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pivotCache/pivotCacheDefinition2.xml" ContentType="application/vnd.openxmlformats-officedocument.spreadsheetml.pivotCacheDefinition+xml"/>
  <Override PartName="/xl/pivotCache/pivotCacheRecords2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drawings/drawing3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drawings/drawing4.xml" ContentType="application/vnd.openxmlformats-officedocument.drawing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drawings/drawing5.xml" ContentType="application/vnd.openxmlformats-officedocument.drawing+xml"/>
  <Override PartName="/xl/charts/chartEx1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2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Ex3.xml" ContentType="application/vnd.ms-office.chartex+xml"/>
  <Override PartName="/xl/charts/style11.xml" ContentType="application/vnd.ms-office.chartstyle+xml"/>
  <Override PartName="/xl/charts/colors11.xml" ContentType="application/vnd.ms-office.chartcolorstyle+xml"/>
  <Override PartName="/xl/charts/chartEx4.xml" ContentType="application/vnd.ms-office.chartex+xml"/>
  <Override PartName="/xl/charts/style12.xml" ContentType="application/vnd.ms-office.chartstyle+xml"/>
  <Override PartName="/xl/charts/colors12.xml" ContentType="application/vnd.ms-office.chartcolorstyle+xml"/>
  <Override PartName="/xl/ink/ink1.xml" ContentType="application/inkml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pivotTables/pivotTable4.xml" ContentType="application/vnd.openxmlformats-officedocument.spreadsheetml.pivotTable+xml"/>
  <Override PartName="/xl/drawings/drawing6.xml" ContentType="application/vnd.openxmlformats-officedocument.drawing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pivotTables/pivotTable5.xml" ContentType="application/vnd.openxmlformats-officedocument.spreadsheetml.pivotTable+xml"/>
  <Override PartName="/xl/drawings/drawing7.xml" ContentType="application/vnd.openxmlformats-officedocument.drawing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pivotTables/pivotTable6.xml" ContentType="application/vnd.openxmlformats-officedocument.spreadsheetml.pivotTable+xml"/>
  <Override PartName="/xl/drawings/drawing8.xml" ContentType="application/vnd.openxmlformats-officedocument.drawing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ruta/Downloads/"/>
    </mc:Choice>
  </mc:AlternateContent>
  <xr:revisionPtr revIDLastSave="0" documentId="8_{0F74B725-86CE-D042-8B19-189EFF471D83}" xr6:coauthVersionLast="47" xr6:coauthVersionMax="47" xr10:uidLastSave="{00000000-0000-0000-0000-000000000000}"/>
  <bookViews>
    <workbookView xWindow="0" yWindow="500" windowWidth="28800" windowHeight="17500" activeTab="6" xr2:uid="{10F3F5C0-2EBA-994B-B982-AF6A3BC22F2C}"/>
  </bookViews>
  <sheets>
    <sheet name="SQL" sheetId="9" r:id="rId1"/>
    <sheet name="Purchase" sheetId="1" r:id="rId2"/>
    <sheet name="Users" sheetId="3" r:id="rId3"/>
    <sheet name="Revenue" sheetId="4" r:id="rId4"/>
    <sheet name="Time to purchase RAW" sheetId="5" r:id="rId5"/>
    <sheet name="Time to purchase agg" sheetId="6" r:id="rId6"/>
    <sheet name="Funnel Overview" sheetId="10" r:id="rId7"/>
    <sheet name="Aggregate data" sheetId="7" r:id="rId8"/>
    <sheet name="Aggregate data2" sheetId="8" r:id="rId9"/>
    <sheet name="Aggregate data3" sheetId="11" r:id="rId10"/>
  </sheets>
  <definedNames>
    <definedName name="_xlnm._FilterDatabase" localSheetId="7" hidden="1">'Aggregate data'!$A$1:$L$1</definedName>
    <definedName name="_xlnm._FilterDatabase" localSheetId="4" hidden="1">'Time to purchase RAW'!$A$1:$E$1</definedName>
    <definedName name="_xlchart.v2.0" hidden="1">'Funnel Overview'!$C$23:$C$28</definedName>
    <definedName name="_xlchart.v2.1" hidden="1">'Funnel Overview'!$G$23:$G$28</definedName>
    <definedName name="_xlchart.v2.2" hidden="1">'Funnel Overview'!$C$6:$C$11</definedName>
    <definedName name="_xlchart.v2.3" hidden="1">'Funnel Overview'!$D$6:$D$11</definedName>
    <definedName name="_xlchart.v2.4" hidden="1">'Funnel Overview'!$C$23:$C$28</definedName>
    <definedName name="_xlchart.v2.5" hidden="1">'Funnel Overview'!$E$23:$E$28</definedName>
    <definedName name="_xlchart.v2.6" hidden="1">'Funnel Overview'!$C$23:$C$28</definedName>
    <definedName name="_xlchart.v2.7" hidden="1">'Funnel Overview'!$F$23:$F$28</definedName>
  </definedNames>
  <calcPr calcId="191029"/>
  <pivotCaches>
    <pivotCache cacheId="3" r:id="rId11"/>
    <pivotCache cacheId="4" r:id="rId12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T6" i="8" l="1"/>
  <c r="U6" i="8"/>
  <c r="V6" i="8"/>
  <c r="W6" i="8"/>
  <c r="X6" i="8"/>
  <c r="Y6" i="8"/>
  <c r="Z6" i="8"/>
  <c r="T7" i="8"/>
  <c r="U7" i="8"/>
  <c r="V7" i="8"/>
  <c r="W7" i="8"/>
  <c r="X7" i="8"/>
  <c r="Y7" i="8"/>
  <c r="Z7" i="8"/>
  <c r="T8" i="8"/>
  <c r="U8" i="8"/>
  <c r="V8" i="8"/>
  <c r="W8" i="8"/>
  <c r="X8" i="8"/>
  <c r="Y8" i="8"/>
  <c r="Z8" i="8"/>
  <c r="T9" i="8"/>
  <c r="U9" i="8"/>
  <c r="V9" i="8"/>
  <c r="W9" i="8"/>
  <c r="X9" i="8"/>
  <c r="Y9" i="8"/>
  <c r="Z9" i="8"/>
  <c r="T10" i="8"/>
  <c r="U10" i="8"/>
  <c r="V10" i="8"/>
  <c r="W10" i="8"/>
  <c r="X10" i="8"/>
  <c r="Y10" i="8"/>
  <c r="Z10" i="8"/>
  <c r="T11" i="8"/>
  <c r="U11" i="8"/>
  <c r="V11" i="8"/>
  <c r="W11" i="8"/>
  <c r="X11" i="8"/>
  <c r="Y11" i="8"/>
  <c r="Z11" i="8"/>
  <c r="T12" i="8"/>
  <c r="U12" i="8"/>
  <c r="V12" i="8"/>
  <c r="W12" i="8"/>
  <c r="X12" i="8"/>
  <c r="Y12" i="8"/>
  <c r="Z12" i="8"/>
  <c r="T13" i="8"/>
  <c r="U13" i="8"/>
  <c r="V13" i="8"/>
  <c r="W13" i="8"/>
  <c r="X13" i="8"/>
  <c r="Y13" i="8"/>
  <c r="Z13" i="8"/>
  <c r="T14" i="8"/>
  <c r="U14" i="8"/>
  <c r="V14" i="8"/>
  <c r="W14" i="8"/>
  <c r="X14" i="8"/>
  <c r="Y14" i="8"/>
  <c r="Z14" i="8"/>
  <c r="T15" i="8"/>
  <c r="U15" i="8"/>
  <c r="V15" i="8"/>
  <c r="W15" i="8"/>
  <c r="X15" i="8"/>
  <c r="Y15" i="8"/>
  <c r="Z15" i="8"/>
  <c r="T16" i="8"/>
  <c r="U16" i="8"/>
  <c r="V16" i="8"/>
  <c r="W16" i="8"/>
  <c r="X16" i="8"/>
  <c r="Y16" i="8"/>
  <c r="Z16" i="8"/>
  <c r="T17" i="8"/>
  <c r="U17" i="8"/>
  <c r="V17" i="8"/>
  <c r="W17" i="8"/>
  <c r="X17" i="8"/>
  <c r="Y17" i="8"/>
  <c r="Z17" i="8"/>
  <c r="T18" i="8"/>
  <c r="U18" i="8"/>
  <c r="V18" i="8"/>
  <c r="W18" i="8"/>
  <c r="X18" i="8"/>
  <c r="Y18" i="8"/>
  <c r="Z18" i="8"/>
  <c r="T19" i="8"/>
  <c r="U19" i="8"/>
  <c r="V19" i="8"/>
  <c r="W19" i="8"/>
  <c r="X19" i="8"/>
  <c r="Y19" i="8"/>
  <c r="Z19" i="8"/>
  <c r="T20" i="8"/>
  <c r="U20" i="8"/>
  <c r="V20" i="8"/>
  <c r="W20" i="8"/>
  <c r="X20" i="8"/>
  <c r="Y20" i="8"/>
  <c r="Z20" i="8"/>
  <c r="T21" i="8"/>
  <c r="U21" i="8"/>
  <c r="V21" i="8"/>
  <c r="W21" i="8"/>
  <c r="X21" i="8"/>
  <c r="Y21" i="8"/>
  <c r="Z21" i="8"/>
  <c r="T22" i="8"/>
  <c r="U22" i="8"/>
  <c r="V22" i="8"/>
  <c r="W22" i="8"/>
  <c r="X22" i="8"/>
  <c r="Y22" i="8"/>
  <c r="Z22" i="8"/>
  <c r="T23" i="8"/>
  <c r="U23" i="8"/>
  <c r="V23" i="8"/>
  <c r="W23" i="8"/>
  <c r="X23" i="8"/>
  <c r="Y23" i="8"/>
  <c r="Z23" i="8"/>
  <c r="T24" i="8"/>
  <c r="U24" i="8"/>
  <c r="V24" i="8"/>
  <c r="W24" i="8"/>
  <c r="X24" i="8"/>
  <c r="Y24" i="8"/>
  <c r="Z24" i="8"/>
  <c r="T25" i="8"/>
  <c r="U25" i="8"/>
  <c r="V25" i="8"/>
  <c r="W25" i="8"/>
  <c r="X25" i="8"/>
  <c r="Y25" i="8"/>
  <c r="Z25" i="8"/>
  <c r="T26" i="8"/>
  <c r="U26" i="8"/>
  <c r="V26" i="8"/>
  <c r="W26" i="8"/>
  <c r="X26" i="8"/>
  <c r="Y26" i="8"/>
  <c r="Z26" i="8"/>
  <c r="T27" i="8"/>
  <c r="U27" i="8"/>
  <c r="V27" i="8"/>
  <c r="W27" i="8"/>
  <c r="X27" i="8"/>
  <c r="Y27" i="8"/>
  <c r="Z27" i="8"/>
  <c r="T28" i="8"/>
  <c r="U28" i="8"/>
  <c r="V28" i="8"/>
  <c r="W28" i="8"/>
  <c r="X28" i="8"/>
  <c r="Y28" i="8"/>
  <c r="Z28" i="8"/>
  <c r="T29" i="8"/>
  <c r="U29" i="8"/>
  <c r="V29" i="8"/>
  <c r="W29" i="8"/>
  <c r="X29" i="8"/>
  <c r="Y29" i="8"/>
  <c r="Z29" i="8"/>
  <c r="T30" i="8"/>
  <c r="U30" i="8"/>
  <c r="V30" i="8"/>
  <c r="W30" i="8"/>
  <c r="X30" i="8"/>
  <c r="Y30" i="8"/>
  <c r="Z30" i="8"/>
  <c r="T31" i="8"/>
  <c r="U31" i="8"/>
  <c r="V31" i="8"/>
  <c r="W31" i="8"/>
  <c r="X31" i="8"/>
  <c r="Y31" i="8"/>
  <c r="Z31" i="8"/>
  <c r="T32" i="8"/>
  <c r="U32" i="8"/>
  <c r="V32" i="8"/>
  <c r="W32" i="8"/>
  <c r="X32" i="8"/>
  <c r="Y32" i="8"/>
  <c r="Z32" i="8"/>
  <c r="T33" i="8"/>
  <c r="U33" i="8"/>
  <c r="V33" i="8"/>
  <c r="W33" i="8"/>
  <c r="X33" i="8"/>
  <c r="Y33" i="8"/>
  <c r="Z33" i="8"/>
  <c r="T34" i="8"/>
  <c r="U34" i="8"/>
  <c r="V34" i="8"/>
  <c r="W34" i="8"/>
  <c r="X34" i="8"/>
  <c r="Y34" i="8"/>
  <c r="Z34" i="8"/>
  <c r="T35" i="8"/>
  <c r="U35" i="8"/>
  <c r="V35" i="8"/>
  <c r="W35" i="8"/>
  <c r="X35" i="8"/>
  <c r="Y35" i="8"/>
  <c r="Z35" i="8"/>
  <c r="T36" i="8"/>
  <c r="U36" i="8"/>
  <c r="V36" i="8"/>
  <c r="W36" i="8"/>
  <c r="X36" i="8"/>
  <c r="Y36" i="8"/>
  <c r="Z36" i="8"/>
  <c r="T37" i="8"/>
  <c r="U37" i="8"/>
  <c r="V37" i="8"/>
  <c r="W37" i="8"/>
  <c r="X37" i="8"/>
  <c r="Y37" i="8"/>
  <c r="Z37" i="8"/>
  <c r="T38" i="8"/>
  <c r="U38" i="8"/>
  <c r="V38" i="8"/>
  <c r="W38" i="8"/>
  <c r="X38" i="8"/>
  <c r="Y38" i="8"/>
  <c r="Z38" i="8"/>
  <c r="T39" i="8"/>
  <c r="U39" i="8"/>
  <c r="V39" i="8"/>
  <c r="W39" i="8"/>
  <c r="X39" i="8"/>
  <c r="Y39" i="8"/>
  <c r="Z39" i="8"/>
  <c r="T40" i="8"/>
  <c r="U40" i="8"/>
  <c r="V40" i="8"/>
  <c r="W40" i="8"/>
  <c r="X40" i="8"/>
  <c r="Y40" i="8"/>
  <c r="Z40" i="8"/>
  <c r="T41" i="8"/>
  <c r="U41" i="8"/>
  <c r="V41" i="8"/>
  <c r="W41" i="8"/>
  <c r="X41" i="8"/>
  <c r="Y41" i="8"/>
  <c r="Z41" i="8"/>
  <c r="T42" i="8"/>
  <c r="U42" i="8"/>
  <c r="V42" i="8"/>
  <c r="W42" i="8"/>
  <c r="X42" i="8"/>
  <c r="Y42" i="8"/>
  <c r="Z42" i="8"/>
  <c r="T43" i="8"/>
  <c r="U43" i="8"/>
  <c r="V43" i="8"/>
  <c r="W43" i="8"/>
  <c r="X43" i="8"/>
  <c r="Y43" i="8"/>
  <c r="Z43" i="8"/>
  <c r="T44" i="8"/>
  <c r="U44" i="8"/>
  <c r="V44" i="8"/>
  <c r="W44" i="8"/>
  <c r="X44" i="8"/>
  <c r="Y44" i="8"/>
  <c r="Z44" i="8"/>
  <c r="T45" i="8"/>
  <c r="U45" i="8"/>
  <c r="V45" i="8"/>
  <c r="W45" i="8"/>
  <c r="X45" i="8"/>
  <c r="Y45" i="8"/>
  <c r="Z45" i="8"/>
  <c r="T46" i="8"/>
  <c r="U46" i="8"/>
  <c r="V46" i="8"/>
  <c r="W46" i="8"/>
  <c r="X46" i="8"/>
  <c r="Y46" i="8"/>
  <c r="Z46" i="8"/>
  <c r="T47" i="8"/>
  <c r="U47" i="8"/>
  <c r="V47" i="8"/>
  <c r="W47" i="8"/>
  <c r="X47" i="8"/>
  <c r="Y47" i="8"/>
  <c r="Z47" i="8"/>
  <c r="T48" i="8"/>
  <c r="U48" i="8"/>
  <c r="V48" i="8"/>
  <c r="W48" i="8"/>
  <c r="X48" i="8"/>
  <c r="Y48" i="8"/>
  <c r="Z48" i="8"/>
  <c r="T49" i="8"/>
  <c r="U49" i="8"/>
  <c r="V49" i="8"/>
  <c r="W49" i="8"/>
  <c r="X49" i="8"/>
  <c r="Y49" i="8"/>
  <c r="Z49" i="8"/>
  <c r="T50" i="8"/>
  <c r="U50" i="8"/>
  <c r="V50" i="8"/>
  <c r="W50" i="8"/>
  <c r="X50" i="8"/>
  <c r="Y50" i="8"/>
  <c r="Z50" i="8"/>
  <c r="T51" i="8"/>
  <c r="U51" i="8"/>
  <c r="V51" i="8"/>
  <c r="W51" i="8"/>
  <c r="X51" i="8"/>
  <c r="Y51" i="8"/>
  <c r="Z51" i="8"/>
  <c r="T52" i="8"/>
  <c r="U52" i="8"/>
  <c r="V52" i="8"/>
  <c r="W52" i="8"/>
  <c r="X52" i="8"/>
  <c r="Y52" i="8"/>
  <c r="Z52" i="8"/>
  <c r="T53" i="8"/>
  <c r="U53" i="8"/>
  <c r="V53" i="8"/>
  <c r="W53" i="8"/>
  <c r="X53" i="8"/>
  <c r="Y53" i="8"/>
  <c r="Z53" i="8"/>
  <c r="T54" i="8"/>
  <c r="U54" i="8"/>
  <c r="V54" i="8"/>
  <c r="W54" i="8"/>
  <c r="X54" i="8"/>
  <c r="Y54" i="8"/>
  <c r="Z54" i="8"/>
  <c r="T55" i="8"/>
  <c r="U55" i="8"/>
  <c r="V55" i="8"/>
  <c r="W55" i="8"/>
  <c r="X55" i="8"/>
  <c r="Y55" i="8"/>
  <c r="Z55" i="8"/>
  <c r="T56" i="8"/>
  <c r="U56" i="8"/>
  <c r="V56" i="8"/>
  <c r="W56" i="8"/>
  <c r="X56" i="8"/>
  <c r="Y56" i="8"/>
  <c r="Z56" i="8"/>
  <c r="T57" i="8"/>
  <c r="U57" i="8"/>
  <c r="V57" i="8"/>
  <c r="W57" i="8"/>
  <c r="X57" i="8"/>
  <c r="Y57" i="8"/>
  <c r="Z57" i="8"/>
  <c r="T58" i="8"/>
  <c r="U58" i="8"/>
  <c r="V58" i="8"/>
  <c r="W58" i="8"/>
  <c r="X58" i="8"/>
  <c r="Y58" i="8"/>
  <c r="Z58" i="8"/>
  <c r="T59" i="8"/>
  <c r="U59" i="8"/>
  <c r="V59" i="8"/>
  <c r="W59" i="8"/>
  <c r="X59" i="8"/>
  <c r="Y59" i="8"/>
  <c r="Z59" i="8"/>
  <c r="T60" i="8"/>
  <c r="U60" i="8"/>
  <c r="V60" i="8"/>
  <c r="W60" i="8"/>
  <c r="X60" i="8"/>
  <c r="Y60" i="8"/>
  <c r="Z60" i="8"/>
  <c r="T61" i="8"/>
  <c r="U61" i="8"/>
  <c r="V61" i="8"/>
  <c r="W61" i="8"/>
  <c r="X61" i="8"/>
  <c r="Y61" i="8"/>
  <c r="Z61" i="8"/>
  <c r="T62" i="8"/>
  <c r="U62" i="8"/>
  <c r="V62" i="8"/>
  <c r="W62" i="8"/>
  <c r="X62" i="8"/>
  <c r="Y62" i="8"/>
  <c r="Z62" i="8"/>
  <c r="T63" i="8"/>
  <c r="U63" i="8"/>
  <c r="V63" i="8"/>
  <c r="W63" i="8"/>
  <c r="X63" i="8"/>
  <c r="Y63" i="8"/>
  <c r="Z63" i="8"/>
  <c r="T64" i="8"/>
  <c r="U64" i="8"/>
  <c r="V64" i="8"/>
  <c r="W64" i="8"/>
  <c r="X64" i="8"/>
  <c r="Y64" i="8"/>
  <c r="Z64" i="8"/>
  <c r="T65" i="8"/>
  <c r="U65" i="8"/>
  <c r="V65" i="8"/>
  <c r="W65" i="8"/>
  <c r="X65" i="8"/>
  <c r="Y65" i="8"/>
  <c r="Z65" i="8"/>
  <c r="T66" i="8"/>
  <c r="U66" i="8"/>
  <c r="V66" i="8"/>
  <c r="W66" i="8"/>
  <c r="X66" i="8"/>
  <c r="Y66" i="8"/>
  <c r="Z66" i="8"/>
  <c r="T67" i="8"/>
  <c r="U67" i="8"/>
  <c r="V67" i="8"/>
  <c r="W67" i="8"/>
  <c r="X67" i="8"/>
  <c r="Y67" i="8"/>
  <c r="Z67" i="8"/>
  <c r="T68" i="8"/>
  <c r="U68" i="8"/>
  <c r="V68" i="8"/>
  <c r="W68" i="8"/>
  <c r="X68" i="8"/>
  <c r="Y68" i="8"/>
  <c r="Z68" i="8"/>
  <c r="T69" i="8"/>
  <c r="U69" i="8"/>
  <c r="V69" i="8"/>
  <c r="W69" i="8"/>
  <c r="X69" i="8"/>
  <c r="Y69" i="8"/>
  <c r="Z69" i="8"/>
  <c r="T70" i="8"/>
  <c r="U70" i="8"/>
  <c r="V70" i="8"/>
  <c r="W70" i="8"/>
  <c r="X70" i="8"/>
  <c r="Y70" i="8"/>
  <c r="Z70" i="8"/>
  <c r="T71" i="8"/>
  <c r="U71" i="8"/>
  <c r="V71" i="8"/>
  <c r="W71" i="8"/>
  <c r="X71" i="8"/>
  <c r="Y71" i="8"/>
  <c r="Z71" i="8"/>
  <c r="T72" i="8"/>
  <c r="U72" i="8"/>
  <c r="V72" i="8"/>
  <c r="W72" i="8"/>
  <c r="X72" i="8"/>
  <c r="Y72" i="8"/>
  <c r="Z72" i="8"/>
  <c r="T73" i="8"/>
  <c r="U73" i="8"/>
  <c r="V73" i="8"/>
  <c r="W73" i="8"/>
  <c r="X73" i="8"/>
  <c r="Y73" i="8"/>
  <c r="Z73" i="8"/>
  <c r="T74" i="8"/>
  <c r="U74" i="8"/>
  <c r="V74" i="8"/>
  <c r="W74" i="8"/>
  <c r="X74" i="8"/>
  <c r="Y74" i="8"/>
  <c r="Z74" i="8"/>
  <c r="T75" i="8"/>
  <c r="U75" i="8"/>
  <c r="V75" i="8"/>
  <c r="W75" i="8"/>
  <c r="X75" i="8"/>
  <c r="Y75" i="8"/>
  <c r="Z75" i="8"/>
  <c r="T76" i="8"/>
  <c r="U76" i="8"/>
  <c r="V76" i="8"/>
  <c r="W76" i="8"/>
  <c r="X76" i="8"/>
  <c r="Y76" i="8"/>
  <c r="Z76" i="8"/>
  <c r="T77" i="8"/>
  <c r="U77" i="8"/>
  <c r="V77" i="8"/>
  <c r="W77" i="8"/>
  <c r="X77" i="8"/>
  <c r="Y77" i="8"/>
  <c r="Z77" i="8"/>
  <c r="T78" i="8"/>
  <c r="U78" i="8"/>
  <c r="V78" i="8"/>
  <c r="W78" i="8"/>
  <c r="X78" i="8"/>
  <c r="Y78" i="8"/>
  <c r="Z78" i="8"/>
  <c r="T79" i="8"/>
  <c r="U79" i="8"/>
  <c r="V79" i="8"/>
  <c r="W79" i="8"/>
  <c r="X79" i="8"/>
  <c r="Y79" i="8"/>
  <c r="Z79" i="8"/>
  <c r="T80" i="8"/>
  <c r="U80" i="8"/>
  <c r="V80" i="8"/>
  <c r="W80" i="8"/>
  <c r="X80" i="8"/>
  <c r="Y80" i="8"/>
  <c r="Z80" i="8"/>
  <c r="T81" i="8"/>
  <c r="U81" i="8"/>
  <c r="V81" i="8"/>
  <c r="W81" i="8"/>
  <c r="X81" i="8"/>
  <c r="Y81" i="8"/>
  <c r="Z81" i="8"/>
  <c r="T82" i="8"/>
  <c r="U82" i="8"/>
  <c r="V82" i="8"/>
  <c r="W82" i="8"/>
  <c r="X82" i="8"/>
  <c r="Y82" i="8"/>
  <c r="Z82" i="8"/>
  <c r="T83" i="8"/>
  <c r="U83" i="8"/>
  <c r="V83" i="8"/>
  <c r="W83" i="8"/>
  <c r="X83" i="8"/>
  <c r="Y83" i="8"/>
  <c r="Z83" i="8"/>
  <c r="T84" i="8"/>
  <c r="U84" i="8"/>
  <c r="V84" i="8"/>
  <c r="W84" i="8"/>
  <c r="X84" i="8"/>
  <c r="Y84" i="8"/>
  <c r="Z84" i="8"/>
  <c r="T85" i="8"/>
  <c r="U85" i="8"/>
  <c r="V85" i="8"/>
  <c r="W85" i="8"/>
  <c r="X85" i="8"/>
  <c r="Y85" i="8"/>
  <c r="Z85" i="8"/>
  <c r="T86" i="8"/>
  <c r="U86" i="8"/>
  <c r="V86" i="8"/>
  <c r="W86" i="8"/>
  <c r="X86" i="8"/>
  <c r="Y86" i="8"/>
  <c r="Z86" i="8"/>
  <c r="T87" i="8"/>
  <c r="U87" i="8"/>
  <c r="V87" i="8"/>
  <c r="W87" i="8"/>
  <c r="X87" i="8"/>
  <c r="Y87" i="8"/>
  <c r="Z87" i="8"/>
  <c r="T88" i="8"/>
  <c r="U88" i="8"/>
  <c r="V88" i="8"/>
  <c r="W88" i="8"/>
  <c r="X88" i="8"/>
  <c r="Y88" i="8"/>
  <c r="Z88" i="8"/>
  <c r="T89" i="8"/>
  <c r="U89" i="8"/>
  <c r="V89" i="8"/>
  <c r="W89" i="8"/>
  <c r="X89" i="8"/>
  <c r="Y89" i="8"/>
  <c r="Z89" i="8"/>
  <c r="T90" i="8"/>
  <c r="U90" i="8"/>
  <c r="V90" i="8"/>
  <c r="W90" i="8"/>
  <c r="X90" i="8"/>
  <c r="Y90" i="8"/>
  <c r="Z90" i="8"/>
  <c r="T91" i="8"/>
  <c r="U91" i="8"/>
  <c r="V91" i="8"/>
  <c r="W91" i="8"/>
  <c r="X91" i="8"/>
  <c r="Y91" i="8"/>
  <c r="Z91" i="8"/>
  <c r="T92" i="8"/>
  <c r="U92" i="8"/>
  <c r="V92" i="8"/>
  <c r="W92" i="8"/>
  <c r="X92" i="8"/>
  <c r="Y92" i="8"/>
  <c r="Z92" i="8"/>
  <c r="T93" i="8"/>
  <c r="U93" i="8"/>
  <c r="V93" i="8"/>
  <c r="W93" i="8"/>
  <c r="X93" i="8"/>
  <c r="Y93" i="8"/>
  <c r="Z93" i="8"/>
  <c r="T94" i="8"/>
  <c r="U94" i="8"/>
  <c r="V94" i="8"/>
  <c r="W94" i="8"/>
  <c r="X94" i="8"/>
  <c r="Y94" i="8"/>
  <c r="Z94" i="8"/>
  <c r="T95" i="8"/>
  <c r="U95" i="8"/>
  <c r="V95" i="8"/>
  <c r="W95" i="8"/>
  <c r="X95" i="8"/>
  <c r="Y95" i="8"/>
  <c r="Z95" i="8"/>
  <c r="T96" i="8"/>
  <c r="U96" i="8"/>
  <c r="V96" i="8"/>
  <c r="W96" i="8"/>
  <c r="X96" i="8"/>
  <c r="Y96" i="8"/>
  <c r="Z96" i="8"/>
  <c r="U5" i="8"/>
  <c r="V5" i="8"/>
  <c r="W5" i="8"/>
  <c r="X5" i="8"/>
  <c r="Y5" i="8"/>
  <c r="Z5" i="8"/>
  <c r="T5" i="8"/>
  <c r="Q6" i="11"/>
  <c r="Q7" i="11"/>
  <c r="Q8" i="11"/>
  <c r="Q9" i="11"/>
  <c r="Q10" i="11"/>
  <c r="Q11" i="11"/>
  <c r="Q12" i="11"/>
  <c r="Q13" i="11"/>
  <c r="Q14" i="11"/>
  <c r="Q15" i="11"/>
  <c r="Q16" i="11"/>
  <c r="Q17" i="11"/>
  <c r="Q18" i="11"/>
  <c r="Q19" i="11"/>
  <c r="Q20" i="11"/>
  <c r="Q21" i="11"/>
  <c r="Q22" i="11"/>
  <c r="Q23" i="11"/>
  <c r="Q24" i="11"/>
  <c r="Q25" i="11"/>
  <c r="Q26" i="11"/>
  <c r="Q27" i="11"/>
  <c r="Q28" i="11"/>
  <c r="Q29" i="11"/>
  <c r="Q30" i="11"/>
  <c r="Q31" i="11"/>
  <c r="Q32" i="11"/>
  <c r="Q33" i="11"/>
  <c r="Q34" i="11"/>
  <c r="Q35" i="11"/>
  <c r="Q36" i="11"/>
  <c r="Q37" i="11"/>
  <c r="Q38" i="11"/>
  <c r="Q39" i="11"/>
  <c r="Q40" i="11"/>
  <c r="Q41" i="11"/>
  <c r="Q42" i="11"/>
  <c r="Q43" i="11"/>
  <c r="Q44" i="11"/>
  <c r="Q45" i="11"/>
  <c r="Q46" i="11"/>
  <c r="Q47" i="11"/>
  <c r="Q48" i="11"/>
  <c r="Q49" i="11"/>
  <c r="Q50" i="11"/>
  <c r="Q51" i="11"/>
  <c r="Q52" i="11"/>
  <c r="Q53" i="11"/>
  <c r="Q54" i="11"/>
  <c r="Q55" i="11"/>
  <c r="Q56" i="11"/>
  <c r="Q57" i="11"/>
  <c r="Q58" i="11"/>
  <c r="Q59" i="11"/>
  <c r="Q60" i="11"/>
  <c r="Q61" i="11"/>
  <c r="Q62" i="11"/>
  <c r="Q63" i="11"/>
  <c r="Q64" i="11"/>
  <c r="Q65" i="11"/>
  <c r="Q66" i="11"/>
  <c r="Q67" i="11"/>
  <c r="Q68" i="11"/>
  <c r="Q69" i="11"/>
  <c r="Q70" i="11"/>
  <c r="Q71" i="11"/>
  <c r="Q72" i="11"/>
  <c r="Q73" i="11"/>
  <c r="Q74" i="11"/>
  <c r="Q75" i="11"/>
  <c r="Q76" i="11"/>
  <c r="Q77" i="11"/>
  <c r="Q78" i="11"/>
  <c r="Q79" i="11"/>
  <c r="Q80" i="11"/>
  <c r="Q81" i="11"/>
  <c r="Q82" i="11"/>
  <c r="Q83" i="11"/>
  <c r="Q84" i="11"/>
  <c r="Q85" i="11"/>
  <c r="Q86" i="11"/>
  <c r="Q87" i="11"/>
  <c r="Q88" i="11"/>
  <c r="Q89" i="11"/>
  <c r="Q90" i="11"/>
  <c r="Q91" i="11"/>
  <c r="Q92" i="11"/>
  <c r="Q93" i="11"/>
  <c r="Q94" i="11"/>
  <c r="Q95" i="11"/>
  <c r="Q4" i="11"/>
  <c r="Q5" i="11"/>
  <c r="N6" i="11"/>
  <c r="O6" i="11"/>
  <c r="P6" i="11"/>
  <c r="N7" i="11"/>
  <c r="O7" i="11"/>
  <c r="P7" i="11"/>
  <c r="N8" i="11"/>
  <c r="O8" i="11"/>
  <c r="P8" i="11"/>
  <c r="N9" i="11"/>
  <c r="O9" i="11"/>
  <c r="P9" i="11"/>
  <c r="N10" i="11"/>
  <c r="O10" i="11"/>
  <c r="P10" i="11"/>
  <c r="N11" i="11"/>
  <c r="O11" i="11"/>
  <c r="P11" i="11"/>
  <c r="N12" i="11"/>
  <c r="O12" i="11"/>
  <c r="P12" i="11"/>
  <c r="N13" i="11"/>
  <c r="O13" i="11"/>
  <c r="P13" i="11"/>
  <c r="N14" i="11"/>
  <c r="O14" i="11"/>
  <c r="P14" i="11"/>
  <c r="N15" i="11"/>
  <c r="O15" i="11"/>
  <c r="P15" i="11"/>
  <c r="N16" i="11"/>
  <c r="O16" i="11"/>
  <c r="P16" i="11"/>
  <c r="N17" i="11"/>
  <c r="O17" i="11"/>
  <c r="P17" i="11"/>
  <c r="N18" i="11"/>
  <c r="O18" i="11"/>
  <c r="P18" i="11"/>
  <c r="N19" i="11"/>
  <c r="O19" i="11"/>
  <c r="P19" i="11"/>
  <c r="N20" i="11"/>
  <c r="O20" i="11"/>
  <c r="P20" i="11"/>
  <c r="N21" i="11"/>
  <c r="O21" i="11"/>
  <c r="P21" i="11"/>
  <c r="N22" i="11"/>
  <c r="O22" i="11"/>
  <c r="P22" i="11"/>
  <c r="N23" i="11"/>
  <c r="O23" i="11"/>
  <c r="P23" i="11"/>
  <c r="N24" i="11"/>
  <c r="O24" i="11"/>
  <c r="P24" i="11"/>
  <c r="N25" i="11"/>
  <c r="O25" i="11"/>
  <c r="P25" i="11"/>
  <c r="N26" i="11"/>
  <c r="O26" i="11"/>
  <c r="P26" i="11"/>
  <c r="N27" i="11"/>
  <c r="O27" i="11"/>
  <c r="P27" i="11"/>
  <c r="N28" i="11"/>
  <c r="O28" i="11"/>
  <c r="P28" i="11"/>
  <c r="N29" i="11"/>
  <c r="O29" i="11"/>
  <c r="P29" i="11"/>
  <c r="N30" i="11"/>
  <c r="O30" i="11"/>
  <c r="P30" i="11"/>
  <c r="N31" i="11"/>
  <c r="O31" i="11"/>
  <c r="P31" i="11"/>
  <c r="N32" i="11"/>
  <c r="O32" i="11"/>
  <c r="P32" i="11"/>
  <c r="N33" i="11"/>
  <c r="O33" i="11"/>
  <c r="P33" i="11"/>
  <c r="N34" i="11"/>
  <c r="O34" i="11"/>
  <c r="P34" i="11"/>
  <c r="N35" i="11"/>
  <c r="O35" i="11"/>
  <c r="P35" i="11"/>
  <c r="N36" i="11"/>
  <c r="O36" i="11"/>
  <c r="P36" i="11"/>
  <c r="N37" i="11"/>
  <c r="O37" i="11"/>
  <c r="P37" i="11"/>
  <c r="N38" i="11"/>
  <c r="O38" i="11"/>
  <c r="P38" i="11"/>
  <c r="N39" i="11"/>
  <c r="O39" i="11"/>
  <c r="P39" i="11"/>
  <c r="N40" i="11"/>
  <c r="O40" i="11"/>
  <c r="P40" i="11"/>
  <c r="N41" i="11"/>
  <c r="O41" i="11"/>
  <c r="P41" i="11"/>
  <c r="N42" i="11"/>
  <c r="O42" i="11"/>
  <c r="P42" i="11"/>
  <c r="N43" i="11"/>
  <c r="O43" i="11"/>
  <c r="P43" i="11"/>
  <c r="N44" i="11"/>
  <c r="O44" i="11"/>
  <c r="P44" i="11"/>
  <c r="N45" i="11"/>
  <c r="O45" i="11"/>
  <c r="P45" i="11"/>
  <c r="N46" i="11"/>
  <c r="O46" i="11"/>
  <c r="P46" i="11"/>
  <c r="N47" i="11"/>
  <c r="O47" i="11"/>
  <c r="P47" i="11"/>
  <c r="N48" i="11"/>
  <c r="O48" i="11"/>
  <c r="P48" i="11"/>
  <c r="N49" i="11"/>
  <c r="O49" i="11"/>
  <c r="P49" i="11"/>
  <c r="N50" i="11"/>
  <c r="O50" i="11"/>
  <c r="P50" i="11"/>
  <c r="N51" i="11"/>
  <c r="O51" i="11"/>
  <c r="P51" i="11"/>
  <c r="N52" i="11"/>
  <c r="O52" i="11"/>
  <c r="P52" i="11"/>
  <c r="N53" i="11"/>
  <c r="O53" i="11"/>
  <c r="P53" i="11"/>
  <c r="N54" i="11"/>
  <c r="O54" i="11"/>
  <c r="P54" i="11"/>
  <c r="N55" i="11"/>
  <c r="O55" i="11"/>
  <c r="P55" i="11"/>
  <c r="N56" i="11"/>
  <c r="O56" i="11"/>
  <c r="P56" i="11"/>
  <c r="N57" i="11"/>
  <c r="O57" i="11"/>
  <c r="P57" i="11"/>
  <c r="N58" i="11"/>
  <c r="O58" i="11"/>
  <c r="P58" i="11"/>
  <c r="N59" i="11"/>
  <c r="O59" i="11"/>
  <c r="P59" i="11"/>
  <c r="N60" i="11"/>
  <c r="O60" i="11"/>
  <c r="P60" i="11"/>
  <c r="N61" i="11"/>
  <c r="O61" i="11"/>
  <c r="P61" i="11"/>
  <c r="N62" i="11"/>
  <c r="O62" i="11"/>
  <c r="P62" i="11"/>
  <c r="N63" i="11"/>
  <c r="O63" i="11"/>
  <c r="P63" i="11"/>
  <c r="N64" i="11"/>
  <c r="O64" i="11"/>
  <c r="P64" i="11"/>
  <c r="N65" i="11"/>
  <c r="O65" i="11"/>
  <c r="P65" i="11"/>
  <c r="N66" i="11"/>
  <c r="O66" i="11"/>
  <c r="P66" i="11"/>
  <c r="N67" i="11"/>
  <c r="O67" i="11"/>
  <c r="P67" i="11"/>
  <c r="N68" i="11"/>
  <c r="O68" i="11"/>
  <c r="P68" i="11"/>
  <c r="N69" i="11"/>
  <c r="O69" i="11"/>
  <c r="P69" i="11"/>
  <c r="N70" i="11"/>
  <c r="O70" i="11"/>
  <c r="P70" i="11"/>
  <c r="N71" i="11"/>
  <c r="O71" i="11"/>
  <c r="P71" i="11"/>
  <c r="N72" i="11"/>
  <c r="O72" i="11"/>
  <c r="P72" i="11"/>
  <c r="N73" i="11"/>
  <c r="O73" i="11"/>
  <c r="P73" i="11"/>
  <c r="N74" i="11"/>
  <c r="O74" i="11"/>
  <c r="P74" i="11"/>
  <c r="N75" i="11"/>
  <c r="O75" i="11"/>
  <c r="P75" i="11"/>
  <c r="N76" i="11"/>
  <c r="O76" i="11"/>
  <c r="P76" i="11"/>
  <c r="N77" i="11"/>
  <c r="O77" i="11"/>
  <c r="P77" i="11"/>
  <c r="N78" i="11"/>
  <c r="O78" i="11"/>
  <c r="P78" i="11"/>
  <c r="N79" i="11"/>
  <c r="O79" i="11"/>
  <c r="P79" i="11"/>
  <c r="N80" i="11"/>
  <c r="O80" i="11"/>
  <c r="P80" i="11"/>
  <c r="N81" i="11"/>
  <c r="O81" i="11"/>
  <c r="P81" i="11"/>
  <c r="N82" i="11"/>
  <c r="O82" i="11"/>
  <c r="P82" i="11"/>
  <c r="N83" i="11"/>
  <c r="O83" i="11"/>
  <c r="P83" i="11"/>
  <c r="N84" i="11"/>
  <c r="O84" i="11"/>
  <c r="P84" i="11"/>
  <c r="N85" i="11"/>
  <c r="O85" i="11"/>
  <c r="P85" i="11"/>
  <c r="N86" i="11"/>
  <c r="O86" i="11"/>
  <c r="P86" i="11"/>
  <c r="N87" i="11"/>
  <c r="O87" i="11"/>
  <c r="P87" i="11"/>
  <c r="N88" i="11"/>
  <c r="O88" i="11"/>
  <c r="P88" i="11"/>
  <c r="N89" i="11"/>
  <c r="O89" i="11"/>
  <c r="P89" i="11"/>
  <c r="N90" i="11"/>
  <c r="O90" i="11"/>
  <c r="P90" i="11"/>
  <c r="N91" i="11"/>
  <c r="O91" i="11"/>
  <c r="P91" i="11"/>
  <c r="N92" i="11"/>
  <c r="O92" i="11"/>
  <c r="P92" i="11"/>
  <c r="N93" i="11"/>
  <c r="O93" i="11"/>
  <c r="P93" i="11"/>
  <c r="N94" i="11"/>
  <c r="O94" i="11"/>
  <c r="P94" i="11"/>
  <c r="N95" i="11"/>
  <c r="O95" i="11"/>
  <c r="P95" i="11"/>
  <c r="O5" i="11"/>
  <c r="P5" i="11"/>
  <c r="N5" i="11"/>
  <c r="N28" i="10"/>
  <c r="M28" i="10"/>
  <c r="L28" i="10"/>
  <c r="K28" i="10"/>
  <c r="N27" i="10"/>
  <c r="M27" i="10"/>
  <c r="L27" i="10"/>
  <c r="K27" i="10"/>
  <c r="N26" i="10"/>
  <c r="M26" i="10"/>
  <c r="L26" i="10"/>
  <c r="K26" i="10"/>
  <c r="N25" i="10"/>
  <c r="M25" i="10"/>
  <c r="L25" i="10"/>
  <c r="K25" i="10"/>
  <c r="N24" i="10"/>
  <c r="M24" i="10"/>
  <c r="L24" i="10"/>
  <c r="K24" i="10"/>
  <c r="N23" i="10"/>
  <c r="M23" i="10"/>
  <c r="L23" i="10"/>
  <c r="K23" i="10"/>
  <c r="E4" i="6"/>
  <c r="E5" i="6"/>
  <c r="E6" i="6"/>
  <c r="E7" i="6"/>
  <c r="E8" i="6"/>
  <c r="E9" i="6"/>
  <c r="E10" i="6"/>
  <c r="E11" i="6"/>
  <c r="E12" i="6"/>
  <c r="E13" i="6"/>
  <c r="E14" i="6"/>
  <c r="E15" i="6"/>
  <c r="E16" i="6"/>
  <c r="E17" i="6"/>
  <c r="E18" i="6"/>
  <c r="E19" i="6"/>
  <c r="E20" i="6"/>
  <c r="E21" i="6"/>
  <c r="E22" i="6"/>
  <c r="E23" i="6"/>
  <c r="E24" i="6"/>
  <c r="E25" i="6"/>
  <c r="E26" i="6"/>
  <c r="E27" i="6"/>
  <c r="E28" i="6"/>
  <c r="E29" i="6"/>
  <c r="E30" i="6"/>
  <c r="E31" i="6"/>
  <c r="E32" i="6"/>
  <c r="E33" i="6"/>
  <c r="E34" i="6"/>
  <c r="E35" i="6"/>
  <c r="E36" i="6"/>
  <c r="E37" i="6"/>
  <c r="E38" i="6"/>
  <c r="E39" i="6"/>
  <c r="E40" i="6"/>
  <c r="E41" i="6"/>
  <c r="E42" i="6"/>
  <c r="E43" i="6"/>
  <c r="E44" i="6"/>
  <c r="E45" i="6"/>
  <c r="E46" i="6"/>
  <c r="E47" i="6"/>
  <c r="E48" i="6"/>
  <c r="E49" i="6"/>
  <c r="E50" i="6"/>
  <c r="E51" i="6"/>
  <c r="E52" i="6"/>
  <c r="E53" i="6"/>
  <c r="E54" i="6"/>
  <c r="E55" i="6"/>
  <c r="E56" i="6"/>
  <c r="E57" i="6"/>
  <c r="E58" i="6"/>
  <c r="E59" i="6"/>
  <c r="E60" i="6"/>
  <c r="E61" i="6"/>
  <c r="E62" i="6"/>
  <c r="E63" i="6"/>
  <c r="E64" i="6"/>
  <c r="E65" i="6"/>
  <c r="E66" i="6"/>
  <c r="E67" i="6"/>
  <c r="E68" i="6"/>
  <c r="E69" i="6"/>
  <c r="E70" i="6"/>
  <c r="E71" i="6"/>
  <c r="E72" i="6"/>
  <c r="E73" i="6"/>
  <c r="E74" i="6"/>
  <c r="E75" i="6"/>
  <c r="E76" i="6"/>
  <c r="E77" i="6"/>
  <c r="E78" i="6"/>
  <c r="E79" i="6"/>
  <c r="E80" i="6"/>
  <c r="E81" i="6"/>
  <c r="E82" i="6"/>
  <c r="E83" i="6"/>
  <c r="E84" i="6"/>
  <c r="E85" i="6"/>
  <c r="E86" i="6"/>
  <c r="E87" i="6"/>
  <c r="E88" i="6"/>
  <c r="E89" i="6"/>
  <c r="E90" i="6"/>
  <c r="E91" i="6"/>
  <c r="E92" i="6"/>
  <c r="E3" i="6"/>
  <c r="E2" i="6"/>
  <c r="G14" i="4"/>
  <c r="G15" i="4"/>
  <c r="G16" i="4"/>
  <c r="G17" i="4"/>
  <c r="G18" i="4"/>
  <c r="G19" i="4"/>
  <c r="G20" i="4"/>
  <c r="G21" i="4"/>
  <c r="G22" i="4"/>
  <c r="G23" i="4"/>
  <c r="G24" i="4"/>
  <c r="G25" i="4"/>
  <c r="G26" i="4"/>
  <c r="G27" i="4"/>
  <c r="G28" i="4"/>
  <c r="G29" i="4"/>
  <c r="G30" i="4"/>
  <c r="G31" i="4"/>
  <c r="G32" i="4"/>
  <c r="G33" i="4"/>
  <c r="G34" i="4"/>
  <c r="G35" i="4"/>
  <c r="G36" i="4"/>
  <c r="G37" i="4"/>
  <c r="G38" i="4"/>
  <c r="G39" i="4"/>
  <c r="G40" i="4"/>
  <c r="G41" i="4"/>
  <c r="G42" i="4"/>
  <c r="G43" i="4"/>
  <c r="G44" i="4"/>
  <c r="G45" i="4"/>
  <c r="G46" i="4"/>
  <c r="G47" i="4"/>
  <c r="G48" i="4"/>
  <c r="G49" i="4"/>
  <c r="G50" i="4"/>
  <c r="G51" i="4"/>
  <c r="G52" i="4"/>
  <c r="G53" i="4"/>
  <c r="G54" i="4"/>
  <c r="G55" i="4"/>
  <c r="G56" i="4"/>
  <c r="G57" i="4"/>
  <c r="G58" i="4"/>
  <c r="G59" i="4"/>
  <c r="G60" i="4"/>
  <c r="G61" i="4"/>
  <c r="G62" i="4"/>
  <c r="G63" i="4"/>
  <c r="G64" i="4"/>
  <c r="G65" i="4"/>
  <c r="G66" i="4"/>
  <c r="G67" i="4"/>
  <c r="G68" i="4"/>
  <c r="G69" i="4"/>
  <c r="G70" i="4"/>
  <c r="G71" i="4"/>
  <c r="G72" i="4"/>
  <c r="G73" i="4"/>
  <c r="G74" i="4"/>
  <c r="G75" i="4"/>
  <c r="G76" i="4"/>
  <c r="G77" i="4"/>
  <c r="G78" i="4"/>
  <c r="G79" i="4"/>
  <c r="G80" i="4"/>
  <c r="G81" i="4"/>
  <c r="G82" i="4"/>
  <c r="G83" i="4"/>
  <c r="G84" i="4"/>
  <c r="G85" i="4"/>
  <c r="G86" i="4"/>
  <c r="G87" i="4"/>
  <c r="G88" i="4"/>
  <c r="G89" i="4"/>
  <c r="G90" i="4"/>
  <c r="G91" i="4"/>
  <c r="G92" i="4"/>
  <c r="G3" i="4"/>
  <c r="G4" i="4"/>
  <c r="G5" i="4"/>
  <c r="G6" i="4"/>
  <c r="G7" i="4"/>
  <c r="G8" i="4"/>
  <c r="G9" i="4"/>
  <c r="G10" i="4"/>
  <c r="G11" i="4"/>
  <c r="G12" i="4"/>
  <c r="G13" i="4"/>
  <c r="G2" i="4"/>
  <c r="D2" i="3"/>
  <c r="F31" i="3" s="1"/>
  <c r="F92" i="4"/>
  <c r="F3" i="4"/>
  <c r="F2" i="4"/>
  <c r="E92" i="4"/>
  <c r="E2" i="4"/>
  <c r="E3" i="4"/>
  <c r="E4" i="4"/>
  <c r="F4" i="4" s="1"/>
  <c r="E5" i="4"/>
  <c r="F5" i="4" s="1"/>
  <c r="E6" i="4"/>
  <c r="F6" i="4" s="1"/>
  <c r="E7" i="4"/>
  <c r="F7" i="4" s="1"/>
  <c r="E8" i="4"/>
  <c r="F8" i="4" s="1"/>
  <c r="E9" i="4"/>
  <c r="F9" i="4" s="1"/>
  <c r="E10" i="4"/>
  <c r="F10" i="4" s="1"/>
  <c r="E11" i="4"/>
  <c r="F11" i="4" s="1"/>
  <c r="E12" i="4"/>
  <c r="F12" i="4" s="1"/>
  <c r="E13" i="4"/>
  <c r="F13" i="4" s="1"/>
  <c r="E14" i="4"/>
  <c r="F14" i="4" s="1"/>
  <c r="E15" i="4"/>
  <c r="F15" i="4" s="1"/>
  <c r="E16" i="4"/>
  <c r="F16" i="4" s="1"/>
  <c r="E17" i="4"/>
  <c r="F17" i="4" s="1"/>
  <c r="E18" i="4"/>
  <c r="F18" i="4" s="1"/>
  <c r="E19" i="4"/>
  <c r="F19" i="4" s="1"/>
  <c r="E20" i="4"/>
  <c r="F20" i="4" s="1"/>
  <c r="E21" i="4"/>
  <c r="F21" i="4" s="1"/>
  <c r="E22" i="4"/>
  <c r="F22" i="4" s="1"/>
  <c r="E23" i="4"/>
  <c r="F23" i="4" s="1"/>
  <c r="E24" i="4"/>
  <c r="F24" i="4" s="1"/>
  <c r="E25" i="4"/>
  <c r="F25" i="4" s="1"/>
  <c r="E26" i="4"/>
  <c r="F26" i="4" s="1"/>
  <c r="E27" i="4"/>
  <c r="F27" i="4" s="1"/>
  <c r="E28" i="4"/>
  <c r="F28" i="4" s="1"/>
  <c r="E29" i="4"/>
  <c r="F29" i="4" s="1"/>
  <c r="E30" i="4"/>
  <c r="F30" i="4" s="1"/>
  <c r="E31" i="4"/>
  <c r="F31" i="4" s="1"/>
  <c r="E32" i="4"/>
  <c r="F32" i="4" s="1"/>
  <c r="E33" i="4"/>
  <c r="F33" i="4" s="1"/>
  <c r="E34" i="4"/>
  <c r="F34" i="4" s="1"/>
  <c r="E35" i="4"/>
  <c r="F35" i="4" s="1"/>
  <c r="E36" i="4"/>
  <c r="F36" i="4" s="1"/>
  <c r="E37" i="4"/>
  <c r="F37" i="4" s="1"/>
  <c r="E38" i="4"/>
  <c r="F38" i="4" s="1"/>
  <c r="E39" i="4"/>
  <c r="F39" i="4" s="1"/>
  <c r="E40" i="4"/>
  <c r="F40" i="4" s="1"/>
  <c r="E41" i="4"/>
  <c r="F41" i="4" s="1"/>
  <c r="E42" i="4"/>
  <c r="F42" i="4" s="1"/>
  <c r="E43" i="4"/>
  <c r="F43" i="4" s="1"/>
  <c r="E44" i="4"/>
  <c r="F44" i="4" s="1"/>
  <c r="E45" i="4"/>
  <c r="F45" i="4" s="1"/>
  <c r="E46" i="4"/>
  <c r="F46" i="4" s="1"/>
  <c r="E47" i="4"/>
  <c r="F47" i="4" s="1"/>
  <c r="E48" i="4"/>
  <c r="F48" i="4" s="1"/>
  <c r="E49" i="4"/>
  <c r="F49" i="4" s="1"/>
  <c r="E50" i="4"/>
  <c r="F50" i="4" s="1"/>
  <c r="E51" i="4"/>
  <c r="F51" i="4" s="1"/>
  <c r="E52" i="4"/>
  <c r="F52" i="4" s="1"/>
  <c r="E53" i="4"/>
  <c r="F53" i="4" s="1"/>
  <c r="E54" i="4"/>
  <c r="F54" i="4" s="1"/>
  <c r="E55" i="4"/>
  <c r="F55" i="4" s="1"/>
  <c r="E56" i="4"/>
  <c r="F56" i="4" s="1"/>
  <c r="E57" i="4"/>
  <c r="F57" i="4" s="1"/>
  <c r="E58" i="4"/>
  <c r="F58" i="4" s="1"/>
  <c r="E59" i="4"/>
  <c r="F59" i="4" s="1"/>
  <c r="E60" i="4"/>
  <c r="F60" i="4" s="1"/>
  <c r="E61" i="4"/>
  <c r="F61" i="4" s="1"/>
  <c r="E62" i="4"/>
  <c r="F62" i="4" s="1"/>
  <c r="E63" i="4"/>
  <c r="F63" i="4" s="1"/>
  <c r="E64" i="4"/>
  <c r="F64" i="4" s="1"/>
  <c r="E65" i="4"/>
  <c r="F65" i="4" s="1"/>
  <c r="E66" i="4"/>
  <c r="F66" i="4" s="1"/>
  <c r="E67" i="4"/>
  <c r="F67" i="4" s="1"/>
  <c r="E68" i="4"/>
  <c r="F68" i="4" s="1"/>
  <c r="E69" i="4"/>
  <c r="F69" i="4" s="1"/>
  <c r="E70" i="4"/>
  <c r="F70" i="4" s="1"/>
  <c r="E71" i="4"/>
  <c r="F71" i="4" s="1"/>
  <c r="E72" i="4"/>
  <c r="F72" i="4" s="1"/>
  <c r="E73" i="4"/>
  <c r="F73" i="4" s="1"/>
  <c r="E74" i="4"/>
  <c r="F74" i="4" s="1"/>
  <c r="E75" i="4"/>
  <c r="F75" i="4" s="1"/>
  <c r="E76" i="4"/>
  <c r="F76" i="4" s="1"/>
  <c r="E77" i="4"/>
  <c r="F77" i="4" s="1"/>
  <c r="E78" i="4"/>
  <c r="F78" i="4" s="1"/>
  <c r="E79" i="4"/>
  <c r="F79" i="4" s="1"/>
  <c r="E80" i="4"/>
  <c r="F80" i="4" s="1"/>
  <c r="E81" i="4"/>
  <c r="F81" i="4" s="1"/>
  <c r="E82" i="4"/>
  <c r="F82" i="4" s="1"/>
  <c r="E83" i="4"/>
  <c r="F83" i="4" s="1"/>
  <c r="E84" i="4"/>
  <c r="F84" i="4" s="1"/>
  <c r="E85" i="4"/>
  <c r="F85" i="4" s="1"/>
  <c r="E86" i="4"/>
  <c r="F86" i="4" s="1"/>
  <c r="E87" i="4"/>
  <c r="F87" i="4" s="1"/>
  <c r="E88" i="4"/>
  <c r="F88" i="4" s="1"/>
  <c r="E89" i="4"/>
  <c r="F89" i="4" s="1"/>
  <c r="E90" i="4"/>
  <c r="F90" i="4" s="1"/>
  <c r="E91" i="4"/>
  <c r="F91" i="4" s="1"/>
  <c r="E1" i="4"/>
  <c r="D21" i="4"/>
  <c r="D22" i="4"/>
  <c r="D23" i="4"/>
  <c r="D24" i="4"/>
  <c r="D25" i="4"/>
  <c r="D26" i="4"/>
  <c r="D27" i="4"/>
  <c r="D28" i="4"/>
  <c r="D29" i="4"/>
  <c r="D30" i="4"/>
  <c r="D31" i="4"/>
  <c r="D32" i="4"/>
  <c r="D33" i="4"/>
  <c r="D34" i="4"/>
  <c r="D35" i="4"/>
  <c r="D36" i="4"/>
  <c r="D37" i="4"/>
  <c r="D38" i="4"/>
  <c r="D39" i="4"/>
  <c r="D40" i="4"/>
  <c r="D41" i="4"/>
  <c r="D42" i="4"/>
  <c r="D43" i="4"/>
  <c r="D44" i="4"/>
  <c r="D45" i="4"/>
  <c r="D46" i="4"/>
  <c r="D47" i="4"/>
  <c r="D48" i="4"/>
  <c r="D49" i="4"/>
  <c r="D50" i="4"/>
  <c r="D51" i="4"/>
  <c r="D52" i="4"/>
  <c r="D53" i="4"/>
  <c r="D54" i="4"/>
  <c r="D55" i="4"/>
  <c r="D56" i="4"/>
  <c r="D57" i="4"/>
  <c r="D58" i="4"/>
  <c r="D59" i="4"/>
  <c r="D60" i="4"/>
  <c r="D61" i="4"/>
  <c r="D62" i="4"/>
  <c r="D63" i="4"/>
  <c r="D64" i="4"/>
  <c r="D65" i="4"/>
  <c r="D66" i="4"/>
  <c r="D67" i="4"/>
  <c r="D68" i="4"/>
  <c r="D69" i="4"/>
  <c r="D70" i="4"/>
  <c r="D71" i="4"/>
  <c r="D72" i="4"/>
  <c r="D73" i="4"/>
  <c r="D74" i="4"/>
  <c r="D75" i="4"/>
  <c r="D76" i="4"/>
  <c r="D77" i="4"/>
  <c r="D78" i="4"/>
  <c r="D79" i="4"/>
  <c r="D80" i="4"/>
  <c r="D81" i="4"/>
  <c r="D82" i="4"/>
  <c r="D83" i="4"/>
  <c r="D84" i="4"/>
  <c r="D85" i="4"/>
  <c r="D86" i="4"/>
  <c r="D87" i="4"/>
  <c r="D88" i="4"/>
  <c r="D89" i="4"/>
  <c r="D90" i="4"/>
  <c r="D91" i="4"/>
  <c r="D92" i="4"/>
  <c r="D3" i="4"/>
  <c r="D4" i="4"/>
  <c r="D5" i="4"/>
  <c r="D6" i="4"/>
  <c r="D7" i="4"/>
  <c r="D8" i="4"/>
  <c r="D9" i="4"/>
  <c r="D10" i="4"/>
  <c r="D11" i="4"/>
  <c r="D12" i="4"/>
  <c r="D13" i="4"/>
  <c r="D14" i="4"/>
  <c r="D15" i="4"/>
  <c r="D16" i="4"/>
  <c r="D17" i="4"/>
  <c r="D18" i="4"/>
  <c r="D19" i="4"/>
  <c r="D20" i="4"/>
  <c r="D2" i="4"/>
  <c r="D3" i="3"/>
  <c r="D4" i="3"/>
  <c r="D5" i="3"/>
  <c r="D6" i="3"/>
  <c r="D7" i="3"/>
  <c r="D8" i="3"/>
  <c r="D9" i="3"/>
  <c r="D10" i="3"/>
  <c r="D11" i="3"/>
  <c r="D12" i="3"/>
  <c r="D13" i="3"/>
  <c r="D14" i="3"/>
  <c r="D15" i="3"/>
  <c r="D16" i="3"/>
  <c r="D17" i="3"/>
  <c r="D18" i="3"/>
  <c r="D19" i="3"/>
  <c r="D20" i="3"/>
  <c r="D21" i="3"/>
  <c r="D22" i="3"/>
  <c r="D23" i="3"/>
  <c r="D24" i="3"/>
  <c r="D25" i="3"/>
  <c r="D26" i="3"/>
  <c r="D27" i="3"/>
  <c r="D28" i="3"/>
  <c r="D29" i="3"/>
  <c r="D30" i="3"/>
  <c r="D31" i="3"/>
  <c r="D32" i="3"/>
  <c r="F62" i="3" s="1"/>
  <c r="D33" i="3"/>
  <c r="D34" i="3"/>
  <c r="D35" i="3"/>
  <c r="D36" i="3"/>
  <c r="D37" i="3"/>
  <c r="D38" i="3"/>
  <c r="D39" i="3"/>
  <c r="D40" i="3"/>
  <c r="D41" i="3"/>
  <c r="D42" i="3"/>
  <c r="D43" i="3"/>
  <c r="D44" i="3"/>
  <c r="D45" i="3"/>
  <c r="D46" i="3"/>
  <c r="D47" i="3"/>
  <c r="D48" i="3"/>
  <c r="D49" i="3"/>
  <c r="D50" i="3"/>
  <c r="D51" i="3"/>
  <c r="D52" i="3"/>
  <c r="D53" i="3"/>
  <c r="D54" i="3"/>
  <c r="D55" i="3"/>
  <c r="D56" i="3"/>
  <c r="D57" i="3"/>
  <c r="D58" i="3"/>
  <c r="D59" i="3"/>
  <c r="D60" i="3"/>
  <c r="D61" i="3"/>
  <c r="D62" i="3"/>
  <c r="D63" i="3"/>
  <c r="F92" i="3" s="1"/>
  <c r="D64" i="3"/>
  <c r="D65" i="3"/>
  <c r="D66" i="3"/>
  <c r="D67" i="3"/>
  <c r="D68" i="3"/>
  <c r="D69" i="3"/>
  <c r="D70" i="3"/>
  <c r="D71" i="3"/>
  <c r="D72" i="3"/>
  <c r="D73" i="3"/>
  <c r="D74" i="3"/>
  <c r="D75" i="3"/>
  <c r="D76" i="3"/>
  <c r="D77" i="3"/>
  <c r="D78" i="3"/>
  <c r="D79" i="3"/>
  <c r="D80" i="3"/>
  <c r="D81" i="3"/>
  <c r="D82" i="3"/>
  <c r="D83" i="3"/>
  <c r="D84" i="3"/>
  <c r="D85" i="3"/>
  <c r="D86" i="3"/>
  <c r="D87" i="3"/>
  <c r="D88" i="3"/>
  <c r="D89" i="3"/>
  <c r="D90" i="3"/>
  <c r="D91" i="3"/>
  <c r="D92" i="3"/>
  <c r="D93" i="3"/>
  <c r="E93" i="3" s="1"/>
  <c r="D3" i="7"/>
  <c r="D4" i="7"/>
  <c r="D5" i="7"/>
  <c r="D6" i="7"/>
  <c r="D7" i="7"/>
  <c r="D8" i="7"/>
  <c r="D9" i="7"/>
  <c r="D10" i="7"/>
  <c r="D11" i="7"/>
  <c r="D12" i="7"/>
  <c r="D13" i="7"/>
  <c r="D14" i="7"/>
  <c r="D15" i="7"/>
  <c r="D16" i="7"/>
  <c r="D17" i="7"/>
  <c r="D18" i="7"/>
  <c r="D19" i="7"/>
  <c r="D20" i="7"/>
  <c r="D21" i="7"/>
  <c r="D22" i="7"/>
  <c r="D23" i="7"/>
  <c r="D24" i="7"/>
  <c r="D25" i="7"/>
  <c r="D26" i="7"/>
  <c r="D27" i="7"/>
  <c r="D28" i="7"/>
  <c r="D29" i="7"/>
  <c r="D30" i="7"/>
  <c r="D31" i="7"/>
  <c r="D32" i="7"/>
  <c r="D33" i="7"/>
  <c r="D34" i="7"/>
  <c r="D35" i="7"/>
  <c r="D36" i="7"/>
  <c r="D37" i="7"/>
  <c r="D38" i="7"/>
  <c r="D39" i="7"/>
  <c r="D40" i="7"/>
  <c r="D41" i="7"/>
  <c r="D42" i="7"/>
  <c r="D43" i="7"/>
  <c r="D44" i="7"/>
  <c r="D45" i="7"/>
  <c r="D46" i="7"/>
  <c r="D47" i="7"/>
  <c r="D48" i="7"/>
  <c r="D49" i="7"/>
  <c r="D50" i="7"/>
  <c r="D51" i="7"/>
  <c r="D52" i="7"/>
  <c r="D53" i="7"/>
  <c r="D54" i="7"/>
  <c r="D55" i="7"/>
  <c r="D56" i="7"/>
  <c r="D57" i="7"/>
  <c r="D58" i="7"/>
  <c r="D59" i="7"/>
  <c r="D60" i="7"/>
  <c r="D61" i="7"/>
  <c r="D62" i="7"/>
  <c r="D63" i="7"/>
  <c r="D64" i="7"/>
  <c r="D65" i="7"/>
  <c r="D66" i="7"/>
  <c r="D67" i="7"/>
  <c r="D68" i="7"/>
  <c r="D69" i="7"/>
  <c r="D70" i="7"/>
  <c r="D71" i="7"/>
  <c r="D72" i="7"/>
  <c r="D73" i="7"/>
  <c r="D74" i="7"/>
  <c r="D75" i="7"/>
  <c r="D76" i="7"/>
  <c r="D77" i="7"/>
  <c r="D78" i="7"/>
  <c r="D79" i="7"/>
  <c r="D80" i="7"/>
  <c r="D81" i="7"/>
  <c r="D82" i="7"/>
  <c r="D83" i="7"/>
  <c r="D84" i="7"/>
  <c r="D85" i="7"/>
  <c r="D86" i="7"/>
  <c r="D87" i="7"/>
  <c r="D88" i="7"/>
  <c r="D89" i="7"/>
  <c r="D90" i="7"/>
  <c r="D91" i="7"/>
  <c r="D92" i="7"/>
  <c r="D93" i="7"/>
  <c r="D94" i="7"/>
  <c r="D95" i="7"/>
  <c r="D96" i="7"/>
  <c r="D97" i="7"/>
  <c r="D98" i="7"/>
  <c r="D99" i="7"/>
  <c r="D100" i="7"/>
  <c r="D101" i="7"/>
  <c r="D102" i="7"/>
  <c r="D103" i="7"/>
  <c r="D104" i="7"/>
  <c r="D105" i="7"/>
  <c r="D106" i="7"/>
  <c r="D107" i="7"/>
  <c r="D108" i="7"/>
  <c r="D109" i="7"/>
  <c r="D110" i="7"/>
  <c r="D111" i="7"/>
  <c r="D112" i="7"/>
  <c r="D113" i="7"/>
  <c r="D114" i="7"/>
  <c r="D115" i="7"/>
  <c r="D116" i="7"/>
  <c r="D117" i="7"/>
  <c r="D118" i="7"/>
  <c r="D119" i="7"/>
  <c r="D120" i="7"/>
  <c r="D121" i="7"/>
  <c r="D122" i="7"/>
  <c r="D123" i="7"/>
  <c r="D124" i="7"/>
  <c r="D125" i="7"/>
  <c r="D126" i="7"/>
  <c r="D127" i="7"/>
  <c r="D128" i="7"/>
  <c r="D129" i="7"/>
  <c r="D130" i="7"/>
  <c r="D131" i="7"/>
  <c r="D132" i="7"/>
  <c r="D133" i="7"/>
  <c r="D134" i="7"/>
  <c r="D135" i="7"/>
  <c r="D136" i="7"/>
  <c r="D137" i="7"/>
  <c r="D138" i="7"/>
  <c r="D139" i="7"/>
  <c r="D140" i="7"/>
  <c r="D141" i="7"/>
  <c r="D142" i="7"/>
  <c r="D143" i="7"/>
  <c r="D144" i="7"/>
  <c r="D145" i="7"/>
  <c r="D146" i="7"/>
  <c r="D147" i="7"/>
  <c r="D148" i="7"/>
  <c r="D149" i="7"/>
  <c r="D150" i="7"/>
  <c r="D151" i="7"/>
  <c r="D152" i="7"/>
  <c r="D153" i="7"/>
  <c r="D154" i="7"/>
  <c r="D155" i="7"/>
  <c r="D156" i="7"/>
  <c r="D157" i="7"/>
  <c r="D158" i="7"/>
  <c r="D159" i="7"/>
  <c r="D160" i="7"/>
  <c r="D161" i="7"/>
  <c r="D162" i="7"/>
  <c r="D163" i="7"/>
  <c r="D164" i="7"/>
  <c r="D165" i="7"/>
  <c r="D166" i="7"/>
  <c r="D167" i="7"/>
  <c r="D168" i="7"/>
  <c r="D169" i="7"/>
  <c r="D170" i="7"/>
  <c r="D171" i="7"/>
  <c r="D172" i="7"/>
  <c r="D173" i="7"/>
  <c r="D174" i="7"/>
  <c r="D175" i="7"/>
  <c r="D176" i="7"/>
  <c r="D177" i="7"/>
  <c r="D178" i="7"/>
  <c r="D179" i="7"/>
  <c r="D180" i="7"/>
  <c r="D181" i="7"/>
  <c r="D182" i="7"/>
  <c r="D183" i="7"/>
  <c r="D184" i="7"/>
  <c r="D185" i="7"/>
  <c r="D186" i="7"/>
  <c r="D187" i="7"/>
  <c r="D188" i="7"/>
  <c r="D189" i="7"/>
  <c r="D190" i="7"/>
  <c r="D191" i="7"/>
  <c r="D192" i="7"/>
  <c r="D193" i="7"/>
  <c r="D194" i="7"/>
  <c r="D195" i="7"/>
  <c r="D196" i="7"/>
  <c r="D197" i="7"/>
  <c r="D198" i="7"/>
  <c r="D199" i="7"/>
  <c r="D200" i="7"/>
  <c r="D201" i="7"/>
  <c r="D202" i="7"/>
  <c r="D203" i="7"/>
  <c r="D204" i="7"/>
  <c r="D205" i="7"/>
  <c r="D206" i="7"/>
  <c r="D207" i="7"/>
  <c r="D208" i="7"/>
  <c r="D209" i="7"/>
  <c r="D210" i="7"/>
  <c r="D211" i="7"/>
  <c r="D212" i="7"/>
  <c r="D213" i="7"/>
  <c r="D214" i="7"/>
  <c r="D215" i="7"/>
  <c r="D216" i="7"/>
  <c r="D217" i="7"/>
  <c r="D218" i="7"/>
  <c r="D219" i="7"/>
  <c r="D220" i="7"/>
  <c r="D221" i="7"/>
  <c r="D222" i="7"/>
  <c r="D223" i="7"/>
  <c r="D224" i="7"/>
  <c r="D225" i="7"/>
  <c r="D226" i="7"/>
  <c r="D227" i="7"/>
  <c r="D228" i="7"/>
  <c r="D229" i="7"/>
  <c r="D230" i="7"/>
  <c r="D231" i="7"/>
  <c r="D232" i="7"/>
  <c r="D233" i="7"/>
  <c r="D234" i="7"/>
  <c r="D235" i="7"/>
  <c r="D236" i="7"/>
  <c r="D237" i="7"/>
  <c r="D238" i="7"/>
  <c r="D239" i="7"/>
  <c r="D240" i="7"/>
  <c r="D241" i="7"/>
  <c r="D242" i="7"/>
  <c r="D243" i="7"/>
  <c r="D244" i="7"/>
  <c r="D245" i="7"/>
  <c r="D246" i="7"/>
  <c r="D247" i="7"/>
  <c r="D248" i="7"/>
  <c r="D249" i="7"/>
  <c r="D250" i="7"/>
  <c r="D251" i="7"/>
  <c r="D252" i="7"/>
  <c r="D253" i="7"/>
  <c r="D254" i="7"/>
  <c r="D255" i="7"/>
  <c r="D256" i="7"/>
  <c r="D257" i="7"/>
  <c r="D258" i="7"/>
  <c r="D259" i="7"/>
  <c r="D260" i="7"/>
  <c r="D261" i="7"/>
  <c r="D262" i="7"/>
  <c r="D263" i="7"/>
  <c r="D264" i="7"/>
  <c r="D265" i="7"/>
  <c r="D266" i="7"/>
  <c r="D267" i="7"/>
  <c r="D268" i="7"/>
  <c r="D269" i="7"/>
  <c r="D270" i="7"/>
  <c r="D271" i="7"/>
  <c r="D272" i="7"/>
  <c r="D273" i="7"/>
  <c r="D274" i="7"/>
  <c r="D275" i="7"/>
  <c r="D276" i="7"/>
  <c r="D277" i="7"/>
  <c r="D278" i="7"/>
  <c r="D279" i="7"/>
  <c r="D280" i="7"/>
  <c r="D281" i="7"/>
  <c r="D282" i="7"/>
  <c r="D283" i="7"/>
  <c r="D284" i="7"/>
  <c r="D285" i="7"/>
  <c r="D286" i="7"/>
  <c r="D287" i="7"/>
  <c r="D288" i="7"/>
  <c r="D289" i="7"/>
  <c r="D290" i="7"/>
  <c r="D291" i="7"/>
  <c r="D292" i="7"/>
  <c r="D293" i="7"/>
  <c r="D294" i="7"/>
  <c r="D295" i="7"/>
  <c r="D296" i="7"/>
  <c r="D297" i="7"/>
  <c r="D298" i="7"/>
  <c r="D299" i="7"/>
  <c r="D300" i="7"/>
  <c r="D301" i="7"/>
  <c r="D302" i="7"/>
  <c r="D303" i="7"/>
  <c r="D304" i="7"/>
  <c r="D305" i="7"/>
  <c r="D306" i="7"/>
  <c r="D307" i="7"/>
  <c r="D308" i="7"/>
  <c r="D309" i="7"/>
  <c r="D310" i="7"/>
  <c r="D311" i="7"/>
  <c r="D312" i="7"/>
  <c r="D313" i="7"/>
  <c r="D314" i="7"/>
  <c r="D315" i="7"/>
  <c r="D316" i="7"/>
  <c r="D317" i="7"/>
  <c r="D318" i="7"/>
  <c r="D319" i="7"/>
  <c r="D320" i="7"/>
  <c r="D321" i="7"/>
  <c r="D322" i="7"/>
  <c r="D323" i="7"/>
  <c r="D324" i="7"/>
  <c r="D325" i="7"/>
  <c r="D326" i="7"/>
  <c r="D327" i="7"/>
  <c r="D328" i="7"/>
  <c r="D329" i="7"/>
  <c r="D330" i="7"/>
  <c r="D331" i="7"/>
  <c r="D332" i="7"/>
  <c r="D333" i="7"/>
  <c r="D334" i="7"/>
  <c r="D335" i="7"/>
  <c r="D336" i="7"/>
  <c r="D337" i="7"/>
  <c r="D338" i="7"/>
  <c r="D339" i="7"/>
  <c r="D340" i="7"/>
  <c r="D341" i="7"/>
  <c r="D342" i="7"/>
  <c r="D343" i="7"/>
  <c r="D344" i="7"/>
  <c r="D345" i="7"/>
  <c r="D346" i="7"/>
  <c r="D347" i="7"/>
  <c r="D348" i="7"/>
  <c r="D349" i="7"/>
  <c r="D350" i="7"/>
  <c r="D351" i="7"/>
  <c r="D352" i="7"/>
  <c r="D353" i="7"/>
  <c r="D354" i="7"/>
  <c r="D355" i="7"/>
  <c r="D356" i="7"/>
  <c r="D357" i="7"/>
  <c r="D358" i="7"/>
  <c r="D359" i="7"/>
  <c r="D360" i="7"/>
  <c r="D361" i="7"/>
  <c r="D362" i="7"/>
  <c r="D363" i="7"/>
  <c r="D364" i="7"/>
  <c r="D365" i="7"/>
  <c r="D366" i="7"/>
  <c r="D367" i="7"/>
  <c r="D368" i="7"/>
  <c r="D369" i="7"/>
  <c r="D370" i="7"/>
  <c r="D371" i="7"/>
  <c r="D372" i="7"/>
  <c r="D373" i="7"/>
  <c r="D374" i="7"/>
  <c r="D375" i="7"/>
  <c r="D376" i="7"/>
  <c r="D377" i="7"/>
  <c r="D378" i="7"/>
  <c r="D379" i="7"/>
  <c r="D380" i="7"/>
  <c r="D381" i="7"/>
  <c r="D382" i="7"/>
  <c r="D383" i="7"/>
  <c r="D384" i="7"/>
  <c r="D385" i="7"/>
  <c r="D386" i="7"/>
  <c r="D387" i="7"/>
  <c r="D388" i="7"/>
  <c r="D389" i="7"/>
  <c r="D390" i="7"/>
  <c r="D391" i="7"/>
  <c r="D392" i="7"/>
  <c r="D393" i="7"/>
  <c r="D394" i="7"/>
  <c r="D395" i="7"/>
  <c r="D396" i="7"/>
  <c r="D397" i="7"/>
  <c r="D398" i="7"/>
  <c r="D399" i="7"/>
  <c r="D400" i="7"/>
  <c r="D401" i="7"/>
  <c r="D402" i="7"/>
  <c r="D403" i="7"/>
  <c r="D404" i="7"/>
  <c r="D405" i="7"/>
  <c r="D406" i="7"/>
  <c r="D407" i="7"/>
  <c r="D408" i="7"/>
  <c r="D409" i="7"/>
  <c r="D410" i="7"/>
  <c r="D411" i="7"/>
  <c r="D412" i="7"/>
  <c r="D413" i="7"/>
  <c r="D414" i="7"/>
  <c r="D415" i="7"/>
  <c r="D416" i="7"/>
  <c r="D417" i="7"/>
  <c r="D418" i="7"/>
  <c r="D419" i="7"/>
  <c r="D420" i="7"/>
  <c r="D421" i="7"/>
  <c r="D422" i="7"/>
  <c r="D423" i="7"/>
  <c r="D424" i="7"/>
  <c r="D425" i="7"/>
  <c r="D426" i="7"/>
  <c r="D427" i="7"/>
  <c r="D428" i="7"/>
  <c r="D429" i="7"/>
  <c r="D430" i="7"/>
  <c r="D431" i="7"/>
  <c r="D432" i="7"/>
  <c r="D433" i="7"/>
  <c r="D434" i="7"/>
  <c r="D435" i="7"/>
  <c r="D436" i="7"/>
  <c r="D437" i="7"/>
  <c r="D438" i="7"/>
  <c r="D439" i="7"/>
  <c r="D440" i="7"/>
  <c r="D441" i="7"/>
  <c r="D442" i="7"/>
  <c r="D443" i="7"/>
  <c r="D444" i="7"/>
  <c r="D445" i="7"/>
  <c r="D446" i="7"/>
  <c r="D447" i="7"/>
  <c r="D448" i="7"/>
  <c r="D449" i="7"/>
  <c r="D450" i="7"/>
  <c r="D451" i="7"/>
  <c r="D452" i="7"/>
  <c r="D453" i="7"/>
  <c r="D454" i="7"/>
  <c r="D455" i="7"/>
  <c r="D456" i="7"/>
  <c r="D457" i="7"/>
  <c r="D458" i="7"/>
  <c r="D459" i="7"/>
  <c r="D460" i="7"/>
  <c r="D461" i="7"/>
  <c r="D462" i="7"/>
  <c r="D463" i="7"/>
  <c r="D464" i="7"/>
  <c r="D465" i="7"/>
  <c r="D466" i="7"/>
  <c r="D467" i="7"/>
  <c r="D468" i="7"/>
  <c r="D469" i="7"/>
  <c r="D470" i="7"/>
  <c r="D471" i="7"/>
  <c r="D472" i="7"/>
  <c r="D473" i="7"/>
  <c r="D474" i="7"/>
  <c r="D475" i="7"/>
  <c r="D476" i="7"/>
  <c r="D477" i="7"/>
  <c r="D478" i="7"/>
  <c r="D479" i="7"/>
  <c r="D480" i="7"/>
  <c r="D481" i="7"/>
  <c r="D482" i="7"/>
  <c r="D483" i="7"/>
  <c r="D484" i="7"/>
  <c r="D485" i="7"/>
  <c r="D486" i="7"/>
  <c r="D487" i="7"/>
  <c r="D488" i="7"/>
  <c r="D489" i="7"/>
  <c r="D490" i="7"/>
  <c r="D491" i="7"/>
  <c r="D492" i="7"/>
  <c r="D493" i="7"/>
  <c r="D494" i="7"/>
  <c r="D495" i="7"/>
  <c r="D496" i="7"/>
  <c r="D497" i="7"/>
  <c r="D498" i="7"/>
  <c r="D499" i="7"/>
  <c r="D500" i="7"/>
  <c r="D501" i="7"/>
  <c r="D502" i="7"/>
  <c r="D503" i="7"/>
  <c r="D504" i="7"/>
  <c r="D505" i="7"/>
  <c r="D506" i="7"/>
  <c r="D507" i="7"/>
  <c r="D508" i="7"/>
  <c r="D509" i="7"/>
  <c r="D510" i="7"/>
  <c r="D511" i="7"/>
  <c r="D512" i="7"/>
  <c r="D513" i="7"/>
  <c r="D514" i="7"/>
  <c r="D515" i="7"/>
  <c r="D516" i="7"/>
  <c r="D517" i="7"/>
  <c r="D518" i="7"/>
  <c r="D519" i="7"/>
  <c r="D520" i="7"/>
  <c r="D521" i="7"/>
  <c r="D522" i="7"/>
  <c r="D523" i="7"/>
  <c r="D524" i="7"/>
  <c r="D525" i="7"/>
  <c r="D526" i="7"/>
  <c r="D527" i="7"/>
  <c r="D528" i="7"/>
  <c r="D529" i="7"/>
  <c r="D530" i="7"/>
  <c r="D531" i="7"/>
  <c r="D532" i="7"/>
  <c r="D533" i="7"/>
  <c r="D534" i="7"/>
  <c r="D535" i="7"/>
  <c r="D536" i="7"/>
  <c r="D537" i="7"/>
  <c r="D538" i="7"/>
  <c r="D539" i="7"/>
  <c r="D540" i="7"/>
  <c r="D541" i="7"/>
  <c r="D542" i="7"/>
  <c r="D543" i="7"/>
  <c r="D544" i="7"/>
  <c r="D545" i="7"/>
  <c r="D546" i="7"/>
  <c r="D547" i="7"/>
  <c r="D548" i="7"/>
  <c r="D549" i="7"/>
  <c r="D550" i="7"/>
  <c r="D551" i="7"/>
  <c r="D552" i="7"/>
  <c r="D553" i="7"/>
  <c r="D554" i="7"/>
  <c r="D555" i="7"/>
  <c r="D556" i="7"/>
  <c r="D557" i="7"/>
  <c r="D558" i="7"/>
  <c r="D559" i="7"/>
  <c r="D560" i="7"/>
  <c r="D561" i="7"/>
  <c r="D562" i="7"/>
  <c r="D563" i="7"/>
  <c r="D564" i="7"/>
  <c r="D565" i="7"/>
  <c r="D566" i="7"/>
  <c r="D567" i="7"/>
  <c r="D568" i="7"/>
  <c r="D569" i="7"/>
  <c r="D570" i="7"/>
  <c r="D571" i="7"/>
  <c r="D572" i="7"/>
  <c r="D573" i="7"/>
  <c r="D574" i="7"/>
  <c r="D575" i="7"/>
  <c r="D576" i="7"/>
  <c r="D577" i="7"/>
  <c r="D578" i="7"/>
  <c r="D579" i="7"/>
  <c r="D580" i="7"/>
  <c r="D581" i="7"/>
  <c r="D582" i="7"/>
  <c r="D583" i="7"/>
  <c r="D584" i="7"/>
  <c r="D585" i="7"/>
  <c r="D586" i="7"/>
  <c r="D587" i="7"/>
  <c r="D588" i="7"/>
  <c r="D589" i="7"/>
  <c r="D590" i="7"/>
  <c r="D591" i="7"/>
  <c r="D592" i="7"/>
  <c r="D593" i="7"/>
  <c r="D594" i="7"/>
  <c r="D595" i="7"/>
  <c r="D596" i="7"/>
  <c r="D597" i="7"/>
  <c r="D598" i="7"/>
  <c r="D599" i="7"/>
  <c r="D600" i="7"/>
  <c r="D601" i="7"/>
  <c r="D602" i="7"/>
  <c r="D603" i="7"/>
  <c r="D604" i="7"/>
  <c r="D605" i="7"/>
  <c r="D606" i="7"/>
  <c r="D607" i="7"/>
  <c r="D608" i="7"/>
  <c r="D609" i="7"/>
  <c r="D610" i="7"/>
  <c r="D611" i="7"/>
  <c r="D612" i="7"/>
  <c r="D613" i="7"/>
  <c r="D614" i="7"/>
  <c r="D615" i="7"/>
  <c r="D616" i="7"/>
  <c r="D617" i="7"/>
  <c r="D618" i="7"/>
  <c r="D619" i="7"/>
  <c r="D620" i="7"/>
  <c r="D621" i="7"/>
  <c r="D622" i="7"/>
  <c r="D623" i="7"/>
  <c r="D624" i="7"/>
  <c r="D625" i="7"/>
  <c r="D626" i="7"/>
  <c r="D627" i="7"/>
  <c r="D628" i="7"/>
  <c r="D629" i="7"/>
  <c r="D630" i="7"/>
  <c r="D631" i="7"/>
  <c r="D632" i="7"/>
  <c r="D633" i="7"/>
  <c r="D634" i="7"/>
  <c r="D635" i="7"/>
  <c r="D636" i="7"/>
  <c r="D637" i="7"/>
  <c r="D638" i="7"/>
  <c r="D639" i="7"/>
  <c r="D640" i="7"/>
  <c r="D641" i="7"/>
  <c r="D642" i="7"/>
  <c r="D643" i="7"/>
  <c r="D644" i="7"/>
  <c r="D645" i="7"/>
  <c r="D646" i="7"/>
  <c r="D647" i="7"/>
  <c r="D648" i="7"/>
  <c r="D649" i="7"/>
  <c r="D650" i="7"/>
  <c r="D651" i="7"/>
  <c r="D652" i="7"/>
  <c r="D653" i="7"/>
  <c r="D654" i="7"/>
  <c r="D655" i="7"/>
  <c r="D656" i="7"/>
  <c r="D657" i="7"/>
  <c r="D658" i="7"/>
  <c r="D659" i="7"/>
  <c r="D660" i="7"/>
  <c r="D661" i="7"/>
  <c r="D662" i="7"/>
  <c r="D663" i="7"/>
  <c r="D664" i="7"/>
  <c r="D665" i="7"/>
  <c r="D666" i="7"/>
  <c r="D667" i="7"/>
  <c r="D668" i="7"/>
  <c r="D669" i="7"/>
  <c r="D670" i="7"/>
  <c r="D671" i="7"/>
  <c r="D672" i="7"/>
  <c r="D673" i="7"/>
  <c r="D674" i="7"/>
  <c r="D675" i="7"/>
  <c r="D676" i="7"/>
  <c r="D677" i="7"/>
  <c r="D678" i="7"/>
  <c r="D679" i="7"/>
  <c r="D680" i="7"/>
  <c r="D681" i="7"/>
  <c r="D682" i="7"/>
  <c r="D683" i="7"/>
  <c r="D684" i="7"/>
  <c r="D685" i="7"/>
  <c r="D686" i="7"/>
  <c r="D687" i="7"/>
  <c r="D688" i="7"/>
  <c r="D689" i="7"/>
  <c r="D690" i="7"/>
  <c r="D691" i="7"/>
  <c r="D692" i="7"/>
  <c r="D693" i="7"/>
  <c r="D694" i="7"/>
  <c r="D695" i="7"/>
  <c r="D696" i="7"/>
  <c r="D697" i="7"/>
  <c r="D698" i="7"/>
  <c r="D699" i="7"/>
  <c r="D700" i="7"/>
  <c r="D701" i="7"/>
  <c r="D702" i="7"/>
  <c r="D703" i="7"/>
  <c r="D704" i="7"/>
  <c r="D705" i="7"/>
  <c r="D706" i="7"/>
  <c r="D707" i="7"/>
  <c r="D708" i="7"/>
  <c r="D709" i="7"/>
  <c r="D710" i="7"/>
  <c r="D711" i="7"/>
  <c r="D712" i="7"/>
  <c r="D713" i="7"/>
  <c r="D714" i="7"/>
  <c r="D715" i="7"/>
  <c r="D716" i="7"/>
  <c r="D717" i="7"/>
  <c r="D718" i="7"/>
  <c r="D719" i="7"/>
  <c r="D720" i="7"/>
  <c r="D721" i="7"/>
  <c r="D722" i="7"/>
  <c r="D723" i="7"/>
  <c r="D724" i="7"/>
  <c r="D725" i="7"/>
  <c r="D726" i="7"/>
  <c r="D727" i="7"/>
  <c r="D728" i="7"/>
  <c r="D729" i="7"/>
  <c r="D730" i="7"/>
  <c r="D731" i="7"/>
  <c r="D732" i="7"/>
  <c r="D733" i="7"/>
  <c r="D734" i="7"/>
  <c r="D735" i="7"/>
  <c r="D736" i="7"/>
  <c r="D737" i="7"/>
  <c r="D738" i="7"/>
  <c r="D739" i="7"/>
  <c r="D740" i="7"/>
  <c r="D741" i="7"/>
  <c r="D742" i="7"/>
  <c r="D743" i="7"/>
  <c r="D744" i="7"/>
  <c r="D745" i="7"/>
  <c r="D746" i="7"/>
  <c r="D747" i="7"/>
  <c r="D748" i="7"/>
  <c r="D749" i="7"/>
  <c r="D750" i="7"/>
  <c r="D751" i="7"/>
  <c r="D752" i="7"/>
  <c r="D753" i="7"/>
  <c r="D754" i="7"/>
  <c r="D755" i="7"/>
  <c r="D756" i="7"/>
  <c r="D757" i="7"/>
  <c r="D758" i="7"/>
  <c r="D759" i="7"/>
  <c r="D760" i="7"/>
  <c r="D761" i="7"/>
  <c r="D762" i="7"/>
  <c r="D763" i="7"/>
  <c r="D764" i="7"/>
  <c r="D765" i="7"/>
  <c r="D766" i="7"/>
  <c r="D767" i="7"/>
  <c r="D768" i="7"/>
  <c r="D769" i="7"/>
  <c r="D770" i="7"/>
  <c r="D771" i="7"/>
  <c r="D772" i="7"/>
  <c r="D773" i="7"/>
  <c r="D774" i="7"/>
  <c r="D775" i="7"/>
  <c r="D776" i="7"/>
  <c r="D777" i="7"/>
  <c r="D778" i="7"/>
  <c r="D779" i="7"/>
  <c r="D780" i="7"/>
  <c r="D781" i="7"/>
  <c r="D782" i="7"/>
  <c r="D783" i="7"/>
  <c r="D784" i="7"/>
  <c r="D785" i="7"/>
  <c r="D786" i="7"/>
  <c r="D787" i="7"/>
  <c r="D788" i="7"/>
  <c r="D789" i="7"/>
  <c r="D790" i="7"/>
  <c r="D791" i="7"/>
  <c r="D792" i="7"/>
  <c r="D793" i="7"/>
  <c r="D794" i="7"/>
  <c r="D795" i="7"/>
  <c r="D796" i="7"/>
  <c r="D797" i="7"/>
  <c r="D798" i="7"/>
  <c r="D799" i="7"/>
  <c r="D800" i="7"/>
  <c r="D801" i="7"/>
  <c r="D802" i="7"/>
  <c r="D803" i="7"/>
  <c r="D804" i="7"/>
  <c r="D805" i="7"/>
  <c r="D806" i="7"/>
  <c r="D807" i="7"/>
  <c r="D808" i="7"/>
  <c r="D809" i="7"/>
  <c r="D810" i="7"/>
  <c r="D811" i="7"/>
  <c r="D812" i="7"/>
  <c r="D813" i="7"/>
  <c r="D814" i="7"/>
  <c r="D815" i="7"/>
  <c r="D816" i="7"/>
  <c r="D817" i="7"/>
  <c r="D818" i="7"/>
  <c r="D819" i="7"/>
  <c r="D820" i="7"/>
  <c r="D821" i="7"/>
  <c r="D822" i="7"/>
  <c r="D823" i="7"/>
  <c r="D824" i="7"/>
  <c r="D825" i="7"/>
  <c r="D826" i="7"/>
  <c r="D827" i="7"/>
  <c r="D828" i="7"/>
  <c r="D829" i="7"/>
  <c r="D830" i="7"/>
  <c r="D831" i="7"/>
  <c r="D832" i="7"/>
  <c r="D833" i="7"/>
  <c r="D834" i="7"/>
  <c r="D835" i="7"/>
  <c r="D836" i="7"/>
  <c r="D837" i="7"/>
  <c r="D838" i="7"/>
  <c r="D839" i="7"/>
  <c r="D840" i="7"/>
  <c r="D841" i="7"/>
  <c r="D842" i="7"/>
  <c r="D843" i="7"/>
  <c r="D844" i="7"/>
  <c r="D845" i="7"/>
  <c r="D846" i="7"/>
  <c r="D847" i="7"/>
  <c r="D848" i="7"/>
  <c r="D849" i="7"/>
  <c r="D850" i="7"/>
  <c r="D851" i="7"/>
  <c r="D852" i="7"/>
  <c r="D853" i="7"/>
  <c r="D854" i="7"/>
  <c r="D855" i="7"/>
  <c r="D856" i="7"/>
  <c r="D857" i="7"/>
  <c r="D858" i="7"/>
  <c r="D859" i="7"/>
  <c r="D860" i="7"/>
  <c r="D861" i="7"/>
  <c r="D862" i="7"/>
  <c r="D863" i="7"/>
  <c r="D864" i="7"/>
  <c r="D865" i="7"/>
  <c r="D866" i="7"/>
  <c r="D867" i="7"/>
  <c r="D868" i="7"/>
  <c r="D869" i="7"/>
  <c r="D870" i="7"/>
  <c r="D871" i="7"/>
  <c r="D872" i="7"/>
  <c r="D873" i="7"/>
  <c r="D874" i="7"/>
  <c r="D875" i="7"/>
  <c r="D876" i="7"/>
  <c r="D877" i="7"/>
  <c r="D878" i="7"/>
  <c r="D879" i="7"/>
  <c r="D880" i="7"/>
  <c r="D881" i="7"/>
  <c r="D882" i="7"/>
  <c r="D883" i="7"/>
  <c r="D884" i="7"/>
  <c r="D885" i="7"/>
  <c r="D886" i="7"/>
  <c r="D887" i="7"/>
  <c r="D888" i="7"/>
  <c r="D889" i="7"/>
  <c r="D890" i="7"/>
  <c r="D891" i="7"/>
  <c r="D892" i="7"/>
  <c r="D893" i="7"/>
  <c r="D894" i="7"/>
  <c r="D895" i="7"/>
  <c r="D896" i="7"/>
  <c r="D897" i="7"/>
  <c r="D898" i="7"/>
  <c r="D899" i="7"/>
  <c r="D900" i="7"/>
  <c r="D901" i="7"/>
  <c r="D902" i="7"/>
  <c r="D903" i="7"/>
  <c r="D904" i="7"/>
  <c r="D905" i="7"/>
  <c r="D906" i="7"/>
  <c r="D907" i="7"/>
  <c r="D908" i="7"/>
  <c r="D909" i="7"/>
  <c r="D910" i="7"/>
  <c r="D911" i="7"/>
  <c r="D912" i="7"/>
  <c r="D913" i="7"/>
  <c r="D914" i="7"/>
  <c r="D915" i="7"/>
  <c r="D916" i="7"/>
  <c r="D917" i="7"/>
  <c r="D918" i="7"/>
  <c r="D919" i="7"/>
  <c r="D920" i="7"/>
  <c r="D921" i="7"/>
  <c r="D922" i="7"/>
  <c r="D923" i="7"/>
  <c r="D924" i="7"/>
  <c r="D925" i="7"/>
  <c r="D926" i="7"/>
  <c r="D927" i="7"/>
  <c r="D928" i="7"/>
  <c r="D929" i="7"/>
  <c r="D930" i="7"/>
  <c r="D931" i="7"/>
  <c r="D932" i="7"/>
  <c r="D933" i="7"/>
  <c r="D934" i="7"/>
  <c r="D935" i="7"/>
  <c r="D936" i="7"/>
  <c r="D937" i="7"/>
  <c r="D938" i="7"/>
  <c r="D939" i="7"/>
  <c r="D940" i="7"/>
  <c r="D941" i="7"/>
  <c r="D942" i="7"/>
  <c r="D943" i="7"/>
  <c r="D944" i="7"/>
  <c r="D945" i="7"/>
  <c r="D946" i="7"/>
  <c r="D947" i="7"/>
  <c r="D948" i="7"/>
  <c r="D949" i="7"/>
  <c r="D950" i="7"/>
  <c r="D951" i="7"/>
  <c r="D952" i="7"/>
  <c r="D953" i="7"/>
  <c r="D954" i="7"/>
  <c r="D955" i="7"/>
  <c r="D956" i="7"/>
  <c r="D957" i="7"/>
  <c r="D958" i="7"/>
  <c r="D959" i="7"/>
  <c r="D960" i="7"/>
  <c r="D961" i="7"/>
  <c r="D962" i="7"/>
  <c r="D963" i="7"/>
  <c r="D964" i="7"/>
  <c r="D965" i="7"/>
  <c r="D966" i="7"/>
  <c r="D967" i="7"/>
  <c r="D968" i="7"/>
  <c r="D969" i="7"/>
  <c r="D970" i="7"/>
  <c r="D971" i="7"/>
  <c r="D972" i="7"/>
  <c r="D973" i="7"/>
  <c r="D974" i="7"/>
  <c r="D975" i="7"/>
  <c r="D976" i="7"/>
  <c r="D977" i="7"/>
  <c r="D978" i="7"/>
  <c r="D979" i="7"/>
  <c r="D980" i="7"/>
  <c r="D981" i="7"/>
  <c r="D982" i="7"/>
  <c r="D983" i="7"/>
  <c r="D984" i="7"/>
  <c r="D985" i="7"/>
  <c r="D986" i="7"/>
  <c r="D987" i="7"/>
  <c r="D988" i="7"/>
  <c r="D989" i="7"/>
  <c r="D990" i="7"/>
  <c r="D991" i="7"/>
  <c r="D992" i="7"/>
  <c r="D993" i="7"/>
  <c r="D994" i="7"/>
  <c r="D995" i="7"/>
  <c r="D996" i="7"/>
  <c r="D997" i="7"/>
  <c r="D998" i="7"/>
  <c r="D999" i="7"/>
  <c r="D1000" i="7"/>
  <c r="D1001" i="7"/>
  <c r="D1002" i="7"/>
  <c r="D1003" i="7"/>
  <c r="D1004" i="7"/>
  <c r="D1005" i="7"/>
  <c r="D1006" i="7"/>
  <c r="D1007" i="7"/>
  <c r="D1008" i="7"/>
  <c r="D1009" i="7"/>
  <c r="D1010" i="7"/>
  <c r="D1011" i="7"/>
  <c r="D1012" i="7"/>
  <c r="D1013" i="7"/>
  <c r="D1014" i="7"/>
  <c r="D1015" i="7"/>
  <c r="D1016" i="7"/>
  <c r="D1017" i="7"/>
  <c r="D1018" i="7"/>
  <c r="D1019" i="7"/>
  <c r="D1020" i="7"/>
  <c r="D1021" i="7"/>
  <c r="D1022" i="7"/>
  <c r="D1023" i="7"/>
  <c r="D1024" i="7"/>
  <c r="D1025" i="7"/>
  <c r="D1026" i="7"/>
  <c r="D1027" i="7"/>
  <c r="D1028" i="7"/>
  <c r="D1029" i="7"/>
  <c r="D1030" i="7"/>
  <c r="D1031" i="7"/>
  <c r="D1032" i="7"/>
  <c r="D1033" i="7"/>
  <c r="D1034" i="7"/>
  <c r="D1035" i="7"/>
  <c r="D1036" i="7"/>
  <c r="D1037" i="7"/>
  <c r="D1038" i="7"/>
  <c r="D1039" i="7"/>
  <c r="D1040" i="7"/>
  <c r="D1041" i="7"/>
  <c r="D1042" i="7"/>
  <c r="D1043" i="7"/>
  <c r="D1044" i="7"/>
  <c r="D1045" i="7"/>
  <c r="D1046" i="7"/>
  <c r="D1047" i="7"/>
  <c r="D1048" i="7"/>
  <c r="D1049" i="7"/>
  <c r="D1050" i="7"/>
  <c r="D1051" i="7"/>
  <c r="D1052" i="7"/>
  <c r="D1053" i="7"/>
  <c r="D1054" i="7"/>
  <c r="D1055" i="7"/>
  <c r="D1056" i="7"/>
  <c r="D1057" i="7"/>
  <c r="D1058" i="7"/>
  <c r="D1059" i="7"/>
  <c r="D1060" i="7"/>
  <c r="D1061" i="7"/>
  <c r="D1062" i="7"/>
  <c r="D1063" i="7"/>
  <c r="D1064" i="7"/>
  <c r="D1065" i="7"/>
  <c r="D1066" i="7"/>
  <c r="D1067" i="7"/>
  <c r="D1068" i="7"/>
  <c r="D1069" i="7"/>
  <c r="D1070" i="7"/>
  <c r="D1071" i="7"/>
  <c r="D1072" i="7"/>
  <c r="D1073" i="7"/>
  <c r="D1074" i="7"/>
  <c r="D1075" i="7"/>
  <c r="D1076" i="7"/>
  <c r="D1077" i="7"/>
  <c r="D1078" i="7"/>
  <c r="D1079" i="7"/>
  <c r="D1080" i="7"/>
  <c r="D1081" i="7"/>
  <c r="D1082" i="7"/>
  <c r="D1083" i="7"/>
  <c r="D1084" i="7"/>
  <c r="D1085" i="7"/>
  <c r="D1086" i="7"/>
  <c r="D1087" i="7"/>
  <c r="D1088" i="7"/>
  <c r="D1089" i="7"/>
  <c r="D1090" i="7"/>
  <c r="D1091" i="7"/>
  <c r="D1092" i="7"/>
  <c r="D1093" i="7"/>
  <c r="D1094" i="7"/>
  <c r="D1095" i="7"/>
  <c r="D1096" i="7"/>
  <c r="D1097" i="7"/>
  <c r="D1098" i="7"/>
  <c r="D1099" i="7"/>
  <c r="D1100" i="7"/>
  <c r="D1101" i="7"/>
  <c r="D1102" i="7"/>
  <c r="D1103" i="7"/>
  <c r="D1104" i="7"/>
  <c r="D1105" i="7"/>
  <c r="D1106" i="7"/>
  <c r="D1107" i="7"/>
  <c r="D1108" i="7"/>
  <c r="D1109" i="7"/>
  <c r="D1110" i="7"/>
  <c r="D1111" i="7"/>
  <c r="D1112" i="7"/>
  <c r="D1113" i="7"/>
  <c r="D1114" i="7"/>
  <c r="D1115" i="7"/>
  <c r="D1116" i="7"/>
  <c r="D1117" i="7"/>
  <c r="D1118" i="7"/>
  <c r="D1119" i="7"/>
  <c r="D1120" i="7"/>
  <c r="D1121" i="7"/>
  <c r="D1122" i="7"/>
  <c r="D1123" i="7"/>
  <c r="D1124" i="7"/>
  <c r="D1125" i="7"/>
  <c r="D1126" i="7"/>
  <c r="D1127" i="7"/>
  <c r="D1128" i="7"/>
  <c r="D1129" i="7"/>
  <c r="D1130" i="7"/>
  <c r="D1131" i="7"/>
  <c r="D1132" i="7"/>
  <c r="D1133" i="7"/>
  <c r="D1134" i="7"/>
  <c r="D1135" i="7"/>
  <c r="D1136" i="7"/>
  <c r="D1137" i="7"/>
  <c r="D1138" i="7"/>
  <c r="D1139" i="7"/>
  <c r="D1140" i="7"/>
  <c r="D1141" i="7"/>
  <c r="D1142" i="7"/>
  <c r="D1143" i="7"/>
  <c r="D1144" i="7"/>
  <c r="D1145" i="7"/>
  <c r="D1146" i="7"/>
  <c r="D1147" i="7"/>
  <c r="D1148" i="7"/>
  <c r="D1149" i="7"/>
  <c r="D1150" i="7"/>
  <c r="D1151" i="7"/>
  <c r="D1152" i="7"/>
  <c r="D1153" i="7"/>
  <c r="D1154" i="7"/>
  <c r="D1155" i="7"/>
  <c r="D1156" i="7"/>
  <c r="D1157" i="7"/>
  <c r="D1158" i="7"/>
  <c r="D1159" i="7"/>
  <c r="D1160" i="7"/>
  <c r="D1161" i="7"/>
  <c r="D1162" i="7"/>
  <c r="D1163" i="7"/>
  <c r="D1164" i="7"/>
  <c r="D1165" i="7"/>
  <c r="D1166" i="7"/>
  <c r="D1167" i="7"/>
  <c r="D1168" i="7"/>
  <c r="D1169" i="7"/>
  <c r="D1170" i="7"/>
  <c r="D1171" i="7"/>
  <c r="D1172" i="7"/>
  <c r="D1173" i="7"/>
  <c r="D1174" i="7"/>
  <c r="D1175" i="7"/>
  <c r="D1176" i="7"/>
  <c r="D1177" i="7"/>
  <c r="D1178" i="7"/>
  <c r="D1179" i="7"/>
  <c r="D1180" i="7"/>
  <c r="D1181" i="7"/>
  <c r="D1182" i="7"/>
  <c r="D1183" i="7"/>
  <c r="D1184" i="7"/>
  <c r="D1185" i="7"/>
  <c r="D1186" i="7"/>
  <c r="D1187" i="7"/>
  <c r="D1188" i="7"/>
  <c r="D1189" i="7"/>
  <c r="D1190" i="7"/>
  <c r="D1191" i="7"/>
  <c r="D1192" i="7"/>
  <c r="D1193" i="7"/>
  <c r="D1194" i="7"/>
  <c r="D1195" i="7"/>
  <c r="D1196" i="7"/>
  <c r="D1197" i="7"/>
  <c r="D1198" i="7"/>
  <c r="D1199" i="7"/>
  <c r="D1200" i="7"/>
  <c r="D1201" i="7"/>
  <c r="D1202" i="7"/>
  <c r="D1203" i="7"/>
  <c r="D1204" i="7"/>
  <c r="D1205" i="7"/>
  <c r="D1206" i="7"/>
  <c r="D1207" i="7"/>
  <c r="D1208" i="7"/>
  <c r="D1209" i="7"/>
  <c r="D1210" i="7"/>
  <c r="D1211" i="7"/>
  <c r="D1212" i="7"/>
  <c r="D1213" i="7"/>
  <c r="D1214" i="7"/>
  <c r="D1215" i="7"/>
  <c r="D1216" i="7"/>
  <c r="D1217" i="7"/>
  <c r="D1218" i="7"/>
  <c r="D1219" i="7"/>
  <c r="D1220" i="7"/>
  <c r="D1221" i="7"/>
  <c r="D1222" i="7"/>
  <c r="D1223" i="7"/>
  <c r="D1224" i="7"/>
  <c r="D1225" i="7"/>
  <c r="D1226" i="7"/>
  <c r="D1227" i="7"/>
  <c r="D1228" i="7"/>
  <c r="D1229" i="7"/>
  <c r="D1230" i="7"/>
  <c r="D1231" i="7"/>
  <c r="D1232" i="7"/>
  <c r="D1233" i="7"/>
  <c r="D1234" i="7"/>
  <c r="D1235" i="7"/>
  <c r="D1236" i="7"/>
  <c r="D1237" i="7"/>
  <c r="D1238" i="7"/>
  <c r="D1239" i="7"/>
  <c r="D1240" i="7"/>
  <c r="D1241" i="7"/>
  <c r="D1242" i="7"/>
  <c r="D1243" i="7"/>
  <c r="D1244" i="7"/>
  <c r="D1245" i="7"/>
  <c r="D1246" i="7"/>
  <c r="D1247" i="7"/>
  <c r="D1248" i="7"/>
  <c r="D1249" i="7"/>
  <c r="D1250" i="7"/>
  <c r="D1251" i="7"/>
  <c r="D1252" i="7"/>
  <c r="D1253" i="7"/>
  <c r="D1254" i="7"/>
  <c r="D1255" i="7"/>
  <c r="D1256" i="7"/>
  <c r="D1257" i="7"/>
  <c r="D1258" i="7"/>
  <c r="D1259" i="7"/>
  <c r="D1260" i="7"/>
  <c r="D1261" i="7"/>
  <c r="D1262" i="7"/>
  <c r="D1263" i="7"/>
  <c r="D1264" i="7"/>
  <c r="D1265" i="7"/>
  <c r="D1266" i="7"/>
  <c r="D1267" i="7"/>
  <c r="D1268" i="7"/>
  <c r="D1269" i="7"/>
  <c r="D1270" i="7"/>
  <c r="D1271" i="7"/>
  <c r="D1272" i="7"/>
  <c r="D1273" i="7"/>
  <c r="D1274" i="7"/>
  <c r="D1275" i="7"/>
  <c r="D1276" i="7"/>
  <c r="D1277" i="7"/>
  <c r="D1278" i="7"/>
  <c r="D1279" i="7"/>
  <c r="D1280" i="7"/>
  <c r="D1281" i="7"/>
  <c r="D1282" i="7"/>
  <c r="D1283" i="7"/>
  <c r="D1284" i="7"/>
  <c r="D1285" i="7"/>
  <c r="D1286" i="7"/>
  <c r="D1287" i="7"/>
  <c r="D1288" i="7"/>
  <c r="D1289" i="7"/>
  <c r="D1290" i="7"/>
  <c r="D1291" i="7"/>
  <c r="D1292" i="7"/>
  <c r="D1293" i="7"/>
  <c r="D1294" i="7"/>
  <c r="D1295" i="7"/>
  <c r="D1296" i="7"/>
  <c r="D1297" i="7"/>
  <c r="D1298" i="7"/>
  <c r="D1299" i="7"/>
  <c r="D1300" i="7"/>
  <c r="D1301" i="7"/>
  <c r="D1302" i="7"/>
  <c r="D1303" i="7"/>
  <c r="D1304" i="7"/>
  <c r="D1305" i="7"/>
  <c r="D1306" i="7"/>
  <c r="D1307" i="7"/>
  <c r="D1308" i="7"/>
  <c r="D1309" i="7"/>
  <c r="D1310" i="7"/>
  <c r="D1311" i="7"/>
  <c r="D1312" i="7"/>
  <c r="D1313" i="7"/>
  <c r="D1314" i="7"/>
  <c r="D1315" i="7"/>
  <c r="D1316" i="7"/>
  <c r="D1317" i="7"/>
  <c r="D1318" i="7"/>
  <c r="D1319" i="7"/>
  <c r="D1320" i="7"/>
  <c r="D1321" i="7"/>
  <c r="D1322" i="7"/>
  <c r="D1323" i="7"/>
  <c r="D1324" i="7"/>
  <c r="D1325" i="7"/>
  <c r="D1326" i="7"/>
  <c r="D1327" i="7"/>
  <c r="D1328" i="7"/>
  <c r="D1329" i="7"/>
  <c r="D1330" i="7"/>
  <c r="D1331" i="7"/>
  <c r="D1332" i="7"/>
  <c r="D1333" i="7"/>
  <c r="D1334" i="7"/>
  <c r="D1335" i="7"/>
  <c r="D1336" i="7"/>
  <c r="D1337" i="7"/>
  <c r="D1338" i="7"/>
  <c r="D1339" i="7"/>
  <c r="D1340" i="7"/>
  <c r="D1341" i="7"/>
  <c r="D1342" i="7"/>
  <c r="D1343" i="7"/>
  <c r="D1344" i="7"/>
  <c r="D1345" i="7"/>
  <c r="D1346" i="7"/>
  <c r="D1347" i="7"/>
  <c r="D1348" i="7"/>
  <c r="D1349" i="7"/>
  <c r="D1350" i="7"/>
  <c r="D1351" i="7"/>
  <c r="D1352" i="7"/>
  <c r="D1353" i="7"/>
  <c r="D1354" i="7"/>
  <c r="D1355" i="7"/>
  <c r="D1356" i="7"/>
  <c r="D1357" i="7"/>
  <c r="D1358" i="7"/>
  <c r="D1359" i="7"/>
  <c r="D1360" i="7"/>
  <c r="D1361" i="7"/>
  <c r="D1362" i="7"/>
  <c r="D1363" i="7"/>
  <c r="D1364" i="7"/>
  <c r="D1365" i="7"/>
  <c r="D1366" i="7"/>
  <c r="D1367" i="7"/>
  <c r="D1368" i="7"/>
  <c r="D1369" i="7"/>
  <c r="D1370" i="7"/>
  <c r="D1371" i="7"/>
  <c r="D1372" i="7"/>
  <c r="D1373" i="7"/>
  <c r="D1374" i="7"/>
  <c r="D1375" i="7"/>
  <c r="D1376" i="7"/>
  <c r="D1377" i="7"/>
  <c r="D1378" i="7"/>
  <c r="D1379" i="7"/>
  <c r="D1380" i="7"/>
  <c r="D1381" i="7"/>
  <c r="D1382" i="7"/>
  <c r="D1383" i="7"/>
  <c r="D1384" i="7"/>
  <c r="D1385" i="7"/>
  <c r="D1386" i="7"/>
  <c r="D1387" i="7"/>
  <c r="D1388" i="7"/>
  <c r="D1389" i="7"/>
  <c r="D1390" i="7"/>
  <c r="D1391" i="7"/>
  <c r="D1392" i="7"/>
  <c r="D1393" i="7"/>
  <c r="D1394" i="7"/>
  <c r="D1395" i="7"/>
  <c r="D1396" i="7"/>
  <c r="D1397" i="7"/>
  <c r="D1398" i="7"/>
  <c r="D1399" i="7"/>
  <c r="D1400" i="7"/>
  <c r="D1401" i="7"/>
  <c r="D1402" i="7"/>
  <c r="D1403" i="7"/>
  <c r="D1404" i="7"/>
  <c r="D1405" i="7"/>
  <c r="D1406" i="7"/>
  <c r="D1407" i="7"/>
  <c r="D1408" i="7"/>
  <c r="D1409" i="7"/>
  <c r="D1410" i="7"/>
  <c r="D1411" i="7"/>
  <c r="D1412" i="7"/>
  <c r="D1413" i="7"/>
  <c r="D1414" i="7"/>
  <c r="D1415" i="7"/>
  <c r="D1416" i="7"/>
  <c r="D1417" i="7"/>
  <c r="D1418" i="7"/>
  <c r="D1419" i="7"/>
  <c r="D1420" i="7"/>
  <c r="D1421" i="7"/>
  <c r="D1422" i="7"/>
  <c r="D1423" i="7"/>
  <c r="D1424" i="7"/>
  <c r="D1425" i="7"/>
  <c r="D1426" i="7"/>
  <c r="D1427" i="7"/>
  <c r="D1428" i="7"/>
  <c r="D1429" i="7"/>
  <c r="D1430" i="7"/>
  <c r="D1431" i="7"/>
  <c r="D1432" i="7"/>
  <c r="D1433" i="7"/>
  <c r="D1434" i="7"/>
  <c r="D1435" i="7"/>
  <c r="D1436" i="7"/>
  <c r="D1437" i="7"/>
  <c r="D1438" i="7"/>
  <c r="D1439" i="7"/>
  <c r="D1440" i="7"/>
  <c r="D1441" i="7"/>
  <c r="D1442" i="7"/>
  <c r="D1443" i="7"/>
  <c r="D1444" i="7"/>
  <c r="D1445" i="7"/>
  <c r="D1446" i="7"/>
  <c r="D1447" i="7"/>
  <c r="D1448" i="7"/>
  <c r="D1449" i="7"/>
  <c r="D1450" i="7"/>
  <c r="D1451" i="7"/>
  <c r="D1452" i="7"/>
  <c r="D1453" i="7"/>
  <c r="D1454" i="7"/>
  <c r="D1455" i="7"/>
  <c r="D1456" i="7"/>
  <c r="D1457" i="7"/>
  <c r="D1458" i="7"/>
  <c r="D1459" i="7"/>
  <c r="D1460" i="7"/>
  <c r="D1461" i="7"/>
  <c r="D1462" i="7"/>
  <c r="D1463" i="7"/>
  <c r="D1464" i="7"/>
  <c r="D1465" i="7"/>
  <c r="D1466" i="7"/>
  <c r="D1467" i="7"/>
  <c r="D1468" i="7"/>
  <c r="D1469" i="7"/>
  <c r="D1470" i="7"/>
  <c r="D1471" i="7"/>
  <c r="D1472" i="7"/>
  <c r="D1473" i="7"/>
  <c r="D1474" i="7"/>
  <c r="D1475" i="7"/>
  <c r="D1476" i="7"/>
  <c r="D1477" i="7"/>
  <c r="D1478" i="7"/>
  <c r="D1479" i="7"/>
  <c r="D1480" i="7"/>
  <c r="D1481" i="7"/>
  <c r="D1482" i="7"/>
  <c r="D1483" i="7"/>
  <c r="D1484" i="7"/>
  <c r="D1485" i="7"/>
  <c r="D1486" i="7"/>
  <c r="D1487" i="7"/>
  <c r="D1488" i="7"/>
  <c r="D1489" i="7"/>
  <c r="D1490" i="7"/>
  <c r="D1491" i="7"/>
  <c r="D1492" i="7"/>
  <c r="D1493" i="7"/>
  <c r="D1494" i="7"/>
  <c r="D1495" i="7"/>
  <c r="D1496" i="7"/>
  <c r="D1497" i="7"/>
  <c r="D1498" i="7"/>
  <c r="D1499" i="7"/>
  <c r="D1500" i="7"/>
  <c r="D1501" i="7"/>
  <c r="D1502" i="7"/>
  <c r="D1503" i="7"/>
  <c r="D1504" i="7"/>
  <c r="D1505" i="7"/>
  <c r="D1506" i="7"/>
  <c r="D1507" i="7"/>
  <c r="D1508" i="7"/>
  <c r="D1509" i="7"/>
  <c r="D1510" i="7"/>
  <c r="D1511" i="7"/>
  <c r="D1512" i="7"/>
  <c r="D1513" i="7"/>
  <c r="D1514" i="7"/>
  <c r="D1515" i="7"/>
  <c r="D1516" i="7"/>
  <c r="D1517" i="7"/>
  <c r="D1518" i="7"/>
  <c r="D1519" i="7"/>
  <c r="D1520" i="7"/>
  <c r="D1521" i="7"/>
  <c r="D1522" i="7"/>
  <c r="D1523" i="7"/>
  <c r="D1524" i="7"/>
  <c r="D1525" i="7"/>
  <c r="D1526" i="7"/>
  <c r="D1527" i="7"/>
  <c r="D1528" i="7"/>
  <c r="D1529" i="7"/>
  <c r="D1530" i="7"/>
  <c r="D1531" i="7"/>
  <c r="D1532" i="7"/>
  <c r="D1533" i="7"/>
  <c r="D1534" i="7"/>
  <c r="D1535" i="7"/>
  <c r="D1536" i="7"/>
  <c r="D1537" i="7"/>
  <c r="D1538" i="7"/>
  <c r="D1539" i="7"/>
  <c r="D1540" i="7"/>
  <c r="D1541" i="7"/>
  <c r="D1542" i="7"/>
  <c r="D1543" i="7"/>
  <c r="D1544" i="7"/>
  <c r="D1545" i="7"/>
  <c r="D1546" i="7"/>
  <c r="D1547" i="7"/>
  <c r="D1548" i="7"/>
  <c r="D1549" i="7"/>
  <c r="D1550" i="7"/>
  <c r="D1551" i="7"/>
  <c r="D1552" i="7"/>
  <c r="D1553" i="7"/>
  <c r="D1554" i="7"/>
  <c r="D1555" i="7"/>
  <c r="D1556" i="7"/>
  <c r="D1557" i="7"/>
  <c r="D1558" i="7"/>
  <c r="D1559" i="7"/>
  <c r="D1560" i="7"/>
  <c r="D1561" i="7"/>
  <c r="D1562" i="7"/>
  <c r="D1563" i="7"/>
  <c r="D1564" i="7"/>
  <c r="D1565" i="7"/>
  <c r="D1566" i="7"/>
  <c r="D1567" i="7"/>
  <c r="D1568" i="7"/>
  <c r="D1569" i="7"/>
  <c r="D1570" i="7"/>
  <c r="D1571" i="7"/>
  <c r="D1572" i="7"/>
  <c r="D1573" i="7"/>
  <c r="D1574" i="7"/>
  <c r="D1575" i="7"/>
  <c r="D1576" i="7"/>
  <c r="D1577" i="7"/>
  <c r="D1578" i="7"/>
  <c r="D1579" i="7"/>
  <c r="D1580" i="7"/>
  <c r="D1581" i="7"/>
  <c r="D1582" i="7"/>
  <c r="D1583" i="7"/>
  <c r="D1584" i="7"/>
  <c r="D1585" i="7"/>
  <c r="D1586" i="7"/>
  <c r="D1587" i="7"/>
  <c r="D1588" i="7"/>
  <c r="D1589" i="7"/>
  <c r="D1590" i="7"/>
  <c r="D1591" i="7"/>
  <c r="D1592" i="7"/>
  <c r="D1593" i="7"/>
  <c r="D1594" i="7"/>
  <c r="D1595" i="7"/>
  <c r="D1596" i="7"/>
  <c r="D1597" i="7"/>
  <c r="D1598" i="7"/>
  <c r="D1599" i="7"/>
  <c r="D1600" i="7"/>
  <c r="D1601" i="7"/>
  <c r="D1602" i="7"/>
  <c r="D1603" i="7"/>
  <c r="D1604" i="7"/>
  <c r="D1605" i="7"/>
  <c r="D1606" i="7"/>
  <c r="D1607" i="7"/>
  <c r="D1608" i="7"/>
  <c r="D1609" i="7"/>
  <c r="D1610" i="7"/>
  <c r="D1611" i="7"/>
  <c r="D1612" i="7"/>
  <c r="D1613" i="7"/>
  <c r="D1614" i="7"/>
  <c r="D1615" i="7"/>
  <c r="D1616" i="7"/>
  <c r="D1617" i="7"/>
  <c r="D1618" i="7"/>
  <c r="D1619" i="7"/>
  <c r="D1620" i="7"/>
  <c r="D1621" i="7"/>
  <c r="D1622" i="7"/>
  <c r="D1623" i="7"/>
  <c r="D1624" i="7"/>
  <c r="D1625" i="7"/>
  <c r="D1626" i="7"/>
  <c r="D1627" i="7"/>
  <c r="D1628" i="7"/>
  <c r="D1629" i="7"/>
  <c r="D1630" i="7"/>
  <c r="D1631" i="7"/>
  <c r="D1632" i="7"/>
  <c r="D1633" i="7"/>
  <c r="D1634" i="7"/>
  <c r="D1635" i="7"/>
  <c r="D1636" i="7"/>
  <c r="D1637" i="7"/>
  <c r="D1638" i="7"/>
  <c r="D1639" i="7"/>
  <c r="D1640" i="7"/>
  <c r="D1641" i="7"/>
  <c r="D1642" i="7"/>
  <c r="D1643" i="7"/>
  <c r="D1644" i="7"/>
  <c r="D1645" i="7"/>
  <c r="D1646" i="7"/>
  <c r="D1647" i="7"/>
  <c r="D1648" i="7"/>
  <c r="D1649" i="7"/>
  <c r="D1650" i="7"/>
  <c r="D1651" i="7"/>
  <c r="D1652" i="7"/>
  <c r="D1653" i="7"/>
  <c r="D1654" i="7"/>
  <c r="D1655" i="7"/>
  <c r="D1656" i="7"/>
  <c r="D1657" i="7"/>
  <c r="D1658" i="7"/>
  <c r="D1659" i="7"/>
  <c r="D1660" i="7"/>
  <c r="D1661" i="7"/>
  <c r="D1662" i="7"/>
  <c r="D1663" i="7"/>
  <c r="D1664" i="7"/>
  <c r="D1665" i="7"/>
  <c r="D1666" i="7"/>
  <c r="D1667" i="7"/>
  <c r="D1668" i="7"/>
  <c r="D1669" i="7"/>
  <c r="D1670" i="7"/>
  <c r="D1671" i="7"/>
  <c r="D1672" i="7"/>
  <c r="D1673" i="7"/>
  <c r="D1674" i="7"/>
  <c r="D1675" i="7"/>
  <c r="D1676" i="7"/>
  <c r="D1677" i="7"/>
  <c r="D1678" i="7"/>
  <c r="D1679" i="7"/>
  <c r="D1680" i="7"/>
  <c r="D1681" i="7"/>
  <c r="D1682" i="7"/>
  <c r="D1683" i="7"/>
  <c r="D1684" i="7"/>
  <c r="D1685" i="7"/>
  <c r="D1686" i="7"/>
  <c r="D1687" i="7"/>
  <c r="D1688" i="7"/>
  <c r="D1689" i="7"/>
  <c r="D1690" i="7"/>
  <c r="D1691" i="7"/>
  <c r="D1692" i="7"/>
  <c r="D1693" i="7"/>
  <c r="D1694" i="7"/>
  <c r="D1695" i="7"/>
  <c r="D1696" i="7"/>
  <c r="D1697" i="7"/>
  <c r="D1698" i="7"/>
  <c r="D1699" i="7"/>
  <c r="D1700" i="7"/>
  <c r="D1701" i="7"/>
  <c r="D1702" i="7"/>
  <c r="D1703" i="7"/>
  <c r="D1704" i="7"/>
  <c r="D1705" i="7"/>
  <c r="D1706" i="7"/>
  <c r="D1707" i="7"/>
  <c r="D1708" i="7"/>
  <c r="D1709" i="7"/>
  <c r="D1710" i="7"/>
  <c r="D1711" i="7"/>
  <c r="D1712" i="7"/>
  <c r="D1713" i="7"/>
  <c r="D1714" i="7"/>
  <c r="D1715" i="7"/>
  <c r="D1716" i="7"/>
  <c r="D1717" i="7"/>
  <c r="D1718" i="7"/>
  <c r="D1719" i="7"/>
  <c r="D1720" i="7"/>
  <c r="D1721" i="7"/>
  <c r="D1722" i="7"/>
  <c r="D1723" i="7"/>
  <c r="D1724" i="7"/>
  <c r="D1725" i="7"/>
  <c r="D1726" i="7"/>
  <c r="D1727" i="7"/>
  <c r="D1728" i="7"/>
  <c r="D1729" i="7"/>
  <c r="D1730" i="7"/>
  <c r="D1731" i="7"/>
  <c r="D1732" i="7"/>
  <c r="D1733" i="7"/>
  <c r="D1734" i="7"/>
  <c r="D1735" i="7"/>
  <c r="D1736" i="7"/>
  <c r="D1737" i="7"/>
  <c r="D1738" i="7"/>
  <c r="D1739" i="7"/>
  <c r="D1740" i="7"/>
  <c r="D1741" i="7"/>
  <c r="D1742" i="7"/>
  <c r="D1743" i="7"/>
  <c r="D1744" i="7"/>
  <c r="D1745" i="7"/>
  <c r="D1746" i="7"/>
  <c r="D1747" i="7"/>
  <c r="D1748" i="7"/>
  <c r="D1749" i="7"/>
  <c r="D1750" i="7"/>
  <c r="D1751" i="7"/>
  <c r="D1752" i="7"/>
  <c r="D1753" i="7"/>
  <c r="D1754" i="7"/>
  <c r="D1755" i="7"/>
  <c r="D1756" i="7"/>
  <c r="D1757" i="7"/>
  <c r="D1758" i="7"/>
  <c r="D1759" i="7"/>
  <c r="D1760" i="7"/>
  <c r="D1761" i="7"/>
  <c r="D1762" i="7"/>
  <c r="D1763" i="7"/>
  <c r="D1764" i="7"/>
  <c r="D1765" i="7"/>
  <c r="D1766" i="7"/>
  <c r="D1767" i="7"/>
  <c r="D1768" i="7"/>
  <c r="D1769" i="7"/>
  <c r="D1770" i="7"/>
  <c r="D1771" i="7"/>
  <c r="D1772" i="7"/>
  <c r="D1773" i="7"/>
  <c r="D1774" i="7"/>
  <c r="D1775" i="7"/>
  <c r="D1776" i="7"/>
  <c r="D1777" i="7"/>
  <c r="D1778" i="7"/>
  <c r="D1779" i="7"/>
  <c r="D1780" i="7"/>
  <c r="D1781" i="7"/>
  <c r="D1782" i="7"/>
  <c r="D1783" i="7"/>
  <c r="D1784" i="7"/>
  <c r="D1785" i="7"/>
  <c r="D1786" i="7"/>
  <c r="D1787" i="7"/>
  <c r="D1788" i="7"/>
  <c r="D1789" i="7"/>
  <c r="D1790" i="7"/>
  <c r="D1791" i="7"/>
  <c r="D1792" i="7"/>
  <c r="D1793" i="7"/>
  <c r="D1794" i="7"/>
  <c r="D1795" i="7"/>
  <c r="D1796" i="7"/>
  <c r="D1797" i="7"/>
  <c r="D1798" i="7"/>
  <c r="D1799" i="7"/>
  <c r="D1800" i="7"/>
  <c r="D1801" i="7"/>
  <c r="D1802" i="7"/>
  <c r="D1803" i="7"/>
  <c r="D1804" i="7"/>
  <c r="D1805" i="7"/>
  <c r="D1806" i="7"/>
  <c r="D1807" i="7"/>
  <c r="D1808" i="7"/>
  <c r="D1809" i="7"/>
  <c r="D1810" i="7"/>
  <c r="D1811" i="7"/>
  <c r="D1812" i="7"/>
  <c r="D1813" i="7"/>
  <c r="D1814" i="7"/>
  <c r="D1815" i="7"/>
  <c r="D1816" i="7"/>
  <c r="D1817" i="7"/>
  <c r="D1818" i="7"/>
  <c r="D1819" i="7"/>
  <c r="D1820" i="7"/>
  <c r="D1821" i="7"/>
  <c r="D1822" i="7"/>
  <c r="D1823" i="7"/>
  <c r="D1824" i="7"/>
  <c r="D1825" i="7"/>
  <c r="D1826" i="7"/>
  <c r="D1827" i="7"/>
  <c r="D1828" i="7"/>
  <c r="D1829" i="7"/>
  <c r="D1830" i="7"/>
  <c r="D1831" i="7"/>
  <c r="D1832" i="7"/>
  <c r="D1833" i="7"/>
  <c r="D1834" i="7"/>
  <c r="D1835" i="7"/>
  <c r="D1836" i="7"/>
  <c r="D1837" i="7"/>
  <c r="D1838" i="7"/>
  <c r="D1839" i="7"/>
  <c r="D1840" i="7"/>
  <c r="D1841" i="7"/>
  <c r="D1842" i="7"/>
  <c r="D1843" i="7"/>
  <c r="D1844" i="7"/>
  <c r="D1845" i="7"/>
  <c r="D1846" i="7"/>
  <c r="D1847" i="7"/>
  <c r="D1848" i="7"/>
  <c r="D1849" i="7"/>
  <c r="D1850" i="7"/>
  <c r="D1851" i="7"/>
  <c r="D1852" i="7"/>
  <c r="D1853" i="7"/>
  <c r="D1854" i="7"/>
  <c r="D1855" i="7"/>
  <c r="D1856" i="7"/>
  <c r="D1857" i="7"/>
  <c r="D1858" i="7"/>
  <c r="D1859" i="7"/>
  <c r="D1860" i="7"/>
  <c r="D1861" i="7"/>
  <c r="D1862" i="7"/>
  <c r="D1863" i="7"/>
  <c r="D1864" i="7"/>
  <c r="D1865" i="7"/>
  <c r="D1866" i="7"/>
  <c r="D1867" i="7"/>
  <c r="D1868" i="7"/>
  <c r="D1869" i="7"/>
  <c r="D1870" i="7"/>
  <c r="D1871" i="7"/>
  <c r="D1872" i="7"/>
  <c r="D1873" i="7"/>
  <c r="D1874" i="7"/>
  <c r="D1875" i="7"/>
  <c r="D1876" i="7"/>
  <c r="D1877" i="7"/>
  <c r="D1878" i="7"/>
  <c r="D1879" i="7"/>
  <c r="D1880" i="7"/>
  <c r="D1881" i="7"/>
  <c r="D1882" i="7"/>
  <c r="D1883" i="7"/>
  <c r="D1884" i="7"/>
  <c r="D1885" i="7"/>
  <c r="D1886" i="7"/>
  <c r="D1887" i="7"/>
  <c r="D1888" i="7"/>
  <c r="D1889" i="7"/>
  <c r="D1890" i="7"/>
  <c r="D1891" i="7"/>
  <c r="D1892" i="7"/>
  <c r="D1893" i="7"/>
  <c r="D1894" i="7"/>
  <c r="D1895" i="7"/>
  <c r="D1896" i="7"/>
  <c r="D1897" i="7"/>
  <c r="D1898" i="7"/>
  <c r="D1899" i="7"/>
  <c r="D1900" i="7"/>
  <c r="D1901" i="7"/>
  <c r="D1902" i="7"/>
  <c r="D1903" i="7"/>
  <c r="D1904" i="7"/>
  <c r="D1905" i="7"/>
  <c r="D1906" i="7"/>
  <c r="D1907" i="7"/>
  <c r="D1908" i="7"/>
  <c r="D1909" i="7"/>
  <c r="D1910" i="7"/>
  <c r="D1911" i="7"/>
  <c r="D1912" i="7"/>
  <c r="D1913" i="7"/>
  <c r="D1914" i="7"/>
  <c r="D1915" i="7"/>
  <c r="D1916" i="7"/>
  <c r="D1917" i="7"/>
  <c r="D1918" i="7"/>
  <c r="D1919" i="7"/>
  <c r="D1920" i="7"/>
  <c r="D1921" i="7"/>
  <c r="D1922" i="7"/>
  <c r="D1923" i="7"/>
  <c r="D1924" i="7"/>
  <c r="D1925" i="7"/>
  <c r="D1926" i="7"/>
  <c r="D1927" i="7"/>
  <c r="D1928" i="7"/>
  <c r="D1929" i="7"/>
  <c r="D1930" i="7"/>
  <c r="D1931" i="7"/>
  <c r="D1932" i="7"/>
  <c r="D1933" i="7"/>
  <c r="D1934" i="7"/>
  <c r="D1935" i="7"/>
  <c r="D1936" i="7"/>
  <c r="D1937" i="7"/>
  <c r="D1938" i="7"/>
  <c r="D1939" i="7"/>
  <c r="D1940" i="7"/>
  <c r="D1941" i="7"/>
  <c r="D1942" i="7"/>
  <c r="D1943" i="7"/>
  <c r="D1944" i="7"/>
  <c r="D1945" i="7"/>
  <c r="D1946" i="7"/>
  <c r="D1947" i="7"/>
  <c r="D1948" i="7"/>
  <c r="D1949" i="7"/>
  <c r="D1950" i="7"/>
  <c r="D1951" i="7"/>
  <c r="D1952" i="7"/>
  <c r="D1953" i="7"/>
  <c r="D1954" i="7"/>
  <c r="D1955" i="7"/>
  <c r="D1956" i="7"/>
  <c r="D1957" i="7"/>
  <c r="D1958" i="7"/>
  <c r="D1959" i="7"/>
  <c r="D1960" i="7"/>
  <c r="D1961" i="7"/>
  <c r="D1962" i="7"/>
  <c r="D1963" i="7"/>
  <c r="D1964" i="7"/>
  <c r="D1965" i="7"/>
  <c r="D1966" i="7"/>
  <c r="D1967" i="7"/>
  <c r="D1968" i="7"/>
  <c r="D1969" i="7"/>
  <c r="D1970" i="7"/>
  <c r="D1971" i="7"/>
  <c r="D1972" i="7"/>
  <c r="D1973" i="7"/>
  <c r="D1974" i="7"/>
  <c r="D1975" i="7"/>
  <c r="D1976" i="7"/>
  <c r="D1977" i="7"/>
  <c r="D1978" i="7"/>
  <c r="D1979" i="7"/>
  <c r="D1980" i="7"/>
  <c r="D1981" i="7"/>
  <c r="D1982" i="7"/>
  <c r="D1983" i="7"/>
  <c r="D1984" i="7"/>
  <c r="D1985" i="7"/>
  <c r="D1986" i="7"/>
  <c r="D1987" i="7"/>
  <c r="D1988" i="7"/>
  <c r="D1989" i="7"/>
  <c r="D1990" i="7"/>
  <c r="D1991" i="7"/>
  <c r="D1992" i="7"/>
  <c r="D1993" i="7"/>
  <c r="D1994" i="7"/>
  <c r="D1995" i="7"/>
  <c r="D1996" i="7"/>
  <c r="D1997" i="7"/>
  <c r="D1998" i="7"/>
  <c r="D1999" i="7"/>
  <c r="D2000" i="7"/>
  <c r="D2001" i="7"/>
  <c r="D2002" i="7"/>
  <c r="D2003" i="7"/>
  <c r="D2004" i="7"/>
  <c r="D2005" i="7"/>
  <c r="D2006" i="7"/>
  <c r="D2007" i="7"/>
  <c r="D2008" i="7"/>
  <c r="D2009" i="7"/>
  <c r="D2010" i="7"/>
  <c r="D2011" i="7"/>
  <c r="D2012" i="7"/>
  <c r="D2013" i="7"/>
  <c r="D2014" i="7"/>
  <c r="D2015" i="7"/>
  <c r="D2016" i="7"/>
  <c r="D2017" i="7"/>
  <c r="D2018" i="7"/>
  <c r="D2019" i="7"/>
  <c r="D2020" i="7"/>
  <c r="D2021" i="7"/>
  <c r="D2022" i="7"/>
  <c r="D2023" i="7"/>
  <c r="D2024" i="7"/>
  <c r="D2025" i="7"/>
  <c r="D2026" i="7"/>
  <c r="D2027" i="7"/>
  <c r="D2028" i="7"/>
  <c r="D2029" i="7"/>
  <c r="D2030" i="7"/>
  <c r="D2031" i="7"/>
  <c r="D2032" i="7"/>
  <c r="D2033" i="7"/>
  <c r="D2034" i="7"/>
  <c r="D2035" i="7"/>
  <c r="D2036" i="7"/>
  <c r="D2037" i="7"/>
  <c r="D2038" i="7"/>
  <c r="D2039" i="7"/>
  <c r="D2040" i="7"/>
  <c r="D2041" i="7"/>
  <c r="D2042" i="7"/>
  <c r="D2043" i="7"/>
  <c r="D2044" i="7"/>
  <c r="D2045" i="7"/>
  <c r="D2046" i="7"/>
  <c r="D2047" i="7"/>
  <c r="D2048" i="7"/>
  <c r="D2049" i="7"/>
  <c r="D2050" i="7"/>
  <c r="D2051" i="7"/>
  <c r="D2052" i="7"/>
  <c r="D2053" i="7"/>
  <c r="D2054" i="7"/>
  <c r="D2055" i="7"/>
  <c r="D2056" i="7"/>
  <c r="D2057" i="7"/>
  <c r="D2058" i="7"/>
  <c r="D2059" i="7"/>
  <c r="D2060" i="7"/>
  <c r="D2061" i="7"/>
  <c r="D2062" i="7"/>
  <c r="D2063" i="7"/>
  <c r="D2064" i="7"/>
  <c r="D2065" i="7"/>
  <c r="D2066" i="7"/>
  <c r="D2067" i="7"/>
  <c r="D2068" i="7"/>
  <c r="D2069" i="7"/>
  <c r="D2070" i="7"/>
  <c r="D2071" i="7"/>
  <c r="D2072" i="7"/>
  <c r="D2073" i="7"/>
  <c r="D2074" i="7"/>
  <c r="D2075" i="7"/>
  <c r="D2076" i="7"/>
  <c r="D2077" i="7"/>
  <c r="D2078" i="7"/>
  <c r="D2079" i="7"/>
  <c r="D2080" i="7"/>
  <c r="D2081" i="7"/>
  <c r="D2082" i="7"/>
  <c r="D2083" i="7"/>
  <c r="D2084" i="7"/>
  <c r="D2085" i="7"/>
  <c r="D2086" i="7"/>
  <c r="D2087" i="7"/>
  <c r="D2088" i="7"/>
  <c r="D2089" i="7"/>
  <c r="D2090" i="7"/>
  <c r="D2091" i="7"/>
  <c r="D2092" i="7"/>
  <c r="D2093" i="7"/>
  <c r="D2094" i="7"/>
  <c r="D2095" i="7"/>
  <c r="D2096" i="7"/>
  <c r="D2097" i="7"/>
  <c r="D2098" i="7"/>
  <c r="D2099" i="7"/>
  <c r="D2100" i="7"/>
  <c r="D2101" i="7"/>
  <c r="D2102" i="7"/>
  <c r="D2103" i="7"/>
  <c r="D2104" i="7"/>
  <c r="D2105" i="7"/>
  <c r="D2106" i="7"/>
  <c r="D2107" i="7"/>
  <c r="D2108" i="7"/>
  <c r="D2109" i="7"/>
  <c r="D2110" i="7"/>
  <c r="D2111" i="7"/>
  <c r="D2112" i="7"/>
  <c r="D2113" i="7"/>
  <c r="D2114" i="7"/>
  <c r="D2115" i="7"/>
  <c r="D2116" i="7"/>
  <c r="D2117" i="7"/>
  <c r="D2118" i="7"/>
  <c r="D2119" i="7"/>
  <c r="D2120" i="7"/>
  <c r="D2121" i="7"/>
  <c r="D2122" i="7"/>
  <c r="D2123" i="7"/>
  <c r="D2124" i="7"/>
  <c r="D2125" i="7"/>
  <c r="D2126" i="7"/>
  <c r="D2127" i="7"/>
  <c r="D2128" i="7"/>
  <c r="D2129" i="7"/>
  <c r="D2130" i="7"/>
  <c r="D2131" i="7"/>
  <c r="D2132" i="7"/>
  <c r="D2133" i="7"/>
  <c r="D2134" i="7"/>
  <c r="D2135" i="7"/>
  <c r="D2136" i="7"/>
  <c r="D2137" i="7"/>
  <c r="D2138" i="7"/>
  <c r="D2139" i="7"/>
  <c r="D2140" i="7"/>
  <c r="D2141" i="7"/>
  <c r="D2142" i="7"/>
  <c r="D2143" i="7"/>
  <c r="D2144" i="7"/>
  <c r="D2145" i="7"/>
  <c r="D2146" i="7"/>
  <c r="D2147" i="7"/>
  <c r="D2148" i="7"/>
  <c r="D2149" i="7"/>
  <c r="D2150" i="7"/>
  <c r="D2151" i="7"/>
  <c r="D2152" i="7"/>
  <c r="D2153" i="7"/>
  <c r="D2154" i="7"/>
  <c r="D2155" i="7"/>
  <c r="D2156" i="7"/>
  <c r="D2157" i="7"/>
  <c r="D2158" i="7"/>
  <c r="D2159" i="7"/>
  <c r="D2160" i="7"/>
  <c r="D2161" i="7"/>
  <c r="D2162" i="7"/>
  <c r="D2163" i="7"/>
  <c r="D2164" i="7"/>
  <c r="D2165" i="7"/>
  <c r="D2166" i="7"/>
  <c r="D2167" i="7"/>
  <c r="D2168" i="7"/>
  <c r="D2169" i="7"/>
  <c r="D2170" i="7"/>
  <c r="D2171" i="7"/>
  <c r="D2172" i="7"/>
  <c r="D2173" i="7"/>
  <c r="D2174" i="7"/>
  <c r="D2175" i="7"/>
  <c r="D2176" i="7"/>
  <c r="D2177" i="7"/>
  <c r="D2178" i="7"/>
  <c r="D2179" i="7"/>
  <c r="D2180" i="7"/>
  <c r="D2181" i="7"/>
  <c r="D2182" i="7"/>
  <c r="D2183" i="7"/>
  <c r="D2184" i="7"/>
  <c r="D2185" i="7"/>
  <c r="D2186" i="7"/>
  <c r="D2187" i="7"/>
  <c r="D2188" i="7"/>
  <c r="D2189" i="7"/>
  <c r="D2190" i="7"/>
  <c r="D2191" i="7"/>
  <c r="D2192" i="7"/>
  <c r="D2193" i="7"/>
  <c r="D2194" i="7"/>
  <c r="D2195" i="7"/>
  <c r="D2196" i="7"/>
  <c r="D2197" i="7"/>
  <c r="D2198" i="7"/>
  <c r="D2199" i="7"/>
  <c r="D2200" i="7"/>
  <c r="D2201" i="7"/>
  <c r="D2202" i="7"/>
  <c r="D2203" i="7"/>
  <c r="D2204" i="7"/>
  <c r="D2205" i="7"/>
  <c r="D2206" i="7"/>
  <c r="D2207" i="7"/>
  <c r="D2208" i="7"/>
  <c r="D2209" i="7"/>
  <c r="D2210" i="7"/>
  <c r="D2211" i="7"/>
  <c r="D2212" i="7"/>
  <c r="D2213" i="7"/>
  <c r="D2214" i="7"/>
  <c r="D2215" i="7"/>
  <c r="D2216" i="7"/>
  <c r="D2217" i="7"/>
  <c r="D2218" i="7"/>
  <c r="D2219" i="7"/>
  <c r="D2220" i="7"/>
  <c r="D2221" i="7"/>
  <c r="D2222" i="7"/>
  <c r="D2223" i="7"/>
  <c r="D2224" i="7"/>
  <c r="D2225" i="7"/>
  <c r="D2226" i="7"/>
  <c r="D2227" i="7"/>
  <c r="D2228" i="7"/>
  <c r="D2229" i="7"/>
  <c r="D2230" i="7"/>
  <c r="D2231" i="7"/>
  <c r="D2232" i="7"/>
  <c r="D2233" i="7"/>
  <c r="D2234" i="7"/>
  <c r="D2235" i="7"/>
  <c r="D2236" i="7"/>
  <c r="D2237" i="7"/>
  <c r="D2238" i="7"/>
  <c r="D2239" i="7"/>
  <c r="D2240" i="7"/>
  <c r="D2241" i="7"/>
  <c r="D2242" i="7"/>
  <c r="D2243" i="7"/>
  <c r="D2244" i="7"/>
  <c r="D2245" i="7"/>
  <c r="D2246" i="7"/>
  <c r="D2247" i="7"/>
  <c r="D2248" i="7"/>
  <c r="D2249" i="7"/>
  <c r="D2250" i="7"/>
  <c r="D2251" i="7"/>
  <c r="D2252" i="7"/>
  <c r="D2253" i="7"/>
  <c r="D2254" i="7"/>
  <c r="D2255" i="7"/>
  <c r="D2256" i="7"/>
  <c r="D2257" i="7"/>
  <c r="D2258" i="7"/>
  <c r="D2259" i="7"/>
  <c r="D2260" i="7"/>
  <c r="D2261" i="7"/>
  <c r="D2262" i="7"/>
  <c r="D2263" i="7"/>
  <c r="D2264" i="7"/>
  <c r="D2265" i="7"/>
  <c r="D2266" i="7"/>
  <c r="D2267" i="7"/>
  <c r="D2268" i="7"/>
  <c r="D2269" i="7"/>
  <c r="D2270" i="7"/>
  <c r="D2271" i="7"/>
  <c r="D2272" i="7"/>
  <c r="D2273" i="7"/>
  <c r="D2274" i="7"/>
  <c r="D2275" i="7"/>
  <c r="D2276" i="7"/>
  <c r="D2277" i="7"/>
  <c r="D2278" i="7"/>
  <c r="D2279" i="7"/>
  <c r="D2280" i="7"/>
  <c r="D2281" i="7"/>
  <c r="D2282" i="7"/>
  <c r="D2283" i="7"/>
  <c r="D2284" i="7"/>
  <c r="D2285" i="7"/>
  <c r="D2286" i="7"/>
  <c r="D2287" i="7"/>
  <c r="D2288" i="7"/>
  <c r="D2289" i="7"/>
  <c r="D2290" i="7"/>
  <c r="D2291" i="7"/>
  <c r="D2292" i="7"/>
  <c r="D2293" i="7"/>
  <c r="D2294" i="7"/>
  <c r="D2295" i="7"/>
  <c r="D2296" i="7"/>
  <c r="D2297" i="7"/>
  <c r="D2298" i="7"/>
  <c r="D2299" i="7"/>
  <c r="D2300" i="7"/>
  <c r="D2301" i="7"/>
  <c r="D2302" i="7"/>
  <c r="D2303" i="7"/>
  <c r="D2304" i="7"/>
  <c r="D2305" i="7"/>
  <c r="D2306" i="7"/>
  <c r="D2307" i="7"/>
  <c r="D2308" i="7"/>
  <c r="D2309" i="7"/>
  <c r="D2310" i="7"/>
  <c r="D2311" i="7"/>
  <c r="D2312" i="7"/>
  <c r="D2313" i="7"/>
  <c r="D2314" i="7"/>
  <c r="D2315" i="7"/>
  <c r="D2316" i="7"/>
  <c r="D2317" i="7"/>
  <c r="D2318" i="7"/>
  <c r="D2319" i="7"/>
  <c r="D2320" i="7"/>
  <c r="D2321" i="7"/>
  <c r="D2322" i="7"/>
  <c r="D2323" i="7"/>
  <c r="D2324" i="7"/>
  <c r="D2325" i="7"/>
  <c r="D2326" i="7"/>
  <c r="D2327" i="7"/>
  <c r="D2328" i="7"/>
  <c r="D2329" i="7"/>
  <c r="D2330" i="7"/>
  <c r="D2331" i="7"/>
  <c r="D2332" i="7"/>
  <c r="D2333" i="7"/>
  <c r="D2334" i="7"/>
  <c r="D2335" i="7"/>
  <c r="D2336" i="7"/>
  <c r="D2337" i="7"/>
  <c r="D2338" i="7"/>
  <c r="D2339" i="7"/>
  <c r="D2340" i="7"/>
  <c r="D2341" i="7"/>
  <c r="D2342" i="7"/>
  <c r="D2343" i="7"/>
  <c r="D2344" i="7"/>
  <c r="D2345" i="7"/>
  <c r="D2346" i="7"/>
  <c r="D2347" i="7"/>
  <c r="D2348" i="7"/>
  <c r="D2349" i="7"/>
  <c r="D2350" i="7"/>
  <c r="D2351" i="7"/>
  <c r="D2352" i="7"/>
  <c r="D2353" i="7"/>
  <c r="D2354" i="7"/>
  <c r="D2355" i="7"/>
  <c r="D2356" i="7"/>
  <c r="D2357" i="7"/>
  <c r="D2358" i="7"/>
  <c r="D2359" i="7"/>
  <c r="D2360" i="7"/>
  <c r="D2361" i="7"/>
  <c r="D2362" i="7"/>
  <c r="D2363" i="7"/>
  <c r="D2364" i="7"/>
  <c r="D2365" i="7"/>
  <c r="D2366" i="7"/>
  <c r="D2367" i="7"/>
  <c r="D2368" i="7"/>
  <c r="D2369" i="7"/>
  <c r="D2370" i="7"/>
  <c r="D2371" i="7"/>
  <c r="D2372" i="7"/>
  <c r="D2373" i="7"/>
  <c r="D2374" i="7"/>
  <c r="D2375" i="7"/>
  <c r="D2376" i="7"/>
  <c r="D2377" i="7"/>
  <c r="D2378" i="7"/>
  <c r="D2379" i="7"/>
  <c r="D2380" i="7"/>
  <c r="D2381" i="7"/>
  <c r="D2382" i="7"/>
  <c r="D2383" i="7"/>
  <c r="D2384" i="7"/>
  <c r="D2385" i="7"/>
  <c r="D2386" i="7"/>
  <c r="D2387" i="7"/>
  <c r="D2388" i="7"/>
  <c r="D2389" i="7"/>
  <c r="D2390" i="7"/>
  <c r="D2391" i="7"/>
  <c r="D2392" i="7"/>
  <c r="D2393" i="7"/>
  <c r="D2394" i="7"/>
  <c r="D2395" i="7"/>
  <c r="D2396" i="7"/>
  <c r="D2397" i="7"/>
  <c r="D2398" i="7"/>
  <c r="D2399" i="7"/>
  <c r="D2400" i="7"/>
  <c r="D2401" i="7"/>
  <c r="D2402" i="7"/>
  <c r="D2403" i="7"/>
  <c r="D2404" i="7"/>
  <c r="D2405" i="7"/>
  <c r="D2406" i="7"/>
  <c r="D2407" i="7"/>
  <c r="D2408" i="7"/>
  <c r="D2409" i="7"/>
  <c r="D2410" i="7"/>
  <c r="D2411" i="7"/>
  <c r="D2412" i="7"/>
  <c r="D2413" i="7"/>
  <c r="D2414" i="7"/>
  <c r="D2415" i="7"/>
  <c r="D2416" i="7"/>
  <c r="D2417" i="7"/>
  <c r="D2418" i="7"/>
  <c r="D2419" i="7"/>
  <c r="D2420" i="7"/>
  <c r="D2421" i="7"/>
  <c r="D2422" i="7"/>
  <c r="D2423" i="7"/>
  <c r="D2424" i="7"/>
  <c r="D2425" i="7"/>
  <c r="D2426" i="7"/>
  <c r="D2427" i="7"/>
  <c r="D2428" i="7"/>
  <c r="D2429" i="7"/>
  <c r="D2430" i="7"/>
  <c r="D2431" i="7"/>
  <c r="D2432" i="7"/>
  <c r="D2433" i="7"/>
  <c r="D2434" i="7"/>
  <c r="D2435" i="7"/>
  <c r="D2436" i="7"/>
  <c r="D2437" i="7"/>
  <c r="D2438" i="7"/>
  <c r="D2439" i="7"/>
  <c r="D2440" i="7"/>
  <c r="D2441" i="7"/>
  <c r="D2442" i="7"/>
  <c r="D2443" i="7"/>
  <c r="D2444" i="7"/>
  <c r="D2445" i="7"/>
  <c r="D2446" i="7"/>
  <c r="D2447" i="7"/>
  <c r="D2448" i="7"/>
  <c r="D2449" i="7"/>
  <c r="D2450" i="7"/>
  <c r="D2451" i="7"/>
  <c r="D2452" i="7"/>
  <c r="D2453" i="7"/>
  <c r="D2454" i="7"/>
  <c r="D2455" i="7"/>
  <c r="D2456" i="7"/>
  <c r="D2457" i="7"/>
  <c r="D2458" i="7"/>
  <c r="D2459" i="7"/>
  <c r="D2460" i="7"/>
  <c r="D2461" i="7"/>
  <c r="D2462" i="7"/>
  <c r="D2463" i="7"/>
  <c r="D2464" i="7"/>
  <c r="D2465" i="7"/>
  <c r="D2466" i="7"/>
  <c r="D2467" i="7"/>
  <c r="D2468" i="7"/>
  <c r="D2469" i="7"/>
  <c r="D2470" i="7"/>
  <c r="D2471" i="7"/>
  <c r="D2472" i="7"/>
  <c r="D2473" i="7"/>
  <c r="D2474" i="7"/>
  <c r="D2475" i="7"/>
  <c r="D2476" i="7"/>
  <c r="D2477" i="7"/>
  <c r="D2478" i="7"/>
  <c r="D2479" i="7"/>
  <c r="D2480" i="7"/>
  <c r="D2481" i="7"/>
  <c r="D2482" i="7"/>
  <c r="D2483" i="7"/>
  <c r="D2484" i="7"/>
  <c r="D2485" i="7"/>
  <c r="D2486" i="7"/>
  <c r="D2487" i="7"/>
  <c r="D2488" i="7"/>
  <c r="D2489" i="7"/>
  <c r="D2490" i="7"/>
  <c r="D2491" i="7"/>
  <c r="D2492" i="7"/>
  <c r="D2493" i="7"/>
  <c r="D2494" i="7"/>
  <c r="D2495" i="7"/>
  <c r="D2496" i="7"/>
  <c r="D2497" i="7"/>
  <c r="D2498" i="7"/>
  <c r="D2499" i="7"/>
  <c r="D2500" i="7"/>
  <c r="D2501" i="7"/>
  <c r="D2502" i="7"/>
  <c r="D2503" i="7"/>
  <c r="D2504" i="7"/>
  <c r="D2505" i="7"/>
  <c r="D2506" i="7"/>
  <c r="D2507" i="7"/>
  <c r="D2508" i="7"/>
  <c r="D2509" i="7"/>
  <c r="D2510" i="7"/>
  <c r="D2511" i="7"/>
  <c r="D2512" i="7"/>
  <c r="D2513" i="7"/>
  <c r="D2514" i="7"/>
  <c r="D2515" i="7"/>
  <c r="D2516" i="7"/>
  <c r="D2517" i="7"/>
  <c r="D2518" i="7"/>
  <c r="D2519" i="7"/>
  <c r="D2520" i="7"/>
  <c r="D2521" i="7"/>
  <c r="D2522" i="7"/>
  <c r="D2523" i="7"/>
  <c r="D2524" i="7"/>
  <c r="D2525" i="7"/>
  <c r="D2526" i="7"/>
  <c r="D2527" i="7"/>
  <c r="D2528" i="7"/>
  <c r="D2529" i="7"/>
  <c r="D2530" i="7"/>
  <c r="D2531" i="7"/>
  <c r="D2532" i="7"/>
  <c r="D2533" i="7"/>
  <c r="D2534" i="7"/>
  <c r="D2535" i="7"/>
  <c r="D2536" i="7"/>
  <c r="D2537" i="7"/>
  <c r="D2538" i="7"/>
  <c r="D2539" i="7"/>
  <c r="D2540" i="7"/>
  <c r="D2541" i="7"/>
  <c r="D2542" i="7"/>
  <c r="D2543" i="7"/>
  <c r="D2544" i="7"/>
  <c r="D2545" i="7"/>
  <c r="D2546" i="7"/>
  <c r="D2547" i="7"/>
  <c r="D2548" i="7"/>
  <c r="D2549" i="7"/>
  <c r="D2550" i="7"/>
  <c r="D2551" i="7"/>
  <c r="D2552" i="7"/>
  <c r="D2553" i="7"/>
  <c r="D2554" i="7"/>
  <c r="D2555" i="7"/>
  <c r="D2556" i="7"/>
  <c r="D2557" i="7"/>
  <c r="D2558" i="7"/>
  <c r="D2559" i="7"/>
  <c r="D2560" i="7"/>
  <c r="D2561" i="7"/>
  <c r="D2562" i="7"/>
  <c r="D2563" i="7"/>
  <c r="D2564" i="7"/>
  <c r="D2565" i="7"/>
  <c r="D2566" i="7"/>
  <c r="D2567" i="7"/>
  <c r="D2568" i="7"/>
  <c r="D2569" i="7"/>
  <c r="D2570" i="7"/>
  <c r="D2571" i="7"/>
  <c r="D2572" i="7"/>
  <c r="D2573" i="7"/>
  <c r="D2574" i="7"/>
  <c r="D2575" i="7"/>
  <c r="D2576" i="7"/>
  <c r="D2577" i="7"/>
  <c r="D2578" i="7"/>
  <c r="D2579" i="7"/>
  <c r="D2580" i="7"/>
  <c r="D2581" i="7"/>
  <c r="D2582" i="7"/>
  <c r="D2583" i="7"/>
  <c r="D2584" i="7"/>
  <c r="D2585" i="7"/>
  <c r="D2586" i="7"/>
  <c r="D2587" i="7"/>
  <c r="D2588" i="7"/>
  <c r="D2589" i="7"/>
  <c r="D2590" i="7"/>
  <c r="D2591" i="7"/>
  <c r="D2592" i="7"/>
  <c r="D2593" i="7"/>
  <c r="D2594" i="7"/>
  <c r="D2595" i="7"/>
  <c r="D2596" i="7"/>
  <c r="D2597" i="7"/>
  <c r="D2598" i="7"/>
  <c r="D2599" i="7"/>
  <c r="D2600" i="7"/>
  <c r="D2601" i="7"/>
  <c r="D2602" i="7"/>
  <c r="D2603" i="7"/>
  <c r="D2604" i="7"/>
  <c r="D2605" i="7"/>
  <c r="D2606" i="7"/>
  <c r="D2607" i="7"/>
  <c r="D2608" i="7"/>
  <c r="D2609" i="7"/>
  <c r="D2610" i="7"/>
  <c r="D2611" i="7"/>
  <c r="D2612" i="7"/>
  <c r="D2613" i="7"/>
  <c r="D2614" i="7"/>
  <c r="D2615" i="7"/>
  <c r="D2616" i="7"/>
  <c r="D2617" i="7"/>
  <c r="D2618" i="7"/>
  <c r="D2619" i="7"/>
  <c r="D2620" i="7"/>
  <c r="D2621" i="7"/>
  <c r="D2622" i="7"/>
  <c r="D2623" i="7"/>
  <c r="D2624" i="7"/>
  <c r="D2625" i="7"/>
  <c r="D2626" i="7"/>
  <c r="D2627" i="7"/>
  <c r="D2628" i="7"/>
  <c r="D2629" i="7"/>
  <c r="D2630" i="7"/>
  <c r="D2631" i="7"/>
  <c r="D2632" i="7"/>
  <c r="D2633" i="7"/>
  <c r="D2634" i="7"/>
  <c r="D2635" i="7"/>
  <c r="D2636" i="7"/>
  <c r="D2637" i="7"/>
  <c r="D2638" i="7"/>
  <c r="D2639" i="7"/>
  <c r="D2640" i="7"/>
  <c r="D2641" i="7"/>
  <c r="D2642" i="7"/>
  <c r="D2643" i="7"/>
  <c r="D2644" i="7"/>
  <c r="D2645" i="7"/>
  <c r="D2646" i="7"/>
  <c r="D2647" i="7"/>
  <c r="D2648" i="7"/>
  <c r="D2649" i="7"/>
  <c r="D2650" i="7"/>
  <c r="D2651" i="7"/>
  <c r="D2652" i="7"/>
  <c r="D2653" i="7"/>
  <c r="D2654" i="7"/>
  <c r="D2655" i="7"/>
  <c r="D2656" i="7"/>
  <c r="D2657" i="7"/>
  <c r="D2658" i="7"/>
  <c r="D2659" i="7"/>
  <c r="D2660" i="7"/>
  <c r="D2661" i="7"/>
  <c r="D2662" i="7"/>
  <c r="D2663" i="7"/>
  <c r="D2664" i="7"/>
  <c r="D2665" i="7"/>
  <c r="D2666" i="7"/>
  <c r="D2667" i="7"/>
  <c r="D2668" i="7"/>
  <c r="D2669" i="7"/>
  <c r="D2670" i="7"/>
  <c r="D2671" i="7"/>
  <c r="D2672" i="7"/>
  <c r="D2673" i="7"/>
  <c r="D2674" i="7"/>
  <c r="D2675" i="7"/>
  <c r="D2676" i="7"/>
  <c r="D2677" i="7"/>
  <c r="D2678" i="7"/>
  <c r="D2679" i="7"/>
  <c r="D2680" i="7"/>
  <c r="D2681" i="7"/>
  <c r="D2682" i="7"/>
  <c r="D2683" i="7"/>
  <c r="D2684" i="7"/>
  <c r="D2685" i="7"/>
  <c r="D2686" i="7"/>
  <c r="D2687" i="7"/>
  <c r="D2688" i="7"/>
  <c r="D2689" i="7"/>
  <c r="D2690" i="7"/>
  <c r="D2691" i="7"/>
  <c r="D2692" i="7"/>
  <c r="D2693" i="7"/>
  <c r="D2694" i="7"/>
  <c r="D2695" i="7"/>
  <c r="D2696" i="7"/>
  <c r="D2697" i="7"/>
  <c r="D2698" i="7"/>
  <c r="D2699" i="7"/>
  <c r="D2700" i="7"/>
  <c r="D2701" i="7"/>
  <c r="D2702" i="7"/>
  <c r="D2703" i="7"/>
  <c r="D2704" i="7"/>
  <c r="D2705" i="7"/>
  <c r="D2706" i="7"/>
  <c r="D2707" i="7"/>
  <c r="D2708" i="7"/>
  <c r="D2709" i="7"/>
  <c r="D2710" i="7"/>
  <c r="D2711" i="7"/>
  <c r="D2712" i="7"/>
  <c r="D2713" i="7"/>
  <c r="D2714" i="7"/>
  <c r="D2715" i="7"/>
  <c r="D2716" i="7"/>
  <c r="D2717" i="7"/>
  <c r="D2718" i="7"/>
  <c r="D2719" i="7"/>
  <c r="D2720" i="7"/>
  <c r="D2721" i="7"/>
  <c r="D2722" i="7"/>
  <c r="D2723" i="7"/>
  <c r="D2724" i="7"/>
  <c r="D2725" i="7"/>
  <c r="D2726" i="7"/>
  <c r="D2727" i="7"/>
  <c r="D2728" i="7"/>
  <c r="D2729" i="7"/>
  <c r="D2730" i="7"/>
  <c r="D2731" i="7"/>
  <c r="D2732" i="7"/>
  <c r="D2733" i="7"/>
  <c r="D2734" i="7"/>
  <c r="D2735" i="7"/>
  <c r="D2736" i="7"/>
  <c r="D2737" i="7"/>
  <c r="D2738" i="7"/>
  <c r="D2739" i="7"/>
  <c r="D2740" i="7"/>
  <c r="D2741" i="7"/>
  <c r="D2742" i="7"/>
  <c r="D2743" i="7"/>
  <c r="D2744" i="7"/>
  <c r="D2745" i="7"/>
  <c r="D2746" i="7"/>
  <c r="D2747" i="7"/>
  <c r="D2748" i="7"/>
  <c r="D2749" i="7"/>
  <c r="D2750" i="7"/>
  <c r="D2751" i="7"/>
  <c r="D2752" i="7"/>
  <c r="D2753" i="7"/>
  <c r="D2754" i="7"/>
  <c r="D2755" i="7"/>
  <c r="D2756" i="7"/>
  <c r="D2757" i="7"/>
  <c r="D2758" i="7"/>
  <c r="D2759" i="7"/>
  <c r="D2760" i="7"/>
  <c r="D2761" i="7"/>
  <c r="D2762" i="7"/>
  <c r="D2763" i="7"/>
  <c r="D2764" i="7"/>
  <c r="D2765" i="7"/>
  <c r="D2766" i="7"/>
  <c r="D2767" i="7"/>
  <c r="D2768" i="7"/>
  <c r="D2769" i="7"/>
  <c r="D2770" i="7"/>
  <c r="D2771" i="7"/>
  <c r="D2772" i="7"/>
  <c r="D2773" i="7"/>
  <c r="D2774" i="7"/>
  <c r="D2775" i="7"/>
  <c r="D2776" i="7"/>
  <c r="D2777" i="7"/>
  <c r="D2778" i="7"/>
  <c r="D2779" i="7"/>
  <c r="D2780" i="7"/>
  <c r="D2781" i="7"/>
  <c r="D2782" i="7"/>
  <c r="D2783" i="7"/>
  <c r="D2784" i="7"/>
  <c r="D2785" i="7"/>
  <c r="D2786" i="7"/>
  <c r="D2787" i="7"/>
  <c r="D2788" i="7"/>
  <c r="D2789" i="7"/>
  <c r="D2790" i="7"/>
  <c r="D2791" i="7"/>
  <c r="D2792" i="7"/>
  <c r="D2793" i="7"/>
  <c r="D2794" i="7"/>
  <c r="D2795" i="7"/>
  <c r="D2796" i="7"/>
  <c r="D2797" i="7"/>
  <c r="D2798" i="7"/>
  <c r="D2799" i="7"/>
  <c r="D2800" i="7"/>
  <c r="D2801" i="7"/>
  <c r="D2802" i="7"/>
  <c r="D2803" i="7"/>
  <c r="D2804" i="7"/>
  <c r="D2805" i="7"/>
  <c r="D2806" i="7"/>
  <c r="D2807" i="7"/>
  <c r="D2808" i="7"/>
  <c r="D2809" i="7"/>
  <c r="D2810" i="7"/>
  <c r="D2811" i="7"/>
  <c r="D2812" i="7"/>
  <c r="D2813" i="7"/>
  <c r="D2814" i="7"/>
  <c r="D2815" i="7"/>
  <c r="D2816" i="7"/>
  <c r="D2817" i="7"/>
  <c r="D2818" i="7"/>
  <c r="D2819" i="7"/>
  <c r="D2820" i="7"/>
  <c r="D2821" i="7"/>
  <c r="D2822" i="7"/>
  <c r="D2823" i="7"/>
  <c r="D2824" i="7"/>
  <c r="D2825" i="7"/>
  <c r="D2826" i="7"/>
  <c r="D2827" i="7"/>
  <c r="D2828" i="7"/>
  <c r="D2829" i="7"/>
  <c r="D2830" i="7"/>
  <c r="D2831" i="7"/>
  <c r="D2832" i="7"/>
  <c r="D2833" i="7"/>
  <c r="D2834" i="7"/>
  <c r="D2835" i="7"/>
  <c r="D2836" i="7"/>
  <c r="D2837" i="7"/>
  <c r="D2838" i="7"/>
  <c r="D2839" i="7"/>
  <c r="D2840" i="7"/>
  <c r="D2841" i="7"/>
  <c r="D2842" i="7"/>
  <c r="D2843" i="7"/>
  <c r="D2844" i="7"/>
  <c r="D2845" i="7"/>
  <c r="D2846" i="7"/>
  <c r="D2847" i="7"/>
  <c r="D2848" i="7"/>
  <c r="D2849" i="7"/>
  <c r="D2850" i="7"/>
  <c r="D2851" i="7"/>
  <c r="D2852" i="7"/>
  <c r="D2853" i="7"/>
  <c r="D2854" i="7"/>
  <c r="D2855" i="7"/>
  <c r="D2856" i="7"/>
  <c r="D2857" i="7"/>
  <c r="D2858" i="7"/>
  <c r="D2859" i="7"/>
  <c r="D2860" i="7"/>
  <c r="D2861" i="7"/>
  <c r="D2862" i="7"/>
  <c r="D2863" i="7"/>
  <c r="D2864" i="7"/>
  <c r="D2865" i="7"/>
  <c r="D2866" i="7"/>
  <c r="D2867" i="7"/>
  <c r="D2868" i="7"/>
  <c r="D2869" i="7"/>
  <c r="D2870" i="7"/>
  <c r="D2871" i="7"/>
  <c r="D2872" i="7"/>
  <c r="D2873" i="7"/>
  <c r="D2874" i="7"/>
  <c r="D2875" i="7"/>
  <c r="D2876" i="7"/>
  <c r="D2877" i="7"/>
  <c r="D2878" i="7"/>
  <c r="D2879" i="7"/>
  <c r="D2880" i="7"/>
  <c r="D2881" i="7"/>
  <c r="D2882" i="7"/>
  <c r="D2883" i="7"/>
  <c r="D2884" i="7"/>
  <c r="D2885" i="7"/>
  <c r="D2886" i="7"/>
  <c r="D2887" i="7"/>
  <c r="D2888" i="7"/>
  <c r="D2889" i="7"/>
  <c r="D2890" i="7"/>
  <c r="D2891" i="7"/>
  <c r="D2892" i="7"/>
  <c r="D2893" i="7"/>
  <c r="D2894" i="7"/>
  <c r="D2895" i="7"/>
  <c r="D2896" i="7"/>
  <c r="D2897" i="7"/>
  <c r="D2898" i="7"/>
  <c r="D2899" i="7"/>
  <c r="D2900" i="7"/>
  <c r="D2901" i="7"/>
  <c r="D2902" i="7"/>
  <c r="D2903" i="7"/>
  <c r="D2904" i="7"/>
  <c r="D2905" i="7"/>
  <c r="D2906" i="7"/>
  <c r="D2907" i="7"/>
  <c r="D2908" i="7"/>
  <c r="D2909" i="7"/>
  <c r="D2910" i="7"/>
  <c r="D2911" i="7"/>
  <c r="D2912" i="7"/>
  <c r="D2913" i="7"/>
  <c r="D2914" i="7"/>
  <c r="D2915" i="7"/>
  <c r="D2916" i="7"/>
  <c r="D2917" i="7"/>
  <c r="D2918" i="7"/>
  <c r="D2919" i="7"/>
  <c r="D2920" i="7"/>
  <c r="D2921" i="7"/>
  <c r="D2922" i="7"/>
  <c r="D2923" i="7"/>
  <c r="D2924" i="7"/>
  <c r="D2925" i="7"/>
  <c r="D2926" i="7"/>
  <c r="D2927" i="7"/>
  <c r="D2928" i="7"/>
  <c r="D2929" i="7"/>
  <c r="D2930" i="7"/>
  <c r="D2931" i="7"/>
  <c r="D2932" i="7"/>
  <c r="D2933" i="7"/>
  <c r="D2934" i="7"/>
  <c r="D2935" i="7"/>
  <c r="D2936" i="7"/>
  <c r="D2937" i="7"/>
  <c r="D2938" i="7"/>
  <c r="D2939" i="7"/>
  <c r="D2940" i="7"/>
  <c r="D2941" i="7"/>
  <c r="D2942" i="7"/>
  <c r="D2943" i="7"/>
  <c r="D2944" i="7"/>
  <c r="D2945" i="7"/>
  <c r="D2946" i="7"/>
  <c r="D2947" i="7"/>
  <c r="D2948" i="7"/>
  <c r="D2949" i="7"/>
  <c r="D2950" i="7"/>
  <c r="D2951" i="7"/>
  <c r="D2952" i="7"/>
  <c r="D2953" i="7"/>
  <c r="D2954" i="7"/>
  <c r="D2955" i="7"/>
  <c r="D2956" i="7"/>
  <c r="D2957" i="7"/>
  <c r="D2958" i="7"/>
  <c r="D2959" i="7"/>
  <c r="D2960" i="7"/>
  <c r="D2961" i="7"/>
  <c r="D2962" i="7"/>
  <c r="D2963" i="7"/>
  <c r="D2964" i="7"/>
  <c r="D2965" i="7"/>
  <c r="D2966" i="7"/>
  <c r="D2967" i="7"/>
  <c r="D2968" i="7"/>
  <c r="D2969" i="7"/>
  <c r="D2970" i="7"/>
  <c r="D2971" i="7"/>
  <c r="D2972" i="7"/>
  <c r="D2973" i="7"/>
  <c r="D2974" i="7"/>
  <c r="D2975" i="7"/>
  <c r="D2976" i="7"/>
  <c r="D2977" i="7"/>
  <c r="D2978" i="7"/>
  <c r="D2979" i="7"/>
  <c r="D2980" i="7"/>
  <c r="D2981" i="7"/>
  <c r="D2982" i="7"/>
  <c r="D2983" i="7"/>
  <c r="D2984" i="7"/>
  <c r="D2985" i="7"/>
  <c r="D2986" i="7"/>
  <c r="D2987" i="7"/>
  <c r="D2988" i="7"/>
  <c r="D2989" i="7"/>
  <c r="D2990" i="7"/>
  <c r="D2991" i="7"/>
  <c r="D2992" i="7"/>
  <c r="D2993" i="7"/>
  <c r="D2994" i="7"/>
  <c r="D2995" i="7"/>
  <c r="D2996" i="7"/>
  <c r="D2997" i="7"/>
  <c r="D2998" i="7"/>
  <c r="D2999" i="7"/>
  <c r="D3000" i="7"/>
  <c r="D3001" i="7"/>
  <c r="D3002" i="7"/>
  <c r="D3003" i="7"/>
  <c r="D3004" i="7"/>
  <c r="D3005" i="7"/>
  <c r="D3006" i="7"/>
  <c r="D3007" i="7"/>
  <c r="D3008" i="7"/>
  <c r="D3009" i="7"/>
  <c r="D3010" i="7"/>
  <c r="D3011" i="7"/>
  <c r="D3012" i="7"/>
  <c r="D3013" i="7"/>
  <c r="D3014" i="7"/>
  <c r="D3015" i="7"/>
  <c r="D3016" i="7"/>
  <c r="D3017" i="7"/>
  <c r="D3018" i="7"/>
  <c r="D3019" i="7"/>
  <c r="D3020" i="7"/>
  <c r="D3021" i="7"/>
  <c r="D3022" i="7"/>
  <c r="D3023" i="7"/>
  <c r="D3024" i="7"/>
  <c r="D3025" i="7"/>
  <c r="D3026" i="7"/>
  <c r="D3027" i="7"/>
  <c r="D3028" i="7"/>
  <c r="D3029" i="7"/>
  <c r="D3030" i="7"/>
  <c r="D3031" i="7"/>
  <c r="D3032" i="7"/>
  <c r="D3033" i="7"/>
  <c r="D3034" i="7"/>
  <c r="D3035" i="7"/>
  <c r="D3036" i="7"/>
  <c r="D3037" i="7"/>
  <c r="D3038" i="7"/>
  <c r="D3039" i="7"/>
  <c r="D3040" i="7"/>
  <c r="D3041" i="7"/>
  <c r="D3042" i="7"/>
  <c r="D3043" i="7"/>
  <c r="D3044" i="7"/>
  <c r="D3045" i="7"/>
  <c r="D3046" i="7"/>
  <c r="D3047" i="7"/>
  <c r="D3048" i="7"/>
  <c r="D3049" i="7"/>
  <c r="D3050" i="7"/>
  <c r="D3051" i="7"/>
  <c r="D3052" i="7"/>
  <c r="D3053" i="7"/>
  <c r="D3054" i="7"/>
  <c r="D3055" i="7"/>
  <c r="D3056" i="7"/>
  <c r="D3057" i="7"/>
  <c r="D3058" i="7"/>
  <c r="D3059" i="7"/>
  <c r="D3060" i="7"/>
  <c r="D3061" i="7"/>
  <c r="D3062" i="7"/>
  <c r="D3063" i="7"/>
  <c r="D3064" i="7"/>
  <c r="D3065" i="7"/>
  <c r="D3066" i="7"/>
  <c r="D3067" i="7"/>
  <c r="D3068" i="7"/>
  <c r="D3069" i="7"/>
  <c r="D3070" i="7"/>
  <c r="D3071" i="7"/>
  <c r="D3072" i="7"/>
  <c r="D3073" i="7"/>
  <c r="D3074" i="7"/>
  <c r="D3075" i="7"/>
  <c r="D3076" i="7"/>
  <c r="D3077" i="7"/>
  <c r="D3078" i="7"/>
  <c r="D3079" i="7"/>
  <c r="D3080" i="7"/>
  <c r="D3081" i="7"/>
  <c r="D3082" i="7"/>
  <c r="D3083" i="7"/>
  <c r="D3084" i="7"/>
  <c r="D3085" i="7"/>
  <c r="D3086" i="7"/>
  <c r="D3087" i="7"/>
  <c r="D3088" i="7"/>
  <c r="D3089" i="7"/>
  <c r="D3090" i="7"/>
  <c r="D3091" i="7"/>
  <c r="D3092" i="7"/>
  <c r="D3093" i="7"/>
  <c r="D3094" i="7"/>
  <c r="D3095" i="7"/>
  <c r="D3096" i="7"/>
  <c r="D3097" i="7"/>
  <c r="D3098" i="7"/>
  <c r="D3099" i="7"/>
  <c r="D3100" i="7"/>
  <c r="D3101" i="7"/>
  <c r="D3102" i="7"/>
  <c r="D3103" i="7"/>
  <c r="D3104" i="7"/>
  <c r="D3105" i="7"/>
  <c r="D3106" i="7"/>
  <c r="D3107" i="7"/>
  <c r="D3108" i="7"/>
  <c r="D3109" i="7"/>
  <c r="D3110" i="7"/>
  <c r="D3111" i="7"/>
  <c r="D3112" i="7"/>
  <c r="D3113" i="7"/>
  <c r="D3114" i="7"/>
  <c r="D3115" i="7"/>
  <c r="D3116" i="7"/>
  <c r="D3117" i="7"/>
  <c r="D3118" i="7"/>
  <c r="D3119" i="7"/>
  <c r="D3120" i="7"/>
  <c r="D3121" i="7"/>
  <c r="D3122" i="7"/>
  <c r="D3123" i="7"/>
  <c r="D3124" i="7"/>
  <c r="D3125" i="7"/>
  <c r="D3126" i="7"/>
  <c r="D3127" i="7"/>
  <c r="D3128" i="7"/>
  <c r="D3129" i="7"/>
  <c r="D3130" i="7"/>
  <c r="D3131" i="7"/>
  <c r="D3132" i="7"/>
  <c r="D3133" i="7"/>
  <c r="D3134" i="7"/>
  <c r="D3135" i="7"/>
  <c r="D3136" i="7"/>
  <c r="D3137" i="7"/>
  <c r="D3138" i="7"/>
  <c r="D3139" i="7"/>
  <c r="D3140" i="7"/>
  <c r="D3141" i="7"/>
  <c r="D3142" i="7"/>
  <c r="D3143" i="7"/>
  <c r="D3144" i="7"/>
  <c r="D3145" i="7"/>
  <c r="D3146" i="7"/>
  <c r="D3147" i="7"/>
  <c r="D3148" i="7"/>
  <c r="D3149" i="7"/>
  <c r="D3150" i="7"/>
  <c r="D3151" i="7"/>
  <c r="D3152" i="7"/>
  <c r="D3153" i="7"/>
  <c r="D3154" i="7"/>
  <c r="D3155" i="7"/>
  <c r="D3156" i="7"/>
  <c r="D3157" i="7"/>
  <c r="D3158" i="7"/>
  <c r="D3159" i="7"/>
  <c r="D3160" i="7"/>
  <c r="D3161" i="7"/>
  <c r="D3162" i="7"/>
  <c r="D3163" i="7"/>
  <c r="D3164" i="7"/>
  <c r="D3165" i="7"/>
  <c r="D3166" i="7"/>
  <c r="D3167" i="7"/>
  <c r="D3168" i="7"/>
  <c r="D3169" i="7"/>
  <c r="D3170" i="7"/>
  <c r="D3171" i="7"/>
  <c r="D3172" i="7"/>
  <c r="D3173" i="7"/>
  <c r="D3174" i="7"/>
  <c r="D3175" i="7"/>
  <c r="D3176" i="7"/>
  <c r="D3177" i="7"/>
  <c r="D3178" i="7"/>
  <c r="D3179" i="7"/>
  <c r="D3180" i="7"/>
  <c r="D3181" i="7"/>
  <c r="D3182" i="7"/>
  <c r="D3183" i="7"/>
  <c r="D3184" i="7"/>
  <c r="D3185" i="7"/>
  <c r="D3186" i="7"/>
  <c r="D3187" i="7"/>
  <c r="D3188" i="7"/>
  <c r="D3189" i="7"/>
  <c r="D3190" i="7"/>
  <c r="D3191" i="7"/>
  <c r="D3192" i="7"/>
  <c r="D3193" i="7"/>
  <c r="D3194" i="7"/>
  <c r="D3195" i="7"/>
  <c r="D3196" i="7"/>
  <c r="D3197" i="7"/>
  <c r="D3198" i="7"/>
  <c r="D3199" i="7"/>
  <c r="D3200" i="7"/>
  <c r="D3201" i="7"/>
  <c r="D3202" i="7"/>
  <c r="D3203" i="7"/>
  <c r="D3204" i="7"/>
  <c r="D3205" i="7"/>
  <c r="D3206" i="7"/>
  <c r="D3207" i="7"/>
  <c r="D3208" i="7"/>
  <c r="D3209" i="7"/>
  <c r="D3210" i="7"/>
  <c r="D3211" i="7"/>
  <c r="D3212" i="7"/>
  <c r="D3213" i="7"/>
  <c r="D3214" i="7"/>
  <c r="D3215" i="7"/>
  <c r="D3216" i="7"/>
  <c r="D3217" i="7"/>
  <c r="D3218" i="7"/>
  <c r="D3219" i="7"/>
  <c r="D3220" i="7"/>
  <c r="D3221" i="7"/>
  <c r="D3222" i="7"/>
  <c r="D3223" i="7"/>
  <c r="D3224" i="7"/>
  <c r="D3225" i="7"/>
  <c r="D3226" i="7"/>
  <c r="D3227" i="7"/>
  <c r="D3228" i="7"/>
  <c r="D3229" i="7"/>
  <c r="D3230" i="7"/>
  <c r="D3231" i="7"/>
  <c r="D3232" i="7"/>
  <c r="D3233" i="7"/>
  <c r="D3234" i="7"/>
  <c r="D3235" i="7"/>
  <c r="D3236" i="7"/>
  <c r="D3237" i="7"/>
  <c r="D3238" i="7"/>
  <c r="D3239" i="7"/>
  <c r="D3240" i="7"/>
  <c r="D3241" i="7"/>
  <c r="D3242" i="7"/>
  <c r="D3243" i="7"/>
  <c r="D3244" i="7"/>
  <c r="D3245" i="7"/>
  <c r="D3246" i="7"/>
  <c r="D3247" i="7"/>
  <c r="D3248" i="7"/>
  <c r="D3249" i="7"/>
  <c r="D3250" i="7"/>
  <c r="D3251" i="7"/>
  <c r="D3252" i="7"/>
  <c r="D3253" i="7"/>
  <c r="D3254" i="7"/>
  <c r="D3255" i="7"/>
  <c r="D3256" i="7"/>
  <c r="D3257" i="7"/>
  <c r="D3258" i="7"/>
  <c r="D3259" i="7"/>
  <c r="D3260" i="7"/>
  <c r="D3261" i="7"/>
  <c r="D3262" i="7"/>
  <c r="D3263" i="7"/>
  <c r="D3264" i="7"/>
  <c r="D3265" i="7"/>
  <c r="D3266" i="7"/>
  <c r="D3267" i="7"/>
  <c r="D3268" i="7"/>
  <c r="D3269" i="7"/>
  <c r="D3270" i="7"/>
  <c r="D3271" i="7"/>
  <c r="D3272" i="7"/>
  <c r="D3273" i="7"/>
  <c r="D3274" i="7"/>
  <c r="D3275" i="7"/>
  <c r="D3276" i="7"/>
  <c r="D3277" i="7"/>
  <c r="D3278" i="7"/>
  <c r="D3279" i="7"/>
  <c r="D3280" i="7"/>
  <c r="D3281" i="7"/>
  <c r="D3282" i="7"/>
  <c r="D3283" i="7"/>
  <c r="D3284" i="7"/>
  <c r="D3285" i="7"/>
  <c r="D3286" i="7"/>
  <c r="D3287" i="7"/>
  <c r="D3288" i="7"/>
  <c r="D3289" i="7"/>
  <c r="D3290" i="7"/>
  <c r="D3291" i="7"/>
  <c r="D3292" i="7"/>
  <c r="D3293" i="7"/>
  <c r="D3294" i="7"/>
  <c r="D3295" i="7"/>
  <c r="D3296" i="7"/>
  <c r="D3297" i="7"/>
  <c r="D3298" i="7"/>
  <c r="D3299" i="7"/>
  <c r="D3300" i="7"/>
  <c r="D3301" i="7"/>
  <c r="D3302" i="7"/>
  <c r="D3303" i="7"/>
  <c r="D3304" i="7"/>
  <c r="D3305" i="7"/>
  <c r="D3306" i="7"/>
  <c r="D3307" i="7"/>
  <c r="D3308" i="7"/>
  <c r="D3309" i="7"/>
  <c r="D3310" i="7"/>
  <c r="D3311" i="7"/>
  <c r="D3312" i="7"/>
  <c r="D3313" i="7"/>
  <c r="D3314" i="7"/>
  <c r="D3315" i="7"/>
  <c r="D3316" i="7"/>
  <c r="D3317" i="7"/>
  <c r="D3318" i="7"/>
  <c r="D3319" i="7"/>
  <c r="D3320" i="7"/>
  <c r="D3321" i="7"/>
  <c r="D3322" i="7"/>
  <c r="D3323" i="7"/>
  <c r="D3324" i="7"/>
  <c r="D3325" i="7"/>
  <c r="D3326" i="7"/>
  <c r="D3327" i="7"/>
  <c r="D3328" i="7"/>
  <c r="D3329" i="7"/>
  <c r="D3330" i="7"/>
  <c r="D3331" i="7"/>
  <c r="D3332" i="7"/>
  <c r="D3333" i="7"/>
  <c r="D3334" i="7"/>
  <c r="D3335" i="7"/>
  <c r="D3336" i="7"/>
  <c r="D3337" i="7"/>
  <c r="D3338" i="7"/>
  <c r="D3339" i="7"/>
  <c r="D3340" i="7"/>
  <c r="D3341" i="7"/>
  <c r="D3342" i="7"/>
  <c r="D3343" i="7"/>
  <c r="D3344" i="7"/>
  <c r="D3345" i="7"/>
  <c r="D3346" i="7"/>
  <c r="D3347" i="7"/>
  <c r="D3348" i="7"/>
  <c r="D3349" i="7"/>
  <c r="D3350" i="7"/>
  <c r="D3351" i="7"/>
  <c r="D3352" i="7"/>
  <c r="D3353" i="7"/>
  <c r="D3354" i="7"/>
  <c r="D3355" i="7"/>
  <c r="D3356" i="7"/>
  <c r="D3357" i="7"/>
  <c r="D3358" i="7"/>
  <c r="D3359" i="7"/>
  <c r="D3360" i="7"/>
  <c r="D3361" i="7"/>
  <c r="D3362" i="7"/>
  <c r="D3363" i="7"/>
  <c r="D3364" i="7"/>
  <c r="D3365" i="7"/>
  <c r="D3366" i="7"/>
  <c r="D3367" i="7"/>
  <c r="D3368" i="7"/>
  <c r="D3369" i="7"/>
  <c r="D3370" i="7"/>
  <c r="D3371" i="7"/>
  <c r="D3372" i="7"/>
  <c r="D3373" i="7"/>
  <c r="D3374" i="7"/>
  <c r="D3375" i="7"/>
  <c r="D3376" i="7"/>
  <c r="D3377" i="7"/>
  <c r="D3378" i="7"/>
  <c r="D3379" i="7"/>
  <c r="D3380" i="7"/>
  <c r="D3381" i="7"/>
  <c r="D3382" i="7"/>
  <c r="D3383" i="7"/>
  <c r="D3384" i="7"/>
  <c r="D3385" i="7"/>
  <c r="D3386" i="7"/>
  <c r="D3387" i="7"/>
  <c r="D3388" i="7"/>
  <c r="D3389" i="7"/>
  <c r="D3390" i="7"/>
  <c r="D3391" i="7"/>
  <c r="D3392" i="7"/>
  <c r="D3393" i="7"/>
  <c r="D3394" i="7"/>
  <c r="D3395" i="7"/>
  <c r="D3396" i="7"/>
  <c r="D3397" i="7"/>
  <c r="D3398" i="7"/>
  <c r="D3399" i="7"/>
  <c r="D3400" i="7"/>
  <c r="D3401" i="7"/>
  <c r="D3402" i="7"/>
  <c r="D3403" i="7"/>
  <c r="D3404" i="7"/>
  <c r="D3405" i="7"/>
  <c r="D3406" i="7"/>
  <c r="D3407" i="7"/>
  <c r="D3408" i="7"/>
  <c r="D3409" i="7"/>
  <c r="D3410" i="7"/>
  <c r="D3411" i="7"/>
  <c r="D3412" i="7"/>
  <c r="D3413" i="7"/>
  <c r="D3414" i="7"/>
  <c r="D3415" i="7"/>
  <c r="D3416" i="7"/>
  <c r="D3417" i="7"/>
  <c r="D3418" i="7"/>
  <c r="D3419" i="7"/>
  <c r="D3420" i="7"/>
  <c r="D3421" i="7"/>
  <c r="D3422" i="7"/>
  <c r="D3423" i="7"/>
  <c r="D3424" i="7"/>
  <c r="D3425" i="7"/>
  <c r="D3426" i="7"/>
  <c r="D3427" i="7"/>
  <c r="D3428" i="7"/>
  <c r="D3429" i="7"/>
  <c r="D3430" i="7"/>
  <c r="D3431" i="7"/>
  <c r="D3432" i="7"/>
  <c r="D3433" i="7"/>
  <c r="D3434" i="7"/>
  <c r="D3435" i="7"/>
  <c r="D3436" i="7"/>
  <c r="D3437" i="7"/>
  <c r="D3438" i="7"/>
  <c r="D3439" i="7"/>
  <c r="D3440" i="7"/>
  <c r="D3441" i="7"/>
  <c r="D3442" i="7"/>
  <c r="D3443" i="7"/>
  <c r="D3444" i="7"/>
  <c r="D3445" i="7"/>
  <c r="D3446" i="7"/>
  <c r="D3447" i="7"/>
  <c r="D3448" i="7"/>
  <c r="D3449" i="7"/>
  <c r="D3450" i="7"/>
  <c r="D3451" i="7"/>
  <c r="D3452" i="7"/>
  <c r="D3453" i="7"/>
  <c r="D3454" i="7"/>
  <c r="D3455" i="7"/>
  <c r="D3456" i="7"/>
  <c r="D3457" i="7"/>
  <c r="D3458" i="7"/>
  <c r="D3459" i="7"/>
  <c r="D3460" i="7"/>
  <c r="D3461" i="7"/>
  <c r="D3462" i="7"/>
  <c r="D3463" i="7"/>
  <c r="D3464" i="7"/>
  <c r="D3465" i="7"/>
  <c r="D3466" i="7"/>
  <c r="D3467" i="7"/>
  <c r="D3468" i="7"/>
  <c r="D3469" i="7"/>
  <c r="D3470" i="7"/>
  <c r="D3471" i="7"/>
  <c r="D3472" i="7"/>
  <c r="D3473" i="7"/>
  <c r="D3474" i="7"/>
  <c r="D3475" i="7"/>
  <c r="D3476" i="7"/>
  <c r="D3477" i="7"/>
  <c r="D3478" i="7"/>
  <c r="D3479" i="7"/>
  <c r="D3480" i="7"/>
  <c r="D3481" i="7"/>
  <c r="D3482" i="7"/>
  <c r="D3483" i="7"/>
  <c r="D3484" i="7"/>
  <c r="D3485" i="7"/>
  <c r="D3486" i="7"/>
  <c r="D3487" i="7"/>
  <c r="D3488" i="7"/>
  <c r="D3489" i="7"/>
  <c r="D3490" i="7"/>
  <c r="D3491" i="7"/>
  <c r="D3492" i="7"/>
  <c r="D3493" i="7"/>
  <c r="D3494" i="7"/>
  <c r="D3495" i="7"/>
  <c r="D3496" i="7"/>
  <c r="D3497" i="7"/>
  <c r="D3498" i="7"/>
  <c r="D3499" i="7"/>
  <c r="D3500" i="7"/>
  <c r="D3501" i="7"/>
  <c r="D3502" i="7"/>
  <c r="D3503" i="7"/>
  <c r="D3504" i="7"/>
  <c r="D3505" i="7"/>
  <c r="D3506" i="7"/>
  <c r="D3507" i="7"/>
  <c r="D3508" i="7"/>
  <c r="D3509" i="7"/>
  <c r="D3510" i="7"/>
  <c r="D3511" i="7"/>
  <c r="D3512" i="7"/>
  <c r="D3513" i="7"/>
  <c r="D3514" i="7"/>
  <c r="D3515" i="7"/>
  <c r="D3516" i="7"/>
  <c r="D3517" i="7"/>
  <c r="D3518" i="7"/>
  <c r="D3519" i="7"/>
  <c r="D3520" i="7"/>
  <c r="D3521" i="7"/>
  <c r="D3522" i="7"/>
  <c r="D3523" i="7"/>
  <c r="D3524" i="7"/>
  <c r="D3525" i="7"/>
  <c r="D3526" i="7"/>
  <c r="D3527" i="7"/>
  <c r="D3528" i="7"/>
  <c r="D3529" i="7"/>
  <c r="D3530" i="7"/>
  <c r="D3531" i="7"/>
  <c r="D3532" i="7"/>
  <c r="D3533" i="7"/>
  <c r="D3534" i="7"/>
  <c r="D3535" i="7"/>
  <c r="D3536" i="7"/>
  <c r="D3537" i="7"/>
  <c r="D3538" i="7"/>
  <c r="D3539" i="7"/>
  <c r="D3540" i="7"/>
  <c r="D3541" i="7"/>
  <c r="D3542" i="7"/>
  <c r="D3543" i="7"/>
  <c r="D3544" i="7"/>
  <c r="D3545" i="7"/>
  <c r="D3546" i="7"/>
  <c r="D3547" i="7"/>
  <c r="D3548" i="7"/>
  <c r="D3549" i="7"/>
  <c r="D3550" i="7"/>
  <c r="D3551" i="7"/>
  <c r="D3552" i="7"/>
  <c r="D3553" i="7"/>
  <c r="D3554" i="7"/>
  <c r="D3555" i="7"/>
  <c r="D3556" i="7"/>
  <c r="D3557" i="7"/>
  <c r="D3558" i="7"/>
  <c r="D3559" i="7"/>
  <c r="D3560" i="7"/>
  <c r="D3561" i="7"/>
  <c r="D3562" i="7"/>
  <c r="D3563" i="7"/>
  <c r="D3564" i="7"/>
  <c r="D3565" i="7"/>
  <c r="D3566" i="7"/>
  <c r="D3567" i="7"/>
  <c r="D3568" i="7"/>
  <c r="D3569" i="7"/>
  <c r="D3570" i="7"/>
  <c r="D3571" i="7"/>
  <c r="D3572" i="7"/>
  <c r="D3573" i="7"/>
  <c r="D3574" i="7"/>
  <c r="D3575" i="7"/>
  <c r="D3576" i="7"/>
  <c r="D3577" i="7"/>
  <c r="D3578" i="7"/>
  <c r="D3579" i="7"/>
  <c r="D3580" i="7"/>
  <c r="D3581" i="7"/>
  <c r="D3582" i="7"/>
  <c r="D3583" i="7"/>
  <c r="D3584" i="7"/>
  <c r="D3585" i="7"/>
  <c r="D3586" i="7"/>
  <c r="D3587" i="7"/>
  <c r="D3588" i="7"/>
  <c r="D3589" i="7"/>
  <c r="D3590" i="7"/>
  <c r="D3591" i="7"/>
  <c r="D3592" i="7"/>
  <c r="D3593" i="7"/>
  <c r="D3594" i="7"/>
  <c r="D3595" i="7"/>
  <c r="D3596" i="7"/>
  <c r="D3597" i="7"/>
  <c r="D3598" i="7"/>
  <c r="D3599" i="7"/>
  <c r="D3600" i="7"/>
  <c r="D3601" i="7"/>
  <c r="D3602" i="7"/>
  <c r="D3603" i="7"/>
  <c r="D3604" i="7"/>
  <c r="D3605" i="7"/>
  <c r="D3606" i="7"/>
  <c r="D3607" i="7"/>
  <c r="D3608" i="7"/>
  <c r="D3609" i="7"/>
  <c r="D3610" i="7"/>
  <c r="D3611" i="7"/>
  <c r="D3612" i="7"/>
  <c r="D3613" i="7"/>
  <c r="D3614" i="7"/>
  <c r="D3615" i="7"/>
  <c r="D3616" i="7"/>
  <c r="D3617" i="7"/>
  <c r="D3618" i="7"/>
  <c r="D3619" i="7"/>
  <c r="D3620" i="7"/>
  <c r="D3621" i="7"/>
  <c r="D3622" i="7"/>
  <c r="D3623" i="7"/>
  <c r="D3624" i="7"/>
  <c r="D3625" i="7"/>
  <c r="D3626" i="7"/>
  <c r="D3627" i="7"/>
  <c r="D3628" i="7"/>
  <c r="D3629" i="7"/>
  <c r="D3630" i="7"/>
  <c r="D3631" i="7"/>
  <c r="D3632" i="7"/>
  <c r="D3633" i="7"/>
  <c r="D3634" i="7"/>
  <c r="D3635" i="7"/>
  <c r="D3636" i="7"/>
  <c r="D3637" i="7"/>
  <c r="D3638" i="7"/>
  <c r="D3639" i="7"/>
  <c r="D3640" i="7"/>
  <c r="D3641" i="7"/>
  <c r="D3642" i="7"/>
  <c r="D3643" i="7"/>
  <c r="D3644" i="7"/>
  <c r="D3645" i="7"/>
  <c r="D3646" i="7"/>
  <c r="D3647" i="7"/>
  <c r="D3648" i="7"/>
  <c r="D3649" i="7"/>
  <c r="D3650" i="7"/>
  <c r="D3651" i="7"/>
  <c r="D3652" i="7"/>
  <c r="D3653" i="7"/>
  <c r="D3654" i="7"/>
  <c r="D3655" i="7"/>
  <c r="D3656" i="7"/>
  <c r="D3657" i="7"/>
  <c r="D3658" i="7"/>
  <c r="D3659" i="7"/>
  <c r="D3660" i="7"/>
  <c r="D3661" i="7"/>
  <c r="D3662" i="7"/>
  <c r="D3663" i="7"/>
  <c r="D3664" i="7"/>
  <c r="D3665" i="7"/>
  <c r="D3666" i="7"/>
  <c r="D3667" i="7"/>
  <c r="D3668" i="7"/>
  <c r="D3669" i="7"/>
  <c r="D3670" i="7"/>
  <c r="D3671" i="7"/>
  <c r="D3672" i="7"/>
  <c r="D3673" i="7"/>
  <c r="D3674" i="7"/>
  <c r="D3675" i="7"/>
  <c r="D3676" i="7"/>
  <c r="D3677" i="7"/>
  <c r="D3678" i="7"/>
  <c r="D3679" i="7"/>
  <c r="D3680" i="7"/>
  <c r="D3681" i="7"/>
  <c r="D3682" i="7"/>
  <c r="D3683" i="7"/>
  <c r="D3684" i="7"/>
  <c r="D3685" i="7"/>
  <c r="D3686" i="7"/>
  <c r="D3687" i="7"/>
  <c r="D3688" i="7"/>
  <c r="D3689" i="7"/>
  <c r="D3690" i="7"/>
  <c r="D3691" i="7"/>
  <c r="D3692" i="7"/>
  <c r="D3693" i="7"/>
  <c r="D3694" i="7"/>
  <c r="D3695" i="7"/>
  <c r="D3696" i="7"/>
  <c r="D3697" i="7"/>
  <c r="D3698" i="7"/>
  <c r="D3699" i="7"/>
  <c r="D3700" i="7"/>
  <c r="D3701" i="7"/>
  <c r="D3702" i="7"/>
  <c r="D3703" i="7"/>
  <c r="D3704" i="7"/>
  <c r="D3705" i="7"/>
  <c r="D3706" i="7"/>
  <c r="D3707" i="7"/>
  <c r="D3708" i="7"/>
  <c r="D3709" i="7"/>
  <c r="D3710" i="7"/>
  <c r="D3711" i="7"/>
  <c r="D3712" i="7"/>
  <c r="D3713" i="7"/>
  <c r="D3714" i="7"/>
  <c r="D3715" i="7"/>
  <c r="D3716" i="7"/>
  <c r="D3717" i="7"/>
  <c r="D3718" i="7"/>
  <c r="D3719" i="7"/>
  <c r="D3720" i="7"/>
  <c r="D3721" i="7"/>
  <c r="D3722" i="7"/>
  <c r="D3723" i="7"/>
  <c r="D3724" i="7"/>
  <c r="D3725" i="7"/>
  <c r="D3726" i="7"/>
  <c r="D3727" i="7"/>
  <c r="D3728" i="7"/>
  <c r="D3729" i="7"/>
  <c r="D3730" i="7"/>
  <c r="D3731" i="7"/>
  <c r="D3732" i="7"/>
  <c r="D3733" i="7"/>
  <c r="D3734" i="7"/>
  <c r="D3735" i="7"/>
  <c r="D3736" i="7"/>
  <c r="D3737" i="7"/>
  <c r="D3738" i="7"/>
  <c r="D3739" i="7"/>
  <c r="D3740" i="7"/>
  <c r="D3741" i="7"/>
  <c r="D3742" i="7"/>
  <c r="D3743" i="7"/>
  <c r="D3744" i="7"/>
  <c r="D3745" i="7"/>
  <c r="D3746" i="7"/>
  <c r="D3747" i="7"/>
  <c r="D3748" i="7"/>
  <c r="D3749" i="7"/>
  <c r="D3750" i="7"/>
  <c r="D3751" i="7"/>
  <c r="D3752" i="7"/>
  <c r="D3753" i="7"/>
  <c r="D3754" i="7"/>
  <c r="D3755" i="7"/>
  <c r="D3756" i="7"/>
  <c r="D3757" i="7"/>
  <c r="D3758" i="7"/>
  <c r="D3759" i="7"/>
  <c r="D3760" i="7"/>
  <c r="D3761" i="7"/>
  <c r="D3762" i="7"/>
  <c r="D3763" i="7"/>
  <c r="D3764" i="7"/>
  <c r="D3765" i="7"/>
  <c r="D3766" i="7"/>
  <c r="D3767" i="7"/>
  <c r="D3768" i="7"/>
  <c r="D3769" i="7"/>
  <c r="D3770" i="7"/>
  <c r="D3771" i="7"/>
  <c r="D3772" i="7"/>
  <c r="D3773" i="7"/>
  <c r="D3774" i="7"/>
  <c r="D3775" i="7"/>
  <c r="D3776" i="7"/>
  <c r="D3777" i="7"/>
  <c r="D3778" i="7"/>
  <c r="D3779" i="7"/>
  <c r="D3780" i="7"/>
  <c r="D3781" i="7"/>
  <c r="D3782" i="7"/>
  <c r="D3783" i="7"/>
  <c r="D3784" i="7"/>
  <c r="D3785" i="7"/>
  <c r="D3786" i="7"/>
  <c r="D3787" i="7"/>
  <c r="D3788" i="7"/>
  <c r="D3789" i="7"/>
  <c r="D3790" i="7"/>
  <c r="D3791" i="7"/>
  <c r="D3792" i="7"/>
  <c r="D3793" i="7"/>
  <c r="D3794" i="7"/>
  <c r="D3795" i="7"/>
  <c r="D3796" i="7"/>
  <c r="D3797" i="7"/>
  <c r="D3798" i="7"/>
  <c r="D3799" i="7"/>
  <c r="D3800" i="7"/>
  <c r="D3801" i="7"/>
  <c r="D3802" i="7"/>
  <c r="D3803" i="7"/>
  <c r="D3804" i="7"/>
  <c r="D3805" i="7"/>
  <c r="D3806" i="7"/>
  <c r="D3807" i="7"/>
  <c r="D3808" i="7"/>
  <c r="D3809" i="7"/>
  <c r="D3810" i="7"/>
  <c r="D3811" i="7"/>
  <c r="D3812" i="7"/>
  <c r="D3813" i="7"/>
  <c r="D3814" i="7"/>
  <c r="D3815" i="7"/>
  <c r="D3816" i="7"/>
  <c r="D3817" i="7"/>
  <c r="D3818" i="7"/>
  <c r="D3819" i="7"/>
  <c r="D3820" i="7"/>
  <c r="D3821" i="7"/>
  <c r="D3822" i="7"/>
  <c r="D3823" i="7"/>
  <c r="D3824" i="7"/>
  <c r="D3825" i="7"/>
  <c r="D3826" i="7"/>
  <c r="D3827" i="7"/>
  <c r="D3828" i="7"/>
  <c r="D3829" i="7"/>
  <c r="D3830" i="7"/>
  <c r="D3831" i="7"/>
  <c r="D3832" i="7"/>
  <c r="D3833" i="7"/>
  <c r="D3834" i="7"/>
  <c r="D3835" i="7"/>
  <c r="D3836" i="7"/>
  <c r="D3837" i="7"/>
  <c r="D3838" i="7"/>
  <c r="D3839" i="7"/>
  <c r="D3840" i="7"/>
  <c r="D3841" i="7"/>
  <c r="D3842" i="7"/>
  <c r="D3843" i="7"/>
  <c r="D3844" i="7"/>
  <c r="D3845" i="7"/>
  <c r="D3846" i="7"/>
  <c r="D3847" i="7"/>
  <c r="D3848" i="7"/>
  <c r="D3849" i="7"/>
  <c r="D3850" i="7"/>
  <c r="D3851" i="7"/>
  <c r="D3852" i="7"/>
  <c r="D3853" i="7"/>
  <c r="D3854" i="7"/>
  <c r="D3855" i="7"/>
  <c r="D3856" i="7"/>
  <c r="D3857" i="7"/>
  <c r="D3858" i="7"/>
  <c r="D3859" i="7"/>
  <c r="D3860" i="7"/>
  <c r="D3861" i="7"/>
  <c r="D3862" i="7"/>
  <c r="D3863" i="7"/>
  <c r="D3864" i="7"/>
  <c r="D3865" i="7"/>
  <c r="D3866" i="7"/>
  <c r="D3867" i="7"/>
  <c r="D3868" i="7"/>
  <c r="D3869" i="7"/>
  <c r="D3870" i="7"/>
  <c r="D3871" i="7"/>
  <c r="D3872" i="7"/>
  <c r="D3873" i="7"/>
  <c r="D3874" i="7"/>
  <c r="D3875" i="7"/>
  <c r="D3876" i="7"/>
  <c r="D3877" i="7"/>
  <c r="D3878" i="7"/>
  <c r="D3879" i="7"/>
  <c r="D3880" i="7"/>
  <c r="D3881" i="7"/>
  <c r="D3882" i="7"/>
  <c r="D3883" i="7"/>
  <c r="D3884" i="7"/>
  <c r="D3885" i="7"/>
  <c r="D3886" i="7"/>
  <c r="D3887" i="7"/>
  <c r="D3888" i="7"/>
  <c r="D3889" i="7"/>
  <c r="D3890" i="7"/>
  <c r="D3891" i="7"/>
  <c r="D3892" i="7"/>
  <c r="D3893" i="7"/>
  <c r="D3894" i="7"/>
  <c r="D3895" i="7"/>
  <c r="D3896" i="7"/>
  <c r="D3897" i="7"/>
  <c r="D3898" i="7"/>
  <c r="D3899" i="7"/>
  <c r="D3900" i="7"/>
  <c r="D3901" i="7"/>
  <c r="D3902" i="7"/>
  <c r="D3903" i="7"/>
  <c r="D3904" i="7"/>
  <c r="D3905" i="7"/>
  <c r="D3906" i="7"/>
  <c r="D3907" i="7"/>
  <c r="D3908" i="7"/>
  <c r="D3909" i="7"/>
  <c r="D3910" i="7"/>
  <c r="D3911" i="7"/>
  <c r="D3912" i="7"/>
  <c r="D3913" i="7"/>
  <c r="D3914" i="7"/>
  <c r="D3915" i="7"/>
  <c r="D3916" i="7"/>
  <c r="D3917" i="7"/>
  <c r="D3918" i="7"/>
  <c r="D3919" i="7"/>
  <c r="D3920" i="7"/>
  <c r="D3921" i="7"/>
  <c r="D3922" i="7"/>
  <c r="D3923" i="7"/>
  <c r="D3924" i="7"/>
  <c r="D3925" i="7"/>
  <c r="D3926" i="7"/>
  <c r="D3927" i="7"/>
  <c r="D3928" i="7"/>
  <c r="D3929" i="7"/>
  <c r="D3930" i="7"/>
  <c r="D3931" i="7"/>
  <c r="D3932" i="7"/>
  <c r="D3933" i="7"/>
  <c r="D3934" i="7"/>
  <c r="D3935" i="7"/>
  <c r="D3936" i="7"/>
  <c r="D3937" i="7"/>
  <c r="D3938" i="7"/>
  <c r="D3939" i="7"/>
  <c r="D3940" i="7"/>
  <c r="D3941" i="7"/>
  <c r="D3942" i="7"/>
  <c r="D3943" i="7"/>
  <c r="D3944" i="7"/>
  <c r="D3945" i="7"/>
  <c r="D3946" i="7"/>
  <c r="D3947" i="7"/>
  <c r="D3948" i="7"/>
  <c r="D3949" i="7"/>
  <c r="D3950" i="7"/>
  <c r="D3951" i="7"/>
  <c r="D3952" i="7"/>
  <c r="D3953" i="7"/>
  <c r="D3954" i="7"/>
  <c r="D3955" i="7"/>
  <c r="D3956" i="7"/>
  <c r="D3957" i="7"/>
  <c r="D3958" i="7"/>
  <c r="D3959" i="7"/>
  <c r="D3960" i="7"/>
  <c r="D3961" i="7"/>
  <c r="D3962" i="7"/>
  <c r="D3963" i="7"/>
  <c r="D3964" i="7"/>
  <c r="D3965" i="7"/>
  <c r="D3966" i="7"/>
  <c r="D3967" i="7"/>
  <c r="D3968" i="7"/>
  <c r="D3969" i="7"/>
  <c r="D3970" i="7"/>
  <c r="D3971" i="7"/>
  <c r="D3972" i="7"/>
  <c r="D3973" i="7"/>
  <c r="D3974" i="7"/>
  <c r="D3975" i="7"/>
  <c r="D3976" i="7"/>
  <c r="D3977" i="7"/>
  <c r="D3978" i="7"/>
  <c r="D3979" i="7"/>
  <c r="D3980" i="7"/>
  <c r="D3981" i="7"/>
  <c r="D3982" i="7"/>
  <c r="D3983" i="7"/>
  <c r="D3984" i="7"/>
  <c r="D3985" i="7"/>
  <c r="D3986" i="7"/>
  <c r="D3987" i="7"/>
  <c r="D3988" i="7"/>
  <c r="D3989" i="7"/>
  <c r="D3990" i="7"/>
  <c r="D3991" i="7"/>
  <c r="D3992" i="7"/>
  <c r="D3993" i="7"/>
  <c r="D3994" i="7"/>
  <c r="D3995" i="7"/>
  <c r="D3996" i="7"/>
  <c r="D3997" i="7"/>
  <c r="D3998" i="7"/>
  <c r="D3999" i="7"/>
  <c r="D4000" i="7"/>
  <c r="D4001" i="7"/>
  <c r="D4002" i="7"/>
  <c r="D4003" i="7"/>
  <c r="D4004" i="7"/>
  <c r="D4005" i="7"/>
  <c r="D4006" i="7"/>
  <c r="D4007" i="7"/>
  <c r="D4008" i="7"/>
  <c r="D4009" i="7"/>
  <c r="D4010" i="7"/>
  <c r="D4011" i="7"/>
  <c r="D4012" i="7"/>
  <c r="D4013" i="7"/>
  <c r="D4014" i="7"/>
  <c r="D4015" i="7"/>
  <c r="D4016" i="7"/>
  <c r="D4017" i="7"/>
  <c r="D4018" i="7"/>
  <c r="D4019" i="7"/>
  <c r="D4020" i="7"/>
  <c r="D4021" i="7"/>
  <c r="D4022" i="7"/>
  <c r="D4023" i="7"/>
  <c r="D4024" i="7"/>
  <c r="D4025" i="7"/>
  <c r="D4026" i="7"/>
  <c r="D4027" i="7"/>
  <c r="D4028" i="7"/>
  <c r="D4029" i="7"/>
  <c r="D4030" i="7"/>
  <c r="D4031" i="7"/>
  <c r="D4032" i="7"/>
  <c r="D4033" i="7"/>
  <c r="D4034" i="7"/>
  <c r="D4035" i="7"/>
  <c r="D4036" i="7"/>
  <c r="D4037" i="7"/>
  <c r="D4038" i="7"/>
  <c r="D4039" i="7"/>
  <c r="D4040" i="7"/>
  <c r="D4041" i="7"/>
  <c r="D4042" i="7"/>
  <c r="D4043" i="7"/>
  <c r="D4044" i="7"/>
  <c r="D4045" i="7"/>
  <c r="D4046" i="7"/>
  <c r="D4047" i="7"/>
  <c r="D4048" i="7"/>
  <c r="D4049" i="7"/>
  <c r="D4050" i="7"/>
  <c r="D4051" i="7"/>
  <c r="D4052" i="7"/>
  <c r="D4053" i="7"/>
  <c r="D4054" i="7"/>
  <c r="D4055" i="7"/>
  <c r="D4056" i="7"/>
  <c r="D4057" i="7"/>
  <c r="D4058" i="7"/>
  <c r="D4059" i="7"/>
  <c r="D4060" i="7"/>
  <c r="D4061" i="7"/>
  <c r="D4062" i="7"/>
  <c r="D4063" i="7"/>
  <c r="D4064" i="7"/>
  <c r="D4065" i="7"/>
  <c r="D4066" i="7"/>
  <c r="D4067" i="7"/>
  <c r="D4068" i="7"/>
  <c r="D4069" i="7"/>
  <c r="D4070" i="7"/>
  <c r="D4071" i="7"/>
  <c r="D4072" i="7"/>
  <c r="D4073" i="7"/>
  <c r="D4074" i="7"/>
  <c r="D4075" i="7"/>
  <c r="D4076" i="7"/>
  <c r="D4077" i="7"/>
  <c r="D4078" i="7"/>
  <c r="D4079" i="7"/>
  <c r="D4080" i="7"/>
  <c r="D4081" i="7"/>
  <c r="D4082" i="7"/>
  <c r="D4083" i="7"/>
  <c r="D4084" i="7"/>
  <c r="D4085" i="7"/>
  <c r="D4086" i="7"/>
  <c r="D4087" i="7"/>
  <c r="D4088" i="7"/>
  <c r="D4089" i="7"/>
  <c r="D4090" i="7"/>
  <c r="D4091" i="7"/>
  <c r="D4092" i="7"/>
  <c r="D4093" i="7"/>
  <c r="D4094" i="7"/>
  <c r="D4095" i="7"/>
  <c r="D4096" i="7"/>
  <c r="D4097" i="7"/>
  <c r="D4098" i="7"/>
  <c r="D4099" i="7"/>
  <c r="D4100" i="7"/>
  <c r="D4101" i="7"/>
  <c r="D4102" i="7"/>
  <c r="D4103" i="7"/>
  <c r="D4104" i="7"/>
  <c r="D4105" i="7"/>
  <c r="D4106" i="7"/>
  <c r="D4107" i="7"/>
  <c r="D4108" i="7"/>
  <c r="D4109" i="7"/>
  <c r="D4110" i="7"/>
  <c r="D4111" i="7"/>
  <c r="D4112" i="7"/>
  <c r="D4113" i="7"/>
  <c r="D4114" i="7"/>
  <c r="D4115" i="7"/>
  <c r="D4116" i="7"/>
  <c r="D4117" i="7"/>
  <c r="D4118" i="7"/>
  <c r="D4119" i="7"/>
  <c r="D4120" i="7"/>
  <c r="D4121" i="7"/>
  <c r="D4122" i="7"/>
  <c r="D4123" i="7"/>
  <c r="D4124" i="7"/>
  <c r="D4125" i="7"/>
  <c r="D4126" i="7"/>
  <c r="D4127" i="7"/>
  <c r="D4128" i="7"/>
  <c r="D4129" i="7"/>
  <c r="D4130" i="7"/>
  <c r="D4131" i="7"/>
  <c r="D4132" i="7"/>
  <c r="D4133" i="7"/>
  <c r="D4134" i="7"/>
  <c r="D4135" i="7"/>
  <c r="D4136" i="7"/>
  <c r="D4137" i="7"/>
  <c r="D4138" i="7"/>
  <c r="D4139" i="7"/>
  <c r="D4140" i="7"/>
  <c r="D4141" i="7"/>
  <c r="D4142" i="7"/>
  <c r="D4143" i="7"/>
  <c r="D4144" i="7"/>
  <c r="D4145" i="7"/>
  <c r="D4146" i="7"/>
  <c r="D4147" i="7"/>
  <c r="D4148" i="7"/>
  <c r="D4149" i="7"/>
  <c r="D4150" i="7"/>
  <c r="D4151" i="7"/>
  <c r="D4152" i="7"/>
  <c r="D4153" i="7"/>
  <c r="D4154" i="7"/>
  <c r="D4155" i="7"/>
  <c r="D4156" i="7"/>
  <c r="D4157" i="7"/>
  <c r="D4158" i="7"/>
  <c r="D4159" i="7"/>
  <c r="D4160" i="7"/>
  <c r="D4161" i="7"/>
  <c r="D4162" i="7"/>
  <c r="D4163" i="7"/>
  <c r="D4164" i="7"/>
  <c r="D4165" i="7"/>
  <c r="D4166" i="7"/>
  <c r="D4167" i="7"/>
  <c r="D4168" i="7"/>
  <c r="D4169" i="7"/>
  <c r="D4170" i="7"/>
  <c r="D4171" i="7"/>
  <c r="D4172" i="7"/>
  <c r="D4173" i="7"/>
  <c r="D4174" i="7"/>
  <c r="D4175" i="7"/>
  <c r="D4176" i="7"/>
  <c r="D4177" i="7"/>
  <c r="D4178" i="7"/>
  <c r="D4179" i="7"/>
  <c r="D4180" i="7"/>
  <c r="D4181" i="7"/>
  <c r="D4182" i="7"/>
  <c r="D4183" i="7"/>
  <c r="D4184" i="7"/>
  <c r="D4185" i="7"/>
  <c r="D4186" i="7"/>
  <c r="D4187" i="7"/>
  <c r="D4188" i="7"/>
  <c r="D4189" i="7"/>
  <c r="D4190" i="7"/>
  <c r="D4191" i="7"/>
  <c r="D4192" i="7"/>
  <c r="D4193" i="7"/>
  <c r="D4194" i="7"/>
  <c r="D4195" i="7"/>
  <c r="D4196" i="7"/>
  <c r="D4197" i="7"/>
  <c r="D4198" i="7"/>
  <c r="D4199" i="7"/>
  <c r="D4200" i="7"/>
  <c r="D4201" i="7"/>
  <c r="D4202" i="7"/>
  <c r="D4203" i="7"/>
  <c r="D4204" i="7"/>
  <c r="D4205" i="7"/>
  <c r="D4206" i="7"/>
  <c r="D4207" i="7"/>
  <c r="D4208" i="7"/>
  <c r="D4209" i="7"/>
  <c r="D4210" i="7"/>
  <c r="D4211" i="7"/>
  <c r="D4212" i="7"/>
  <c r="D4213" i="7"/>
  <c r="D4214" i="7"/>
  <c r="D4215" i="7"/>
  <c r="D4216" i="7"/>
  <c r="D4217" i="7"/>
  <c r="D4218" i="7"/>
  <c r="D4219" i="7"/>
  <c r="D4220" i="7"/>
  <c r="D4221" i="7"/>
  <c r="D4222" i="7"/>
  <c r="D4223" i="7"/>
  <c r="D4224" i="7"/>
  <c r="D4225" i="7"/>
  <c r="D4226" i="7"/>
  <c r="D4227" i="7"/>
  <c r="D4228" i="7"/>
  <c r="D4229" i="7"/>
  <c r="D4230" i="7"/>
  <c r="D4231" i="7"/>
  <c r="D4232" i="7"/>
  <c r="D4233" i="7"/>
  <c r="D4234" i="7"/>
  <c r="D4235" i="7"/>
  <c r="D4236" i="7"/>
  <c r="D4237" i="7"/>
  <c r="D4238" i="7"/>
  <c r="D4239" i="7"/>
  <c r="D4240" i="7"/>
  <c r="D4241" i="7"/>
  <c r="D4242" i="7"/>
  <c r="D4243" i="7"/>
  <c r="D4244" i="7"/>
  <c r="D4245" i="7"/>
  <c r="D4246" i="7"/>
  <c r="D4247" i="7"/>
  <c r="D4248" i="7"/>
  <c r="D4249" i="7"/>
  <c r="D4250" i="7"/>
  <c r="D4251" i="7"/>
  <c r="D4252" i="7"/>
  <c r="D4253" i="7"/>
  <c r="D4254" i="7"/>
  <c r="D4255" i="7"/>
  <c r="D4256" i="7"/>
  <c r="D4257" i="7"/>
  <c r="D4258" i="7"/>
  <c r="D4259" i="7"/>
  <c r="D4260" i="7"/>
  <c r="D4261" i="7"/>
  <c r="D4262" i="7"/>
  <c r="D4263" i="7"/>
  <c r="D4264" i="7"/>
  <c r="D4265" i="7"/>
  <c r="D4266" i="7"/>
  <c r="D4267" i="7"/>
  <c r="D4268" i="7"/>
  <c r="D4269" i="7"/>
  <c r="D4270" i="7"/>
  <c r="D4271" i="7"/>
  <c r="D4272" i="7"/>
  <c r="D4273" i="7"/>
  <c r="D4274" i="7"/>
  <c r="D4275" i="7"/>
  <c r="D4276" i="7"/>
  <c r="D4277" i="7"/>
  <c r="D4278" i="7"/>
  <c r="D4279" i="7"/>
  <c r="D4280" i="7"/>
  <c r="D4281" i="7"/>
  <c r="D4282" i="7"/>
  <c r="D4283" i="7"/>
  <c r="D4284" i="7"/>
  <c r="D4285" i="7"/>
  <c r="D4286" i="7"/>
  <c r="D4287" i="7"/>
  <c r="D4288" i="7"/>
  <c r="D4289" i="7"/>
  <c r="D4290" i="7"/>
  <c r="D4291" i="7"/>
  <c r="D4292" i="7"/>
  <c r="D4293" i="7"/>
  <c r="D4294" i="7"/>
  <c r="D4295" i="7"/>
  <c r="D4296" i="7"/>
  <c r="D4297" i="7"/>
  <c r="D4298" i="7"/>
  <c r="D4299" i="7"/>
  <c r="D4300" i="7"/>
  <c r="D4301" i="7"/>
  <c r="D4302" i="7"/>
  <c r="D4303" i="7"/>
  <c r="D4304" i="7"/>
  <c r="D4305" i="7"/>
  <c r="D4306" i="7"/>
  <c r="D4307" i="7"/>
  <c r="D4308" i="7"/>
  <c r="D4309" i="7"/>
  <c r="D4310" i="7"/>
  <c r="D4311" i="7"/>
  <c r="D4312" i="7"/>
  <c r="D4313" i="7"/>
  <c r="D4314" i="7"/>
  <c r="D4315" i="7"/>
  <c r="D4316" i="7"/>
  <c r="D4317" i="7"/>
  <c r="D4318" i="7"/>
  <c r="D4319" i="7"/>
  <c r="D4320" i="7"/>
  <c r="D4321" i="7"/>
  <c r="D4322" i="7"/>
  <c r="D4323" i="7"/>
  <c r="D4324" i="7"/>
  <c r="D4325" i="7"/>
  <c r="D4326" i="7"/>
  <c r="D4327" i="7"/>
  <c r="D4328" i="7"/>
  <c r="D4329" i="7"/>
  <c r="D4330" i="7"/>
  <c r="D4331" i="7"/>
  <c r="D4332" i="7"/>
  <c r="D4333" i="7"/>
  <c r="D4334" i="7"/>
  <c r="D4335" i="7"/>
  <c r="D4336" i="7"/>
  <c r="D4337" i="7"/>
  <c r="D4338" i="7"/>
  <c r="D4339" i="7"/>
  <c r="D4340" i="7"/>
  <c r="D4341" i="7"/>
  <c r="D4342" i="7"/>
  <c r="D4343" i="7"/>
  <c r="D4344" i="7"/>
  <c r="D4345" i="7"/>
  <c r="D4346" i="7"/>
  <c r="D4347" i="7"/>
  <c r="D4348" i="7"/>
  <c r="D4349" i="7"/>
  <c r="D4350" i="7"/>
  <c r="D4351" i="7"/>
  <c r="D4352" i="7"/>
  <c r="D4353" i="7"/>
  <c r="D4354" i="7"/>
  <c r="D4355" i="7"/>
  <c r="D4356" i="7"/>
  <c r="D4357" i="7"/>
  <c r="D4358" i="7"/>
  <c r="D4359" i="7"/>
  <c r="D4360" i="7"/>
  <c r="D4361" i="7"/>
  <c r="D4362" i="7"/>
  <c r="D4363" i="7"/>
  <c r="D4364" i="7"/>
  <c r="D4365" i="7"/>
  <c r="D4366" i="7"/>
  <c r="D4367" i="7"/>
  <c r="D4368" i="7"/>
  <c r="D4369" i="7"/>
  <c r="D4370" i="7"/>
  <c r="D4371" i="7"/>
  <c r="D4372" i="7"/>
  <c r="D4373" i="7"/>
  <c r="D4374" i="7"/>
  <c r="D4375" i="7"/>
  <c r="D4376" i="7"/>
  <c r="D4377" i="7"/>
  <c r="D4378" i="7"/>
  <c r="D4379" i="7"/>
  <c r="D4380" i="7"/>
  <c r="D4381" i="7"/>
  <c r="D4382" i="7"/>
  <c r="D4383" i="7"/>
  <c r="D4384" i="7"/>
  <c r="D4385" i="7"/>
  <c r="D4386" i="7"/>
  <c r="D4387" i="7"/>
  <c r="D4388" i="7"/>
  <c r="D4389" i="7"/>
  <c r="D4390" i="7"/>
  <c r="D4391" i="7"/>
  <c r="D4392" i="7"/>
  <c r="D4393" i="7"/>
  <c r="D4394" i="7"/>
  <c r="D4395" i="7"/>
  <c r="D4396" i="7"/>
  <c r="D4397" i="7"/>
  <c r="D4398" i="7"/>
  <c r="D4399" i="7"/>
  <c r="D4400" i="7"/>
  <c r="D4401" i="7"/>
  <c r="D4402" i="7"/>
  <c r="D4403" i="7"/>
  <c r="D4404" i="7"/>
  <c r="D4405" i="7"/>
  <c r="D4406" i="7"/>
  <c r="D4407" i="7"/>
  <c r="D4408" i="7"/>
  <c r="D4409" i="7"/>
  <c r="D4410" i="7"/>
  <c r="D4411" i="7"/>
  <c r="D4412" i="7"/>
  <c r="D4413" i="7"/>
  <c r="D4414" i="7"/>
  <c r="D4415" i="7"/>
  <c r="D4416" i="7"/>
  <c r="D4417" i="7"/>
  <c r="D4418" i="7"/>
  <c r="D4419" i="7"/>
  <c r="D4420" i="7"/>
  <c r="D4421" i="7"/>
  <c r="D4422" i="7"/>
  <c r="D4423" i="7"/>
  <c r="D4424" i="7"/>
  <c r="D4425" i="7"/>
  <c r="D4426" i="7"/>
  <c r="D4427" i="7"/>
  <c r="D4428" i="7"/>
  <c r="D4429" i="7"/>
  <c r="D4430" i="7"/>
  <c r="D4431" i="7"/>
  <c r="D4432" i="7"/>
  <c r="D4433" i="7"/>
  <c r="D4434" i="7"/>
  <c r="D4435" i="7"/>
  <c r="D4436" i="7"/>
  <c r="D4437" i="7"/>
  <c r="D4438" i="7"/>
  <c r="D4439" i="7"/>
  <c r="D4440" i="7"/>
  <c r="D4441" i="7"/>
  <c r="D4442" i="7"/>
  <c r="D4443" i="7"/>
  <c r="D4444" i="7"/>
  <c r="D4445" i="7"/>
  <c r="D4446" i="7"/>
  <c r="D4447" i="7"/>
  <c r="D4448" i="7"/>
  <c r="D4449" i="7"/>
  <c r="D4450" i="7"/>
  <c r="D4451" i="7"/>
  <c r="D4452" i="7"/>
  <c r="D4453" i="7"/>
  <c r="D4454" i="7"/>
  <c r="D4455" i="7"/>
  <c r="D4456" i="7"/>
  <c r="D4457" i="7"/>
  <c r="D4458" i="7"/>
  <c r="D4459" i="7"/>
  <c r="D4460" i="7"/>
  <c r="D4461" i="7"/>
  <c r="D4462" i="7"/>
  <c r="D4463" i="7"/>
  <c r="D4464" i="7"/>
  <c r="D4465" i="7"/>
  <c r="D4466" i="7"/>
  <c r="D4467" i="7"/>
  <c r="D4468" i="7"/>
  <c r="D4469" i="7"/>
  <c r="D4470" i="7"/>
  <c r="D4471" i="7"/>
  <c r="D4472" i="7"/>
  <c r="D4473" i="7"/>
  <c r="D4474" i="7"/>
  <c r="D4475" i="7"/>
  <c r="D4476" i="7"/>
  <c r="D4477" i="7"/>
  <c r="D4478" i="7"/>
  <c r="D4479" i="7"/>
  <c r="D4480" i="7"/>
  <c r="D4481" i="7"/>
  <c r="D4482" i="7"/>
  <c r="D4483" i="7"/>
  <c r="D4484" i="7"/>
  <c r="D4485" i="7"/>
  <c r="D4486" i="7"/>
  <c r="D4487" i="7"/>
  <c r="D4488" i="7"/>
  <c r="D4489" i="7"/>
  <c r="D4490" i="7"/>
  <c r="D4491" i="7"/>
  <c r="D4492" i="7"/>
  <c r="D4493" i="7"/>
  <c r="D4494" i="7"/>
  <c r="D4495" i="7"/>
  <c r="D4496" i="7"/>
  <c r="D4497" i="7"/>
  <c r="D4498" i="7"/>
  <c r="D4499" i="7"/>
  <c r="D4500" i="7"/>
  <c r="D4501" i="7"/>
  <c r="D4502" i="7"/>
  <c r="D4503" i="7"/>
  <c r="D4504" i="7"/>
  <c r="D4505" i="7"/>
  <c r="D4506" i="7"/>
  <c r="D4507" i="7"/>
  <c r="D4508" i="7"/>
  <c r="D4509" i="7"/>
  <c r="D4510" i="7"/>
  <c r="D4511" i="7"/>
  <c r="D4512" i="7"/>
  <c r="D4513" i="7"/>
  <c r="D4514" i="7"/>
  <c r="D4515" i="7"/>
  <c r="D4516" i="7"/>
  <c r="D4517" i="7"/>
  <c r="D4518" i="7"/>
  <c r="D4519" i="7"/>
  <c r="D4520" i="7"/>
  <c r="D4521" i="7"/>
  <c r="D4522" i="7"/>
  <c r="D4523" i="7"/>
  <c r="D4524" i="7"/>
  <c r="D4525" i="7"/>
  <c r="D4526" i="7"/>
  <c r="D4527" i="7"/>
  <c r="D4528" i="7"/>
  <c r="D4529" i="7"/>
  <c r="D4530" i="7"/>
  <c r="D4531" i="7"/>
  <c r="D4532" i="7"/>
  <c r="D4533" i="7"/>
  <c r="D4534" i="7"/>
  <c r="D4535" i="7"/>
  <c r="D4536" i="7"/>
  <c r="D4537" i="7"/>
  <c r="D4538" i="7"/>
  <c r="D4539" i="7"/>
  <c r="D4540" i="7"/>
  <c r="D4541" i="7"/>
  <c r="D4542" i="7"/>
  <c r="D4543" i="7"/>
  <c r="D4544" i="7"/>
  <c r="D4545" i="7"/>
  <c r="D4546" i="7"/>
  <c r="D4547" i="7"/>
  <c r="D4548" i="7"/>
  <c r="D4549" i="7"/>
  <c r="D4550" i="7"/>
  <c r="D4551" i="7"/>
  <c r="D4552" i="7"/>
  <c r="D4553" i="7"/>
  <c r="D4554" i="7"/>
  <c r="D4555" i="7"/>
  <c r="D4556" i="7"/>
  <c r="D4557" i="7"/>
  <c r="D4558" i="7"/>
  <c r="D4559" i="7"/>
  <c r="D4560" i="7"/>
  <c r="D4561" i="7"/>
  <c r="D4562" i="7"/>
  <c r="D4563" i="7"/>
  <c r="D4564" i="7"/>
  <c r="D4565" i="7"/>
  <c r="D4566" i="7"/>
  <c r="D4567" i="7"/>
  <c r="D4568" i="7"/>
  <c r="D4569" i="7"/>
  <c r="D4570" i="7"/>
  <c r="D4571" i="7"/>
  <c r="D4572" i="7"/>
  <c r="D4573" i="7"/>
  <c r="D4574" i="7"/>
  <c r="D4575" i="7"/>
  <c r="D4576" i="7"/>
  <c r="D4577" i="7"/>
  <c r="D4578" i="7"/>
  <c r="D4579" i="7"/>
  <c r="D4580" i="7"/>
  <c r="D4581" i="7"/>
  <c r="D4582" i="7"/>
  <c r="D4583" i="7"/>
  <c r="D4584" i="7"/>
  <c r="D4585" i="7"/>
  <c r="D4586" i="7"/>
  <c r="D4587" i="7"/>
  <c r="D4588" i="7"/>
  <c r="D4589" i="7"/>
  <c r="D4590" i="7"/>
  <c r="D4591" i="7"/>
  <c r="D4592" i="7"/>
  <c r="D4593" i="7"/>
  <c r="D4594" i="7"/>
  <c r="D4595" i="7"/>
  <c r="D4596" i="7"/>
  <c r="D4597" i="7"/>
  <c r="D4598" i="7"/>
  <c r="D4599" i="7"/>
  <c r="D4600" i="7"/>
  <c r="D4601" i="7"/>
  <c r="D4602" i="7"/>
  <c r="D4603" i="7"/>
  <c r="D4604" i="7"/>
  <c r="D4605" i="7"/>
  <c r="D4606" i="7"/>
  <c r="D4607" i="7"/>
  <c r="D4608" i="7"/>
  <c r="D4609" i="7"/>
  <c r="D4610" i="7"/>
  <c r="D4611" i="7"/>
  <c r="D4612" i="7"/>
  <c r="D4613" i="7"/>
  <c r="D4614" i="7"/>
  <c r="D4615" i="7"/>
  <c r="D4616" i="7"/>
  <c r="D4617" i="7"/>
  <c r="D4618" i="7"/>
  <c r="D4619" i="7"/>
  <c r="D4620" i="7"/>
  <c r="D4621" i="7"/>
  <c r="D4622" i="7"/>
  <c r="D4623" i="7"/>
  <c r="D4624" i="7"/>
  <c r="D4625" i="7"/>
  <c r="D4626" i="7"/>
  <c r="D4627" i="7"/>
  <c r="D4628" i="7"/>
  <c r="D4629" i="7"/>
  <c r="D4630" i="7"/>
  <c r="D4631" i="7"/>
  <c r="D4632" i="7"/>
  <c r="D4633" i="7"/>
  <c r="D4634" i="7"/>
  <c r="D4635" i="7"/>
  <c r="D4636" i="7"/>
  <c r="D4637" i="7"/>
  <c r="D4638" i="7"/>
  <c r="D4639" i="7"/>
  <c r="D4640" i="7"/>
  <c r="D4641" i="7"/>
  <c r="D4642" i="7"/>
  <c r="D4643" i="7"/>
  <c r="D4644" i="7"/>
  <c r="D4645" i="7"/>
  <c r="D4646" i="7"/>
  <c r="D4647" i="7"/>
  <c r="D4648" i="7"/>
  <c r="D4649" i="7"/>
  <c r="D4650" i="7"/>
  <c r="D4651" i="7"/>
  <c r="D4652" i="7"/>
  <c r="D4653" i="7"/>
  <c r="D4654" i="7"/>
  <c r="D4655" i="7"/>
  <c r="D4656" i="7"/>
  <c r="D4657" i="7"/>
  <c r="D4658" i="7"/>
  <c r="D4659" i="7"/>
  <c r="D4660" i="7"/>
  <c r="D4661" i="7"/>
  <c r="D4662" i="7"/>
  <c r="D4663" i="7"/>
  <c r="D4664" i="7"/>
  <c r="D4665" i="7"/>
  <c r="D4666" i="7"/>
  <c r="D4667" i="7"/>
  <c r="D4668" i="7"/>
  <c r="D4669" i="7"/>
  <c r="D4670" i="7"/>
  <c r="D4671" i="7"/>
  <c r="D4672" i="7"/>
  <c r="D4673" i="7"/>
  <c r="D4674" i="7"/>
  <c r="D4675" i="7"/>
  <c r="D4676" i="7"/>
  <c r="D4677" i="7"/>
  <c r="D4678" i="7"/>
  <c r="D4679" i="7"/>
  <c r="D4680" i="7"/>
  <c r="D4681" i="7"/>
  <c r="D4682" i="7"/>
  <c r="D4683" i="7"/>
  <c r="D4684" i="7"/>
  <c r="D4685" i="7"/>
  <c r="D4686" i="7"/>
  <c r="D4687" i="7"/>
  <c r="D4688" i="7"/>
  <c r="D4689" i="7"/>
  <c r="D4690" i="7"/>
  <c r="D4691" i="7"/>
  <c r="D4692" i="7"/>
  <c r="D4693" i="7"/>
  <c r="D4694" i="7"/>
  <c r="D4695" i="7"/>
  <c r="D4696" i="7"/>
  <c r="D4697" i="7"/>
  <c r="D4698" i="7"/>
  <c r="D4699" i="7"/>
  <c r="D4700" i="7"/>
  <c r="D4701" i="7"/>
  <c r="D4702" i="7"/>
  <c r="D4703" i="7"/>
  <c r="D4704" i="7"/>
  <c r="D4705" i="7"/>
  <c r="D4706" i="7"/>
  <c r="D4707" i="7"/>
  <c r="D4708" i="7"/>
  <c r="D4709" i="7"/>
  <c r="D4710" i="7"/>
  <c r="D4711" i="7"/>
  <c r="D4712" i="7"/>
  <c r="D4713" i="7"/>
  <c r="D4714" i="7"/>
  <c r="D4715" i="7"/>
  <c r="D4716" i="7"/>
  <c r="D4717" i="7"/>
  <c r="D4718" i="7"/>
  <c r="D4719" i="7"/>
  <c r="D4720" i="7"/>
  <c r="D4721" i="7"/>
  <c r="D4722" i="7"/>
  <c r="D4723" i="7"/>
  <c r="D4724" i="7"/>
  <c r="D4725" i="7"/>
  <c r="D4726" i="7"/>
  <c r="D4727" i="7"/>
  <c r="D4728" i="7"/>
  <c r="D4729" i="7"/>
  <c r="D4730" i="7"/>
  <c r="D4731" i="7"/>
  <c r="D4732" i="7"/>
  <c r="D4733" i="7"/>
  <c r="D4734" i="7"/>
  <c r="D4735" i="7"/>
  <c r="D4736" i="7"/>
  <c r="D4737" i="7"/>
  <c r="D4738" i="7"/>
  <c r="D4739" i="7"/>
  <c r="D4740" i="7"/>
  <c r="D4741" i="7"/>
  <c r="D4742" i="7"/>
  <c r="D4743" i="7"/>
  <c r="D4744" i="7"/>
  <c r="D4745" i="7"/>
  <c r="D4746" i="7"/>
  <c r="D4747" i="7"/>
  <c r="D4748" i="7"/>
  <c r="D4749" i="7"/>
  <c r="D4750" i="7"/>
  <c r="D4751" i="7"/>
  <c r="D4752" i="7"/>
  <c r="D4753" i="7"/>
  <c r="D4754" i="7"/>
  <c r="D4755" i="7"/>
  <c r="D4756" i="7"/>
  <c r="D4757" i="7"/>
  <c r="D4758" i="7"/>
  <c r="D4759" i="7"/>
  <c r="D4760" i="7"/>
  <c r="D4761" i="7"/>
  <c r="D4762" i="7"/>
  <c r="D4763" i="7"/>
  <c r="D4764" i="7"/>
  <c r="D4765" i="7"/>
  <c r="D4766" i="7"/>
  <c r="D4767" i="7"/>
  <c r="D4768" i="7"/>
  <c r="D4769" i="7"/>
  <c r="D4770" i="7"/>
  <c r="D4771" i="7"/>
  <c r="D4772" i="7"/>
  <c r="D4773" i="7"/>
  <c r="D4774" i="7"/>
  <c r="D4775" i="7"/>
  <c r="D4776" i="7"/>
  <c r="D4777" i="7"/>
  <c r="D4778" i="7"/>
  <c r="D4779" i="7"/>
  <c r="D4780" i="7"/>
  <c r="D4781" i="7"/>
  <c r="D4782" i="7"/>
  <c r="D4783" i="7"/>
  <c r="D4784" i="7"/>
  <c r="D4785" i="7"/>
  <c r="D4786" i="7"/>
  <c r="D4787" i="7"/>
  <c r="D4788" i="7"/>
  <c r="D4789" i="7"/>
  <c r="D4790" i="7"/>
  <c r="D4791" i="7"/>
  <c r="D4792" i="7"/>
  <c r="D4793" i="7"/>
  <c r="D4794" i="7"/>
  <c r="D4795" i="7"/>
  <c r="D4796" i="7"/>
  <c r="D4797" i="7"/>
  <c r="D4798" i="7"/>
  <c r="D4799" i="7"/>
  <c r="D4800" i="7"/>
  <c r="D4801" i="7"/>
  <c r="D4802" i="7"/>
  <c r="D4803" i="7"/>
  <c r="D4804" i="7"/>
  <c r="D4805" i="7"/>
  <c r="D4806" i="7"/>
  <c r="D4807" i="7"/>
  <c r="D4808" i="7"/>
  <c r="D4809" i="7"/>
  <c r="D4810" i="7"/>
  <c r="D4811" i="7"/>
  <c r="D4812" i="7"/>
  <c r="D4813" i="7"/>
  <c r="D4814" i="7"/>
  <c r="D4815" i="7"/>
  <c r="D4816" i="7"/>
  <c r="D4817" i="7"/>
  <c r="D4818" i="7"/>
  <c r="D4819" i="7"/>
  <c r="D4820" i="7"/>
  <c r="D4821" i="7"/>
  <c r="D4822" i="7"/>
  <c r="D4823" i="7"/>
  <c r="D4824" i="7"/>
  <c r="D4825" i="7"/>
  <c r="D4826" i="7"/>
  <c r="D4827" i="7"/>
  <c r="D4828" i="7"/>
  <c r="D4829" i="7"/>
  <c r="D4830" i="7"/>
  <c r="D4831" i="7"/>
  <c r="D4832" i="7"/>
  <c r="D4833" i="7"/>
  <c r="D4834" i="7"/>
  <c r="D4835" i="7"/>
  <c r="D4836" i="7"/>
  <c r="D4837" i="7"/>
  <c r="D4838" i="7"/>
  <c r="D4839" i="7"/>
  <c r="D4840" i="7"/>
  <c r="D4841" i="7"/>
  <c r="D4842" i="7"/>
  <c r="D4843" i="7"/>
  <c r="D4844" i="7"/>
  <c r="D4845" i="7"/>
  <c r="D4846" i="7"/>
  <c r="D4847" i="7"/>
  <c r="D4848" i="7"/>
  <c r="D4849" i="7"/>
  <c r="D4850" i="7"/>
  <c r="D4851" i="7"/>
  <c r="D4852" i="7"/>
  <c r="D4853" i="7"/>
  <c r="D4854" i="7"/>
  <c r="D4855" i="7"/>
  <c r="D4856" i="7"/>
  <c r="D4857" i="7"/>
  <c r="D4858" i="7"/>
  <c r="D4859" i="7"/>
  <c r="D4860" i="7"/>
  <c r="D4861" i="7"/>
  <c r="D4862" i="7"/>
  <c r="D4863" i="7"/>
  <c r="D4864" i="7"/>
  <c r="D4865" i="7"/>
  <c r="D4866" i="7"/>
  <c r="D4867" i="7"/>
  <c r="D4868" i="7"/>
  <c r="D4869" i="7"/>
  <c r="D4870" i="7"/>
  <c r="D4871" i="7"/>
  <c r="D4872" i="7"/>
  <c r="D4873" i="7"/>
  <c r="D4874" i="7"/>
  <c r="D4875" i="7"/>
  <c r="D4876" i="7"/>
  <c r="D4877" i="7"/>
  <c r="D4878" i="7"/>
  <c r="D4879" i="7"/>
  <c r="D4880" i="7"/>
  <c r="D4881" i="7"/>
  <c r="D4882" i="7"/>
  <c r="D4883" i="7"/>
  <c r="D4884" i="7"/>
  <c r="D4885" i="7"/>
  <c r="D4886" i="7"/>
  <c r="D4887" i="7"/>
  <c r="D4888" i="7"/>
  <c r="D4889" i="7"/>
  <c r="D4890" i="7"/>
  <c r="D4891" i="7"/>
  <c r="D4892" i="7"/>
  <c r="D4893" i="7"/>
  <c r="D4894" i="7"/>
  <c r="D4895" i="7"/>
  <c r="D4896" i="7"/>
  <c r="D4897" i="7"/>
  <c r="D4898" i="7"/>
  <c r="D4899" i="7"/>
  <c r="D4900" i="7"/>
  <c r="D4901" i="7"/>
  <c r="D4902" i="7"/>
  <c r="D4903" i="7"/>
  <c r="D4904" i="7"/>
  <c r="D4905" i="7"/>
  <c r="D4906" i="7"/>
  <c r="D4907" i="7"/>
  <c r="D4908" i="7"/>
  <c r="D4909" i="7"/>
  <c r="D4910" i="7"/>
  <c r="D4911" i="7"/>
  <c r="D4912" i="7"/>
  <c r="D4913" i="7"/>
  <c r="D4914" i="7"/>
  <c r="D4915" i="7"/>
  <c r="D4916" i="7"/>
  <c r="D4917" i="7"/>
  <c r="D4918" i="7"/>
  <c r="D4919" i="7"/>
  <c r="D4920" i="7"/>
  <c r="D4921" i="7"/>
  <c r="D4922" i="7"/>
  <c r="D4923" i="7"/>
  <c r="D4924" i="7"/>
  <c r="D4925" i="7"/>
  <c r="D4926" i="7"/>
  <c r="D4927" i="7"/>
  <c r="D4928" i="7"/>
  <c r="D4929" i="7"/>
  <c r="D4930" i="7"/>
  <c r="D4931" i="7"/>
  <c r="D4932" i="7"/>
  <c r="D4933" i="7"/>
  <c r="D4934" i="7"/>
  <c r="D4935" i="7"/>
  <c r="D4936" i="7"/>
  <c r="D4937" i="7"/>
  <c r="D4938" i="7"/>
  <c r="D4939" i="7"/>
  <c r="D4940" i="7"/>
  <c r="D4941" i="7"/>
  <c r="D4942" i="7"/>
  <c r="D4943" i="7"/>
  <c r="D4944" i="7"/>
  <c r="D4945" i="7"/>
  <c r="D4946" i="7"/>
  <c r="D4947" i="7"/>
  <c r="D4948" i="7"/>
  <c r="D4949" i="7"/>
  <c r="D4950" i="7"/>
  <c r="D4951" i="7"/>
  <c r="D4952" i="7"/>
  <c r="D4953" i="7"/>
  <c r="D4954" i="7"/>
  <c r="D4955" i="7"/>
  <c r="D4956" i="7"/>
  <c r="D4957" i="7"/>
  <c r="D4958" i="7"/>
  <c r="D4959" i="7"/>
  <c r="D4960" i="7"/>
  <c r="D4961" i="7"/>
  <c r="D4962" i="7"/>
  <c r="D4963" i="7"/>
  <c r="D4964" i="7"/>
  <c r="D4965" i="7"/>
  <c r="D4966" i="7"/>
  <c r="D4967" i="7"/>
  <c r="D4968" i="7"/>
  <c r="D4969" i="7"/>
  <c r="D4970" i="7"/>
  <c r="D4971" i="7"/>
  <c r="D4972" i="7"/>
  <c r="D4973" i="7"/>
  <c r="D4974" i="7"/>
  <c r="D4975" i="7"/>
  <c r="D4976" i="7"/>
  <c r="D4977" i="7"/>
  <c r="D4978" i="7"/>
  <c r="D4979" i="7"/>
  <c r="D4980" i="7"/>
  <c r="D4981" i="7"/>
  <c r="D4982" i="7"/>
  <c r="D4983" i="7"/>
  <c r="D4984" i="7"/>
  <c r="D4985" i="7"/>
  <c r="D4986" i="7"/>
  <c r="D4987" i="7"/>
  <c r="D4988" i="7"/>
  <c r="D4989" i="7"/>
  <c r="D4990" i="7"/>
  <c r="D4991" i="7"/>
  <c r="D4992" i="7"/>
  <c r="D4993" i="7"/>
  <c r="D4994" i="7"/>
  <c r="D4995" i="7"/>
  <c r="D4996" i="7"/>
  <c r="D4997" i="7"/>
  <c r="D4998" i="7"/>
  <c r="D4999" i="7"/>
  <c r="D5000" i="7"/>
  <c r="D5001" i="7"/>
  <c r="D5002" i="7"/>
  <c r="D5003" i="7"/>
  <c r="D5004" i="7"/>
  <c r="D5005" i="7"/>
  <c r="D5006" i="7"/>
  <c r="D5007" i="7"/>
  <c r="D5008" i="7"/>
  <c r="D5009" i="7"/>
  <c r="D5010" i="7"/>
  <c r="D5011" i="7"/>
  <c r="D5012" i="7"/>
  <c r="D5013" i="7"/>
  <c r="D5014" i="7"/>
  <c r="D5015" i="7"/>
  <c r="D5016" i="7"/>
  <c r="D5017" i="7"/>
  <c r="D5018" i="7"/>
  <c r="D5019" i="7"/>
  <c r="D5020" i="7"/>
  <c r="D5021" i="7"/>
  <c r="D5022" i="7"/>
  <c r="D5023" i="7"/>
  <c r="D5024" i="7"/>
  <c r="D5025" i="7"/>
  <c r="D5026" i="7"/>
  <c r="D5027" i="7"/>
  <c r="D5028" i="7"/>
  <c r="D5029" i="7"/>
  <c r="D5030" i="7"/>
  <c r="D5031" i="7"/>
  <c r="D5032" i="7"/>
  <c r="D5033" i="7"/>
  <c r="D5034" i="7"/>
  <c r="D5035" i="7"/>
  <c r="D5036" i="7"/>
  <c r="D5037" i="7"/>
  <c r="D5038" i="7"/>
  <c r="D5039" i="7"/>
  <c r="D5040" i="7"/>
  <c r="D5041" i="7"/>
  <c r="D5042" i="7"/>
  <c r="D5043" i="7"/>
  <c r="D5044" i="7"/>
  <c r="D5045" i="7"/>
  <c r="D5046" i="7"/>
  <c r="D5047" i="7"/>
  <c r="D5048" i="7"/>
  <c r="D5049" i="7"/>
  <c r="D5050" i="7"/>
  <c r="D5051" i="7"/>
  <c r="D5052" i="7"/>
  <c r="D5053" i="7"/>
  <c r="D5054" i="7"/>
  <c r="D5055" i="7"/>
  <c r="D5056" i="7"/>
  <c r="D5057" i="7"/>
  <c r="D5058" i="7"/>
  <c r="D5059" i="7"/>
  <c r="D5060" i="7"/>
  <c r="D5061" i="7"/>
  <c r="D5062" i="7"/>
  <c r="D5063" i="7"/>
  <c r="D5064" i="7"/>
  <c r="D5065" i="7"/>
  <c r="D5066" i="7"/>
  <c r="D5067" i="7"/>
  <c r="D5068" i="7"/>
  <c r="D5069" i="7"/>
  <c r="D5070" i="7"/>
  <c r="D5071" i="7"/>
  <c r="D5072" i="7"/>
  <c r="D5073" i="7"/>
  <c r="D5074" i="7"/>
  <c r="D5075" i="7"/>
  <c r="D5076" i="7"/>
  <c r="D5077" i="7"/>
  <c r="D5078" i="7"/>
  <c r="D5079" i="7"/>
  <c r="D5080" i="7"/>
  <c r="D5081" i="7"/>
  <c r="D5082" i="7"/>
  <c r="D5083" i="7"/>
  <c r="D5084" i="7"/>
  <c r="D5085" i="7"/>
  <c r="D5086" i="7"/>
  <c r="D5087" i="7"/>
  <c r="D5088" i="7"/>
  <c r="D5089" i="7"/>
  <c r="D5090" i="7"/>
  <c r="D5091" i="7"/>
  <c r="D5092" i="7"/>
  <c r="D5093" i="7"/>
  <c r="D5094" i="7"/>
  <c r="D5095" i="7"/>
  <c r="D5096" i="7"/>
  <c r="D2" i="7"/>
  <c r="I3" i="6"/>
  <c r="I4" i="6"/>
  <c r="I2" i="6"/>
  <c r="D5089" i="5"/>
  <c r="D94" i="6"/>
  <c r="B94" i="6"/>
  <c r="E5089" i="5"/>
  <c r="F5089" i="5" s="1"/>
  <c r="F98" i="4" l="1"/>
  <c r="F97" i="4"/>
  <c r="F96" i="4"/>
  <c r="D95" i="3"/>
  <c r="F94" i="4"/>
</calcChain>
</file>

<file path=xl/sharedStrings.xml><?xml version="1.0" encoding="utf-8"?>
<sst xmlns="http://schemas.openxmlformats.org/spreadsheetml/2006/main" count="26660" uniqueCount="436">
  <si>
    <t>user_pseudo_id</t>
  </si>
  <si>
    <t>event_date</t>
  </si>
  <si>
    <t>event_name</t>
  </si>
  <si>
    <t>purchase_revenue_in_usd</t>
  </si>
  <si>
    <t>purchase</t>
  </si>
  <si>
    <t>Column Labels</t>
  </si>
  <si>
    <t>Grand Total</t>
  </si>
  <si>
    <t>Count of event_date</t>
  </si>
  <si>
    <t>Row Labels</t>
  </si>
  <si>
    <t>total_revenue</t>
  </si>
  <si>
    <t>session_start_event_date_time</t>
  </si>
  <si>
    <t>purchase_event_date_time</t>
  </si>
  <si>
    <t>event_value_in_usd</t>
  </si>
  <si>
    <t>time_to_purchase</t>
  </si>
  <si>
    <t>purchase_date</t>
  </si>
  <si>
    <t>count_purchases</t>
  </si>
  <si>
    <t>Total</t>
  </si>
  <si>
    <t>2020-11</t>
  </si>
  <si>
    <t>2020-12</t>
  </si>
  <si>
    <t>2021-01</t>
  </si>
  <si>
    <t>category</t>
  </si>
  <si>
    <t>operating_system</t>
  </si>
  <si>
    <t>browser</t>
  </si>
  <si>
    <t>country</t>
  </si>
  <si>
    <t>mobile</t>
  </si>
  <si>
    <t>Android</t>
  </si>
  <si>
    <t>Chrome</t>
  </si>
  <si>
    <t>United States</t>
  </si>
  <si>
    <t>desktop</t>
  </si>
  <si>
    <t>Windows</t>
  </si>
  <si>
    <t>Sweden</t>
  </si>
  <si>
    <t>Web</t>
  </si>
  <si>
    <t>Canada</t>
  </si>
  <si>
    <t>iOS</t>
  </si>
  <si>
    <t>Safari</t>
  </si>
  <si>
    <t>Belgium</t>
  </si>
  <si>
    <t>United Kingdom</t>
  </si>
  <si>
    <t>&lt;Other&gt;</t>
  </si>
  <si>
    <t>Turkey</t>
  </si>
  <si>
    <t>Android Webview</t>
  </si>
  <si>
    <t>Peru</t>
  </si>
  <si>
    <t>Spain</t>
  </si>
  <si>
    <t>tablet</t>
  </si>
  <si>
    <t>India</t>
  </si>
  <si>
    <t>Malaysia</t>
  </si>
  <si>
    <t>Firefox</t>
  </si>
  <si>
    <t>Italy</t>
  </si>
  <si>
    <t>Bangladesh</t>
  </si>
  <si>
    <t>Brazil</t>
  </si>
  <si>
    <t>Macintosh</t>
  </si>
  <si>
    <t>Lebanon</t>
  </si>
  <si>
    <t>China</t>
  </si>
  <si>
    <t>Portugal</t>
  </si>
  <si>
    <t>Edge</t>
  </si>
  <si>
    <t>Vietnam</t>
  </si>
  <si>
    <t>Japan</t>
  </si>
  <si>
    <t>(not set)</t>
  </si>
  <si>
    <t>Ecuador</t>
  </si>
  <si>
    <t>Russia</t>
  </si>
  <si>
    <t>Germany</t>
  </si>
  <si>
    <t>Hong Kong</t>
  </si>
  <si>
    <t>Australia</t>
  </si>
  <si>
    <t>Morocco</t>
  </si>
  <si>
    <t>France</t>
  </si>
  <si>
    <t>Greece</t>
  </si>
  <si>
    <t>Saudi Arabia</t>
  </si>
  <si>
    <t>Austria</t>
  </si>
  <si>
    <t>Colombia</t>
  </si>
  <si>
    <t>Ireland</t>
  </si>
  <si>
    <t>Pakistan</t>
  </si>
  <si>
    <t>Israel</t>
  </si>
  <si>
    <t>Guatemala</t>
  </si>
  <si>
    <t>Nigeria</t>
  </si>
  <si>
    <t>South Korea</t>
  </si>
  <si>
    <t>Malta</t>
  </si>
  <si>
    <t>Czechia</t>
  </si>
  <si>
    <t>Singapore</t>
  </si>
  <si>
    <t>Netherlands</t>
  </si>
  <si>
    <t>Argentina</t>
  </si>
  <si>
    <t>Switzerland</t>
  </si>
  <si>
    <t>Taiwan</t>
  </si>
  <si>
    <t>Mexico</t>
  </si>
  <si>
    <t>Hungary</t>
  </si>
  <si>
    <t>Poland</t>
  </si>
  <si>
    <t>Bahrain</t>
  </si>
  <si>
    <t>Finland</t>
  </si>
  <si>
    <t>Indonesia</t>
  </si>
  <si>
    <t>Slovenia</t>
  </si>
  <si>
    <t>Egypt</t>
  </si>
  <si>
    <t>Ukraine</t>
  </si>
  <si>
    <t>Latvia</t>
  </si>
  <si>
    <t>Philippines</t>
  </si>
  <si>
    <t>United Arab Emirates</t>
  </si>
  <si>
    <t>Denmark</t>
  </si>
  <si>
    <t>Georgia</t>
  </si>
  <si>
    <t>Thailand</t>
  </si>
  <si>
    <t>Puerto Rico</t>
  </si>
  <si>
    <t>Chile</t>
  </si>
  <si>
    <t>North Macedonia</t>
  </si>
  <si>
    <t>Kenya</t>
  </si>
  <si>
    <t>Slovakia</t>
  </si>
  <si>
    <t>New Zealand</t>
  </si>
  <si>
    <t>Uruguay</t>
  </si>
  <si>
    <t>Tunisia</t>
  </si>
  <si>
    <t>Costa Rica</t>
  </si>
  <si>
    <t>Algeria</t>
  </si>
  <si>
    <t>Macao</t>
  </si>
  <si>
    <t>Bulgaria</t>
  </si>
  <si>
    <t>Kuwait</t>
  </si>
  <si>
    <t>Dominican Republic</t>
  </si>
  <si>
    <t>Cambodia</t>
  </si>
  <si>
    <t>Sri Lanka</t>
  </si>
  <si>
    <t>Romania</t>
  </si>
  <si>
    <t>Kazakhstan</t>
  </si>
  <si>
    <t>Palestine</t>
  </si>
  <si>
    <t>Cyprus</t>
  </si>
  <si>
    <t>Lithuania</t>
  </si>
  <si>
    <t>Serbia</t>
  </si>
  <si>
    <t>El Salvador</t>
  </si>
  <si>
    <t>Iraq</t>
  </si>
  <si>
    <t>Mongolia</t>
  </si>
  <si>
    <t>Honduras</t>
  </si>
  <si>
    <t>Bosnia &amp; Herzegovina</t>
  </si>
  <si>
    <t>Qatar</t>
  </si>
  <si>
    <t>Norway</t>
  </si>
  <si>
    <t>South Africa</t>
  </si>
  <si>
    <t>Belarus</t>
  </si>
  <si>
    <t>Bolivia</t>
  </si>
  <si>
    <t>Croatia</t>
  </si>
  <si>
    <t>Albania</t>
  </si>
  <si>
    <t>Paraguay</t>
  </si>
  <si>
    <t>Venezuela</t>
  </si>
  <si>
    <t>Panama</t>
  </si>
  <si>
    <t>Jordan</t>
  </si>
  <si>
    <t>Armenia</t>
  </si>
  <si>
    <t>Kosovo</t>
  </si>
  <si>
    <t>Bahamas</t>
  </si>
  <si>
    <t>Luxembourg</t>
  </si>
  <si>
    <t>purchase date</t>
  </si>
  <si>
    <t>2020-11-01</t>
  </si>
  <si>
    <t>2020-11-02</t>
  </si>
  <si>
    <t>2020-11-03</t>
  </si>
  <si>
    <t>2020-11-04</t>
  </si>
  <si>
    <t>2020-11-05</t>
  </si>
  <si>
    <t>2020-11-06</t>
  </si>
  <si>
    <t>2020-11-07</t>
  </si>
  <si>
    <t>2020-11-08</t>
  </si>
  <si>
    <t>2020-11-09</t>
  </si>
  <si>
    <t>2020-11-10</t>
  </si>
  <si>
    <t>2020-11-11</t>
  </si>
  <si>
    <t>2020-11-12</t>
  </si>
  <si>
    <t>2020-11-13</t>
  </si>
  <si>
    <t>2020-11-14</t>
  </si>
  <si>
    <t>2020-11-15</t>
  </si>
  <si>
    <t>2020-11-16</t>
  </si>
  <si>
    <t>2020-11-17</t>
  </si>
  <si>
    <t>2020-11-18</t>
  </si>
  <si>
    <t>2020-11-19</t>
  </si>
  <si>
    <t>2020-11-20</t>
  </si>
  <si>
    <t>2020-11-21</t>
  </si>
  <si>
    <t>2020-11-22</t>
  </si>
  <si>
    <t>2020-11-23</t>
  </si>
  <si>
    <t>2020-11-24</t>
  </si>
  <si>
    <t>2020-11-25</t>
  </si>
  <si>
    <t>2020-11-26</t>
  </si>
  <si>
    <t>2020-11-27</t>
  </si>
  <si>
    <t>2020-11-28</t>
  </si>
  <si>
    <t>2020-11-29</t>
  </si>
  <si>
    <t>2020-11-30</t>
  </si>
  <si>
    <t>2020-12-01</t>
  </si>
  <si>
    <t>2020-12-02</t>
  </si>
  <si>
    <t>2020-12-03</t>
  </si>
  <si>
    <t>2020-12-04</t>
  </si>
  <si>
    <t>2020-12-05</t>
  </si>
  <si>
    <t>2020-12-06</t>
  </si>
  <si>
    <t>2020-12-07</t>
  </si>
  <si>
    <t>2020-12-08</t>
  </si>
  <si>
    <t>2020-12-09</t>
  </si>
  <si>
    <t>2020-12-10</t>
  </si>
  <si>
    <t>2020-12-11</t>
  </si>
  <si>
    <t>2020-12-12</t>
  </si>
  <si>
    <t>2020-12-13</t>
  </si>
  <si>
    <t>2020-12-14</t>
  </si>
  <si>
    <t>2020-12-15</t>
  </si>
  <si>
    <t>2020-12-16</t>
  </si>
  <si>
    <t>2020-12-17</t>
  </si>
  <si>
    <t>2020-12-18</t>
  </si>
  <si>
    <t>2020-12-19</t>
  </si>
  <si>
    <t>2020-12-20</t>
  </si>
  <si>
    <t>2020-12-21</t>
  </si>
  <si>
    <t>2020-12-22</t>
  </si>
  <si>
    <t>2020-12-23</t>
  </si>
  <si>
    <t>2020-12-24</t>
  </si>
  <si>
    <t>2020-12-25</t>
  </si>
  <si>
    <t>2020-12-26</t>
  </si>
  <si>
    <t>2020-12-27</t>
  </si>
  <si>
    <t>2020-12-28</t>
  </si>
  <si>
    <t>2020-12-29</t>
  </si>
  <si>
    <t>2020-12-30</t>
  </si>
  <si>
    <t>2020-12-31</t>
  </si>
  <si>
    <t>2021-01-01</t>
  </si>
  <si>
    <t>2021-01-02</t>
  </si>
  <si>
    <t>2021-01-03</t>
  </si>
  <si>
    <t>2021-01-04</t>
  </si>
  <si>
    <t>2021-01-05</t>
  </si>
  <si>
    <t>2021-01-06</t>
  </si>
  <si>
    <t>2021-01-07</t>
  </si>
  <si>
    <t>2021-01-08</t>
  </si>
  <si>
    <t>2021-01-09</t>
  </si>
  <si>
    <t>2021-01-10</t>
  </si>
  <si>
    <t>2021-01-11</t>
  </si>
  <si>
    <t>2021-01-12</t>
  </si>
  <si>
    <t>2021-01-13</t>
  </si>
  <si>
    <t>2021-01-14</t>
  </si>
  <si>
    <t>2021-01-15</t>
  </si>
  <si>
    <t>2021-01-16</t>
  </si>
  <si>
    <t>2021-01-17</t>
  </si>
  <si>
    <t>2021-01-18</t>
  </si>
  <si>
    <t>2021-01-19</t>
  </si>
  <si>
    <t>2021-01-20</t>
  </si>
  <si>
    <t>2021-01-21</t>
  </si>
  <si>
    <t>2021-01-22</t>
  </si>
  <si>
    <t>2021-01-23</t>
  </si>
  <si>
    <t>2021-01-24</t>
  </si>
  <si>
    <t>2021-01-25</t>
  </si>
  <si>
    <t>2021-01-26</t>
  </si>
  <si>
    <t>2021-01-27</t>
  </si>
  <si>
    <t>2021-01-28</t>
  </si>
  <si>
    <t>2021-01-29</t>
  </si>
  <si>
    <t>2021-01-30</t>
  </si>
  <si>
    <t>Sum of event_value_in_usd</t>
  </si>
  <si>
    <t>Count of user_pseudo_id</t>
  </si>
  <si>
    <t>Purchasing users</t>
  </si>
  <si>
    <t>UK</t>
  </si>
  <si>
    <t>US</t>
  </si>
  <si>
    <t>US (RHS)</t>
  </si>
  <si>
    <t>Returning customers</t>
  </si>
  <si>
    <t>Average order value</t>
  </si>
  <si>
    <t>Purchasing users (from main query)</t>
  </si>
  <si>
    <t>Tablet</t>
  </si>
  <si>
    <t>Mobile</t>
  </si>
  <si>
    <t>Desktop</t>
  </si>
  <si>
    <t>Count of users</t>
  </si>
  <si>
    <t>Purchasing users (%)</t>
  </si>
  <si>
    <t>One-time users</t>
  </si>
  <si>
    <t>Count of orders</t>
  </si>
  <si>
    <t>Revenue</t>
  </si>
  <si>
    <t>Avg.time to purchase (in seconds)</t>
  </si>
  <si>
    <t>Average of time_to_purchase</t>
  </si>
  <si>
    <t>Event value in USD in countries</t>
  </si>
  <si>
    <t xml:space="preserve">avg. </t>
  </si>
  <si>
    <t>Avg.time to purchase (RHS, in minutes)</t>
  </si>
  <si>
    <t>Total events count across all countries</t>
  </si>
  <si>
    <t>Event name</t>
  </si>
  <si>
    <t>Event count</t>
  </si>
  <si>
    <t>session_start</t>
  </si>
  <si>
    <t>scroll</t>
  </si>
  <si>
    <t>view_item</t>
  </si>
  <si>
    <t>add_to_cart</t>
  </si>
  <si>
    <t>add_payment_info</t>
  </si>
  <si>
    <t>Event count (Absolute numbers)</t>
  </si>
  <si>
    <t>EVENT count (% drop from the previous step)</t>
  </si>
  <si>
    <t>Event order</t>
  </si>
  <si>
    <t>Insights</t>
  </si>
  <si>
    <r>
      <t xml:space="preserve">► Cleaned dataset consistet of more than </t>
    </r>
    <r>
      <rPr>
        <b/>
        <sz val="12"/>
        <color rgb="FF000000"/>
        <rFont val="Arial (Body)"/>
      </rPr>
      <t>1.3 million events</t>
    </r>
    <r>
      <rPr>
        <sz val="12"/>
        <color rgb="FF000000"/>
        <rFont val="Arial (Body)"/>
      </rPr>
      <t xml:space="preserve">, within </t>
    </r>
    <r>
      <rPr>
        <b/>
        <sz val="12"/>
        <color rgb="FF000000"/>
        <rFont val="Arial (Body)"/>
      </rPr>
      <t>270k unique accounts across 109 countries</t>
    </r>
    <r>
      <rPr>
        <sz val="12"/>
        <color rgb="FF000000"/>
        <rFont val="Arial (Body)"/>
      </rPr>
      <t>. Almost 500k interactions analysed within this funnel analysis</t>
    </r>
  </si>
  <si>
    <r>
      <t xml:space="preserve">► </t>
    </r>
    <r>
      <rPr>
        <b/>
        <sz val="12"/>
        <color rgb="FF000000"/>
        <rFont val="Arial (Body)"/>
      </rPr>
      <t>Top 3 countries</t>
    </r>
    <r>
      <rPr>
        <sz val="12"/>
        <color rgb="FF000000"/>
        <rFont val="Arial (Body)"/>
      </rPr>
      <t xml:space="preserve"> (US, India and Canada) </t>
    </r>
    <r>
      <rPr>
        <b/>
        <sz val="12"/>
        <color rgb="FF000000"/>
        <rFont val="Arial (Body)"/>
      </rPr>
      <t xml:space="preserve">accounts for 61% of total events </t>
    </r>
    <r>
      <rPr>
        <sz val="12"/>
        <color rgb="FF000000"/>
        <rFont val="Arial (Body)"/>
      </rPr>
      <t>and is representing roughly similar trends across each other and aggregate numbers.</t>
    </r>
  </si>
  <si>
    <r>
      <t xml:space="preserve">► </t>
    </r>
    <r>
      <rPr>
        <i/>
        <sz val="12"/>
        <color rgb="FF000000"/>
        <rFont val="Arial (Body)"/>
      </rPr>
      <t>Bottle-neck check.</t>
    </r>
    <r>
      <rPr>
        <sz val="12"/>
        <color rgb="FF000000"/>
        <rFont val="Arial (Body)"/>
      </rPr>
      <t xml:space="preserve"> Funnel element "add to chart" part falls drastically around 80% across all analysed geographies. Possible causes could be poor user interface, slow web, poor quality pictures of</t>
    </r>
  </si>
  <si>
    <t>products and etc. Would recommend to look more deeply into this step (additional micro funnel and later on  A/B testing based on gathered insights).</t>
  </si>
  <si>
    <t>► Check for segmentation across the particular users, there might be more patterns with additional data analysis (mobile vs desktop buyers, gender or time spent in shop, different time periods)</t>
  </si>
  <si>
    <t xml:space="preserve">► Figure out if marketing strategies are targeting correct audience. </t>
  </si>
  <si>
    <t>############################################</t>
  </si>
  <si>
    <t>## Amount of events during given period 5242</t>
  </si>
  <si>
    <t>## November 1998</t>
  </si>
  <si>
    <t>## December 2340</t>
  </si>
  <si>
    <t>## January 904</t>
  </si>
  <si>
    <t>SELECT</t>
  </si>
  <si>
    <r>
      <t>user_pseudo_id</t>
    </r>
    <r>
      <rPr>
        <sz val="12"/>
        <color rgb="FF202124"/>
        <rFont val="Menlo"/>
        <family val="2"/>
      </rPr>
      <t>,</t>
    </r>
  </si>
  <si>
    <r>
      <t>FORMAT_TIMESTAMP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'%Y-%m-%d'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>,</t>
    </r>
  </si>
  <si>
    <r>
      <t>event_name</t>
    </r>
    <r>
      <rPr>
        <sz val="12"/>
        <color rgb="FF202124"/>
        <rFont val="Menlo"/>
        <family val="2"/>
      </rPr>
      <t>,</t>
    </r>
  </si>
  <si>
    <r>
      <t>purchase_revenue_in_usd</t>
    </r>
    <r>
      <rPr>
        <sz val="12"/>
        <color rgb="FF202124"/>
        <rFont val="Menlo"/>
        <family val="2"/>
      </rPr>
      <t>,</t>
    </r>
  </si>
  <si>
    <t>FROM</t>
  </si>
  <si>
    <t>`turing_data_analytics.raw_events`</t>
  </si>
  <si>
    <t>WHERE</t>
  </si>
  <si>
    <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'purchase'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</si>
  <si>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purchase_revenue_in_usd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</si>
  <si>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>;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</si>
  <si>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PARSE_DATE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'%Y-%m-%d'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FORMAT_TIMESTAMP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'%Y-%m-%d'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BETWEEN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'2021-01-01'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'2021-01-31'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;</t>
    </r>
  </si>
  <si>
    <t>## New Users in the site 270154</t>
  </si>
  <si>
    <r>
      <t>select</t>
    </r>
    <r>
      <rPr>
        <sz val="12"/>
        <color rgb="FF202124"/>
        <rFont val="Menlo"/>
        <family val="2"/>
      </rPr>
      <t xml:space="preserve"> </t>
    </r>
  </si>
  <si>
    <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</si>
  <si>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`turing_data_analytics.raw_events`</t>
    </r>
    <r>
      <rPr>
        <sz val="12"/>
        <color rgb="FF202124"/>
        <rFont val="Menlo"/>
        <family val="2"/>
      </rPr>
      <t>;</t>
    </r>
  </si>
  <si>
    <t xml:space="preserve">## New users each month 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</si>
  <si>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first_month_users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</si>
  <si>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MIN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FORMAT_TIMESTAMP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'%Y-%m'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first_month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</si>
  <si>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`turing_data_analytics.raw_events`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</si>
  <si>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</si>
  <si>
    <r>
      <t>first_month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event_month</t>
    </r>
    <r>
      <rPr>
        <sz val="12"/>
        <color rgb="FF202124"/>
        <rFont val="Menlo"/>
        <family val="2"/>
      </rPr>
      <t>,</t>
    </r>
  </si>
  <si>
    <r>
      <t>COUNT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distinct_user_count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</si>
  <si>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first_month_users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</si>
  <si>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event_month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</si>
  <si>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event_month</t>
    </r>
    <r>
      <rPr>
        <sz val="12"/>
        <color rgb="FF202124"/>
        <rFont val="Menlo"/>
        <family val="2"/>
      </rPr>
      <t>;</t>
    </r>
  </si>
  <si>
    <t>## users count for each day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</si>
  <si>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first_day_users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</si>
  <si>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MIN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FORMAT_TIMESTAMP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'%Y-%m-%d'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first_day</t>
    </r>
  </si>
  <si>
    <r>
      <t>first_day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>,</t>
    </r>
  </si>
  <si>
    <r>
      <t>COUNT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daily_user_count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</si>
  <si>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first_day_users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</si>
  <si>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</si>
  <si>
    <t>## Returning users count (2020-12 4651; 2021-01 3721)</t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</si>
  <si>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</si>
  <si>
    <r>
      <t>user_activity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</si>
  <si>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FORMAT_TIMESTAMP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'%Y-%m'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activity_month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</si>
  <si>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`turing_data_analytics.raw_events`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</si>
  <si>
    <r>
      <t>returning_users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</si>
  <si>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ua.activity_month</t>
    </r>
    <r>
      <rPr>
        <sz val="12"/>
        <color rgb="FF202124"/>
        <rFont val="Menlo"/>
        <family val="2"/>
      </rPr>
      <t>,</t>
    </r>
  </si>
  <si>
    <t>ua.user_pseudo_id</t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</si>
  <si>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user_activity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ua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</si>
  <si>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first_month_users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fmu</t>
    </r>
  </si>
  <si>
    <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ua.user_pseudo_id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fmu.user_pseudo_id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</si>
  <si>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ua.activity_month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fmu.first_month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Only include months after the first month</t>
    </r>
  </si>
  <si>
    <t>)</t>
  </si>
  <si>
    <r>
      <t>activity_month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event_month</t>
    </r>
    <r>
      <rPr>
        <sz val="12"/>
        <color rgb="FF202124"/>
        <rFont val="Menlo"/>
        <family val="2"/>
      </rPr>
      <t>,</t>
    </r>
  </si>
  <si>
    <r>
      <t>COUNT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DISTINCT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returning_user_count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</si>
  <si>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returning_users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</si>
  <si>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activity_month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</si>
  <si>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activity_month</t>
    </r>
    <r>
      <rPr>
        <sz val="12"/>
        <color rgb="FF202124"/>
        <rFont val="Menlo"/>
        <family val="2"/>
      </rPr>
      <t>;</t>
    </r>
  </si>
  <si>
    <t>## revenue count for all purchases each day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</si>
  <si>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first_day_events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</si>
  <si>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event_value_in_usd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Ensure only rows with valid event values</t>
    </r>
  </si>
  <si>
    <r>
      <t>event_date</t>
    </r>
    <r>
      <rPr>
        <sz val="12"/>
        <color rgb="FF202124"/>
        <rFont val="Menlo"/>
        <family val="2"/>
      </rPr>
      <t>,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</si>
  <si>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event_value_in_usd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daily_event_value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</si>
  <si>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first_day_events</t>
    </r>
  </si>
  <si>
    <t xml:space="preserve">-- daily count of purchases made by unique users 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</si>
  <si>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customer_purchases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</si>
  <si>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COUNTIF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'purchase'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purchase_count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Count purchases per user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</si>
  <si>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</si>
  <si>
    <r>
      <t>)</t>
    </r>
    <r>
      <rPr>
        <sz val="12"/>
        <color rgb="FF202124"/>
        <rFont val="Menlo"/>
        <family val="2"/>
      </rPr>
      <t>,</t>
    </r>
  </si>
  <si>
    <r>
      <t>single_purchase_users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</si>
  <si>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customer_purchases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</si>
  <si>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purchase_count</t>
    </r>
    <r>
      <rPr>
        <sz val="12"/>
        <color rgb="FF202124"/>
        <rFont val="Menlo"/>
        <family val="2"/>
      </rPr>
      <t xml:space="preserve"> =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Retain only customers with 1 purchase</t>
    </r>
  </si>
  <si>
    <r>
      <t>filtered_events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</si>
  <si>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188038"/>
        <rFont val="Menlo"/>
        <family val="2"/>
      </rPr>
      <t>`turing_data_analytics.raw_events`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re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</si>
  <si>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single_purchase_users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spu</t>
    </r>
  </si>
  <si>
    <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re.user_pseudo_id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spu.user_pseudo_id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Filter only events from single-purchase customers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</si>
  <si>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event_value_in_usd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NOT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NULL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Ensure valid event values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</si>
  <si>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event_value_in_usd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daily_event_value_unique_customers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</si>
  <si>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filtered_events</t>
    </r>
  </si>
  <si>
    <t>##</t>
  </si>
  <si>
    <t>-- check what is wrong with 11-20 - 11-23, only returning users purchased those days</t>
  </si>
  <si>
    <t xml:space="preserve">-- select </t>
  </si>
  <si>
    <t>-- user_pseudo_id,</t>
  </si>
  <si>
    <t>-- event_timestamp,</t>
  </si>
  <si>
    <t>-- FORMAT_TIMESTAMP('%Y-%m-%d', TIMESTAMP_MICROS(event_timestamp)) AS event_date,</t>
  </si>
  <si>
    <t>-- event_value_in_usd</t>
  </si>
  <si>
    <t>-- from `turing_data_analytics.raw_events`</t>
  </si>
  <si>
    <t xml:space="preserve">-- where event_name = 'purchase' AND event_value_in_usd IS NOT NULL </t>
  </si>
  <si>
    <t>-- AND FORMAT_TIMESTAMP('%Y-%m-%d', TIMESTAMP_MICROS(event_timestamp)) = '2020-11-19'</t>
  </si>
  <si>
    <t>-- ORDER BY user_pseudo_id;</t>
  </si>
  <si>
    <t>-- select *</t>
  </si>
  <si>
    <t>-- where user_pseudo_id = '8156646657.1507119761';</t>
  </si>
  <si>
    <t>########## TIME TO PURCHASE ################</t>
  </si>
  <si>
    <t xml:space="preserve">-- total events row is smaller (5086) than initial (5242) because this is only considering those events, </t>
  </si>
  <si>
    <t>-- where session start happened on the same day as purchase (and before purchase event)</t>
  </si>
  <si>
    <t>-- If multiple purchases were done by same account time from first session start was calculated</t>
  </si>
  <si>
    <t>-- (purchases on 01-31 all without event value, so had to clean it)</t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</si>
  <si>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ranked_events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</si>
  <si>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SELECT</t>
    </r>
    <r>
      <rPr>
        <sz val="12"/>
        <color rgb="FF202124"/>
        <rFont val="Menlo"/>
        <family val="2"/>
      </rPr>
      <t xml:space="preserve"> </t>
    </r>
  </si>
  <si>
    <r>
      <t>FORMAT_TIMESTAMP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'%Y-%m-%d %H:%M:%S'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user_first_touch_timestamp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user_first_touch_date_time</t>
    </r>
    <r>
      <rPr>
        <sz val="12"/>
        <color rgb="FF202124"/>
        <rFont val="Menlo"/>
        <family val="2"/>
      </rPr>
      <t>,</t>
    </r>
  </si>
  <si>
    <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event_timestamp</t>
    </r>
    <r>
      <rPr>
        <sz val="12"/>
        <color rgb="FF202124"/>
        <rFont val="Menlo"/>
        <family val="2"/>
      </rPr>
      <t>,</t>
    </r>
  </si>
  <si>
    <r>
      <t>event_value_in_usd</t>
    </r>
    <r>
      <rPr>
        <sz val="12"/>
        <color rgb="FF202124"/>
        <rFont val="Menlo"/>
        <family val="2"/>
      </rPr>
      <t>,</t>
    </r>
  </si>
  <si>
    <r>
      <t>user_id</t>
    </r>
    <r>
      <rPr>
        <sz val="12"/>
        <color rgb="FF202124"/>
        <rFont val="Menlo"/>
        <family val="2"/>
      </rPr>
      <t>,</t>
    </r>
  </si>
  <si>
    <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event_date</t>
    </r>
    <r>
      <rPr>
        <sz val="12"/>
        <color rgb="FF202124"/>
        <rFont val="Menlo"/>
        <family val="2"/>
      </rPr>
      <t>,</t>
    </r>
  </si>
  <si>
    <r>
      <t>ROW_NUMBER</t>
    </r>
    <r>
      <rPr>
        <sz val="12"/>
        <color rgb="FF3C4043"/>
        <rFont val="Menlo"/>
        <family val="2"/>
      </rPr>
      <t>()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OVER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PARTITION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 xml:space="preserve">, </t>
    </r>
    <r>
      <rPr>
        <sz val="12"/>
        <color rgb="FF1967D2"/>
        <rFont val="Menlo"/>
        <family val="2"/>
      </rPr>
      <t>DATE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TIMESTAMP_MICROS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session_start_rank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</si>
  <si>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'session_start'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'purchase'</t>
    </r>
    <r>
      <rPr>
        <sz val="12"/>
        <color rgb="FF3C4043"/>
        <rFont val="Menlo"/>
        <family val="2"/>
      </rPr>
      <t>))</t>
    </r>
    <r>
      <rPr>
        <sz val="12"/>
        <color rgb="FF202124"/>
        <rFont val="Menlo"/>
        <family val="2"/>
      </rPr>
      <t>,</t>
    </r>
  </si>
  <si>
    <r>
      <t>session_start_times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</si>
  <si>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MIN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session_start_timestamp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First session_start timestamp of the day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</si>
  <si>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ranked_events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</si>
  <si>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'session_start'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</si>
  <si>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user_pseudo_id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event_date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>,</t>
    </r>
  </si>
  <si>
    <r>
      <t>purchase_events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</si>
  <si>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event_timestamp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purchase_timestamp</t>
    </r>
    <r>
      <rPr>
        <sz val="12"/>
        <color rgb="FF202124"/>
        <rFont val="Menlo"/>
        <family val="2"/>
      </rPr>
      <t>,</t>
    </r>
  </si>
  <si>
    <r>
      <t>WHERE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'purchase'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event_value_in_usd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3C4043"/>
        <rFont val="Menlo"/>
        <family val="2"/>
      </rPr>
      <t>)</t>
    </r>
  </si>
  <si>
    <r>
      <t>ss.user_pseudo_id</t>
    </r>
    <r>
      <rPr>
        <sz val="12"/>
        <color rgb="FF202124"/>
        <rFont val="Menlo"/>
        <family val="2"/>
      </rPr>
      <t>,</t>
    </r>
  </si>
  <si>
    <r>
      <t>FORMAT_TIMESTAMP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'%Y-%m-%d %H:%M:%S'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ss.session_start_timestamp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session_start_event_date_time</t>
    </r>
    <r>
      <rPr>
        <sz val="12"/>
        <color rgb="FF202124"/>
        <rFont val="Menlo"/>
        <family val="2"/>
      </rPr>
      <t>,</t>
    </r>
  </si>
  <si>
    <r>
      <t>FORMAT_TIMESTAMP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'%Y-%m-%d %H:%M:%S'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pe.purchase_timestamp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purchase_event_date_time</t>
    </r>
    <r>
      <rPr>
        <sz val="12"/>
        <color rgb="FF202124"/>
        <rFont val="Menlo"/>
        <family val="2"/>
      </rPr>
      <t>,</t>
    </r>
  </si>
  <si>
    <r>
      <t>pe.event_value_in_usd</t>
    </r>
    <r>
      <rPr>
        <sz val="12"/>
        <color rgb="FF202124"/>
        <rFont val="Menlo"/>
        <family val="2"/>
      </rPr>
      <t>,</t>
    </r>
  </si>
  <si>
    <r>
      <t>CAST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TIMESTAMP_DIFF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pe.purchase_timestamp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ss.session_start_timestamp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SECOND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INT64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time_to_purchase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Time difference</t>
    </r>
  </si>
  <si>
    <r>
      <t>FROM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session_start_times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ss</t>
    </r>
  </si>
  <si>
    <r>
      <t>JOIN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purchase_events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pe</t>
    </r>
  </si>
  <si>
    <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ss.user_pseudo_id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pe.user_pseudo_id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</si>
  <si>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ss.event_date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pe.event_date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</si>
  <si>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pe.purchase_timestamp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&gt;=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ss.session_start_timestamp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Ensure positive time difference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</si>
  <si>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ss.user_pseudo_id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ss.session_start_timestamp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pe.purchase_timestamp</t>
    </r>
    <r>
      <rPr>
        <sz val="12"/>
        <color rgb="FF202124"/>
        <rFont val="Menlo"/>
        <family val="2"/>
      </rPr>
      <t>;</t>
    </r>
  </si>
  <si>
    <t>######################################</t>
  </si>
  <si>
    <r>
      <t>top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countries</t>
    </r>
  </si>
  <si>
    <r>
      <t>WITH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AggregatedEvents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</si>
  <si>
    <r>
      <t>MIN</t>
    </r>
    <r>
      <rPr>
        <sz val="12"/>
        <color rgb="FF3C4043"/>
        <rFont val="Menlo"/>
        <family val="2"/>
      </rPr>
      <t>(</t>
    </r>
    <r>
      <rPr>
        <sz val="12"/>
        <color rgb="FF000000"/>
        <rFont val="Menlo"/>
        <family val="2"/>
      </rPr>
      <t>event_timestamp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first_event_timestamp</t>
    </r>
  </si>
  <si>
    <r>
      <t>FROM</t>
    </r>
    <r>
      <rPr>
        <sz val="12"/>
        <color rgb="FF202124"/>
        <rFont val="Menlo"/>
        <family val="2"/>
      </rPr>
      <t xml:space="preserve"> </t>
    </r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</si>
  <si>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</si>
  <si>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event_name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  <r>
      <rPr>
        <sz val="12"/>
        <color rgb="FF3C4043"/>
        <rFont val="Menlo"/>
        <family val="2"/>
      </rPr>
      <t>)</t>
    </r>
  </si>
  <si>
    <r>
      <t>raw_events.country</t>
    </r>
    <r>
      <rPr>
        <sz val="12"/>
        <color rgb="FF202124"/>
        <rFont val="Menlo"/>
        <family val="2"/>
      </rPr>
      <t xml:space="preserve">, </t>
    </r>
    <r>
      <rPr>
        <sz val="12"/>
        <color rgb="FFB80672"/>
        <rFont val="Menlo"/>
        <family val="2"/>
      </rPr>
      <t>-- Select the country column</t>
    </r>
  </si>
  <si>
    <r>
      <t>COUNT</t>
    </r>
    <r>
      <rPr>
        <sz val="12"/>
        <color rgb="FF3C4043"/>
        <rFont val="Menlo"/>
        <family val="2"/>
      </rPr>
      <t>(*)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event_count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Count the number of events per country</t>
    </r>
  </si>
  <si>
    <r>
      <t>`turing_data_analytics.raw_events`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raw_events</t>
    </r>
  </si>
  <si>
    <r>
      <t>JOIN</t>
    </r>
    <r>
      <rPr>
        <sz val="12"/>
        <color rgb="FF202124"/>
        <rFont val="Menlo"/>
        <family val="2"/>
      </rPr>
      <t xml:space="preserve"> </t>
    </r>
  </si>
  <si>
    <r>
      <t>AggregatedEvents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agg</t>
    </r>
    <r>
      <rPr>
        <sz val="12"/>
        <color rgb="FF202124"/>
        <rFont val="Menlo"/>
        <family val="2"/>
      </rPr>
      <t xml:space="preserve"> </t>
    </r>
  </si>
  <si>
    <r>
      <t>ON</t>
    </r>
    <r>
      <rPr>
        <sz val="12"/>
        <color rgb="FF202124"/>
        <rFont val="Menlo"/>
        <family val="2"/>
      </rPr>
      <t xml:space="preserve"> </t>
    </r>
  </si>
  <si>
    <r>
      <t>raw_events.user_pseudo_id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agg.user_pseudo_id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</si>
  <si>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raw_events.event_name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agg.event_name</t>
    </r>
    <r>
      <rPr>
        <sz val="12"/>
        <color rgb="FF202124"/>
        <rFont val="Menlo"/>
        <family val="2"/>
      </rPr>
      <t xml:space="preserve"> </t>
    </r>
  </si>
  <si>
    <r>
      <t>AND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raw_events.event_timestamp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agg.first_event_timestamp</t>
    </r>
  </si>
  <si>
    <r>
      <t>raw_events.country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Group by country to aggregate counts</t>
    </r>
  </si>
  <si>
    <r>
      <t>ORDER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</si>
  <si>
    <r>
      <t>event_count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  <r>
      <rPr>
        <sz val="12"/>
        <color rgb="FF202124"/>
        <rFont val="Menlo"/>
        <family val="2"/>
      </rPr>
      <t xml:space="preserve"> </t>
    </r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</si>
  <si>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5</t>
    </r>
    <r>
      <rPr>
        <sz val="12"/>
        <color rgb="FF202124"/>
        <rFont val="Menlo"/>
        <family val="2"/>
      </rPr>
      <t>;</t>
    </r>
  </si>
  <si>
    <t>################ FUNNELS ###################</t>
  </si>
  <si>
    <t>-- Clean data</t>
  </si>
  <si>
    <r>
      <t>GROUP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BY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event_name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</si>
  <si>
    <r>
      <t>raw_events</t>
    </r>
    <r>
      <rPr>
        <sz val="12"/>
        <color rgb="FF202124"/>
        <rFont val="Menlo"/>
        <family val="2"/>
      </rPr>
      <t>.</t>
    </r>
    <r>
      <rPr>
        <sz val="12"/>
        <color rgb="FF3C4043"/>
        <rFont val="Menlo"/>
        <family val="2"/>
      </rPr>
      <t>*</t>
    </r>
  </si>
  <si>
    <r>
      <t>ON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raw_events.user_pseudo_id</t>
    </r>
    <r>
      <rPr>
        <sz val="12"/>
        <color rgb="FF202124"/>
        <rFont val="Menlo"/>
        <family val="2"/>
      </rPr>
      <t xml:space="preserve"> = </t>
    </r>
    <r>
      <rPr>
        <sz val="12"/>
        <color rgb="FF000000"/>
        <rFont val="Menlo"/>
        <family val="2"/>
      </rPr>
      <t>agg.user_pseudo_id</t>
    </r>
    <r>
      <rPr>
        <sz val="12"/>
        <color rgb="FF202124"/>
        <rFont val="Menlo"/>
        <family val="2"/>
      </rPr>
      <t xml:space="preserve"> </t>
    </r>
  </si>
  <si>
    <r>
      <t>raw_events.event_timestamp</t>
    </r>
    <r>
      <rPr>
        <sz val="12"/>
        <color rgb="FF202124"/>
        <rFont val="Menlo"/>
        <family val="2"/>
      </rPr>
      <t>;</t>
    </r>
  </si>
  <si>
    <t>-- Find events for funnel analysis</t>
  </si>
  <si>
    <r>
      <t>event_name</t>
    </r>
    <r>
      <rPr>
        <sz val="12"/>
        <color rgb="FF202124"/>
        <rFont val="Menlo"/>
        <family val="2"/>
      </rPr>
      <t xml:space="preserve">, </t>
    </r>
    <r>
      <rPr>
        <sz val="12"/>
        <color rgb="FF000000"/>
        <rFont val="Menlo"/>
        <family val="2"/>
      </rPr>
      <t>user_pseudo_id</t>
    </r>
  </si>
  <si>
    <r>
      <t>raw_events.event_name</t>
    </r>
    <r>
      <rPr>
        <sz val="12"/>
        <color rgb="FF202124"/>
        <rFont val="Menlo"/>
        <family val="2"/>
      </rPr>
      <t xml:space="preserve">, </t>
    </r>
  </si>
  <si>
    <r>
      <t>COUNT</t>
    </r>
    <r>
      <rPr>
        <sz val="12"/>
        <color rgb="FF3C4043"/>
        <rFont val="Menlo"/>
        <family val="2"/>
      </rPr>
      <t>(*)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event_count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Count the occurrences of each event_name</t>
    </r>
  </si>
  <si>
    <r>
      <t>raw_events.event_name</t>
    </r>
    <r>
      <rPr>
        <sz val="12"/>
        <color rgb="FF202124"/>
        <rFont val="Menlo"/>
        <family val="2"/>
      </rPr>
      <t xml:space="preserve"> </t>
    </r>
    <r>
      <rPr>
        <sz val="12"/>
        <color rgb="FFB80672"/>
        <rFont val="Menlo"/>
        <family val="2"/>
      </rPr>
      <t>-- Group by event_name to aggregate counts</t>
    </r>
  </si>
  <si>
    <r>
      <t>event_count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DESC</t>
    </r>
    <r>
      <rPr>
        <sz val="12"/>
        <color rgb="FF202124"/>
        <rFont val="Menlo"/>
        <family val="2"/>
      </rPr>
      <t xml:space="preserve">; </t>
    </r>
  </si>
  <si>
    <t>-- Find top 3 countries</t>
  </si>
  <si>
    <r>
      <t>LIMIT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10</t>
    </r>
    <r>
      <rPr>
        <sz val="12"/>
        <color rgb="FF202124"/>
        <rFont val="Menlo"/>
        <family val="2"/>
      </rPr>
      <t>;</t>
    </r>
  </si>
  <si>
    <t>-- Find aggregated and top3 countries selected funnels</t>
  </si>
  <si>
    <r>
      <t>WHERE</t>
    </r>
    <r>
      <rPr>
        <sz val="12"/>
        <color rgb="FF202124"/>
        <rFont val="Menlo"/>
        <family val="2"/>
      </rPr>
      <t xml:space="preserve"> </t>
    </r>
  </si>
  <si>
    <r>
      <t>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'session_start'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'scroll'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'view_item'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'add_to_cart'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'add_payment_info'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'purchase'</t>
    </r>
    <r>
      <rPr>
        <sz val="12"/>
        <color rgb="FF3C4043"/>
        <rFont val="Menlo"/>
        <family val="2"/>
      </rPr>
      <t>)</t>
    </r>
  </si>
  <si>
    <r>
      <t>COUNT</t>
    </r>
    <r>
      <rPr>
        <sz val="12"/>
        <color rgb="FF3C4043"/>
        <rFont val="Menlo"/>
        <family val="2"/>
      </rPr>
      <t>(*)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event_count</t>
    </r>
    <r>
      <rPr>
        <sz val="12"/>
        <color rgb="FF202124"/>
        <rFont val="Menlo"/>
        <family val="2"/>
      </rPr>
      <t xml:space="preserve">, </t>
    </r>
    <r>
      <rPr>
        <sz val="12"/>
        <color rgb="FFB80672"/>
        <rFont val="Menlo"/>
        <family val="2"/>
      </rPr>
      <t>-- Count the total occurrences of each event_name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</si>
  <si>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raw_events.country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'United States'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US_count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</si>
  <si>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raw_events.country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'India'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India_count</t>
    </r>
    <r>
      <rPr>
        <sz val="12"/>
        <color rgb="FF202124"/>
        <rFont val="Menlo"/>
        <family val="2"/>
      </rPr>
      <t xml:space="preserve">, </t>
    </r>
  </si>
  <si>
    <r>
      <t>SUM</t>
    </r>
    <r>
      <rPr>
        <sz val="12"/>
        <color rgb="FF3C4043"/>
        <rFont val="Menlo"/>
        <family val="2"/>
      </rPr>
      <t>(</t>
    </r>
    <r>
      <rPr>
        <sz val="12"/>
        <color rgb="FF1967D2"/>
        <rFont val="Menlo"/>
        <family val="2"/>
      </rPr>
      <t>CASE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WHEN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raw_events.country</t>
    </r>
    <r>
      <rPr>
        <sz val="12"/>
        <color rgb="FF202124"/>
        <rFont val="Menlo"/>
        <family val="2"/>
      </rPr>
      <t xml:space="preserve"> = </t>
    </r>
    <r>
      <rPr>
        <sz val="12"/>
        <color rgb="FF188038"/>
        <rFont val="Menlo"/>
        <family val="2"/>
      </rPr>
      <t>'Canada'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THEN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1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ELSE</t>
    </r>
    <r>
      <rPr>
        <sz val="12"/>
        <color rgb="FF202124"/>
        <rFont val="Menlo"/>
        <family val="2"/>
      </rPr>
      <t xml:space="preserve"> </t>
    </r>
    <r>
      <rPr>
        <sz val="12"/>
        <color rgb="FFB06000"/>
        <rFont val="Menlo"/>
        <family val="2"/>
      </rPr>
      <t>0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END</t>
    </r>
    <r>
      <rPr>
        <sz val="12"/>
        <color rgb="FF3C4043"/>
        <rFont val="Menlo"/>
        <family val="2"/>
      </rPr>
      <t>)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AS</t>
    </r>
    <r>
      <rPr>
        <sz val="12"/>
        <color rgb="FF202124"/>
        <rFont val="Menlo"/>
        <family val="2"/>
      </rPr>
      <t xml:space="preserve"> </t>
    </r>
    <r>
      <rPr>
        <sz val="12"/>
        <color rgb="FF000000"/>
        <rFont val="Menlo"/>
        <family val="2"/>
      </rPr>
      <t>Canada_count</t>
    </r>
    <r>
      <rPr>
        <sz val="12"/>
        <color rgb="FF202124"/>
        <rFont val="Menlo"/>
        <family val="2"/>
      </rPr>
      <t xml:space="preserve"> </t>
    </r>
  </si>
  <si>
    <r>
      <t>raw_events.event_name</t>
    </r>
    <r>
      <rPr>
        <sz val="12"/>
        <color rgb="FF202124"/>
        <rFont val="Menlo"/>
        <family val="2"/>
      </rPr>
      <t xml:space="preserve"> </t>
    </r>
    <r>
      <rPr>
        <sz val="12"/>
        <color rgb="FF1967D2"/>
        <rFont val="Menlo"/>
        <family val="2"/>
      </rPr>
      <t>IN</t>
    </r>
    <r>
      <rPr>
        <sz val="12"/>
        <color rgb="FF202124"/>
        <rFont val="Menlo"/>
        <family val="2"/>
      </rPr>
      <t xml:space="preserve"> </t>
    </r>
    <r>
      <rPr>
        <sz val="12"/>
        <color rgb="FF3C4043"/>
        <rFont val="Menlo"/>
        <family val="2"/>
      </rPr>
      <t>(</t>
    </r>
    <r>
      <rPr>
        <sz val="12"/>
        <color rgb="FF188038"/>
        <rFont val="Menlo"/>
        <family val="2"/>
      </rPr>
      <t>'session_start'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'scroll'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'view_item'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'add_to_cart'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'add_payment_info'</t>
    </r>
    <r>
      <rPr>
        <sz val="12"/>
        <color rgb="FF202124"/>
        <rFont val="Menlo"/>
        <family val="2"/>
      </rPr>
      <t xml:space="preserve">, </t>
    </r>
    <r>
      <rPr>
        <sz val="12"/>
        <color rgb="FF188038"/>
        <rFont val="Menlo"/>
        <family val="2"/>
      </rPr>
      <t>'purchase'</t>
    </r>
    <r>
      <rPr>
        <sz val="12"/>
        <color rgb="FF3C4043"/>
        <rFont val="Menlo"/>
        <family val="2"/>
      </rPr>
      <t>)</t>
    </r>
  </si>
  <si>
    <r>
      <t>raw_events.event_name</t>
    </r>
    <r>
      <rPr>
        <sz val="12"/>
        <color rgb="FF202124"/>
        <rFont val="Menlo"/>
        <family val="2"/>
      </rPr>
      <t xml:space="preserve"> 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</si>
</sst>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(* #,##0.00_);_(* \(#,##0.00\);_(* &quot;-&quot;??_);_(@_)"/>
    <numFmt numFmtId="164" formatCode="yyyy\-mm\-dd;@"/>
    <numFmt numFmtId="165" formatCode="_(* #,##0_);_(* \(#,##0\);_(* &quot;-&quot;??_);_(@_)"/>
  </numFmts>
  <fonts count="27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0"/>
      <color theme="1"/>
      <name val="Arial"/>
      <family val="2"/>
    </font>
    <font>
      <sz val="12"/>
      <color theme="1"/>
      <name val="Inherit"/>
    </font>
    <font>
      <sz val="10"/>
      <color rgb="FF000000"/>
      <name val="Calibri"/>
      <family val="2"/>
      <scheme val="minor"/>
    </font>
    <font>
      <sz val="12"/>
      <color rgb="FF000000"/>
      <name val="Arial (Body)"/>
    </font>
    <font>
      <sz val="20"/>
      <color theme="3" tint="0.249977111117893"/>
      <name val="Arial (Body)"/>
    </font>
    <font>
      <sz val="12"/>
      <color theme="3" tint="0.249977111117893"/>
      <name val="Arial (Body)"/>
    </font>
    <font>
      <b/>
      <sz val="14"/>
      <color theme="3" tint="0.249977111117893"/>
      <name val="Calibri"/>
      <family val="2"/>
      <scheme val="minor"/>
    </font>
    <font>
      <sz val="14"/>
      <color theme="3" tint="0.249977111117893"/>
      <name val="Calibri"/>
      <family val="2"/>
      <scheme val="minor"/>
    </font>
    <font>
      <sz val="14"/>
      <color rgb="FF000000"/>
      <name val="Calibri"/>
      <family val="2"/>
      <scheme val="minor"/>
    </font>
    <font>
      <sz val="12"/>
      <color theme="3" tint="0.249977111117893"/>
      <name val="Calibri"/>
      <family val="2"/>
      <scheme val="minor"/>
    </font>
    <font>
      <b/>
      <sz val="12"/>
      <color theme="3" tint="0.249977111117893"/>
      <name val="Arial (Body)"/>
    </font>
    <font>
      <b/>
      <sz val="12"/>
      <color theme="1"/>
      <name val="Arial (Body)"/>
    </font>
    <font>
      <sz val="12"/>
      <color theme="1"/>
      <name val="Arial (Body)"/>
    </font>
    <font>
      <b/>
      <sz val="16"/>
      <color theme="4"/>
      <name val="Calibri"/>
      <family val="2"/>
      <scheme val="minor"/>
    </font>
    <font>
      <b/>
      <sz val="12"/>
      <color rgb="FF000000"/>
      <name val="Arial (Body)"/>
    </font>
    <font>
      <i/>
      <sz val="12"/>
      <color rgb="FF000000"/>
      <name val="Arial (Body)"/>
    </font>
    <font>
      <sz val="13"/>
      <color rgb="FF000000"/>
      <name val="Calibri"/>
      <family val="2"/>
      <scheme val="minor"/>
    </font>
    <font>
      <sz val="12"/>
      <color rgb="FF202124"/>
      <name val="Menlo"/>
      <family val="2"/>
    </font>
    <font>
      <sz val="12"/>
      <color rgb="FFB80672"/>
      <name val="Menlo"/>
      <family val="2"/>
    </font>
    <font>
      <sz val="12"/>
      <color rgb="FF1967D2"/>
      <name val="Menlo"/>
      <family val="2"/>
    </font>
    <font>
      <sz val="12"/>
      <color rgb="FF000000"/>
      <name val="Menlo"/>
      <family val="2"/>
    </font>
    <font>
      <sz val="12"/>
      <color rgb="FF3C4043"/>
      <name val="Menlo"/>
      <family val="2"/>
    </font>
    <font>
      <sz val="12"/>
      <color rgb="FF188038"/>
      <name val="Menlo"/>
      <family val="2"/>
    </font>
    <font>
      <sz val="12"/>
      <color rgb="FFB06000"/>
      <name val="Menlo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theme="4" tint="0.79998168889431442"/>
      </patternFill>
    </fill>
    <fill>
      <patternFill patternType="solid">
        <fgColor rgb="FFFFFF00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0" tint="-4.9989318521683403E-2"/>
        <bgColor indexed="64"/>
      </patternFill>
    </fill>
  </fills>
  <borders count="5">
    <border>
      <left/>
      <right/>
      <top/>
      <bottom/>
      <diagonal/>
    </border>
    <border>
      <left/>
      <right/>
      <top/>
      <bottom style="thin">
        <color theme="4" tint="0.3999755851924192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5">
    <xf numFmtId="0" fontId="0" fillId="0" borderId="0"/>
    <xf numFmtId="9" fontId="1" fillId="0" borderId="0" applyFont="0" applyFill="0" applyBorder="0" applyAlignment="0" applyProtection="0"/>
    <xf numFmtId="0" fontId="5" fillId="0" borderId="0"/>
    <xf numFmtId="43" fontId="5" fillId="0" borderId="0" applyFont="0" applyFill="0" applyBorder="0" applyAlignment="0" applyProtection="0"/>
    <xf numFmtId="9" fontId="5" fillId="0" borderId="0" applyFont="0" applyFill="0" applyBorder="0" applyAlignment="0" applyProtection="0"/>
  </cellStyleXfs>
  <cellXfs count="57">
    <xf numFmtId="0" fontId="0" fillId="0" borderId="0" xfId="0"/>
    <xf numFmtId="0" fontId="3" fillId="0" borderId="0" xfId="0" applyFont="1"/>
    <xf numFmtId="14" fontId="0" fillId="0" borderId="0" xfId="0" applyNumberFormat="1"/>
    <xf numFmtId="14" fontId="3" fillId="0" borderId="0" xfId="0" applyNumberFormat="1" applyFont="1"/>
    <xf numFmtId="3" fontId="3" fillId="0" borderId="0" xfId="0" applyNumberFormat="1" applyFont="1"/>
    <xf numFmtId="0" fontId="0" fillId="0" borderId="0" xfId="0" pivotButton="1"/>
    <xf numFmtId="0" fontId="2" fillId="2" borderId="0" xfId="0" applyFont="1" applyFill="1"/>
    <xf numFmtId="0" fontId="2" fillId="2" borderId="1" xfId="0" applyFont="1" applyFill="1" applyBorder="1"/>
    <xf numFmtId="164" fontId="3" fillId="0" borderId="0" xfId="0" applyNumberFormat="1" applyFont="1"/>
    <xf numFmtId="164" fontId="0" fillId="0" borderId="0" xfId="0" applyNumberFormat="1" applyAlignment="1">
      <alignment horizontal="left"/>
    </xf>
    <xf numFmtId="164" fontId="0" fillId="0" borderId="0" xfId="0" applyNumberFormat="1"/>
    <xf numFmtId="164" fontId="0" fillId="3" borderId="0" xfId="0" applyNumberFormat="1" applyFill="1"/>
    <xf numFmtId="0" fontId="0" fillId="3" borderId="0" xfId="0" applyFill="1"/>
    <xf numFmtId="22" fontId="3" fillId="0" borderId="0" xfId="0" applyNumberFormat="1" applyFont="1"/>
    <xf numFmtId="0" fontId="4" fillId="0" borderId="0" xfId="0" applyFont="1"/>
    <xf numFmtId="4" fontId="3" fillId="0" borderId="0" xfId="0" applyNumberFormat="1" applyFont="1"/>
    <xf numFmtId="0" fontId="0" fillId="0" borderId="0" xfId="0" applyAlignment="1">
      <alignment horizontal="left"/>
    </xf>
    <xf numFmtId="10" fontId="3" fillId="0" borderId="0" xfId="1" applyNumberFormat="1" applyFont="1"/>
    <xf numFmtId="164" fontId="3" fillId="3" borderId="0" xfId="0" applyNumberFormat="1" applyFont="1" applyFill="1"/>
    <xf numFmtId="0" fontId="3" fillId="3" borderId="0" xfId="0" applyFont="1" applyFill="1"/>
    <xf numFmtId="2" fontId="0" fillId="0" borderId="0" xfId="0" applyNumberFormat="1"/>
    <xf numFmtId="1" fontId="0" fillId="0" borderId="0" xfId="0" applyNumberFormat="1"/>
    <xf numFmtId="165" fontId="0" fillId="0" borderId="0" xfId="0" applyNumberFormat="1"/>
    <xf numFmtId="10" fontId="3" fillId="0" borderId="0" xfId="0" applyNumberFormat="1" applyFont="1"/>
    <xf numFmtId="1" fontId="3" fillId="0" borderId="0" xfId="0" applyNumberFormat="1" applyFont="1"/>
    <xf numFmtId="0" fontId="6" fillId="5" borderId="0" xfId="2" applyFont="1" applyFill="1"/>
    <xf numFmtId="0" fontId="7" fillId="5" borderId="0" xfId="2" applyFont="1" applyFill="1" applyAlignment="1">
      <alignment horizontal="center"/>
    </xf>
    <xf numFmtId="0" fontId="8" fillId="5" borderId="0" xfId="2" applyFont="1" applyFill="1"/>
    <xf numFmtId="0" fontId="9" fillId="5" borderId="0" xfId="2" applyFont="1" applyFill="1"/>
    <xf numFmtId="0" fontId="10" fillId="5" borderId="0" xfId="2" applyFont="1" applyFill="1"/>
    <xf numFmtId="0" fontId="11" fillId="5" borderId="0" xfId="2" applyFont="1" applyFill="1"/>
    <xf numFmtId="165" fontId="8" fillId="5" borderId="0" xfId="3" applyNumberFormat="1" applyFont="1" applyFill="1"/>
    <xf numFmtId="0" fontId="8" fillId="5" borderId="2" xfId="2" applyFont="1" applyFill="1" applyBorder="1" applyAlignment="1">
      <alignment horizontal="center" vertical="center" wrapText="1"/>
    </xf>
    <xf numFmtId="0" fontId="8" fillId="5" borderId="3" xfId="2" applyFont="1" applyFill="1" applyBorder="1" applyAlignment="1">
      <alignment horizontal="center" vertical="center" wrapText="1"/>
    </xf>
    <xf numFmtId="0" fontId="8" fillId="5" borderId="4" xfId="2" applyFont="1" applyFill="1" applyBorder="1" applyAlignment="1">
      <alignment horizontal="center" vertical="center" wrapText="1"/>
    </xf>
    <xf numFmtId="0" fontId="8" fillId="5" borderId="0" xfId="2" applyFont="1" applyFill="1" applyAlignment="1">
      <alignment horizontal="center" vertical="center" wrapText="1"/>
    </xf>
    <xf numFmtId="0" fontId="6" fillId="5" borderId="0" xfId="2" applyFont="1" applyFill="1" applyAlignment="1">
      <alignment horizontal="center" vertical="center" wrapText="1"/>
    </xf>
    <xf numFmtId="0" fontId="8" fillId="5" borderId="2" xfId="2" applyFont="1" applyFill="1" applyBorder="1"/>
    <xf numFmtId="0" fontId="8" fillId="5" borderId="3" xfId="2" applyFont="1" applyFill="1" applyBorder="1"/>
    <xf numFmtId="165" fontId="8" fillId="5" borderId="3" xfId="3" applyNumberFormat="1" applyFont="1" applyFill="1" applyBorder="1"/>
    <xf numFmtId="165" fontId="8" fillId="5" borderId="4" xfId="3" applyNumberFormat="1" applyFont="1" applyFill="1" applyBorder="1"/>
    <xf numFmtId="9" fontId="12" fillId="5" borderId="3" xfId="4" applyFont="1" applyFill="1" applyBorder="1"/>
    <xf numFmtId="9" fontId="12" fillId="5" borderId="4" xfId="4" applyFont="1" applyFill="1" applyBorder="1"/>
    <xf numFmtId="165" fontId="6" fillId="5" borderId="0" xfId="2" applyNumberFormat="1" applyFont="1" applyFill="1"/>
    <xf numFmtId="0" fontId="13" fillId="5" borderId="0" xfId="2" applyFont="1" applyFill="1"/>
    <xf numFmtId="0" fontId="14" fillId="5" borderId="0" xfId="2" applyFont="1" applyFill="1"/>
    <xf numFmtId="10" fontId="15" fillId="5" borderId="0" xfId="2" applyNumberFormat="1" applyFont="1" applyFill="1"/>
    <xf numFmtId="0" fontId="16" fillId="4" borderId="0" xfId="2" applyFont="1" applyFill="1" applyAlignment="1">
      <alignment vertical="center"/>
    </xf>
    <xf numFmtId="0" fontId="6" fillId="6" borderId="0" xfId="2" applyFont="1" applyFill="1"/>
    <xf numFmtId="43" fontId="19" fillId="0" borderId="0" xfId="3" applyFont="1"/>
    <xf numFmtId="0" fontId="21" fillId="0" borderId="0" xfId="0" applyFont="1"/>
    <xf numFmtId="0" fontId="22" fillId="0" borderId="0" xfId="0" applyFont="1"/>
    <xf numFmtId="0" fontId="23" fillId="0" borderId="0" xfId="0" applyFont="1"/>
    <xf numFmtId="0" fontId="25" fillId="0" borderId="0" xfId="0" applyFont="1"/>
    <xf numFmtId="0" fontId="24" fillId="0" borderId="0" xfId="0" applyFont="1"/>
    <xf numFmtId="0" fontId="6" fillId="6" borderId="0" xfId="2" applyFont="1" applyFill="1" applyAlignment="1">
      <alignment horizontal="left"/>
    </xf>
    <xf numFmtId="0" fontId="9" fillId="5" borderId="0" xfId="2" applyFont="1" applyFill="1" applyAlignment="1">
      <alignment horizontal="center"/>
    </xf>
  </cellXfs>
  <cellStyles count="5">
    <cellStyle name="Comma 2" xfId="3" xr:uid="{1195C6CC-CC7B-5745-9422-954995A80FA9}"/>
    <cellStyle name="Normal" xfId="0" builtinId="0"/>
    <cellStyle name="Normal 2" xfId="2" xr:uid="{C2F83CF8-51A7-584F-AD46-F729287D295A}"/>
    <cellStyle name="Percent" xfId="1" builtinId="5"/>
    <cellStyle name="Percent 2" xfId="4" xr:uid="{1ABF6AF4-1F01-B14F-96BB-59ED2257AB97}"/>
  </cellStyles>
  <dxfs count="10">
    <dxf>
      <numFmt numFmtId="1" formatCode="0"/>
    </dxf>
    <dxf>
      <numFmt numFmtId="1" formatCode="0"/>
    </dxf>
    <dxf>
      <numFmt numFmtId="165" formatCode="_(* #,##0_);_(* \(#,##0\);_(* &quot;-&quot;??_);_(@_)"/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fill>
        <patternFill patternType="solid">
          <bgColor rgb="FFFFFF00"/>
        </patternFill>
      </fill>
    </dxf>
    <dxf>
      <numFmt numFmtId="164" formatCode="yyyy\-mm\-dd;@"/>
    </dxf>
    <dxf>
      <numFmt numFmtId="164" formatCode="yyyy\-mm\-dd;@"/>
    </dxf>
    <dxf>
      <numFmt numFmtId="164" formatCode="yyyy\-mm\-dd;@"/>
    </dxf>
    <dxf>
      <numFmt numFmtId="166" formatCode="[$-409]d\-mmm;@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pivotCacheDefinition" Target="pivotCache/pivotCacheDefinition2.xml"/><Relationship Id="rId2" Type="http://schemas.openxmlformats.org/officeDocument/2006/relationships/worksheet" Target="worksheets/sheet2.xml"/><Relationship Id="rId16" Type="http://schemas.openxmlformats.org/officeDocument/2006/relationships/calcChain" Target="calcChain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pivotCacheDefinition" Target="pivotCache/pivotCacheDefinition1.xml"/><Relationship Id="rId5" Type="http://schemas.openxmlformats.org/officeDocument/2006/relationships/worksheet" Target="worksheets/sheet5.xml"/><Relationship Id="rId15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Purchase events count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Purchase!$J$2</c:f>
              <c:strCache>
                <c:ptCount val="1"/>
                <c:pt idx="0">
                  <c:v>Count of event_date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Purchase!$I$3:$I$93</c:f>
              <c:numCache>
                <c:formatCode>yyyy\-mm\-dd;@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Purchase!$J$3:$J$93</c:f>
              <c:numCache>
                <c:formatCode>General</c:formatCode>
                <c:ptCount val="91"/>
                <c:pt idx="0">
                  <c:v>14</c:v>
                </c:pt>
                <c:pt idx="1">
                  <c:v>49</c:v>
                </c:pt>
                <c:pt idx="2">
                  <c:v>49</c:v>
                </c:pt>
                <c:pt idx="3">
                  <c:v>46</c:v>
                </c:pt>
                <c:pt idx="4">
                  <c:v>26</c:v>
                </c:pt>
                <c:pt idx="5">
                  <c:v>58</c:v>
                </c:pt>
                <c:pt idx="6">
                  <c:v>31</c:v>
                </c:pt>
                <c:pt idx="7">
                  <c:v>32</c:v>
                </c:pt>
                <c:pt idx="8">
                  <c:v>52</c:v>
                </c:pt>
                <c:pt idx="9">
                  <c:v>63</c:v>
                </c:pt>
                <c:pt idx="10">
                  <c:v>63</c:v>
                </c:pt>
                <c:pt idx="11">
                  <c:v>54</c:v>
                </c:pt>
                <c:pt idx="12">
                  <c:v>79</c:v>
                </c:pt>
                <c:pt idx="13">
                  <c:v>30</c:v>
                </c:pt>
                <c:pt idx="14">
                  <c:v>21</c:v>
                </c:pt>
                <c:pt idx="15">
                  <c:v>69</c:v>
                </c:pt>
                <c:pt idx="16">
                  <c:v>98</c:v>
                </c:pt>
                <c:pt idx="17">
                  <c:v>67</c:v>
                </c:pt>
                <c:pt idx="18">
                  <c:v>79</c:v>
                </c:pt>
                <c:pt idx="19">
                  <c:v>106</c:v>
                </c:pt>
                <c:pt idx="20">
                  <c:v>66</c:v>
                </c:pt>
                <c:pt idx="21">
                  <c:v>58</c:v>
                </c:pt>
                <c:pt idx="22">
                  <c:v>138</c:v>
                </c:pt>
                <c:pt idx="23">
                  <c:v>145</c:v>
                </c:pt>
                <c:pt idx="24">
                  <c:v>103</c:v>
                </c:pt>
                <c:pt idx="25">
                  <c:v>54</c:v>
                </c:pt>
                <c:pt idx="26">
                  <c:v>93</c:v>
                </c:pt>
                <c:pt idx="27">
                  <c:v>70</c:v>
                </c:pt>
                <c:pt idx="28">
                  <c:v>49</c:v>
                </c:pt>
                <c:pt idx="29">
                  <c:v>136</c:v>
                </c:pt>
                <c:pt idx="30">
                  <c:v>97</c:v>
                </c:pt>
                <c:pt idx="31">
                  <c:v>78</c:v>
                </c:pt>
                <c:pt idx="32">
                  <c:v>87</c:v>
                </c:pt>
                <c:pt idx="33">
                  <c:v>93</c:v>
                </c:pt>
                <c:pt idx="34">
                  <c:v>85</c:v>
                </c:pt>
                <c:pt idx="35">
                  <c:v>41</c:v>
                </c:pt>
                <c:pt idx="36">
                  <c:v>106</c:v>
                </c:pt>
                <c:pt idx="37">
                  <c:v>121</c:v>
                </c:pt>
                <c:pt idx="38">
                  <c:v>145</c:v>
                </c:pt>
                <c:pt idx="39">
                  <c:v>137</c:v>
                </c:pt>
                <c:pt idx="40">
                  <c:v>155</c:v>
                </c:pt>
                <c:pt idx="41">
                  <c:v>101</c:v>
                </c:pt>
                <c:pt idx="42">
                  <c:v>68</c:v>
                </c:pt>
                <c:pt idx="43">
                  <c:v>94</c:v>
                </c:pt>
                <c:pt idx="44">
                  <c:v>133</c:v>
                </c:pt>
                <c:pt idx="45">
                  <c:v>143</c:v>
                </c:pt>
                <c:pt idx="46">
                  <c:v>125</c:v>
                </c:pt>
                <c:pt idx="47">
                  <c:v>106</c:v>
                </c:pt>
                <c:pt idx="48">
                  <c:v>51</c:v>
                </c:pt>
                <c:pt idx="49">
                  <c:v>19</c:v>
                </c:pt>
                <c:pt idx="50">
                  <c:v>51</c:v>
                </c:pt>
                <c:pt idx="51">
                  <c:v>57</c:v>
                </c:pt>
                <c:pt idx="52">
                  <c:v>67</c:v>
                </c:pt>
                <c:pt idx="53">
                  <c:v>22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35</c:v>
                </c:pt>
                <c:pt idx="58">
                  <c:v>24</c:v>
                </c:pt>
                <c:pt idx="59">
                  <c:v>22</c:v>
                </c:pt>
                <c:pt idx="60">
                  <c:v>25</c:v>
                </c:pt>
                <c:pt idx="61">
                  <c:v>14</c:v>
                </c:pt>
                <c:pt idx="62">
                  <c:v>13</c:v>
                </c:pt>
                <c:pt idx="63">
                  <c:v>13</c:v>
                </c:pt>
                <c:pt idx="64">
                  <c:v>16</c:v>
                </c:pt>
                <c:pt idx="65">
                  <c:v>28</c:v>
                </c:pt>
                <c:pt idx="66">
                  <c:v>31</c:v>
                </c:pt>
                <c:pt idx="67">
                  <c:v>23</c:v>
                </c:pt>
                <c:pt idx="68">
                  <c:v>31</c:v>
                </c:pt>
                <c:pt idx="69">
                  <c:v>19</c:v>
                </c:pt>
                <c:pt idx="70">
                  <c:v>14</c:v>
                </c:pt>
                <c:pt idx="71">
                  <c:v>27</c:v>
                </c:pt>
                <c:pt idx="72">
                  <c:v>46</c:v>
                </c:pt>
                <c:pt idx="73">
                  <c:v>34</c:v>
                </c:pt>
                <c:pt idx="74">
                  <c:v>49</c:v>
                </c:pt>
                <c:pt idx="75">
                  <c:v>42</c:v>
                </c:pt>
                <c:pt idx="76">
                  <c:v>24</c:v>
                </c:pt>
                <c:pt idx="77">
                  <c:v>12</c:v>
                </c:pt>
                <c:pt idx="78">
                  <c:v>18</c:v>
                </c:pt>
                <c:pt idx="79">
                  <c:v>45</c:v>
                </c:pt>
                <c:pt idx="80">
                  <c:v>84</c:v>
                </c:pt>
                <c:pt idx="81">
                  <c:v>50</c:v>
                </c:pt>
                <c:pt idx="82">
                  <c:v>93</c:v>
                </c:pt>
                <c:pt idx="83">
                  <c:v>41</c:v>
                </c:pt>
                <c:pt idx="84">
                  <c:v>34</c:v>
                </c:pt>
                <c:pt idx="85">
                  <c:v>53</c:v>
                </c:pt>
                <c:pt idx="86">
                  <c:v>22</c:v>
                </c:pt>
                <c:pt idx="87">
                  <c:v>12</c:v>
                </c:pt>
                <c:pt idx="88">
                  <c:v>5</c:v>
                </c:pt>
                <c:pt idx="89">
                  <c:v>6</c:v>
                </c:pt>
                <c:pt idx="9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B58-C143-8927-0F31A22522C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856208"/>
        <c:axId val="1177844816"/>
      </c:lineChart>
      <c:dateAx>
        <c:axId val="1396856208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44816"/>
        <c:crosses val="autoZero"/>
        <c:auto val="1"/>
        <c:lblOffset val="100"/>
        <c:baseTimeUnit val="days"/>
        <c:majorUnit val="1"/>
        <c:majorTimeUnit val="months"/>
      </c:dateAx>
      <c:valAx>
        <c:axId val="11778448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Daily new users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Users!$A$2:$A$93</c:f>
              <c:numCache>
                <c:formatCode>yyyy\-mm\-dd;@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Users!$B$2:$B$93</c:f>
              <c:numCache>
                <c:formatCode>General</c:formatCode>
                <c:ptCount val="92"/>
                <c:pt idx="0">
                  <c:v>2365</c:v>
                </c:pt>
                <c:pt idx="1">
                  <c:v>3134</c:v>
                </c:pt>
                <c:pt idx="2">
                  <c:v>4342</c:v>
                </c:pt>
                <c:pt idx="3">
                  <c:v>3314</c:v>
                </c:pt>
                <c:pt idx="4">
                  <c:v>2825</c:v>
                </c:pt>
                <c:pt idx="5">
                  <c:v>2363</c:v>
                </c:pt>
                <c:pt idx="6">
                  <c:v>1735</c:v>
                </c:pt>
                <c:pt idx="7">
                  <c:v>1661</c:v>
                </c:pt>
                <c:pt idx="8">
                  <c:v>2365</c:v>
                </c:pt>
                <c:pt idx="9">
                  <c:v>2748</c:v>
                </c:pt>
                <c:pt idx="10">
                  <c:v>2750</c:v>
                </c:pt>
                <c:pt idx="11">
                  <c:v>2585</c:v>
                </c:pt>
                <c:pt idx="12">
                  <c:v>2364</c:v>
                </c:pt>
                <c:pt idx="13">
                  <c:v>1759</c:v>
                </c:pt>
                <c:pt idx="14">
                  <c:v>1661</c:v>
                </c:pt>
                <c:pt idx="15">
                  <c:v>2533</c:v>
                </c:pt>
                <c:pt idx="16">
                  <c:v>2810</c:v>
                </c:pt>
                <c:pt idx="17">
                  <c:v>2849</c:v>
                </c:pt>
                <c:pt idx="18">
                  <c:v>2878</c:v>
                </c:pt>
                <c:pt idx="19">
                  <c:v>2816</c:v>
                </c:pt>
                <c:pt idx="20">
                  <c:v>2298</c:v>
                </c:pt>
                <c:pt idx="21">
                  <c:v>1983</c:v>
                </c:pt>
                <c:pt idx="22">
                  <c:v>2815</c:v>
                </c:pt>
                <c:pt idx="23">
                  <c:v>3078</c:v>
                </c:pt>
                <c:pt idx="24">
                  <c:v>3256</c:v>
                </c:pt>
                <c:pt idx="25">
                  <c:v>3024</c:v>
                </c:pt>
                <c:pt idx="26">
                  <c:v>2933</c:v>
                </c:pt>
                <c:pt idx="27">
                  <c:v>2548</c:v>
                </c:pt>
                <c:pt idx="28">
                  <c:v>2418</c:v>
                </c:pt>
                <c:pt idx="29">
                  <c:v>3211</c:v>
                </c:pt>
                <c:pt idx="30">
                  <c:v>3480</c:v>
                </c:pt>
                <c:pt idx="31">
                  <c:v>3307</c:v>
                </c:pt>
                <c:pt idx="32">
                  <c:v>3634</c:v>
                </c:pt>
                <c:pt idx="33">
                  <c:v>3366</c:v>
                </c:pt>
                <c:pt idx="34">
                  <c:v>2575</c:v>
                </c:pt>
                <c:pt idx="35">
                  <c:v>2461</c:v>
                </c:pt>
                <c:pt idx="36">
                  <c:v>3855</c:v>
                </c:pt>
                <c:pt idx="37">
                  <c:v>5659</c:v>
                </c:pt>
                <c:pt idx="38">
                  <c:v>4559</c:v>
                </c:pt>
                <c:pt idx="39">
                  <c:v>4279</c:v>
                </c:pt>
                <c:pt idx="40">
                  <c:v>4045</c:v>
                </c:pt>
                <c:pt idx="41">
                  <c:v>3211</c:v>
                </c:pt>
                <c:pt idx="42">
                  <c:v>2937</c:v>
                </c:pt>
                <c:pt idx="43">
                  <c:v>3791</c:v>
                </c:pt>
                <c:pt idx="44">
                  <c:v>4113</c:v>
                </c:pt>
                <c:pt idx="45">
                  <c:v>3946</c:v>
                </c:pt>
                <c:pt idx="46">
                  <c:v>3922</c:v>
                </c:pt>
                <c:pt idx="47">
                  <c:v>3629</c:v>
                </c:pt>
                <c:pt idx="48">
                  <c:v>2815</c:v>
                </c:pt>
                <c:pt idx="49">
                  <c:v>2623</c:v>
                </c:pt>
                <c:pt idx="50">
                  <c:v>3025</c:v>
                </c:pt>
                <c:pt idx="51">
                  <c:v>2798</c:v>
                </c:pt>
                <c:pt idx="52">
                  <c:v>2600</c:v>
                </c:pt>
                <c:pt idx="53">
                  <c:v>2288</c:v>
                </c:pt>
                <c:pt idx="54">
                  <c:v>2242</c:v>
                </c:pt>
                <c:pt idx="55">
                  <c:v>2254</c:v>
                </c:pt>
                <c:pt idx="56">
                  <c:v>2223</c:v>
                </c:pt>
                <c:pt idx="57">
                  <c:v>2628</c:v>
                </c:pt>
                <c:pt idx="58">
                  <c:v>2698</c:v>
                </c:pt>
                <c:pt idx="59">
                  <c:v>2558</c:v>
                </c:pt>
                <c:pt idx="60">
                  <c:v>2143</c:v>
                </c:pt>
                <c:pt idx="61">
                  <c:v>1948</c:v>
                </c:pt>
                <c:pt idx="62">
                  <c:v>2341</c:v>
                </c:pt>
                <c:pt idx="63">
                  <c:v>2299</c:v>
                </c:pt>
                <c:pt idx="64">
                  <c:v>2681</c:v>
                </c:pt>
                <c:pt idx="65">
                  <c:v>3583</c:v>
                </c:pt>
                <c:pt idx="66">
                  <c:v>4803</c:v>
                </c:pt>
                <c:pt idx="67">
                  <c:v>3572</c:v>
                </c:pt>
                <c:pt idx="68">
                  <c:v>3254</c:v>
                </c:pt>
                <c:pt idx="69">
                  <c:v>2582</c:v>
                </c:pt>
                <c:pt idx="70">
                  <c:v>2433</c:v>
                </c:pt>
                <c:pt idx="71">
                  <c:v>3034</c:v>
                </c:pt>
                <c:pt idx="72">
                  <c:v>3551</c:v>
                </c:pt>
                <c:pt idx="73">
                  <c:v>3552</c:v>
                </c:pt>
                <c:pt idx="74">
                  <c:v>3303</c:v>
                </c:pt>
                <c:pt idx="75">
                  <c:v>3026</c:v>
                </c:pt>
                <c:pt idx="76">
                  <c:v>2553</c:v>
                </c:pt>
                <c:pt idx="77">
                  <c:v>2414</c:v>
                </c:pt>
                <c:pt idx="78">
                  <c:v>2780</c:v>
                </c:pt>
                <c:pt idx="79">
                  <c:v>3115</c:v>
                </c:pt>
                <c:pt idx="80">
                  <c:v>3567</c:v>
                </c:pt>
                <c:pt idx="81">
                  <c:v>3483</c:v>
                </c:pt>
                <c:pt idx="82">
                  <c:v>2983</c:v>
                </c:pt>
                <c:pt idx="83">
                  <c:v>2440</c:v>
                </c:pt>
                <c:pt idx="84">
                  <c:v>2330</c:v>
                </c:pt>
                <c:pt idx="85">
                  <c:v>2897</c:v>
                </c:pt>
                <c:pt idx="86">
                  <c:v>2941</c:v>
                </c:pt>
                <c:pt idx="87">
                  <c:v>3311</c:v>
                </c:pt>
                <c:pt idx="88">
                  <c:v>3049</c:v>
                </c:pt>
                <c:pt idx="89">
                  <c:v>2801</c:v>
                </c:pt>
                <c:pt idx="90">
                  <c:v>2231</c:v>
                </c:pt>
                <c:pt idx="91">
                  <c:v>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3ED4-B240-AA8F-058381A021E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856208"/>
        <c:axId val="1177844816"/>
      </c:lineChart>
      <c:dateAx>
        <c:axId val="1396856208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44816"/>
        <c:crosses val="autoZero"/>
        <c:auto val="1"/>
        <c:lblOffset val="100"/>
        <c:baseTimeUnit val="days"/>
        <c:majorUnit val="1"/>
        <c:majorTimeUnit val="months"/>
      </c:dateAx>
      <c:valAx>
        <c:axId val="117784481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Users!$B$1</c:f>
              <c:strCache>
                <c:ptCount val="1"/>
                <c:pt idx="0">
                  <c:v>Count of users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Users!$A$2:$A$93</c:f>
              <c:numCache>
                <c:formatCode>yyyy\-mm\-dd;@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  <c:pt idx="91">
                  <c:v>44227</c:v>
                </c:pt>
              </c:numCache>
            </c:numRef>
          </c:cat>
          <c:val>
            <c:numRef>
              <c:f>Users!$B$2:$B$93</c:f>
              <c:numCache>
                <c:formatCode>General</c:formatCode>
                <c:ptCount val="92"/>
                <c:pt idx="0">
                  <c:v>2365</c:v>
                </c:pt>
                <c:pt idx="1">
                  <c:v>3134</c:v>
                </c:pt>
                <c:pt idx="2">
                  <c:v>4342</c:v>
                </c:pt>
                <c:pt idx="3">
                  <c:v>3314</c:v>
                </c:pt>
                <c:pt idx="4">
                  <c:v>2825</c:v>
                </c:pt>
                <c:pt idx="5">
                  <c:v>2363</c:v>
                </c:pt>
                <c:pt idx="6">
                  <c:v>1735</c:v>
                </c:pt>
                <c:pt idx="7">
                  <c:v>1661</c:v>
                </c:pt>
                <c:pt idx="8">
                  <c:v>2365</c:v>
                </c:pt>
                <c:pt idx="9">
                  <c:v>2748</c:v>
                </c:pt>
                <c:pt idx="10">
                  <c:v>2750</c:v>
                </c:pt>
                <c:pt idx="11">
                  <c:v>2585</c:v>
                </c:pt>
                <c:pt idx="12">
                  <c:v>2364</c:v>
                </c:pt>
                <c:pt idx="13">
                  <c:v>1759</c:v>
                </c:pt>
                <c:pt idx="14">
                  <c:v>1661</c:v>
                </c:pt>
                <c:pt idx="15">
                  <c:v>2533</c:v>
                </c:pt>
                <c:pt idx="16">
                  <c:v>2810</c:v>
                </c:pt>
                <c:pt idx="17">
                  <c:v>2849</c:v>
                </c:pt>
                <c:pt idx="18">
                  <c:v>2878</c:v>
                </c:pt>
                <c:pt idx="19">
                  <c:v>2816</c:v>
                </c:pt>
                <c:pt idx="20">
                  <c:v>2298</c:v>
                </c:pt>
                <c:pt idx="21">
                  <c:v>1983</c:v>
                </c:pt>
                <c:pt idx="22">
                  <c:v>2815</c:v>
                </c:pt>
                <c:pt idx="23">
                  <c:v>3078</c:v>
                </c:pt>
                <c:pt idx="24">
                  <c:v>3256</c:v>
                </c:pt>
                <c:pt idx="25">
                  <c:v>3024</c:v>
                </c:pt>
                <c:pt idx="26">
                  <c:v>2933</c:v>
                </c:pt>
                <c:pt idx="27">
                  <c:v>2548</c:v>
                </c:pt>
                <c:pt idx="28">
                  <c:v>2418</c:v>
                </c:pt>
                <c:pt idx="29">
                  <c:v>3211</c:v>
                </c:pt>
                <c:pt idx="30">
                  <c:v>3480</c:v>
                </c:pt>
                <c:pt idx="31">
                  <c:v>3307</c:v>
                </c:pt>
                <c:pt idx="32">
                  <c:v>3634</c:v>
                </c:pt>
                <c:pt idx="33">
                  <c:v>3366</c:v>
                </c:pt>
                <c:pt idx="34">
                  <c:v>2575</c:v>
                </c:pt>
                <c:pt idx="35">
                  <c:v>2461</c:v>
                </c:pt>
                <c:pt idx="36">
                  <c:v>3855</c:v>
                </c:pt>
                <c:pt idx="37">
                  <c:v>5659</c:v>
                </c:pt>
                <c:pt idx="38">
                  <c:v>4559</c:v>
                </c:pt>
                <c:pt idx="39">
                  <c:v>4279</c:v>
                </c:pt>
                <c:pt idx="40">
                  <c:v>4045</c:v>
                </c:pt>
                <c:pt idx="41">
                  <c:v>3211</c:v>
                </c:pt>
                <c:pt idx="42">
                  <c:v>2937</c:v>
                </c:pt>
                <c:pt idx="43">
                  <c:v>3791</c:v>
                </c:pt>
                <c:pt idx="44">
                  <c:v>4113</c:v>
                </c:pt>
                <c:pt idx="45">
                  <c:v>3946</c:v>
                </c:pt>
                <c:pt idx="46">
                  <c:v>3922</c:v>
                </c:pt>
                <c:pt idx="47">
                  <c:v>3629</c:v>
                </c:pt>
                <c:pt idx="48">
                  <c:v>2815</c:v>
                </c:pt>
                <c:pt idx="49">
                  <c:v>2623</c:v>
                </c:pt>
                <c:pt idx="50">
                  <c:v>3025</c:v>
                </c:pt>
                <c:pt idx="51">
                  <c:v>2798</c:v>
                </c:pt>
                <c:pt idx="52">
                  <c:v>2600</c:v>
                </c:pt>
                <c:pt idx="53">
                  <c:v>2288</c:v>
                </c:pt>
                <c:pt idx="54">
                  <c:v>2242</c:v>
                </c:pt>
                <c:pt idx="55">
                  <c:v>2254</c:v>
                </c:pt>
                <c:pt idx="56">
                  <c:v>2223</c:v>
                </c:pt>
                <c:pt idx="57">
                  <c:v>2628</c:v>
                </c:pt>
                <c:pt idx="58">
                  <c:v>2698</c:v>
                </c:pt>
                <c:pt idx="59">
                  <c:v>2558</c:v>
                </c:pt>
                <c:pt idx="60">
                  <c:v>2143</c:v>
                </c:pt>
                <c:pt idx="61">
                  <c:v>1948</c:v>
                </c:pt>
                <c:pt idx="62">
                  <c:v>2341</c:v>
                </c:pt>
                <c:pt idx="63">
                  <c:v>2299</c:v>
                </c:pt>
                <c:pt idx="64">
                  <c:v>2681</c:v>
                </c:pt>
                <c:pt idx="65">
                  <c:v>3583</c:v>
                </c:pt>
                <c:pt idx="66">
                  <c:v>4803</c:v>
                </c:pt>
                <c:pt idx="67">
                  <c:v>3572</c:v>
                </c:pt>
                <c:pt idx="68">
                  <c:v>3254</c:v>
                </c:pt>
                <c:pt idx="69">
                  <c:v>2582</c:v>
                </c:pt>
                <c:pt idx="70">
                  <c:v>2433</c:v>
                </c:pt>
                <c:pt idx="71">
                  <c:v>3034</c:v>
                </c:pt>
                <c:pt idx="72">
                  <c:v>3551</c:v>
                </c:pt>
                <c:pt idx="73">
                  <c:v>3552</c:v>
                </c:pt>
                <c:pt idx="74">
                  <c:v>3303</c:v>
                </c:pt>
                <c:pt idx="75">
                  <c:v>3026</c:v>
                </c:pt>
                <c:pt idx="76">
                  <c:v>2553</c:v>
                </c:pt>
                <c:pt idx="77">
                  <c:v>2414</c:v>
                </c:pt>
                <c:pt idx="78">
                  <c:v>2780</c:v>
                </c:pt>
                <c:pt idx="79">
                  <c:v>3115</c:v>
                </c:pt>
                <c:pt idx="80">
                  <c:v>3567</c:v>
                </c:pt>
                <c:pt idx="81">
                  <c:v>3483</c:v>
                </c:pt>
                <c:pt idx="82">
                  <c:v>2983</c:v>
                </c:pt>
                <c:pt idx="83">
                  <c:v>2440</c:v>
                </c:pt>
                <c:pt idx="84">
                  <c:v>2330</c:v>
                </c:pt>
                <c:pt idx="85">
                  <c:v>2897</c:v>
                </c:pt>
                <c:pt idx="86">
                  <c:v>2941</c:v>
                </c:pt>
                <c:pt idx="87">
                  <c:v>3311</c:v>
                </c:pt>
                <c:pt idx="88">
                  <c:v>3049</c:v>
                </c:pt>
                <c:pt idx="89">
                  <c:v>2801</c:v>
                </c:pt>
                <c:pt idx="90">
                  <c:v>2231</c:v>
                </c:pt>
                <c:pt idx="91">
                  <c:v>2212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7DD-FE4C-A9D4-68423B4E3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396856208"/>
        <c:axId val="1177844816"/>
      </c:lineChart>
      <c:lineChart>
        <c:grouping val="standard"/>
        <c:varyColors val="0"/>
        <c:ser>
          <c:idx val="1"/>
          <c:order val="1"/>
          <c:tx>
            <c:strRef>
              <c:f>Users!$D$1</c:f>
              <c:strCache>
                <c:ptCount val="1"/>
                <c:pt idx="0">
                  <c:v>Purchasing users (%)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val>
            <c:numRef>
              <c:f>Users!$D$2:$D$93</c:f>
              <c:numCache>
                <c:formatCode>0.00%</c:formatCode>
                <c:ptCount val="92"/>
                <c:pt idx="0">
                  <c:v>5.9196617336152221E-3</c:v>
                </c:pt>
                <c:pt idx="1">
                  <c:v>1.5634971282705808E-2</c:v>
                </c:pt>
                <c:pt idx="2">
                  <c:v>1.1285122063565177E-2</c:v>
                </c:pt>
                <c:pt idx="3">
                  <c:v>1.3277006638503319E-2</c:v>
                </c:pt>
                <c:pt idx="4">
                  <c:v>9.2035398230088487E-3</c:v>
                </c:pt>
                <c:pt idx="5">
                  <c:v>2.4545069826491749E-2</c:v>
                </c:pt>
                <c:pt idx="6">
                  <c:v>1.7867435158501442E-2</c:v>
                </c:pt>
                <c:pt idx="7">
                  <c:v>1.9265502709211318E-2</c:v>
                </c:pt>
                <c:pt idx="8">
                  <c:v>2.1987315010570826E-2</c:v>
                </c:pt>
                <c:pt idx="9">
                  <c:v>2.2561863173216887E-2</c:v>
                </c:pt>
                <c:pt idx="10">
                  <c:v>2.290909090909091E-2</c:v>
                </c:pt>
                <c:pt idx="11">
                  <c:v>2.0116054158607351E-2</c:v>
                </c:pt>
                <c:pt idx="12">
                  <c:v>3.3417935702199662E-2</c:v>
                </c:pt>
                <c:pt idx="13">
                  <c:v>1.7055144968732235E-2</c:v>
                </c:pt>
                <c:pt idx="14">
                  <c:v>1.2642986152919929E-2</c:v>
                </c:pt>
                <c:pt idx="15">
                  <c:v>2.6450848795894197E-2</c:v>
                </c:pt>
                <c:pt idx="16">
                  <c:v>3.4875444839857654E-2</c:v>
                </c:pt>
                <c:pt idx="17">
                  <c:v>2.3517023517023516E-2</c:v>
                </c:pt>
                <c:pt idx="18">
                  <c:v>2.7449617790132035E-2</c:v>
                </c:pt>
                <c:pt idx="19">
                  <c:v>3.551136363636364E-2</c:v>
                </c:pt>
                <c:pt idx="20">
                  <c:v>2.8720626631853787E-2</c:v>
                </c:pt>
                <c:pt idx="21">
                  <c:v>2.924861321230459E-2</c:v>
                </c:pt>
                <c:pt idx="22">
                  <c:v>4.9023090586145651E-2</c:v>
                </c:pt>
                <c:pt idx="23">
                  <c:v>3.8986354775828458E-2</c:v>
                </c:pt>
                <c:pt idx="24">
                  <c:v>2.3034398034398034E-2</c:v>
                </c:pt>
                <c:pt idx="25">
                  <c:v>1.5542328042328041E-2</c:v>
                </c:pt>
                <c:pt idx="26">
                  <c:v>3.0344357313331061E-2</c:v>
                </c:pt>
                <c:pt idx="27">
                  <c:v>2.7080062794348509E-2</c:v>
                </c:pt>
                <c:pt idx="28">
                  <c:v>2.0264681555004136E-2</c:v>
                </c:pt>
                <c:pt idx="29">
                  <c:v>4.1108688881968232E-2</c:v>
                </c:pt>
                <c:pt idx="30">
                  <c:v>2.7586206896551724E-2</c:v>
                </c:pt>
                <c:pt idx="31">
                  <c:v>2.3888720895071061E-2</c:v>
                </c:pt>
                <c:pt idx="32">
                  <c:v>2.3390203632361033E-2</c:v>
                </c:pt>
                <c:pt idx="33">
                  <c:v>2.7332144979203804E-2</c:v>
                </c:pt>
                <c:pt idx="34">
                  <c:v>3.2621359223300971E-2</c:v>
                </c:pt>
                <c:pt idx="35">
                  <c:v>1.6659894351889477E-2</c:v>
                </c:pt>
                <c:pt idx="36">
                  <c:v>2.6977950713359275E-2</c:v>
                </c:pt>
                <c:pt idx="37">
                  <c:v>2.0498321258172823E-2</c:v>
                </c:pt>
                <c:pt idx="38">
                  <c:v>3.2243913138846239E-2</c:v>
                </c:pt>
                <c:pt idx="39">
                  <c:v>3.0147230661369481E-2</c:v>
                </c:pt>
                <c:pt idx="40">
                  <c:v>3.6588380716934488E-2</c:v>
                </c:pt>
                <c:pt idx="41">
                  <c:v>3.1142946122703206E-2</c:v>
                </c:pt>
                <c:pt idx="42">
                  <c:v>2.3152877085461356E-2</c:v>
                </c:pt>
                <c:pt idx="43">
                  <c:v>2.45317858084938E-2</c:v>
                </c:pt>
                <c:pt idx="44">
                  <c:v>3.1850230974957455E-2</c:v>
                </c:pt>
                <c:pt idx="45">
                  <c:v>3.5478966041561075E-2</c:v>
                </c:pt>
                <c:pt idx="46">
                  <c:v>3.161652218255992E-2</c:v>
                </c:pt>
                <c:pt idx="47">
                  <c:v>2.8658032515844586E-2</c:v>
                </c:pt>
                <c:pt idx="48">
                  <c:v>1.7406749555950268E-2</c:v>
                </c:pt>
                <c:pt idx="49">
                  <c:v>7.2436141822340835E-3</c:v>
                </c:pt>
                <c:pt idx="50">
                  <c:v>1.6859504132231404E-2</c:v>
                </c:pt>
                <c:pt idx="51">
                  <c:v>1.9656897784131523E-2</c:v>
                </c:pt>
                <c:pt idx="52">
                  <c:v>2.576923076923077E-2</c:v>
                </c:pt>
                <c:pt idx="53">
                  <c:v>1.0052447552447552E-2</c:v>
                </c:pt>
                <c:pt idx="54">
                  <c:v>7.1364852809991082E-3</c:v>
                </c:pt>
                <c:pt idx="55">
                  <c:v>6.6548358473824312E-3</c:v>
                </c:pt>
                <c:pt idx="56">
                  <c:v>8.9968511021142599E-3</c:v>
                </c:pt>
                <c:pt idx="57">
                  <c:v>1.3318112633181126E-2</c:v>
                </c:pt>
                <c:pt idx="58">
                  <c:v>8.5248332097850252E-3</c:v>
                </c:pt>
                <c:pt idx="59">
                  <c:v>8.6004691164972627E-3</c:v>
                </c:pt>
                <c:pt idx="60">
                  <c:v>1.1665888940737284E-2</c:v>
                </c:pt>
                <c:pt idx="61">
                  <c:v>7.1868583162217657E-3</c:v>
                </c:pt>
                <c:pt idx="62">
                  <c:v>5.5531824006834684E-3</c:v>
                </c:pt>
                <c:pt idx="63">
                  <c:v>5.6546324488908218E-3</c:v>
                </c:pt>
                <c:pt idx="64">
                  <c:v>5.2219321148825066E-3</c:v>
                </c:pt>
                <c:pt idx="65">
                  <c:v>7.8146804353893384E-3</c:v>
                </c:pt>
                <c:pt idx="66">
                  <c:v>6.2460961898813238E-3</c:v>
                </c:pt>
                <c:pt idx="67">
                  <c:v>6.1590145576707724E-3</c:v>
                </c:pt>
                <c:pt idx="68">
                  <c:v>9.2194222495390298E-3</c:v>
                </c:pt>
                <c:pt idx="69">
                  <c:v>7.3586367157242446E-3</c:v>
                </c:pt>
                <c:pt idx="70">
                  <c:v>5.7542129058775178E-3</c:v>
                </c:pt>
                <c:pt idx="71">
                  <c:v>8.569545154911009E-3</c:v>
                </c:pt>
                <c:pt idx="72">
                  <c:v>1.2954097437341595E-2</c:v>
                </c:pt>
                <c:pt idx="73">
                  <c:v>9.5720720720720714E-3</c:v>
                </c:pt>
                <c:pt idx="74">
                  <c:v>1.4532243415077202E-2</c:v>
                </c:pt>
                <c:pt idx="75">
                  <c:v>1.3879709187045605E-2</c:v>
                </c:pt>
                <c:pt idx="76">
                  <c:v>9.4007050528789656E-3</c:v>
                </c:pt>
                <c:pt idx="77">
                  <c:v>4.9710024855012429E-3</c:v>
                </c:pt>
                <c:pt idx="78">
                  <c:v>6.4748201438848919E-3</c:v>
                </c:pt>
                <c:pt idx="79">
                  <c:v>1.4125200642054575E-2</c:v>
                </c:pt>
                <c:pt idx="80">
                  <c:v>2.3268853378188955E-2</c:v>
                </c:pt>
                <c:pt idx="81">
                  <c:v>1.4068331897789263E-2</c:v>
                </c:pt>
                <c:pt idx="82">
                  <c:v>3.0841434797184042E-2</c:v>
                </c:pt>
                <c:pt idx="83">
                  <c:v>1.5573770491803279E-2</c:v>
                </c:pt>
                <c:pt idx="84">
                  <c:v>1.4163090128755365E-2</c:v>
                </c:pt>
                <c:pt idx="85">
                  <c:v>1.6223679668622714E-2</c:v>
                </c:pt>
                <c:pt idx="86">
                  <c:v>6.8004080244814689E-3</c:v>
                </c:pt>
                <c:pt idx="87">
                  <c:v>2.7182120205376018E-3</c:v>
                </c:pt>
                <c:pt idx="88">
                  <c:v>1.6398819285011479E-3</c:v>
                </c:pt>
                <c:pt idx="89">
                  <c:v>2.1420921099607284E-3</c:v>
                </c:pt>
                <c:pt idx="90">
                  <c:v>2.2411474675033617E-3</c:v>
                </c:pt>
                <c:pt idx="91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67DD-FE4C-A9D4-68423B4E3D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845285760"/>
        <c:axId val="513757216"/>
      </c:lineChart>
      <c:dateAx>
        <c:axId val="1396856208"/>
        <c:scaling>
          <c:orientation val="minMax"/>
        </c:scaling>
        <c:delete val="0"/>
        <c:axPos val="b"/>
        <c:numFmt formatCode="mmm\-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44816"/>
        <c:crosses val="autoZero"/>
        <c:auto val="1"/>
        <c:lblOffset val="100"/>
        <c:baseTimeUnit val="days"/>
        <c:majorUnit val="7"/>
        <c:majorTimeUnit val="days"/>
      </c:dateAx>
      <c:valAx>
        <c:axId val="117784481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Count of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6208"/>
        <c:crosses val="autoZero"/>
        <c:crossBetween val="between"/>
      </c:valAx>
      <c:valAx>
        <c:axId val="513757216"/>
        <c:scaling>
          <c:orientation val="minMax"/>
        </c:scaling>
        <c:delete val="0"/>
        <c:axPos val="r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% of purchasing users out of all users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%" sourceLinked="0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845285760"/>
        <c:crosses val="max"/>
        <c:crossBetween val="between"/>
      </c:valAx>
      <c:catAx>
        <c:axId val="845285760"/>
        <c:scaling>
          <c:orientation val="minMax"/>
        </c:scaling>
        <c:delete val="1"/>
        <c:axPos val="b"/>
        <c:majorTickMark val="out"/>
        <c:minorTickMark val="none"/>
        <c:tickLblPos val="nextTo"/>
        <c:crossAx val="513757216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Daily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Revenue!$A$2:$A$92</c:f>
              <c:numCache>
                <c:formatCode>yyyy\-mm\-dd;@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Revenue!$B$2:$B$92</c:f>
              <c:numCache>
                <c:formatCode>#,##0</c:formatCode>
                <c:ptCount val="91"/>
                <c:pt idx="0" formatCode="General">
                  <c:v>773</c:v>
                </c:pt>
                <c:pt idx="1">
                  <c:v>4789</c:v>
                </c:pt>
                <c:pt idx="2">
                  <c:v>3313</c:v>
                </c:pt>
                <c:pt idx="3">
                  <c:v>2197</c:v>
                </c:pt>
                <c:pt idx="4">
                  <c:v>1792</c:v>
                </c:pt>
                <c:pt idx="5">
                  <c:v>3438</c:v>
                </c:pt>
                <c:pt idx="6">
                  <c:v>2531</c:v>
                </c:pt>
                <c:pt idx="7">
                  <c:v>3760</c:v>
                </c:pt>
                <c:pt idx="8">
                  <c:v>2154</c:v>
                </c:pt>
                <c:pt idx="9">
                  <c:v>4041</c:v>
                </c:pt>
                <c:pt idx="10">
                  <c:v>4428</c:v>
                </c:pt>
                <c:pt idx="11">
                  <c:v>3349</c:v>
                </c:pt>
                <c:pt idx="12">
                  <c:v>5831</c:v>
                </c:pt>
                <c:pt idx="13">
                  <c:v>2338</c:v>
                </c:pt>
                <c:pt idx="14">
                  <c:v>1483</c:v>
                </c:pt>
                <c:pt idx="15">
                  <c:v>5046</c:v>
                </c:pt>
                <c:pt idx="16">
                  <c:v>6227</c:v>
                </c:pt>
                <c:pt idx="17">
                  <c:v>4575</c:v>
                </c:pt>
                <c:pt idx="18">
                  <c:v>5752</c:v>
                </c:pt>
                <c:pt idx="19">
                  <c:v>8792</c:v>
                </c:pt>
                <c:pt idx="20">
                  <c:v>4336</c:v>
                </c:pt>
                <c:pt idx="21">
                  <c:v>3428</c:v>
                </c:pt>
                <c:pt idx="22">
                  <c:v>8482</c:v>
                </c:pt>
                <c:pt idx="23">
                  <c:v>10345</c:v>
                </c:pt>
                <c:pt idx="24">
                  <c:v>8121</c:v>
                </c:pt>
                <c:pt idx="25">
                  <c:v>4133</c:v>
                </c:pt>
                <c:pt idx="26">
                  <c:v>6699</c:v>
                </c:pt>
                <c:pt idx="27">
                  <c:v>6255</c:v>
                </c:pt>
                <c:pt idx="28">
                  <c:v>3862</c:v>
                </c:pt>
                <c:pt idx="29">
                  <c:v>11990</c:v>
                </c:pt>
                <c:pt idx="30">
                  <c:v>6258</c:v>
                </c:pt>
                <c:pt idx="31">
                  <c:v>5201</c:v>
                </c:pt>
                <c:pt idx="32">
                  <c:v>4317</c:v>
                </c:pt>
                <c:pt idx="33">
                  <c:v>6458</c:v>
                </c:pt>
                <c:pt idx="34">
                  <c:v>6396</c:v>
                </c:pt>
                <c:pt idx="35">
                  <c:v>2328</c:v>
                </c:pt>
                <c:pt idx="36">
                  <c:v>8472</c:v>
                </c:pt>
                <c:pt idx="37">
                  <c:v>8695</c:v>
                </c:pt>
                <c:pt idx="38">
                  <c:v>10863</c:v>
                </c:pt>
                <c:pt idx="39">
                  <c:v>10756</c:v>
                </c:pt>
                <c:pt idx="40">
                  <c:v>10400</c:v>
                </c:pt>
                <c:pt idx="41">
                  <c:v>6284</c:v>
                </c:pt>
                <c:pt idx="42">
                  <c:v>4395</c:v>
                </c:pt>
                <c:pt idx="43">
                  <c:v>8505</c:v>
                </c:pt>
                <c:pt idx="44">
                  <c:v>9738</c:v>
                </c:pt>
                <c:pt idx="45">
                  <c:v>11509</c:v>
                </c:pt>
                <c:pt idx="46">
                  <c:v>6745</c:v>
                </c:pt>
                <c:pt idx="47">
                  <c:v>6624</c:v>
                </c:pt>
                <c:pt idx="48">
                  <c:v>2782</c:v>
                </c:pt>
                <c:pt idx="49">
                  <c:v>1399</c:v>
                </c:pt>
                <c:pt idx="50">
                  <c:v>3429</c:v>
                </c:pt>
                <c:pt idx="51">
                  <c:v>3230</c:v>
                </c:pt>
                <c:pt idx="52">
                  <c:v>4418</c:v>
                </c:pt>
                <c:pt idx="53">
                  <c:v>1192</c:v>
                </c:pt>
                <c:pt idx="54" formatCode="General">
                  <c:v>552</c:v>
                </c:pt>
                <c:pt idx="55" formatCode="General">
                  <c:v>734</c:v>
                </c:pt>
                <c:pt idx="56">
                  <c:v>1161</c:v>
                </c:pt>
                <c:pt idx="57">
                  <c:v>2097</c:v>
                </c:pt>
                <c:pt idx="58">
                  <c:v>1418</c:v>
                </c:pt>
                <c:pt idx="59">
                  <c:v>1604</c:v>
                </c:pt>
                <c:pt idx="60">
                  <c:v>2595</c:v>
                </c:pt>
                <c:pt idx="61" formatCode="General">
                  <c:v>975</c:v>
                </c:pt>
                <c:pt idx="62">
                  <c:v>1026</c:v>
                </c:pt>
                <c:pt idx="63" formatCode="General">
                  <c:v>552</c:v>
                </c:pt>
                <c:pt idx="64" formatCode="General">
                  <c:v>834</c:v>
                </c:pt>
                <c:pt idx="65">
                  <c:v>1143</c:v>
                </c:pt>
                <c:pt idx="66">
                  <c:v>2000</c:v>
                </c:pt>
                <c:pt idx="67">
                  <c:v>1452</c:v>
                </c:pt>
                <c:pt idx="68">
                  <c:v>1699</c:v>
                </c:pt>
                <c:pt idx="69">
                  <c:v>1363</c:v>
                </c:pt>
                <c:pt idx="70" formatCode="General">
                  <c:v>974</c:v>
                </c:pt>
                <c:pt idx="71">
                  <c:v>1496</c:v>
                </c:pt>
                <c:pt idx="72">
                  <c:v>2547</c:v>
                </c:pt>
                <c:pt idx="73">
                  <c:v>1858</c:v>
                </c:pt>
                <c:pt idx="74">
                  <c:v>3274</c:v>
                </c:pt>
                <c:pt idx="75">
                  <c:v>2071</c:v>
                </c:pt>
                <c:pt idx="76">
                  <c:v>1461</c:v>
                </c:pt>
                <c:pt idx="77" formatCode="General">
                  <c:v>481</c:v>
                </c:pt>
                <c:pt idx="78">
                  <c:v>1223</c:v>
                </c:pt>
                <c:pt idx="79">
                  <c:v>3756</c:v>
                </c:pt>
                <c:pt idx="80">
                  <c:v>6706</c:v>
                </c:pt>
                <c:pt idx="81">
                  <c:v>4206</c:v>
                </c:pt>
                <c:pt idx="82">
                  <c:v>5552</c:v>
                </c:pt>
                <c:pt idx="83">
                  <c:v>2747</c:v>
                </c:pt>
                <c:pt idx="84">
                  <c:v>2408</c:v>
                </c:pt>
                <c:pt idx="85">
                  <c:v>3353</c:v>
                </c:pt>
                <c:pt idx="86">
                  <c:v>1259</c:v>
                </c:pt>
                <c:pt idx="87" formatCode="General">
                  <c:v>457</c:v>
                </c:pt>
                <c:pt idx="88" formatCode="General">
                  <c:v>128</c:v>
                </c:pt>
                <c:pt idx="89" formatCode="General">
                  <c:v>190</c:v>
                </c:pt>
                <c:pt idx="90" formatCode="General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41ED-1248-88CD-F91E6EA5F83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856208"/>
        <c:axId val="1177844816"/>
      </c:lineChart>
      <c:dateAx>
        <c:axId val="1396856208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44816"/>
        <c:crosses val="autoZero"/>
        <c:auto val="1"/>
        <c:lblOffset val="100"/>
        <c:baseTimeUnit val="days"/>
        <c:majorUnit val="1"/>
        <c:majorTimeUnit val="months"/>
      </c:dateAx>
      <c:valAx>
        <c:axId val="117784481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6208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400" b="0" i="0" u="none" strike="noStrike" kern="1200" spc="0" baseline="0">
                <a:solidFill>
                  <a:sysClr val="windowText" lastClr="000000">
                    <a:lumMod val="65000"/>
                    <a:lumOff val="35000"/>
                  </a:sysClr>
                </a:solidFill>
              </a:rPr>
              <a:t>Daily 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Revenue!$C$1</c:f>
              <c:strCache>
                <c:ptCount val="1"/>
                <c:pt idx="0">
                  <c:v>One-time users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Revenue!$A$2:$A$92</c:f>
              <c:numCache>
                <c:formatCode>yyyy\-mm\-dd;@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Revenue!$C$2:$C$92</c:f>
              <c:numCache>
                <c:formatCode>#,##0</c:formatCode>
                <c:ptCount val="91"/>
                <c:pt idx="0" formatCode="General">
                  <c:v>659</c:v>
                </c:pt>
                <c:pt idx="1">
                  <c:v>3029</c:v>
                </c:pt>
                <c:pt idx="2">
                  <c:v>2645</c:v>
                </c:pt>
                <c:pt idx="3">
                  <c:v>1186</c:v>
                </c:pt>
                <c:pt idx="4">
                  <c:v>1609</c:v>
                </c:pt>
                <c:pt idx="5">
                  <c:v>2229</c:v>
                </c:pt>
                <c:pt idx="6">
                  <c:v>1680</c:v>
                </c:pt>
                <c:pt idx="7">
                  <c:v>2420</c:v>
                </c:pt>
                <c:pt idx="8">
                  <c:v>1324</c:v>
                </c:pt>
                <c:pt idx="9">
                  <c:v>3376</c:v>
                </c:pt>
                <c:pt idx="10">
                  <c:v>3420</c:v>
                </c:pt>
                <c:pt idx="11">
                  <c:v>2735</c:v>
                </c:pt>
                <c:pt idx="12">
                  <c:v>3552</c:v>
                </c:pt>
                <c:pt idx="13">
                  <c:v>2184</c:v>
                </c:pt>
                <c:pt idx="14">
                  <c:v>1347</c:v>
                </c:pt>
                <c:pt idx="15">
                  <c:v>3806</c:v>
                </c:pt>
                <c:pt idx="16">
                  <c:v>4467</c:v>
                </c:pt>
                <c:pt idx="17">
                  <c:v>2569</c:v>
                </c:pt>
                <c:pt idx="18" formatCode="General">
                  <c:v>432</c:v>
                </c:pt>
                <c:pt idx="23">
                  <c:v>3338</c:v>
                </c:pt>
                <c:pt idx="24">
                  <c:v>5159</c:v>
                </c:pt>
                <c:pt idx="25">
                  <c:v>3547</c:v>
                </c:pt>
                <c:pt idx="26">
                  <c:v>5026</c:v>
                </c:pt>
                <c:pt idx="27">
                  <c:v>4781</c:v>
                </c:pt>
                <c:pt idx="28">
                  <c:v>3270</c:v>
                </c:pt>
                <c:pt idx="29">
                  <c:v>7900</c:v>
                </c:pt>
                <c:pt idx="30">
                  <c:v>4222</c:v>
                </c:pt>
                <c:pt idx="31">
                  <c:v>2912</c:v>
                </c:pt>
                <c:pt idx="32">
                  <c:v>3160</c:v>
                </c:pt>
                <c:pt idx="33">
                  <c:v>3946</c:v>
                </c:pt>
                <c:pt idx="34">
                  <c:v>4809</c:v>
                </c:pt>
                <c:pt idx="35">
                  <c:v>1801</c:v>
                </c:pt>
                <c:pt idx="36">
                  <c:v>5090</c:v>
                </c:pt>
                <c:pt idx="37">
                  <c:v>6027</c:v>
                </c:pt>
                <c:pt idx="38">
                  <c:v>8000</c:v>
                </c:pt>
                <c:pt idx="39">
                  <c:v>8132</c:v>
                </c:pt>
                <c:pt idx="40">
                  <c:v>6743</c:v>
                </c:pt>
                <c:pt idx="41">
                  <c:v>4989</c:v>
                </c:pt>
                <c:pt idx="42">
                  <c:v>3080</c:v>
                </c:pt>
                <c:pt idx="43">
                  <c:v>6473</c:v>
                </c:pt>
                <c:pt idx="44">
                  <c:v>6422</c:v>
                </c:pt>
                <c:pt idx="45">
                  <c:v>7697</c:v>
                </c:pt>
                <c:pt idx="46">
                  <c:v>3510</c:v>
                </c:pt>
                <c:pt idx="47">
                  <c:v>4492</c:v>
                </c:pt>
                <c:pt idx="48">
                  <c:v>1631</c:v>
                </c:pt>
                <c:pt idx="49">
                  <c:v>1273</c:v>
                </c:pt>
                <c:pt idx="50">
                  <c:v>2612</c:v>
                </c:pt>
                <c:pt idx="51">
                  <c:v>2363</c:v>
                </c:pt>
                <c:pt idx="52">
                  <c:v>2579</c:v>
                </c:pt>
                <c:pt idx="53">
                  <c:v>1000</c:v>
                </c:pt>
                <c:pt idx="54" formatCode="General">
                  <c:v>401</c:v>
                </c:pt>
                <c:pt idx="55" formatCode="General">
                  <c:v>549</c:v>
                </c:pt>
                <c:pt idx="56" formatCode="General">
                  <c:v>852</c:v>
                </c:pt>
                <c:pt idx="57">
                  <c:v>1653</c:v>
                </c:pt>
                <c:pt idx="58">
                  <c:v>1061</c:v>
                </c:pt>
                <c:pt idx="59">
                  <c:v>1101</c:v>
                </c:pt>
                <c:pt idx="60" formatCode="General">
                  <c:v>912</c:v>
                </c:pt>
                <c:pt idx="61" formatCode="General">
                  <c:v>903</c:v>
                </c:pt>
                <c:pt idx="62" formatCode="General">
                  <c:v>963</c:v>
                </c:pt>
                <c:pt idx="63" formatCode="General">
                  <c:v>438</c:v>
                </c:pt>
                <c:pt idx="64" formatCode="General">
                  <c:v>449</c:v>
                </c:pt>
                <c:pt idx="65" formatCode="General">
                  <c:v>885</c:v>
                </c:pt>
                <c:pt idx="66">
                  <c:v>1394</c:v>
                </c:pt>
                <c:pt idx="67" formatCode="General">
                  <c:v>868</c:v>
                </c:pt>
                <c:pt idx="68">
                  <c:v>1576</c:v>
                </c:pt>
                <c:pt idx="69" formatCode="General">
                  <c:v>997</c:v>
                </c:pt>
                <c:pt idx="70" formatCode="General">
                  <c:v>911</c:v>
                </c:pt>
                <c:pt idx="71" formatCode="General">
                  <c:v>792</c:v>
                </c:pt>
                <c:pt idx="72">
                  <c:v>2027</c:v>
                </c:pt>
                <c:pt idx="73">
                  <c:v>1472</c:v>
                </c:pt>
                <c:pt idx="74">
                  <c:v>2556</c:v>
                </c:pt>
                <c:pt idx="75">
                  <c:v>1324</c:v>
                </c:pt>
                <c:pt idx="76" formatCode="General">
                  <c:v>874</c:v>
                </c:pt>
                <c:pt idx="77" formatCode="General">
                  <c:v>481</c:v>
                </c:pt>
                <c:pt idx="78">
                  <c:v>1093</c:v>
                </c:pt>
                <c:pt idx="79">
                  <c:v>3552</c:v>
                </c:pt>
                <c:pt idx="80">
                  <c:v>6066</c:v>
                </c:pt>
                <c:pt idx="81">
                  <c:v>3336</c:v>
                </c:pt>
                <c:pt idx="82">
                  <c:v>4823</c:v>
                </c:pt>
                <c:pt idx="83">
                  <c:v>2499</c:v>
                </c:pt>
                <c:pt idx="84">
                  <c:v>2083</c:v>
                </c:pt>
                <c:pt idx="85">
                  <c:v>2931</c:v>
                </c:pt>
                <c:pt idx="86" formatCode="General">
                  <c:v>918</c:v>
                </c:pt>
                <c:pt idx="87" formatCode="General">
                  <c:v>323</c:v>
                </c:pt>
                <c:pt idx="88" formatCode="General">
                  <c:v>128</c:v>
                </c:pt>
                <c:pt idx="89" formatCode="General">
                  <c:v>190</c:v>
                </c:pt>
                <c:pt idx="90" formatCode="General">
                  <c:v>89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41EF-7549-A4F3-62AA6BE68B89}"/>
            </c:ext>
          </c:extLst>
        </c:ser>
        <c:ser>
          <c:idx val="2"/>
          <c:order val="1"/>
          <c:tx>
            <c:strRef>
              <c:f>Revenue!$D$1</c:f>
              <c:strCache>
                <c:ptCount val="1"/>
                <c:pt idx="0">
                  <c:v>Returning customers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Revenue!$A$2:$A$92</c:f>
              <c:numCache>
                <c:formatCode>yyyy\-mm\-dd;@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Revenue!$D$2:$D$92</c:f>
              <c:numCache>
                <c:formatCode>General</c:formatCode>
                <c:ptCount val="91"/>
                <c:pt idx="0">
                  <c:v>114</c:v>
                </c:pt>
                <c:pt idx="1">
                  <c:v>1760</c:v>
                </c:pt>
                <c:pt idx="2">
                  <c:v>668</c:v>
                </c:pt>
                <c:pt idx="3">
                  <c:v>1011</c:v>
                </c:pt>
                <c:pt idx="4">
                  <c:v>183</c:v>
                </c:pt>
                <c:pt idx="5">
                  <c:v>1209</c:v>
                </c:pt>
                <c:pt idx="6">
                  <c:v>851</c:v>
                </c:pt>
                <c:pt idx="7">
                  <c:v>1340</c:v>
                </c:pt>
                <c:pt idx="8">
                  <c:v>830</c:v>
                </c:pt>
                <c:pt idx="9">
                  <c:v>665</c:v>
                </c:pt>
                <c:pt idx="10">
                  <c:v>1008</c:v>
                </c:pt>
                <c:pt idx="11">
                  <c:v>614</c:v>
                </c:pt>
                <c:pt idx="12">
                  <c:v>2279</c:v>
                </c:pt>
                <c:pt idx="13">
                  <c:v>154</c:v>
                </c:pt>
                <c:pt idx="14">
                  <c:v>136</c:v>
                </c:pt>
                <c:pt idx="15">
                  <c:v>1240</c:v>
                </c:pt>
                <c:pt idx="16">
                  <c:v>1760</c:v>
                </c:pt>
                <c:pt idx="17">
                  <c:v>2006</c:v>
                </c:pt>
                <c:pt idx="18">
                  <c:v>5320</c:v>
                </c:pt>
                <c:pt idx="19">
                  <c:v>8792</c:v>
                </c:pt>
                <c:pt idx="20">
                  <c:v>4336</c:v>
                </c:pt>
                <c:pt idx="21">
                  <c:v>3428</c:v>
                </c:pt>
                <c:pt idx="22">
                  <c:v>8482</c:v>
                </c:pt>
                <c:pt idx="23">
                  <c:v>7007</c:v>
                </c:pt>
                <c:pt idx="24">
                  <c:v>2962</c:v>
                </c:pt>
                <c:pt idx="25">
                  <c:v>586</c:v>
                </c:pt>
                <c:pt idx="26">
                  <c:v>1673</c:v>
                </c:pt>
                <c:pt idx="27">
                  <c:v>1474</c:v>
                </c:pt>
                <c:pt idx="28">
                  <c:v>592</c:v>
                </c:pt>
                <c:pt idx="29">
                  <c:v>4090</c:v>
                </c:pt>
                <c:pt idx="30">
                  <c:v>2036</c:v>
                </c:pt>
                <c:pt idx="31">
                  <c:v>2289</c:v>
                </c:pt>
                <c:pt idx="32">
                  <c:v>1157</c:v>
                </c:pt>
                <c:pt idx="33">
                  <c:v>2512</c:v>
                </c:pt>
                <c:pt idx="34">
                  <c:v>1587</c:v>
                </c:pt>
                <c:pt idx="35">
                  <c:v>527</c:v>
                </c:pt>
                <c:pt idx="36">
                  <c:v>3382</c:v>
                </c:pt>
                <c:pt idx="37">
                  <c:v>2668</c:v>
                </c:pt>
                <c:pt idx="38">
                  <c:v>2863</c:v>
                </c:pt>
                <c:pt idx="39">
                  <c:v>2624</c:v>
                </c:pt>
                <c:pt idx="40">
                  <c:v>3657</c:v>
                </c:pt>
                <c:pt idx="41">
                  <c:v>1295</c:v>
                </c:pt>
                <c:pt idx="42">
                  <c:v>1315</c:v>
                </c:pt>
                <c:pt idx="43">
                  <c:v>2032</c:v>
                </c:pt>
                <c:pt idx="44">
                  <c:v>3316</c:v>
                </c:pt>
                <c:pt idx="45">
                  <c:v>3812</c:v>
                </c:pt>
                <c:pt idx="46">
                  <c:v>3235</c:v>
                </c:pt>
                <c:pt idx="47">
                  <c:v>2132</c:v>
                </c:pt>
                <c:pt idx="48">
                  <c:v>1151</c:v>
                </c:pt>
                <c:pt idx="49">
                  <c:v>126</c:v>
                </c:pt>
                <c:pt idx="50">
                  <c:v>817</c:v>
                </c:pt>
                <c:pt idx="51">
                  <c:v>867</c:v>
                </c:pt>
                <c:pt idx="52">
                  <c:v>1839</c:v>
                </c:pt>
                <c:pt idx="53">
                  <c:v>192</c:v>
                </c:pt>
                <c:pt idx="54">
                  <c:v>151</c:v>
                </c:pt>
                <c:pt idx="55">
                  <c:v>185</c:v>
                </c:pt>
                <c:pt idx="56">
                  <c:v>309</c:v>
                </c:pt>
                <c:pt idx="57">
                  <c:v>444</c:v>
                </c:pt>
                <c:pt idx="58">
                  <c:v>357</c:v>
                </c:pt>
                <c:pt idx="59">
                  <c:v>503</c:v>
                </c:pt>
                <c:pt idx="60">
                  <c:v>1683</c:v>
                </c:pt>
                <c:pt idx="61">
                  <c:v>72</c:v>
                </c:pt>
                <c:pt idx="62">
                  <c:v>63</c:v>
                </c:pt>
                <c:pt idx="63">
                  <c:v>114</c:v>
                </c:pt>
                <c:pt idx="64">
                  <c:v>385</c:v>
                </c:pt>
                <c:pt idx="65">
                  <c:v>258</c:v>
                </c:pt>
                <c:pt idx="66">
                  <c:v>606</c:v>
                </c:pt>
                <c:pt idx="67">
                  <c:v>584</c:v>
                </c:pt>
                <c:pt idx="68">
                  <c:v>123</c:v>
                </c:pt>
                <c:pt idx="69">
                  <c:v>366</c:v>
                </c:pt>
                <c:pt idx="70">
                  <c:v>63</c:v>
                </c:pt>
                <c:pt idx="71">
                  <c:v>704</c:v>
                </c:pt>
                <c:pt idx="72">
                  <c:v>520</c:v>
                </c:pt>
                <c:pt idx="73">
                  <c:v>386</c:v>
                </c:pt>
                <c:pt idx="74">
                  <c:v>718</c:v>
                </c:pt>
                <c:pt idx="75">
                  <c:v>747</c:v>
                </c:pt>
                <c:pt idx="76">
                  <c:v>587</c:v>
                </c:pt>
                <c:pt idx="77">
                  <c:v>0</c:v>
                </c:pt>
                <c:pt idx="78">
                  <c:v>130</c:v>
                </c:pt>
                <c:pt idx="79">
                  <c:v>204</c:v>
                </c:pt>
                <c:pt idx="80">
                  <c:v>640</c:v>
                </c:pt>
                <c:pt idx="81">
                  <c:v>870</c:v>
                </c:pt>
                <c:pt idx="82">
                  <c:v>729</c:v>
                </c:pt>
                <c:pt idx="83">
                  <c:v>248</c:v>
                </c:pt>
                <c:pt idx="84">
                  <c:v>325</c:v>
                </c:pt>
                <c:pt idx="85">
                  <c:v>422</c:v>
                </c:pt>
                <c:pt idx="86">
                  <c:v>341</c:v>
                </c:pt>
                <c:pt idx="87">
                  <c:v>134</c:v>
                </c:pt>
                <c:pt idx="88">
                  <c:v>0</c:v>
                </c:pt>
                <c:pt idx="89">
                  <c:v>0</c:v>
                </c:pt>
                <c:pt idx="9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41EF-7549-A4F3-62AA6BE68B8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856208"/>
        <c:axId val="1177844816"/>
      </c:lineChart>
      <c:dateAx>
        <c:axId val="1396856208"/>
        <c:scaling>
          <c:orientation val="minMax"/>
        </c:scaling>
        <c:delete val="0"/>
        <c:axPos val="b"/>
        <c:numFmt formatCode="mmm\-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44816"/>
        <c:crosses val="autoZero"/>
        <c:auto val="1"/>
        <c:lblOffset val="100"/>
        <c:baseTimeUnit val="days"/>
        <c:majorUnit val="7"/>
        <c:majorTimeUnit val="days"/>
      </c:dateAx>
      <c:valAx>
        <c:axId val="117784481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Revenue!$F$1</c:f>
              <c:strCache>
                <c:ptCount val="1"/>
                <c:pt idx="0">
                  <c:v>Average order value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Revenue!$A$2:$A$92</c:f>
              <c:numCache>
                <c:formatCode>yyyy\-mm\-dd;@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Revenue!$F$2:$F$92</c:f>
              <c:numCache>
                <c:formatCode>General</c:formatCode>
                <c:ptCount val="91"/>
                <c:pt idx="0">
                  <c:v>55.214285714285715</c:v>
                </c:pt>
                <c:pt idx="1">
                  <c:v>97.734693877551024</c:v>
                </c:pt>
                <c:pt idx="2">
                  <c:v>67.612244897959187</c:v>
                </c:pt>
                <c:pt idx="3">
                  <c:v>49.93181818181818</c:v>
                </c:pt>
                <c:pt idx="4">
                  <c:v>68.92307692307692</c:v>
                </c:pt>
                <c:pt idx="5">
                  <c:v>59.275862068965516</c:v>
                </c:pt>
                <c:pt idx="6">
                  <c:v>81.645161290322577</c:v>
                </c:pt>
                <c:pt idx="7">
                  <c:v>117.5</c:v>
                </c:pt>
                <c:pt idx="8">
                  <c:v>41.42307692307692</c:v>
                </c:pt>
                <c:pt idx="9">
                  <c:v>65.177419354838705</c:v>
                </c:pt>
                <c:pt idx="10">
                  <c:v>70.285714285714292</c:v>
                </c:pt>
                <c:pt idx="11">
                  <c:v>64.40384615384616</c:v>
                </c:pt>
                <c:pt idx="12">
                  <c:v>73.810126582278485</c:v>
                </c:pt>
                <c:pt idx="13">
                  <c:v>77.933333333333337</c:v>
                </c:pt>
                <c:pt idx="14">
                  <c:v>70.61904761904762</c:v>
                </c:pt>
                <c:pt idx="15">
                  <c:v>75.31343283582089</c:v>
                </c:pt>
                <c:pt idx="16">
                  <c:v>63.54081632653061</c:v>
                </c:pt>
                <c:pt idx="17">
                  <c:v>68.28358208955224</c:v>
                </c:pt>
                <c:pt idx="18">
                  <c:v>72.810126582278485</c:v>
                </c:pt>
                <c:pt idx="19">
                  <c:v>87.92</c:v>
                </c:pt>
                <c:pt idx="20">
                  <c:v>65.696969696969703</c:v>
                </c:pt>
                <c:pt idx="21">
                  <c:v>59.103448275862071</c:v>
                </c:pt>
                <c:pt idx="22">
                  <c:v>61.463768115942031</c:v>
                </c:pt>
                <c:pt idx="23">
                  <c:v>86.208333333333329</c:v>
                </c:pt>
                <c:pt idx="24">
                  <c:v>108.28</c:v>
                </c:pt>
                <c:pt idx="25">
                  <c:v>87.936170212765958</c:v>
                </c:pt>
                <c:pt idx="26">
                  <c:v>75.269662921348313</c:v>
                </c:pt>
                <c:pt idx="27">
                  <c:v>90.652173913043484</c:v>
                </c:pt>
                <c:pt idx="28">
                  <c:v>78.816326530612244</c:v>
                </c:pt>
                <c:pt idx="29">
                  <c:v>90.833333333333329</c:v>
                </c:pt>
                <c:pt idx="30">
                  <c:v>65.1875</c:v>
                </c:pt>
                <c:pt idx="31">
                  <c:v>65.835443037974684</c:v>
                </c:pt>
                <c:pt idx="32">
                  <c:v>50.788235294117648</c:v>
                </c:pt>
                <c:pt idx="33">
                  <c:v>70.195652173913047</c:v>
                </c:pt>
                <c:pt idx="34">
                  <c:v>76.142857142857139</c:v>
                </c:pt>
                <c:pt idx="35">
                  <c:v>56.780487804878049</c:v>
                </c:pt>
                <c:pt idx="36">
                  <c:v>81.461538461538467</c:v>
                </c:pt>
                <c:pt idx="37">
                  <c:v>74.956896551724142</c:v>
                </c:pt>
                <c:pt idx="38">
                  <c:v>73.897959183673464</c:v>
                </c:pt>
                <c:pt idx="39">
                  <c:v>83.379844961240309</c:v>
                </c:pt>
                <c:pt idx="40">
                  <c:v>70.270270270270274</c:v>
                </c:pt>
                <c:pt idx="41">
                  <c:v>62.84</c:v>
                </c:pt>
                <c:pt idx="42">
                  <c:v>64.632352941176464</c:v>
                </c:pt>
                <c:pt idx="43">
                  <c:v>91.451612903225808</c:v>
                </c:pt>
                <c:pt idx="44">
                  <c:v>74.335877862595424</c:v>
                </c:pt>
                <c:pt idx="45">
                  <c:v>82.207142857142856</c:v>
                </c:pt>
                <c:pt idx="46">
                  <c:v>54.395161290322584</c:v>
                </c:pt>
                <c:pt idx="47">
                  <c:v>63.692307692307693</c:v>
                </c:pt>
                <c:pt idx="48">
                  <c:v>56.775510204081634</c:v>
                </c:pt>
                <c:pt idx="49">
                  <c:v>73.631578947368425</c:v>
                </c:pt>
                <c:pt idx="50">
                  <c:v>67.235294117647058</c:v>
                </c:pt>
                <c:pt idx="51">
                  <c:v>58.727272727272727</c:v>
                </c:pt>
                <c:pt idx="52">
                  <c:v>65.940298507462686</c:v>
                </c:pt>
                <c:pt idx="53">
                  <c:v>51.826086956521742</c:v>
                </c:pt>
                <c:pt idx="54">
                  <c:v>34.5</c:v>
                </c:pt>
                <c:pt idx="55">
                  <c:v>48.93333333333333</c:v>
                </c:pt>
                <c:pt idx="56">
                  <c:v>58.05</c:v>
                </c:pt>
                <c:pt idx="57">
                  <c:v>59.914285714285711</c:v>
                </c:pt>
                <c:pt idx="58">
                  <c:v>61.652173913043477</c:v>
                </c:pt>
                <c:pt idx="59">
                  <c:v>72.909090909090907</c:v>
                </c:pt>
                <c:pt idx="60">
                  <c:v>103.8</c:v>
                </c:pt>
                <c:pt idx="61">
                  <c:v>69.642857142857139</c:v>
                </c:pt>
                <c:pt idx="62">
                  <c:v>78.92307692307692</c:v>
                </c:pt>
                <c:pt idx="63">
                  <c:v>42.46153846153846</c:v>
                </c:pt>
                <c:pt idx="64">
                  <c:v>59.571428571428569</c:v>
                </c:pt>
                <c:pt idx="65">
                  <c:v>40.821428571428569</c:v>
                </c:pt>
                <c:pt idx="66">
                  <c:v>66.666666666666671</c:v>
                </c:pt>
                <c:pt idx="67">
                  <c:v>66</c:v>
                </c:pt>
                <c:pt idx="68">
                  <c:v>56.633333333333333</c:v>
                </c:pt>
                <c:pt idx="69">
                  <c:v>71.736842105263165</c:v>
                </c:pt>
                <c:pt idx="70">
                  <c:v>69.571428571428569</c:v>
                </c:pt>
                <c:pt idx="71">
                  <c:v>57.53846153846154</c:v>
                </c:pt>
                <c:pt idx="72">
                  <c:v>55.369565217391305</c:v>
                </c:pt>
                <c:pt idx="73">
                  <c:v>54.647058823529413</c:v>
                </c:pt>
                <c:pt idx="74">
                  <c:v>68.208333333333329</c:v>
                </c:pt>
                <c:pt idx="75">
                  <c:v>49.30952380952381</c:v>
                </c:pt>
                <c:pt idx="76">
                  <c:v>60.875</c:v>
                </c:pt>
                <c:pt idx="77">
                  <c:v>40.083333333333336</c:v>
                </c:pt>
                <c:pt idx="78">
                  <c:v>67.944444444444443</c:v>
                </c:pt>
                <c:pt idx="79">
                  <c:v>85.36363636363636</c:v>
                </c:pt>
                <c:pt idx="80">
                  <c:v>80.795180722891573</c:v>
                </c:pt>
                <c:pt idx="81">
                  <c:v>85.836734693877546</c:v>
                </c:pt>
                <c:pt idx="82">
                  <c:v>60.347826086956523</c:v>
                </c:pt>
                <c:pt idx="83">
                  <c:v>72.28947368421052</c:v>
                </c:pt>
                <c:pt idx="84">
                  <c:v>72.969696969696969</c:v>
                </c:pt>
                <c:pt idx="85">
                  <c:v>71.340425531914889</c:v>
                </c:pt>
                <c:pt idx="86">
                  <c:v>62.95</c:v>
                </c:pt>
                <c:pt idx="87">
                  <c:v>50.777777777777779</c:v>
                </c:pt>
                <c:pt idx="88">
                  <c:v>25.6</c:v>
                </c:pt>
                <c:pt idx="89">
                  <c:v>31.666666666666668</c:v>
                </c:pt>
                <c:pt idx="90">
                  <c:v>31.8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D93-6B4B-82BD-86273E02E021}"/>
            </c:ext>
          </c:extLst>
        </c:ser>
        <c:ser>
          <c:idx val="1"/>
          <c:order val="1"/>
          <c:tx>
            <c:strRef>
              <c:f>Revenue!$G$1</c:f>
              <c:strCache>
                <c:ptCount val="1"/>
                <c:pt idx="0">
                  <c:v>Count of orders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Revenue!$A$2:$A$92</c:f>
              <c:numCache>
                <c:formatCode>yyyy\-mm\-dd;@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Revenue!$G$2:$G$92</c:f>
              <c:numCache>
                <c:formatCode>General</c:formatCode>
                <c:ptCount val="91"/>
                <c:pt idx="0">
                  <c:v>14</c:v>
                </c:pt>
                <c:pt idx="1">
                  <c:v>49</c:v>
                </c:pt>
                <c:pt idx="2">
                  <c:v>49</c:v>
                </c:pt>
                <c:pt idx="3">
                  <c:v>46</c:v>
                </c:pt>
                <c:pt idx="4">
                  <c:v>26</c:v>
                </c:pt>
                <c:pt idx="5">
                  <c:v>58</c:v>
                </c:pt>
                <c:pt idx="6">
                  <c:v>31</c:v>
                </c:pt>
                <c:pt idx="7">
                  <c:v>32</c:v>
                </c:pt>
                <c:pt idx="8">
                  <c:v>52</c:v>
                </c:pt>
                <c:pt idx="9">
                  <c:v>63</c:v>
                </c:pt>
                <c:pt idx="10">
                  <c:v>63</c:v>
                </c:pt>
                <c:pt idx="11">
                  <c:v>54</c:v>
                </c:pt>
                <c:pt idx="12">
                  <c:v>79</c:v>
                </c:pt>
                <c:pt idx="13">
                  <c:v>30</c:v>
                </c:pt>
                <c:pt idx="14">
                  <c:v>21</c:v>
                </c:pt>
                <c:pt idx="15">
                  <c:v>69</c:v>
                </c:pt>
                <c:pt idx="16">
                  <c:v>98</c:v>
                </c:pt>
                <c:pt idx="17">
                  <c:v>67</c:v>
                </c:pt>
                <c:pt idx="18">
                  <c:v>79</c:v>
                </c:pt>
                <c:pt idx="19">
                  <c:v>106</c:v>
                </c:pt>
                <c:pt idx="20">
                  <c:v>66</c:v>
                </c:pt>
                <c:pt idx="21">
                  <c:v>58</c:v>
                </c:pt>
                <c:pt idx="22">
                  <c:v>138</c:v>
                </c:pt>
                <c:pt idx="23">
                  <c:v>145</c:v>
                </c:pt>
                <c:pt idx="24">
                  <c:v>103</c:v>
                </c:pt>
                <c:pt idx="25">
                  <c:v>54</c:v>
                </c:pt>
                <c:pt idx="26">
                  <c:v>93</c:v>
                </c:pt>
                <c:pt idx="27">
                  <c:v>70</c:v>
                </c:pt>
                <c:pt idx="28">
                  <c:v>49</c:v>
                </c:pt>
                <c:pt idx="29">
                  <c:v>136</c:v>
                </c:pt>
                <c:pt idx="30">
                  <c:v>97</c:v>
                </c:pt>
                <c:pt idx="31">
                  <c:v>78</c:v>
                </c:pt>
                <c:pt idx="32">
                  <c:v>87</c:v>
                </c:pt>
                <c:pt idx="33">
                  <c:v>93</c:v>
                </c:pt>
                <c:pt idx="34">
                  <c:v>85</c:v>
                </c:pt>
                <c:pt idx="35">
                  <c:v>41</c:v>
                </c:pt>
                <c:pt idx="36">
                  <c:v>106</c:v>
                </c:pt>
                <c:pt idx="37">
                  <c:v>121</c:v>
                </c:pt>
                <c:pt idx="38">
                  <c:v>145</c:v>
                </c:pt>
                <c:pt idx="39">
                  <c:v>137</c:v>
                </c:pt>
                <c:pt idx="40">
                  <c:v>155</c:v>
                </c:pt>
                <c:pt idx="41">
                  <c:v>101</c:v>
                </c:pt>
                <c:pt idx="42">
                  <c:v>68</c:v>
                </c:pt>
                <c:pt idx="43">
                  <c:v>94</c:v>
                </c:pt>
                <c:pt idx="44">
                  <c:v>133</c:v>
                </c:pt>
                <c:pt idx="45">
                  <c:v>143</c:v>
                </c:pt>
                <c:pt idx="46">
                  <c:v>125</c:v>
                </c:pt>
                <c:pt idx="47">
                  <c:v>106</c:v>
                </c:pt>
                <c:pt idx="48">
                  <c:v>51</c:v>
                </c:pt>
                <c:pt idx="49">
                  <c:v>19</c:v>
                </c:pt>
                <c:pt idx="50">
                  <c:v>51</c:v>
                </c:pt>
                <c:pt idx="51">
                  <c:v>57</c:v>
                </c:pt>
                <c:pt idx="52">
                  <c:v>67</c:v>
                </c:pt>
                <c:pt idx="53">
                  <c:v>22</c:v>
                </c:pt>
                <c:pt idx="54">
                  <c:v>16</c:v>
                </c:pt>
                <c:pt idx="55">
                  <c:v>16</c:v>
                </c:pt>
                <c:pt idx="56">
                  <c:v>20</c:v>
                </c:pt>
                <c:pt idx="57">
                  <c:v>35</c:v>
                </c:pt>
                <c:pt idx="58">
                  <c:v>24</c:v>
                </c:pt>
                <c:pt idx="59">
                  <c:v>22</c:v>
                </c:pt>
                <c:pt idx="60">
                  <c:v>25</c:v>
                </c:pt>
                <c:pt idx="61">
                  <c:v>14</c:v>
                </c:pt>
                <c:pt idx="62">
                  <c:v>13</c:v>
                </c:pt>
                <c:pt idx="63">
                  <c:v>13</c:v>
                </c:pt>
                <c:pt idx="64">
                  <c:v>16</c:v>
                </c:pt>
                <c:pt idx="65">
                  <c:v>28</c:v>
                </c:pt>
                <c:pt idx="66">
                  <c:v>31</c:v>
                </c:pt>
                <c:pt idx="67">
                  <c:v>23</c:v>
                </c:pt>
                <c:pt idx="68">
                  <c:v>31</c:v>
                </c:pt>
                <c:pt idx="69">
                  <c:v>19</c:v>
                </c:pt>
                <c:pt idx="70">
                  <c:v>14</c:v>
                </c:pt>
                <c:pt idx="71">
                  <c:v>27</c:v>
                </c:pt>
                <c:pt idx="72">
                  <c:v>46</c:v>
                </c:pt>
                <c:pt idx="73">
                  <c:v>34</c:v>
                </c:pt>
                <c:pt idx="74">
                  <c:v>49</c:v>
                </c:pt>
                <c:pt idx="75">
                  <c:v>42</c:v>
                </c:pt>
                <c:pt idx="76">
                  <c:v>24</c:v>
                </c:pt>
                <c:pt idx="77">
                  <c:v>12</c:v>
                </c:pt>
                <c:pt idx="78">
                  <c:v>18</c:v>
                </c:pt>
                <c:pt idx="79">
                  <c:v>45</c:v>
                </c:pt>
                <c:pt idx="80">
                  <c:v>84</c:v>
                </c:pt>
                <c:pt idx="81">
                  <c:v>50</c:v>
                </c:pt>
                <c:pt idx="82">
                  <c:v>93</c:v>
                </c:pt>
                <c:pt idx="83">
                  <c:v>41</c:v>
                </c:pt>
                <c:pt idx="84">
                  <c:v>34</c:v>
                </c:pt>
                <c:pt idx="85">
                  <c:v>53</c:v>
                </c:pt>
                <c:pt idx="86">
                  <c:v>22</c:v>
                </c:pt>
                <c:pt idx="87">
                  <c:v>12</c:v>
                </c:pt>
                <c:pt idx="88">
                  <c:v>5</c:v>
                </c:pt>
                <c:pt idx="89">
                  <c:v>6</c:v>
                </c:pt>
                <c:pt idx="90">
                  <c:v>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D93-6B4B-82BD-86273E02E021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396856208"/>
        <c:axId val="1177844816"/>
      </c:lineChart>
      <c:dateAx>
        <c:axId val="1396856208"/>
        <c:scaling>
          <c:orientation val="minMax"/>
        </c:scaling>
        <c:delete val="0"/>
        <c:axPos val="b"/>
        <c:numFmt formatCode="mmm\-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177844816"/>
        <c:crosses val="autoZero"/>
        <c:auto val="1"/>
        <c:lblOffset val="100"/>
        <c:baseTimeUnit val="days"/>
        <c:majorUnit val="7"/>
        <c:majorTimeUnit val="days"/>
      </c:dateAx>
      <c:valAx>
        <c:axId val="1177844816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68562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1"/>
          <c:order val="0"/>
          <c:tx>
            <c:strRef>
              <c:f>'Time to purchase agg'!$C$1</c:f>
              <c:strCache>
                <c:ptCount val="1"/>
                <c:pt idx="0">
                  <c:v>Avg.time to purchase (in seconds)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'Time to purchase agg'!$A$2:$A$92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'Time to purchase agg'!$C$2:$C$92</c:f>
              <c:numCache>
                <c:formatCode>#,##0.00</c:formatCode>
                <c:ptCount val="91"/>
                <c:pt idx="0">
                  <c:v>1686.36</c:v>
                </c:pt>
                <c:pt idx="1">
                  <c:v>4934.22</c:v>
                </c:pt>
                <c:pt idx="2">
                  <c:v>5871.69</c:v>
                </c:pt>
                <c:pt idx="3">
                  <c:v>6973.8</c:v>
                </c:pt>
                <c:pt idx="4">
                  <c:v>2506.42</c:v>
                </c:pt>
                <c:pt idx="5" formatCode="#,##0">
                  <c:v>5281</c:v>
                </c:pt>
                <c:pt idx="6">
                  <c:v>1443.48</c:v>
                </c:pt>
                <c:pt idx="7">
                  <c:v>4042.66</c:v>
                </c:pt>
                <c:pt idx="8">
                  <c:v>4690.54</c:v>
                </c:pt>
                <c:pt idx="9">
                  <c:v>6244.23</c:v>
                </c:pt>
                <c:pt idx="10">
                  <c:v>4916.46</c:v>
                </c:pt>
                <c:pt idx="11">
                  <c:v>5260.5</c:v>
                </c:pt>
                <c:pt idx="12">
                  <c:v>4243.13</c:v>
                </c:pt>
                <c:pt idx="13">
                  <c:v>6264.97</c:v>
                </c:pt>
                <c:pt idx="14">
                  <c:v>1624.1</c:v>
                </c:pt>
                <c:pt idx="15">
                  <c:v>3778.34</c:v>
                </c:pt>
                <c:pt idx="16">
                  <c:v>2968.07</c:v>
                </c:pt>
                <c:pt idx="17">
                  <c:v>4204.88</c:v>
                </c:pt>
                <c:pt idx="18">
                  <c:v>3623.27</c:v>
                </c:pt>
                <c:pt idx="19">
                  <c:v>5050.47</c:v>
                </c:pt>
                <c:pt idx="20">
                  <c:v>3465.89</c:v>
                </c:pt>
                <c:pt idx="21">
                  <c:v>4201.28</c:v>
                </c:pt>
                <c:pt idx="22">
                  <c:v>3620.8</c:v>
                </c:pt>
                <c:pt idx="23">
                  <c:v>3202.38</c:v>
                </c:pt>
                <c:pt idx="24">
                  <c:v>7102.23</c:v>
                </c:pt>
                <c:pt idx="25">
                  <c:v>2696.68</c:v>
                </c:pt>
                <c:pt idx="26">
                  <c:v>3936.03</c:v>
                </c:pt>
                <c:pt idx="27">
                  <c:v>2962.3</c:v>
                </c:pt>
                <c:pt idx="28">
                  <c:v>4409.2700000000004</c:v>
                </c:pt>
                <c:pt idx="29">
                  <c:v>4817.95</c:v>
                </c:pt>
                <c:pt idx="30">
                  <c:v>5627.27</c:v>
                </c:pt>
                <c:pt idx="31">
                  <c:v>6860.81</c:v>
                </c:pt>
                <c:pt idx="32">
                  <c:v>4495.7299999999996</c:v>
                </c:pt>
                <c:pt idx="33">
                  <c:v>3607.14</c:v>
                </c:pt>
                <c:pt idx="34">
                  <c:v>5548.13</c:v>
                </c:pt>
                <c:pt idx="35">
                  <c:v>4426.7299999999996</c:v>
                </c:pt>
                <c:pt idx="36">
                  <c:v>5747.94</c:v>
                </c:pt>
                <c:pt idx="37">
                  <c:v>5257.17</c:v>
                </c:pt>
                <c:pt idx="38">
                  <c:v>4790.32</c:v>
                </c:pt>
                <c:pt idx="39">
                  <c:v>6131.44</c:v>
                </c:pt>
                <c:pt idx="40">
                  <c:v>5605.31</c:v>
                </c:pt>
                <c:pt idx="41">
                  <c:v>3564.44</c:v>
                </c:pt>
                <c:pt idx="42">
                  <c:v>4006.18</c:v>
                </c:pt>
                <c:pt idx="43">
                  <c:v>3826.4</c:v>
                </c:pt>
                <c:pt idx="44">
                  <c:v>9343.0300000000007</c:v>
                </c:pt>
                <c:pt idx="45">
                  <c:v>6377.41</c:v>
                </c:pt>
                <c:pt idx="46">
                  <c:v>7473.47</c:v>
                </c:pt>
                <c:pt idx="47">
                  <c:v>10334.879999999999</c:v>
                </c:pt>
                <c:pt idx="48">
                  <c:v>4181.92</c:v>
                </c:pt>
                <c:pt idx="49">
                  <c:v>4938.95</c:v>
                </c:pt>
                <c:pt idx="50">
                  <c:v>4577.78</c:v>
                </c:pt>
                <c:pt idx="51">
                  <c:v>5152.49</c:v>
                </c:pt>
                <c:pt idx="52">
                  <c:v>3520.99</c:v>
                </c:pt>
                <c:pt idx="53">
                  <c:v>5674.64</c:v>
                </c:pt>
                <c:pt idx="54">
                  <c:v>4943.1899999999996</c:v>
                </c:pt>
                <c:pt idx="55">
                  <c:v>2684.6</c:v>
                </c:pt>
                <c:pt idx="56">
                  <c:v>1557.55</c:v>
                </c:pt>
                <c:pt idx="57">
                  <c:v>2195.09</c:v>
                </c:pt>
                <c:pt idx="58">
                  <c:v>1299.48</c:v>
                </c:pt>
                <c:pt idx="59">
                  <c:v>3070.5</c:v>
                </c:pt>
                <c:pt idx="60">
                  <c:v>1583.4</c:v>
                </c:pt>
                <c:pt idx="61">
                  <c:v>1574.07</c:v>
                </c:pt>
                <c:pt idx="62">
                  <c:v>6419.85</c:v>
                </c:pt>
                <c:pt idx="63">
                  <c:v>4321.92</c:v>
                </c:pt>
                <c:pt idx="64">
                  <c:v>3699.79</c:v>
                </c:pt>
                <c:pt idx="65">
                  <c:v>1841.64</c:v>
                </c:pt>
                <c:pt idx="66">
                  <c:v>2897.7</c:v>
                </c:pt>
                <c:pt idx="67">
                  <c:v>3936.45</c:v>
                </c:pt>
                <c:pt idx="68">
                  <c:v>3863.9</c:v>
                </c:pt>
                <c:pt idx="69">
                  <c:v>2043.84</c:v>
                </c:pt>
                <c:pt idx="70">
                  <c:v>2059.36</c:v>
                </c:pt>
                <c:pt idx="71">
                  <c:v>5044.3100000000004</c:v>
                </c:pt>
                <c:pt idx="72">
                  <c:v>4049.63</c:v>
                </c:pt>
                <c:pt idx="73">
                  <c:v>2699.94</c:v>
                </c:pt>
                <c:pt idx="74">
                  <c:v>3347.98</c:v>
                </c:pt>
                <c:pt idx="75">
                  <c:v>6462.83</c:v>
                </c:pt>
                <c:pt idx="76">
                  <c:v>1714.46</c:v>
                </c:pt>
                <c:pt idx="77">
                  <c:v>4533.67</c:v>
                </c:pt>
                <c:pt idx="78" formatCode="#,##0">
                  <c:v>2949</c:v>
                </c:pt>
                <c:pt idx="79">
                  <c:v>7054.77</c:v>
                </c:pt>
                <c:pt idx="80">
                  <c:v>8088.41</c:v>
                </c:pt>
                <c:pt idx="81">
                  <c:v>4452.63</c:v>
                </c:pt>
                <c:pt idx="82">
                  <c:v>5907.33</c:v>
                </c:pt>
                <c:pt idx="83">
                  <c:v>6290.26</c:v>
                </c:pt>
                <c:pt idx="84">
                  <c:v>7880.03</c:v>
                </c:pt>
                <c:pt idx="85">
                  <c:v>3421.32</c:v>
                </c:pt>
                <c:pt idx="86">
                  <c:v>3018.05</c:v>
                </c:pt>
                <c:pt idx="87">
                  <c:v>5395.78</c:v>
                </c:pt>
                <c:pt idx="88" formatCode="General">
                  <c:v>922.2</c:v>
                </c:pt>
                <c:pt idx="89">
                  <c:v>5435.83</c:v>
                </c:pt>
                <c:pt idx="90">
                  <c:v>1043.8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E38A-CC41-B248-30EB7014EE3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748899824"/>
        <c:axId val="748902784"/>
      </c:lineChart>
      <c:dateAx>
        <c:axId val="748899824"/>
        <c:scaling>
          <c:orientation val="minMax"/>
        </c:scaling>
        <c:delete val="0"/>
        <c:axPos val="b"/>
        <c:numFmt formatCode="[$-409]mmmm\-yy;@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02784"/>
        <c:crosses val="autoZero"/>
        <c:auto val="1"/>
        <c:lblOffset val="100"/>
        <c:baseTimeUnit val="days"/>
        <c:majorUnit val="1"/>
        <c:majorTimeUnit val="months"/>
      </c:dateAx>
      <c:valAx>
        <c:axId val="748902784"/>
        <c:scaling>
          <c:orientation val="minMax"/>
        </c:scaling>
        <c:delete val="0"/>
        <c:axPos val="l"/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99824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'Time to purchase agg'!$B$1</c:f>
              <c:strCache>
                <c:ptCount val="1"/>
                <c:pt idx="0">
                  <c:v>Revenue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'Time to purchase agg'!$A$2:$A$92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'Time to purchase agg'!$B$2:$B$92</c:f>
              <c:numCache>
                <c:formatCode>#,##0</c:formatCode>
                <c:ptCount val="91"/>
                <c:pt idx="0" formatCode="General">
                  <c:v>773</c:v>
                </c:pt>
                <c:pt idx="1">
                  <c:v>4789</c:v>
                </c:pt>
                <c:pt idx="2">
                  <c:v>3313</c:v>
                </c:pt>
                <c:pt idx="3">
                  <c:v>2013</c:v>
                </c:pt>
                <c:pt idx="4">
                  <c:v>1792</c:v>
                </c:pt>
                <c:pt idx="5">
                  <c:v>3438</c:v>
                </c:pt>
                <c:pt idx="6">
                  <c:v>2531</c:v>
                </c:pt>
                <c:pt idx="7">
                  <c:v>3760</c:v>
                </c:pt>
                <c:pt idx="8">
                  <c:v>2154</c:v>
                </c:pt>
                <c:pt idx="9">
                  <c:v>4014</c:v>
                </c:pt>
                <c:pt idx="10">
                  <c:v>4428</c:v>
                </c:pt>
                <c:pt idx="11">
                  <c:v>3257</c:v>
                </c:pt>
                <c:pt idx="12">
                  <c:v>5831</c:v>
                </c:pt>
                <c:pt idx="13">
                  <c:v>2338</c:v>
                </c:pt>
                <c:pt idx="14">
                  <c:v>1483</c:v>
                </c:pt>
                <c:pt idx="15">
                  <c:v>4976</c:v>
                </c:pt>
                <c:pt idx="16">
                  <c:v>6227</c:v>
                </c:pt>
                <c:pt idx="17">
                  <c:v>4575</c:v>
                </c:pt>
                <c:pt idx="18">
                  <c:v>5752</c:v>
                </c:pt>
                <c:pt idx="19">
                  <c:v>7876</c:v>
                </c:pt>
                <c:pt idx="20">
                  <c:v>4038</c:v>
                </c:pt>
                <c:pt idx="21">
                  <c:v>3428</c:v>
                </c:pt>
                <c:pt idx="22">
                  <c:v>8482</c:v>
                </c:pt>
                <c:pt idx="23">
                  <c:v>8341</c:v>
                </c:pt>
                <c:pt idx="24">
                  <c:v>4929</c:v>
                </c:pt>
                <c:pt idx="25">
                  <c:v>3685</c:v>
                </c:pt>
                <c:pt idx="26">
                  <c:v>6020</c:v>
                </c:pt>
                <c:pt idx="27">
                  <c:v>6092</c:v>
                </c:pt>
                <c:pt idx="28">
                  <c:v>3862</c:v>
                </c:pt>
                <c:pt idx="29">
                  <c:v>11863</c:v>
                </c:pt>
                <c:pt idx="30">
                  <c:v>6228</c:v>
                </c:pt>
                <c:pt idx="31">
                  <c:v>5201</c:v>
                </c:pt>
                <c:pt idx="32">
                  <c:v>4260</c:v>
                </c:pt>
                <c:pt idx="33">
                  <c:v>6434</c:v>
                </c:pt>
                <c:pt idx="34">
                  <c:v>6249</c:v>
                </c:pt>
                <c:pt idx="35">
                  <c:v>2328</c:v>
                </c:pt>
                <c:pt idx="36">
                  <c:v>8218</c:v>
                </c:pt>
                <c:pt idx="37">
                  <c:v>8197</c:v>
                </c:pt>
                <c:pt idx="38">
                  <c:v>10863</c:v>
                </c:pt>
                <c:pt idx="39">
                  <c:v>9958</c:v>
                </c:pt>
                <c:pt idx="40">
                  <c:v>9647</c:v>
                </c:pt>
                <c:pt idx="41">
                  <c:v>6236</c:v>
                </c:pt>
                <c:pt idx="42">
                  <c:v>4395</c:v>
                </c:pt>
                <c:pt idx="43">
                  <c:v>8479</c:v>
                </c:pt>
                <c:pt idx="44">
                  <c:v>9622</c:v>
                </c:pt>
                <c:pt idx="45">
                  <c:v>10860</c:v>
                </c:pt>
                <c:pt idx="46">
                  <c:v>6697</c:v>
                </c:pt>
                <c:pt idx="47">
                  <c:v>6436</c:v>
                </c:pt>
                <c:pt idx="48">
                  <c:v>2459</c:v>
                </c:pt>
                <c:pt idx="49">
                  <c:v>1399</c:v>
                </c:pt>
                <c:pt idx="50">
                  <c:v>3429</c:v>
                </c:pt>
                <c:pt idx="51">
                  <c:v>3107</c:v>
                </c:pt>
                <c:pt idx="52">
                  <c:v>4418</c:v>
                </c:pt>
                <c:pt idx="53">
                  <c:v>1192</c:v>
                </c:pt>
                <c:pt idx="54" formatCode="General">
                  <c:v>552</c:v>
                </c:pt>
                <c:pt idx="55" formatCode="General">
                  <c:v>716</c:v>
                </c:pt>
                <c:pt idx="56">
                  <c:v>1161</c:v>
                </c:pt>
                <c:pt idx="57">
                  <c:v>2097</c:v>
                </c:pt>
                <c:pt idx="58">
                  <c:v>1368</c:v>
                </c:pt>
                <c:pt idx="59">
                  <c:v>1604</c:v>
                </c:pt>
                <c:pt idx="60">
                  <c:v>2595</c:v>
                </c:pt>
                <c:pt idx="61" formatCode="General">
                  <c:v>975</c:v>
                </c:pt>
                <c:pt idx="62">
                  <c:v>1026</c:v>
                </c:pt>
                <c:pt idx="63" formatCode="General">
                  <c:v>552</c:v>
                </c:pt>
                <c:pt idx="64" formatCode="General">
                  <c:v>720</c:v>
                </c:pt>
                <c:pt idx="65">
                  <c:v>1143</c:v>
                </c:pt>
                <c:pt idx="66">
                  <c:v>1976</c:v>
                </c:pt>
                <c:pt idx="67">
                  <c:v>1436</c:v>
                </c:pt>
                <c:pt idx="68">
                  <c:v>1671</c:v>
                </c:pt>
                <c:pt idx="69">
                  <c:v>1363</c:v>
                </c:pt>
                <c:pt idx="70" formatCode="General">
                  <c:v>974</c:v>
                </c:pt>
                <c:pt idx="71">
                  <c:v>1458</c:v>
                </c:pt>
                <c:pt idx="72">
                  <c:v>2547</c:v>
                </c:pt>
                <c:pt idx="73">
                  <c:v>1858</c:v>
                </c:pt>
                <c:pt idx="74">
                  <c:v>3258</c:v>
                </c:pt>
                <c:pt idx="75">
                  <c:v>2071</c:v>
                </c:pt>
                <c:pt idx="76">
                  <c:v>1461</c:v>
                </c:pt>
                <c:pt idx="77" formatCode="General">
                  <c:v>481</c:v>
                </c:pt>
                <c:pt idx="78">
                  <c:v>1223</c:v>
                </c:pt>
                <c:pt idx="79">
                  <c:v>2556</c:v>
                </c:pt>
                <c:pt idx="80">
                  <c:v>6540</c:v>
                </c:pt>
                <c:pt idx="81">
                  <c:v>4103</c:v>
                </c:pt>
                <c:pt idx="82">
                  <c:v>5430</c:v>
                </c:pt>
                <c:pt idx="83">
                  <c:v>2556</c:v>
                </c:pt>
                <c:pt idx="84">
                  <c:v>2364</c:v>
                </c:pt>
                <c:pt idx="85">
                  <c:v>2900</c:v>
                </c:pt>
                <c:pt idx="86">
                  <c:v>1217</c:v>
                </c:pt>
                <c:pt idx="87" formatCode="General">
                  <c:v>300</c:v>
                </c:pt>
                <c:pt idx="88" formatCode="General">
                  <c:v>128</c:v>
                </c:pt>
                <c:pt idx="89" formatCode="General">
                  <c:v>190</c:v>
                </c:pt>
                <c:pt idx="90" formatCode="General">
                  <c:v>159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CF01-5A45-8B10-F3034D0C0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748899824"/>
        <c:axId val="748902784"/>
      </c:lineChart>
      <c:lineChart>
        <c:grouping val="standard"/>
        <c:varyColors val="0"/>
        <c:ser>
          <c:idx val="1"/>
          <c:order val="1"/>
          <c:tx>
            <c:strRef>
              <c:f>'Time to purchase agg'!$E$1</c:f>
              <c:strCache>
                <c:ptCount val="1"/>
                <c:pt idx="0">
                  <c:v>Avg.time to purchase (RHS, in minutes)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'Time to purchase agg'!$A$2:$A$92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'Time to purchase agg'!$E$2:$E$91</c:f>
              <c:numCache>
                <c:formatCode>0</c:formatCode>
                <c:ptCount val="90"/>
                <c:pt idx="0">
                  <c:v>28.105999999999998</c:v>
                </c:pt>
                <c:pt idx="1">
                  <c:v>82.237000000000009</c:v>
                </c:pt>
                <c:pt idx="2">
                  <c:v>97.861499999999992</c:v>
                </c:pt>
                <c:pt idx="3">
                  <c:v>116.23</c:v>
                </c:pt>
                <c:pt idx="4">
                  <c:v>41.773666666666671</c:v>
                </c:pt>
                <c:pt idx="5">
                  <c:v>88.016666666666666</c:v>
                </c:pt>
                <c:pt idx="6">
                  <c:v>24.058</c:v>
                </c:pt>
                <c:pt idx="7">
                  <c:v>67.37766666666667</c:v>
                </c:pt>
                <c:pt idx="8">
                  <c:v>78.175666666666672</c:v>
                </c:pt>
                <c:pt idx="9">
                  <c:v>104.0705</c:v>
                </c:pt>
                <c:pt idx="10">
                  <c:v>81.941000000000003</c:v>
                </c:pt>
                <c:pt idx="11">
                  <c:v>87.674999999999997</c:v>
                </c:pt>
                <c:pt idx="12">
                  <c:v>70.718833333333336</c:v>
                </c:pt>
                <c:pt idx="13">
                  <c:v>104.41616666666667</c:v>
                </c:pt>
                <c:pt idx="14">
                  <c:v>27.068333333333332</c:v>
                </c:pt>
                <c:pt idx="15">
                  <c:v>62.972333333333339</c:v>
                </c:pt>
                <c:pt idx="16">
                  <c:v>49.467833333333338</c:v>
                </c:pt>
                <c:pt idx="17">
                  <c:v>70.081333333333333</c:v>
                </c:pt>
                <c:pt idx="18">
                  <c:v>60.387833333333333</c:v>
                </c:pt>
                <c:pt idx="19">
                  <c:v>84.174500000000009</c:v>
                </c:pt>
                <c:pt idx="20">
                  <c:v>57.764833333333328</c:v>
                </c:pt>
                <c:pt idx="21">
                  <c:v>70.021333333333331</c:v>
                </c:pt>
                <c:pt idx="22">
                  <c:v>60.346666666666671</c:v>
                </c:pt>
                <c:pt idx="23">
                  <c:v>53.373000000000005</c:v>
                </c:pt>
                <c:pt idx="24">
                  <c:v>118.37049999999999</c:v>
                </c:pt>
                <c:pt idx="25">
                  <c:v>44.944666666666663</c:v>
                </c:pt>
                <c:pt idx="26">
                  <c:v>65.600499999999997</c:v>
                </c:pt>
                <c:pt idx="27">
                  <c:v>49.37166666666667</c:v>
                </c:pt>
                <c:pt idx="28">
                  <c:v>73.487833333333342</c:v>
                </c:pt>
                <c:pt idx="29">
                  <c:v>80.299166666666665</c:v>
                </c:pt>
                <c:pt idx="30">
                  <c:v>93.787833333333339</c:v>
                </c:pt>
                <c:pt idx="31">
                  <c:v>114.34683333333334</c:v>
                </c:pt>
                <c:pt idx="32">
                  <c:v>74.92883333333333</c:v>
                </c:pt>
                <c:pt idx="33">
                  <c:v>60.119</c:v>
                </c:pt>
                <c:pt idx="34">
                  <c:v>92.468833333333336</c:v>
                </c:pt>
                <c:pt idx="35">
                  <c:v>73.778833333333324</c:v>
                </c:pt>
                <c:pt idx="36">
                  <c:v>95.798999999999992</c:v>
                </c:pt>
                <c:pt idx="37">
                  <c:v>87.619500000000002</c:v>
                </c:pt>
                <c:pt idx="38">
                  <c:v>79.838666666666668</c:v>
                </c:pt>
                <c:pt idx="39">
                  <c:v>102.19066666666666</c:v>
                </c:pt>
                <c:pt idx="40">
                  <c:v>93.421833333333339</c:v>
                </c:pt>
                <c:pt idx="41">
                  <c:v>59.407333333333334</c:v>
                </c:pt>
                <c:pt idx="42">
                  <c:v>66.769666666666666</c:v>
                </c:pt>
                <c:pt idx="43">
                  <c:v>63.773333333333333</c:v>
                </c:pt>
                <c:pt idx="44">
                  <c:v>155.71716666666669</c:v>
                </c:pt>
                <c:pt idx="45">
                  <c:v>106.29016666666666</c:v>
                </c:pt>
                <c:pt idx="46">
                  <c:v>124.55783333333333</c:v>
                </c:pt>
                <c:pt idx="47">
                  <c:v>172.24799999999999</c:v>
                </c:pt>
                <c:pt idx="48">
                  <c:v>69.698666666666668</c:v>
                </c:pt>
                <c:pt idx="49">
                  <c:v>82.31583333333333</c:v>
                </c:pt>
                <c:pt idx="50">
                  <c:v>76.296333333333322</c:v>
                </c:pt>
                <c:pt idx="51">
                  <c:v>85.874833333333328</c:v>
                </c:pt>
                <c:pt idx="52">
                  <c:v>58.683166666666665</c:v>
                </c:pt>
                <c:pt idx="53">
                  <c:v>94.577333333333343</c:v>
                </c:pt>
                <c:pt idx="54">
                  <c:v>82.386499999999998</c:v>
                </c:pt>
                <c:pt idx="55">
                  <c:v>44.743333333333332</c:v>
                </c:pt>
                <c:pt idx="56">
                  <c:v>25.959166666666665</c:v>
                </c:pt>
                <c:pt idx="57">
                  <c:v>36.584833333333336</c:v>
                </c:pt>
                <c:pt idx="58">
                  <c:v>21.658000000000001</c:v>
                </c:pt>
                <c:pt idx="59">
                  <c:v>51.174999999999997</c:v>
                </c:pt>
                <c:pt idx="60">
                  <c:v>26.39</c:v>
                </c:pt>
                <c:pt idx="61">
                  <c:v>26.234500000000001</c:v>
                </c:pt>
                <c:pt idx="62">
                  <c:v>106.9975</c:v>
                </c:pt>
                <c:pt idx="63">
                  <c:v>72.031999999999996</c:v>
                </c:pt>
                <c:pt idx="64">
                  <c:v>61.663166666666669</c:v>
                </c:pt>
                <c:pt idx="65">
                  <c:v>30.694000000000003</c:v>
                </c:pt>
                <c:pt idx="66">
                  <c:v>48.294999999999995</c:v>
                </c:pt>
                <c:pt idx="67">
                  <c:v>65.607500000000002</c:v>
                </c:pt>
                <c:pt idx="68">
                  <c:v>64.398333333333341</c:v>
                </c:pt>
                <c:pt idx="69">
                  <c:v>34.064</c:v>
                </c:pt>
                <c:pt idx="70">
                  <c:v>34.32266666666667</c:v>
                </c:pt>
                <c:pt idx="71">
                  <c:v>84.071833333333345</c:v>
                </c:pt>
                <c:pt idx="72">
                  <c:v>67.493833333333342</c:v>
                </c:pt>
                <c:pt idx="73">
                  <c:v>44.999000000000002</c:v>
                </c:pt>
                <c:pt idx="74">
                  <c:v>55.799666666666667</c:v>
                </c:pt>
                <c:pt idx="75">
                  <c:v>107.71383333333333</c:v>
                </c:pt>
                <c:pt idx="76">
                  <c:v>28.574333333333335</c:v>
                </c:pt>
                <c:pt idx="77">
                  <c:v>75.561166666666665</c:v>
                </c:pt>
                <c:pt idx="78">
                  <c:v>49.15</c:v>
                </c:pt>
                <c:pt idx="79">
                  <c:v>117.57950000000001</c:v>
                </c:pt>
                <c:pt idx="80">
                  <c:v>134.80683333333334</c:v>
                </c:pt>
                <c:pt idx="81">
                  <c:v>74.210499999999996</c:v>
                </c:pt>
                <c:pt idx="82">
                  <c:v>98.455500000000001</c:v>
                </c:pt>
                <c:pt idx="83">
                  <c:v>104.83766666666666</c:v>
                </c:pt>
                <c:pt idx="84">
                  <c:v>131.33383333333333</c:v>
                </c:pt>
                <c:pt idx="85">
                  <c:v>57.022000000000006</c:v>
                </c:pt>
                <c:pt idx="86">
                  <c:v>50.300833333333337</c:v>
                </c:pt>
                <c:pt idx="87">
                  <c:v>89.929666666666662</c:v>
                </c:pt>
                <c:pt idx="88">
                  <c:v>15.370000000000001</c:v>
                </c:pt>
                <c:pt idx="89">
                  <c:v>90.597166666666666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CF01-5A45-8B10-F3034D0C0DD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70320672"/>
        <c:axId val="475810256"/>
      </c:lineChart>
      <c:dateAx>
        <c:axId val="748899824"/>
        <c:scaling>
          <c:orientation val="minMax"/>
        </c:scaling>
        <c:delete val="0"/>
        <c:axPos val="b"/>
        <c:numFmt formatCode="mmm\-dd" sourceLinked="0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902784"/>
        <c:crosses val="autoZero"/>
        <c:auto val="1"/>
        <c:lblOffset val="100"/>
        <c:baseTimeUnit val="days"/>
      </c:dateAx>
      <c:valAx>
        <c:axId val="74890278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748899824"/>
        <c:crosses val="autoZero"/>
        <c:crossBetween val="between"/>
      </c:valAx>
      <c:valAx>
        <c:axId val="475810256"/>
        <c:scaling>
          <c:orientation val="minMax"/>
        </c:scaling>
        <c:delete val="0"/>
        <c:axPos val="r"/>
        <c:numFmt formatCode="0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70320672"/>
        <c:crosses val="max"/>
        <c:crossBetween val="between"/>
      </c:valAx>
      <c:dateAx>
        <c:axId val="270320672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475810256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'Aggregate data'!$U$3</c:f>
              <c:strCache>
                <c:ptCount val="1"/>
                <c:pt idx="0">
                  <c:v>Desktop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data'!$T$4:$T$94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data'!$U$4:$U$94</c:f>
              <c:numCache>
                <c:formatCode>General</c:formatCode>
                <c:ptCount val="91"/>
                <c:pt idx="0">
                  <c:v>566</c:v>
                </c:pt>
                <c:pt idx="1">
                  <c:v>3328</c:v>
                </c:pt>
                <c:pt idx="2">
                  <c:v>1992</c:v>
                </c:pt>
                <c:pt idx="3">
                  <c:v>1368</c:v>
                </c:pt>
                <c:pt idx="4">
                  <c:v>975</c:v>
                </c:pt>
                <c:pt idx="5">
                  <c:v>1836</c:v>
                </c:pt>
                <c:pt idx="6">
                  <c:v>1063</c:v>
                </c:pt>
                <c:pt idx="7">
                  <c:v>2684</c:v>
                </c:pt>
                <c:pt idx="8">
                  <c:v>1152</c:v>
                </c:pt>
                <c:pt idx="9">
                  <c:v>2330</c:v>
                </c:pt>
                <c:pt idx="10">
                  <c:v>1884</c:v>
                </c:pt>
                <c:pt idx="11">
                  <c:v>1740</c:v>
                </c:pt>
                <c:pt idx="12">
                  <c:v>3203</c:v>
                </c:pt>
                <c:pt idx="13">
                  <c:v>1482</c:v>
                </c:pt>
                <c:pt idx="14">
                  <c:v>1002</c:v>
                </c:pt>
                <c:pt idx="15">
                  <c:v>2362</c:v>
                </c:pt>
                <c:pt idx="16">
                  <c:v>3827</c:v>
                </c:pt>
                <c:pt idx="17">
                  <c:v>2499</c:v>
                </c:pt>
                <c:pt idx="18">
                  <c:v>2361</c:v>
                </c:pt>
                <c:pt idx="19">
                  <c:v>3566</c:v>
                </c:pt>
                <c:pt idx="20">
                  <c:v>2696</c:v>
                </c:pt>
                <c:pt idx="21">
                  <c:v>1964</c:v>
                </c:pt>
                <c:pt idx="22">
                  <c:v>3958</c:v>
                </c:pt>
                <c:pt idx="23">
                  <c:v>4660</c:v>
                </c:pt>
                <c:pt idx="24">
                  <c:v>3079</c:v>
                </c:pt>
                <c:pt idx="25">
                  <c:v>1361</c:v>
                </c:pt>
                <c:pt idx="26">
                  <c:v>3748</c:v>
                </c:pt>
                <c:pt idx="27">
                  <c:v>3033</c:v>
                </c:pt>
                <c:pt idx="28">
                  <c:v>2188</c:v>
                </c:pt>
                <c:pt idx="29">
                  <c:v>6623</c:v>
                </c:pt>
                <c:pt idx="30">
                  <c:v>3275</c:v>
                </c:pt>
                <c:pt idx="31">
                  <c:v>2418</c:v>
                </c:pt>
                <c:pt idx="32">
                  <c:v>2720</c:v>
                </c:pt>
                <c:pt idx="33">
                  <c:v>3806</c:v>
                </c:pt>
                <c:pt idx="34">
                  <c:v>3625</c:v>
                </c:pt>
                <c:pt idx="35">
                  <c:v>1629</c:v>
                </c:pt>
                <c:pt idx="36">
                  <c:v>5885</c:v>
                </c:pt>
                <c:pt idx="37">
                  <c:v>4349</c:v>
                </c:pt>
                <c:pt idx="38">
                  <c:v>6693</c:v>
                </c:pt>
                <c:pt idx="39">
                  <c:v>5326</c:v>
                </c:pt>
                <c:pt idx="40">
                  <c:v>5665</c:v>
                </c:pt>
                <c:pt idx="41">
                  <c:v>4315</c:v>
                </c:pt>
                <c:pt idx="42">
                  <c:v>2883</c:v>
                </c:pt>
                <c:pt idx="43">
                  <c:v>4687</c:v>
                </c:pt>
                <c:pt idx="44">
                  <c:v>6408</c:v>
                </c:pt>
                <c:pt idx="45">
                  <c:v>7129</c:v>
                </c:pt>
                <c:pt idx="46">
                  <c:v>3087</c:v>
                </c:pt>
                <c:pt idx="47">
                  <c:v>3856</c:v>
                </c:pt>
                <c:pt idx="48">
                  <c:v>1097</c:v>
                </c:pt>
                <c:pt idx="49">
                  <c:v>1013</c:v>
                </c:pt>
                <c:pt idx="50">
                  <c:v>2415</c:v>
                </c:pt>
                <c:pt idx="51">
                  <c:v>2010</c:v>
                </c:pt>
                <c:pt idx="52">
                  <c:v>2702</c:v>
                </c:pt>
                <c:pt idx="53">
                  <c:v>843</c:v>
                </c:pt>
                <c:pt idx="54">
                  <c:v>288</c:v>
                </c:pt>
                <c:pt idx="55">
                  <c:v>266</c:v>
                </c:pt>
                <c:pt idx="56">
                  <c:v>609</c:v>
                </c:pt>
                <c:pt idx="57">
                  <c:v>1570</c:v>
                </c:pt>
                <c:pt idx="58">
                  <c:v>1080</c:v>
                </c:pt>
                <c:pt idx="59">
                  <c:v>1290</c:v>
                </c:pt>
                <c:pt idx="60">
                  <c:v>2369</c:v>
                </c:pt>
                <c:pt idx="61">
                  <c:v>558</c:v>
                </c:pt>
                <c:pt idx="62">
                  <c:v>634</c:v>
                </c:pt>
                <c:pt idx="63">
                  <c:v>346</c:v>
                </c:pt>
                <c:pt idx="64">
                  <c:v>377</c:v>
                </c:pt>
                <c:pt idx="65">
                  <c:v>585</c:v>
                </c:pt>
                <c:pt idx="66">
                  <c:v>1316</c:v>
                </c:pt>
                <c:pt idx="67">
                  <c:v>943</c:v>
                </c:pt>
                <c:pt idx="68">
                  <c:v>1000</c:v>
                </c:pt>
                <c:pt idx="69">
                  <c:v>918</c:v>
                </c:pt>
                <c:pt idx="70">
                  <c:v>721</c:v>
                </c:pt>
                <c:pt idx="71">
                  <c:v>918</c:v>
                </c:pt>
                <c:pt idx="72">
                  <c:v>1457</c:v>
                </c:pt>
                <c:pt idx="73">
                  <c:v>1079</c:v>
                </c:pt>
                <c:pt idx="74">
                  <c:v>1270</c:v>
                </c:pt>
                <c:pt idx="75">
                  <c:v>977</c:v>
                </c:pt>
                <c:pt idx="76">
                  <c:v>511</c:v>
                </c:pt>
                <c:pt idx="77">
                  <c:v>326</c:v>
                </c:pt>
                <c:pt idx="78">
                  <c:v>562</c:v>
                </c:pt>
                <c:pt idx="79">
                  <c:v>1192</c:v>
                </c:pt>
                <c:pt idx="80">
                  <c:v>3561</c:v>
                </c:pt>
                <c:pt idx="81">
                  <c:v>2782</c:v>
                </c:pt>
                <c:pt idx="82">
                  <c:v>3246</c:v>
                </c:pt>
                <c:pt idx="83">
                  <c:v>1601</c:v>
                </c:pt>
                <c:pt idx="84">
                  <c:v>1343</c:v>
                </c:pt>
                <c:pt idx="85">
                  <c:v>1791</c:v>
                </c:pt>
                <c:pt idx="86">
                  <c:v>489</c:v>
                </c:pt>
                <c:pt idx="87">
                  <c:v>48</c:v>
                </c:pt>
                <c:pt idx="88">
                  <c:v>105</c:v>
                </c:pt>
                <c:pt idx="89">
                  <c:v>123</c:v>
                </c:pt>
                <c:pt idx="90">
                  <c:v>33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BECB-DA4B-A125-A3B5DEA04CB5}"/>
            </c:ext>
          </c:extLst>
        </c:ser>
        <c:ser>
          <c:idx val="1"/>
          <c:order val="1"/>
          <c:tx>
            <c:strRef>
              <c:f>'Aggregate data'!$V$3</c:f>
              <c:strCache>
                <c:ptCount val="1"/>
                <c:pt idx="0">
                  <c:v>Mobile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data'!$T$4:$T$94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data'!$V$4:$V$94</c:f>
              <c:numCache>
                <c:formatCode>General</c:formatCode>
                <c:ptCount val="91"/>
                <c:pt idx="0">
                  <c:v>207</c:v>
                </c:pt>
                <c:pt idx="1">
                  <c:v>1405</c:v>
                </c:pt>
                <c:pt idx="2">
                  <c:v>1321</c:v>
                </c:pt>
                <c:pt idx="3">
                  <c:v>623</c:v>
                </c:pt>
                <c:pt idx="4">
                  <c:v>697</c:v>
                </c:pt>
                <c:pt idx="5">
                  <c:v>1339</c:v>
                </c:pt>
                <c:pt idx="6">
                  <c:v>1468</c:v>
                </c:pt>
                <c:pt idx="7">
                  <c:v>892</c:v>
                </c:pt>
                <c:pt idx="8">
                  <c:v>1002</c:v>
                </c:pt>
                <c:pt idx="9">
                  <c:v>1684</c:v>
                </c:pt>
                <c:pt idx="10">
                  <c:v>2534</c:v>
                </c:pt>
                <c:pt idx="11">
                  <c:v>1517</c:v>
                </c:pt>
                <c:pt idx="12">
                  <c:v>2628</c:v>
                </c:pt>
                <c:pt idx="13">
                  <c:v>856</c:v>
                </c:pt>
                <c:pt idx="14">
                  <c:v>307</c:v>
                </c:pt>
                <c:pt idx="15">
                  <c:v>2518</c:v>
                </c:pt>
                <c:pt idx="16">
                  <c:v>2400</c:v>
                </c:pt>
                <c:pt idx="17">
                  <c:v>2076</c:v>
                </c:pt>
                <c:pt idx="18">
                  <c:v>3391</c:v>
                </c:pt>
                <c:pt idx="19">
                  <c:v>4310</c:v>
                </c:pt>
                <c:pt idx="20">
                  <c:v>1068</c:v>
                </c:pt>
                <c:pt idx="21">
                  <c:v>1464</c:v>
                </c:pt>
                <c:pt idx="22">
                  <c:v>3746</c:v>
                </c:pt>
                <c:pt idx="23">
                  <c:v>3621</c:v>
                </c:pt>
                <c:pt idx="24">
                  <c:v>1850</c:v>
                </c:pt>
                <c:pt idx="25">
                  <c:v>2324</c:v>
                </c:pt>
                <c:pt idx="26">
                  <c:v>1931</c:v>
                </c:pt>
                <c:pt idx="27">
                  <c:v>3045</c:v>
                </c:pt>
                <c:pt idx="28">
                  <c:v>1397</c:v>
                </c:pt>
                <c:pt idx="29">
                  <c:v>5233</c:v>
                </c:pt>
                <c:pt idx="30">
                  <c:v>2891</c:v>
                </c:pt>
                <c:pt idx="31">
                  <c:v>2684</c:v>
                </c:pt>
                <c:pt idx="32">
                  <c:v>1499</c:v>
                </c:pt>
                <c:pt idx="33">
                  <c:v>2520</c:v>
                </c:pt>
                <c:pt idx="34">
                  <c:v>2544</c:v>
                </c:pt>
                <c:pt idx="35">
                  <c:v>649</c:v>
                </c:pt>
                <c:pt idx="36">
                  <c:v>2287</c:v>
                </c:pt>
                <c:pt idx="37">
                  <c:v>3433</c:v>
                </c:pt>
                <c:pt idx="38">
                  <c:v>3951</c:v>
                </c:pt>
                <c:pt idx="39">
                  <c:v>4576</c:v>
                </c:pt>
                <c:pt idx="40">
                  <c:v>3978</c:v>
                </c:pt>
                <c:pt idx="41">
                  <c:v>1921</c:v>
                </c:pt>
                <c:pt idx="42">
                  <c:v>1512</c:v>
                </c:pt>
                <c:pt idx="43">
                  <c:v>3687</c:v>
                </c:pt>
                <c:pt idx="44">
                  <c:v>3182</c:v>
                </c:pt>
                <c:pt idx="45">
                  <c:v>3571</c:v>
                </c:pt>
                <c:pt idx="46">
                  <c:v>3595</c:v>
                </c:pt>
                <c:pt idx="47">
                  <c:v>2501</c:v>
                </c:pt>
                <c:pt idx="48">
                  <c:v>1362</c:v>
                </c:pt>
                <c:pt idx="49">
                  <c:v>386</c:v>
                </c:pt>
                <c:pt idx="50">
                  <c:v>811</c:v>
                </c:pt>
                <c:pt idx="51">
                  <c:v>1055</c:v>
                </c:pt>
                <c:pt idx="52">
                  <c:v>1716</c:v>
                </c:pt>
                <c:pt idx="53">
                  <c:v>368</c:v>
                </c:pt>
                <c:pt idx="54">
                  <c:v>264</c:v>
                </c:pt>
                <c:pt idx="55">
                  <c:v>450</c:v>
                </c:pt>
                <c:pt idx="56">
                  <c:v>504</c:v>
                </c:pt>
                <c:pt idx="57">
                  <c:v>497</c:v>
                </c:pt>
                <c:pt idx="58">
                  <c:v>272</c:v>
                </c:pt>
                <c:pt idx="59">
                  <c:v>264</c:v>
                </c:pt>
                <c:pt idx="60">
                  <c:v>171</c:v>
                </c:pt>
                <c:pt idx="61">
                  <c:v>280</c:v>
                </c:pt>
                <c:pt idx="62">
                  <c:v>350</c:v>
                </c:pt>
                <c:pt idx="63">
                  <c:v>206</c:v>
                </c:pt>
                <c:pt idx="64">
                  <c:v>301</c:v>
                </c:pt>
                <c:pt idx="65">
                  <c:v>558</c:v>
                </c:pt>
                <c:pt idx="66">
                  <c:v>597</c:v>
                </c:pt>
                <c:pt idx="67">
                  <c:v>493</c:v>
                </c:pt>
                <c:pt idx="68">
                  <c:v>671</c:v>
                </c:pt>
                <c:pt idx="69">
                  <c:v>445</c:v>
                </c:pt>
                <c:pt idx="70">
                  <c:v>253</c:v>
                </c:pt>
                <c:pt idx="71">
                  <c:v>527</c:v>
                </c:pt>
                <c:pt idx="72">
                  <c:v>918</c:v>
                </c:pt>
                <c:pt idx="73">
                  <c:v>779</c:v>
                </c:pt>
                <c:pt idx="74">
                  <c:v>1988</c:v>
                </c:pt>
                <c:pt idx="75">
                  <c:v>1024</c:v>
                </c:pt>
                <c:pt idx="76">
                  <c:v>950</c:v>
                </c:pt>
                <c:pt idx="77">
                  <c:v>155</c:v>
                </c:pt>
                <c:pt idx="78">
                  <c:v>661</c:v>
                </c:pt>
                <c:pt idx="79">
                  <c:v>1099</c:v>
                </c:pt>
                <c:pt idx="80">
                  <c:v>2886</c:v>
                </c:pt>
                <c:pt idx="81">
                  <c:v>1277</c:v>
                </c:pt>
                <c:pt idx="82">
                  <c:v>2108</c:v>
                </c:pt>
                <c:pt idx="83">
                  <c:v>813</c:v>
                </c:pt>
                <c:pt idx="84">
                  <c:v>1021</c:v>
                </c:pt>
                <c:pt idx="85">
                  <c:v>977</c:v>
                </c:pt>
                <c:pt idx="86">
                  <c:v>728</c:v>
                </c:pt>
                <c:pt idx="87">
                  <c:v>252</c:v>
                </c:pt>
                <c:pt idx="88">
                  <c:v>23</c:v>
                </c:pt>
                <c:pt idx="89">
                  <c:v>67</c:v>
                </c:pt>
                <c:pt idx="90">
                  <c:v>126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BECB-DA4B-A125-A3B5DEA04CB5}"/>
            </c:ext>
          </c:extLst>
        </c:ser>
        <c:ser>
          <c:idx val="2"/>
          <c:order val="2"/>
          <c:tx>
            <c:strRef>
              <c:f>'Aggregate data'!$W$3</c:f>
              <c:strCache>
                <c:ptCount val="1"/>
                <c:pt idx="0">
                  <c:v>Tablet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data'!$T$4:$T$94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data'!$W$4:$W$94</c:f>
              <c:numCache>
                <c:formatCode>General</c:formatCode>
                <c:ptCount val="91"/>
                <c:pt idx="1">
                  <c:v>56</c:v>
                </c:pt>
                <c:pt idx="3">
                  <c:v>22</c:v>
                </c:pt>
                <c:pt idx="4">
                  <c:v>120</c:v>
                </c:pt>
                <c:pt idx="5">
                  <c:v>263</c:v>
                </c:pt>
                <c:pt idx="7">
                  <c:v>184</c:v>
                </c:pt>
                <c:pt idx="10">
                  <c:v>10</c:v>
                </c:pt>
                <c:pt idx="14">
                  <c:v>174</c:v>
                </c:pt>
                <c:pt idx="15">
                  <c:v>96</c:v>
                </c:pt>
                <c:pt idx="20">
                  <c:v>366</c:v>
                </c:pt>
                <c:pt idx="22">
                  <c:v>778</c:v>
                </c:pt>
                <c:pt idx="23">
                  <c:v>60</c:v>
                </c:pt>
                <c:pt idx="26">
                  <c:v>341</c:v>
                </c:pt>
                <c:pt idx="27">
                  <c:v>14</c:v>
                </c:pt>
                <c:pt idx="28">
                  <c:v>277</c:v>
                </c:pt>
                <c:pt idx="29">
                  <c:v>7</c:v>
                </c:pt>
                <c:pt idx="30">
                  <c:v>62</c:v>
                </c:pt>
                <c:pt idx="31">
                  <c:v>195</c:v>
                </c:pt>
                <c:pt idx="32">
                  <c:v>41</c:v>
                </c:pt>
                <c:pt idx="33">
                  <c:v>108</c:v>
                </c:pt>
                <c:pt idx="34">
                  <c:v>121</c:v>
                </c:pt>
                <c:pt idx="35">
                  <c:v>50</c:v>
                </c:pt>
                <c:pt idx="36">
                  <c:v>46</c:v>
                </c:pt>
                <c:pt idx="37">
                  <c:v>415</c:v>
                </c:pt>
                <c:pt idx="38">
                  <c:v>267</c:v>
                </c:pt>
                <c:pt idx="39">
                  <c:v>56</c:v>
                </c:pt>
                <c:pt idx="40">
                  <c:v>56</c:v>
                </c:pt>
                <c:pt idx="43">
                  <c:v>105</c:v>
                </c:pt>
                <c:pt idx="44">
                  <c:v>32</c:v>
                </c:pt>
                <c:pt idx="45">
                  <c:v>160</c:v>
                </c:pt>
                <c:pt idx="46">
                  <c:v>15</c:v>
                </c:pt>
                <c:pt idx="47">
                  <c:v>79</c:v>
                </c:pt>
                <c:pt idx="50">
                  <c:v>203</c:v>
                </c:pt>
                <c:pt idx="51">
                  <c:v>42</c:v>
                </c:pt>
                <c:pt idx="53">
                  <c:v>101</c:v>
                </c:pt>
                <c:pt idx="56">
                  <c:v>48</c:v>
                </c:pt>
                <c:pt idx="57">
                  <c:v>30</c:v>
                </c:pt>
                <c:pt idx="58">
                  <c:v>16</c:v>
                </c:pt>
                <c:pt idx="59">
                  <c:v>50</c:v>
                </c:pt>
                <c:pt idx="60">
                  <c:v>55</c:v>
                </c:pt>
                <c:pt idx="61">
                  <c:v>137</c:v>
                </c:pt>
                <c:pt idx="62">
                  <c:v>42</c:v>
                </c:pt>
                <c:pt idx="64">
                  <c:v>42</c:v>
                </c:pt>
                <c:pt idx="66">
                  <c:v>63</c:v>
                </c:pt>
                <c:pt idx="71">
                  <c:v>13</c:v>
                </c:pt>
                <c:pt idx="72">
                  <c:v>172</c:v>
                </c:pt>
                <c:pt idx="75">
                  <c:v>70</c:v>
                </c:pt>
                <c:pt idx="79">
                  <c:v>265</c:v>
                </c:pt>
                <c:pt idx="80">
                  <c:v>93</c:v>
                </c:pt>
                <c:pt idx="81">
                  <c:v>44</c:v>
                </c:pt>
                <c:pt idx="82">
                  <c:v>130</c:v>
                </c:pt>
                <c:pt idx="83">
                  <c:v>142</c:v>
                </c:pt>
                <c:pt idx="85">
                  <c:v>132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BECB-DA4B-A125-A3B5DEA04CB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489961296"/>
        <c:axId val="1392526896"/>
      </c:lineChart>
      <c:dateAx>
        <c:axId val="489961296"/>
        <c:scaling>
          <c:orientation val="minMax"/>
        </c:scaling>
        <c:delete val="0"/>
        <c:axPos val="b"/>
        <c:numFmt formatCode="mmm\-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392526896"/>
        <c:crosses val="autoZero"/>
        <c:auto val="1"/>
        <c:lblOffset val="100"/>
        <c:baseTimeUnit val="days"/>
      </c:dateAx>
      <c:valAx>
        <c:axId val="1392526896"/>
        <c:scaling>
          <c:orientation val="minMax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Revenue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8996129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1"/>
    <c:plotArea>
      <c:layout/>
      <c:lineChart>
        <c:grouping val="standard"/>
        <c:varyColors val="0"/>
        <c:ser>
          <c:idx val="0"/>
          <c:order val="0"/>
          <c:tx>
            <c:strRef>
              <c:f>'Aggregate data'!$AV$102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data'!$AU$103:$AU$193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data'!$AV$103:$AV$193</c:f>
              <c:numCache>
                <c:formatCode>General</c:formatCode>
                <c:ptCount val="91"/>
                <c:pt idx="0">
                  <c:v>1</c:v>
                </c:pt>
                <c:pt idx="1">
                  <c:v>7</c:v>
                </c:pt>
                <c:pt idx="2">
                  <c:v>2</c:v>
                </c:pt>
                <c:pt idx="3">
                  <c:v>5</c:v>
                </c:pt>
                <c:pt idx="4">
                  <c:v>2</c:v>
                </c:pt>
                <c:pt idx="5">
                  <c:v>13</c:v>
                </c:pt>
                <c:pt idx="6">
                  <c:v>1</c:v>
                </c:pt>
                <c:pt idx="7">
                  <c:v>1</c:v>
                </c:pt>
                <c:pt idx="8">
                  <c:v>4</c:v>
                </c:pt>
                <c:pt idx="9">
                  <c:v>3</c:v>
                </c:pt>
                <c:pt idx="10">
                  <c:v>9</c:v>
                </c:pt>
                <c:pt idx="11">
                  <c:v>2</c:v>
                </c:pt>
                <c:pt idx="12">
                  <c:v>7</c:v>
                </c:pt>
                <c:pt idx="13">
                  <c:v>4</c:v>
                </c:pt>
                <c:pt idx="15">
                  <c:v>6</c:v>
                </c:pt>
                <c:pt idx="16">
                  <c:v>8</c:v>
                </c:pt>
                <c:pt idx="17">
                  <c:v>6</c:v>
                </c:pt>
                <c:pt idx="18">
                  <c:v>10</c:v>
                </c:pt>
                <c:pt idx="19">
                  <c:v>10</c:v>
                </c:pt>
                <c:pt idx="21">
                  <c:v>2</c:v>
                </c:pt>
                <c:pt idx="22">
                  <c:v>8</c:v>
                </c:pt>
                <c:pt idx="23">
                  <c:v>6</c:v>
                </c:pt>
                <c:pt idx="24">
                  <c:v>7</c:v>
                </c:pt>
                <c:pt idx="25">
                  <c:v>3</c:v>
                </c:pt>
                <c:pt idx="26">
                  <c:v>1</c:v>
                </c:pt>
                <c:pt idx="27">
                  <c:v>5</c:v>
                </c:pt>
                <c:pt idx="28">
                  <c:v>8</c:v>
                </c:pt>
                <c:pt idx="29">
                  <c:v>14</c:v>
                </c:pt>
                <c:pt idx="30">
                  <c:v>6</c:v>
                </c:pt>
                <c:pt idx="31">
                  <c:v>4</c:v>
                </c:pt>
                <c:pt idx="32">
                  <c:v>5</c:v>
                </c:pt>
                <c:pt idx="33">
                  <c:v>15</c:v>
                </c:pt>
                <c:pt idx="34">
                  <c:v>5</c:v>
                </c:pt>
                <c:pt idx="35">
                  <c:v>6</c:v>
                </c:pt>
                <c:pt idx="36">
                  <c:v>3</c:v>
                </c:pt>
                <c:pt idx="37">
                  <c:v>8</c:v>
                </c:pt>
                <c:pt idx="38">
                  <c:v>9</c:v>
                </c:pt>
                <c:pt idx="39">
                  <c:v>6</c:v>
                </c:pt>
                <c:pt idx="40">
                  <c:v>12</c:v>
                </c:pt>
                <c:pt idx="41">
                  <c:v>8</c:v>
                </c:pt>
                <c:pt idx="42">
                  <c:v>6</c:v>
                </c:pt>
                <c:pt idx="43">
                  <c:v>11</c:v>
                </c:pt>
                <c:pt idx="44">
                  <c:v>14</c:v>
                </c:pt>
                <c:pt idx="45">
                  <c:v>8</c:v>
                </c:pt>
                <c:pt idx="46">
                  <c:v>5</c:v>
                </c:pt>
                <c:pt idx="47">
                  <c:v>6</c:v>
                </c:pt>
                <c:pt idx="48">
                  <c:v>6</c:v>
                </c:pt>
                <c:pt idx="49">
                  <c:v>1</c:v>
                </c:pt>
                <c:pt idx="50">
                  <c:v>5</c:v>
                </c:pt>
                <c:pt idx="51">
                  <c:v>5</c:v>
                </c:pt>
                <c:pt idx="52">
                  <c:v>9</c:v>
                </c:pt>
                <c:pt idx="53">
                  <c:v>2</c:v>
                </c:pt>
                <c:pt idx="54">
                  <c:v>2</c:v>
                </c:pt>
                <c:pt idx="55">
                  <c:v>3</c:v>
                </c:pt>
                <c:pt idx="56">
                  <c:v>3</c:v>
                </c:pt>
                <c:pt idx="57">
                  <c:v>2</c:v>
                </c:pt>
                <c:pt idx="58">
                  <c:v>2</c:v>
                </c:pt>
                <c:pt idx="59">
                  <c:v>2</c:v>
                </c:pt>
                <c:pt idx="60">
                  <c:v>1</c:v>
                </c:pt>
                <c:pt idx="62">
                  <c:v>1</c:v>
                </c:pt>
                <c:pt idx="64">
                  <c:v>2</c:v>
                </c:pt>
                <c:pt idx="65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4</c:v>
                </c:pt>
                <c:pt idx="70">
                  <c:v>1</c:v>
                </c:pt>
                <c:pt idx="71">
                  <c:v>3</c:v>
                </c:pt>
                <c:pt idx="72">
                  <c:v>4</c:v>
                </c:pt>
                <c:pt idx="73">
                  <c:v>4</c:v>
                </c:pt>
                <c:pt idx="74">
                  <c:v>14</c:v>
                </c:pt>
                <c:pt idx="75">
                  <c:v>3</c:v>
                </c:pt>
                <c:pt idx="76">
                  <c:v>5</c:v>
                </c:pt>
                <c:pt idx="77">
                  <c:v>1</c:v>
                </c:pt>
                <c:pt idx="79">
                  <c:v>1</c:v>
                </c:pt>
                <c:pt idx="80">
                  <c:v>9</c:v>
                </c:pt>
                <c:pt idx="81">
                  <c:v>4</c:v>
                </c:pt>
                <c:pt idx="82">
                  <c:v>2</c:v>
                </c:pt>
                <c:pt idx="83">
                  <c:v>2</c:v>
                </c:pt>
                <c:pt idx="84">
                  <c:v>9</c:v>
                </c:pt>
                <c:pt idx="85">
                  <c:v>2</c:v>
                </c:pt>
                <c:pt idx="86">
                  <c:v>1</c:v>
                </c:pt>
                <c:pt idx="90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59CD-DC47-A008-DD4EF0781EA9}"/>
            </c:ext>
          </c:extLst>
        </c:ser>
        <c:ser>
          <c:idx val="1"/>
          <c:order val="1"/>
          <c:tx>
            <c:strRef>
              <c:f>'Aggregate data'!$AW$102</c:f>
              <c:strCache>
                <c:ptCount val="1"/>
                <c:pt idx="0">
                  <c:v>France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data'!$AU$103:$AU$193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data'!$AW$103:$AW$193</c:f>
              <c:numCache>
                <c:formatCode>General</c:formatCode>
                <c:ptCount val="91"/>
                <c:pt idx="2">
                  <c:v>1</c:v>
                </c:pt>
                <c:pt idx="3">
                  <c:v>1</c:v>
                </c:pt>
                <c:pt idx="5">
                  <c:v>1</c:v>
                </c:pt>
                <c:pt idx="9">
                  <c:v>3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  <c:pt idx="13">
                  <c:v>2</c:v>
                </c:pt>
                <c:pt idx="14">
                  <c:v>2</c:v>
                </c:pt>
                <c:pt idx="15">
                  <c:v>2</c:v>
                </c:pt>
                <c:pt idx="16">
                  <c:v>3</c:v>
                </c:pt>
                <c:pt idx="17">
                  <c:v>2</c:v>
                </c:pt>
                <c:pt idx="19">
                  <c:v>2</c:v>
                </c:pt>
                <c:pt idx="20">
                  <c:v>6</c:v>
                </c:pt>
                <c:pt idx="21">
                  <c:v>8</c:v>
                </c:pt>
                <c:pt idx="22">
                  <c:v>2</c:v>
                </c:pt>
                <c:pt idx="23">
                  <c:v>6</c:v>
                </c:pt>
                <c:pt idx="24">
                  <c:v>2</c:v>
                </c:pt>
                <c:pt idx="26">
                  <c:v>2</c:v>
                </c:pt>
                <c:pt idx="27">
                  <c:v>2</c:v>
                </c:pt>
                <c:pt idx="30">
                  <c:v>1</c:v>
                </c:pt>
                <c:pt idx="31">
                  <c:v>3</c:v>
                </c:pt>
                <c:pt idx="32">
                  <c:v>1</c:v>
                </c:pt>
                <c:pt idx="33">
                  <c:v>1</c:v>
                </c:pt>
                <c:pt idx="34">
                  <c:v>2</c:v>
                </c:pt>
                <c:pt idx="36">
                  <c:v>4</c:v>
                </c:pt>
                <c:pt idx="37">
                  <c:v>3</c:v>
                </c:pt>
                <c:pt idx="38">
                  <c:v>5</c:v>
                </c:pt>
                <c:pt idx="40">
                  <c:v>1</c:v>
                </c:pt>
                <c:pt idx="41">
                  <c:v>3</c:v>
                </c:pt>
                <c:pt idx="42">
                  <c:v>3</c:v>
                </c:pt>
                <c:pt idx="43">
                  <c:v>1</c:v>
                </c:pt>
                <c:pt idx="44">
                  <c:v>3</c:v>
                </c:pt>
                <c:pt idx="45">
                  <c:v>5</c:v>
                </c:pt>
                <c:pt idx="46">
                  <c:v>1</c:v>
                </c:pt>
                <c:pt idx="50">
                  <c:v>2</c:v>
                </c:pt>
                <c:pt idx="54">
                  <c:v>1</c:v>
                </c:pt>
                <c:pt idx="55">
                  <c:v>1</c:v>
                </c:pt>
                <c:pt idx="59">
                  <c:v>2</c:v>
                </c:pt>
                <c:pt idx="63">
                  <c:v>1</c:v>
                </c:pt>
                <c:pt idx="67">
                  <c:v>1</c:v>
                </c:pt>
                <c:pt idx="68">
                  <c:v>1</c:v>
                </c:pt>
                <c:pt idx="71">
                  <c:v>2</c:v>
                </c:pt>
                <c:pt idx="74">
                  <c:v>3</c:v>
                </c:pt>
                <c:pt idx="76">
                  <c:v>1</c:v>
                </c:pt>
                <c:pt idx="79">
                  <c:v>1</c:v>
                </c:pt>
                <c:pt idx="81">
                  <c:v>1</c:v>
                </c:pt>
                <c:pt idx="82">
                  <c:v>4</c:v>
                </c:pt>
                <c:pt idx="84">
                  <c:v>2</c:v>
                </c:pt>
                <c:pt idx="85">
                  <c:v>2</c:v>
                </c:pt>
                <c:pt idx="89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59CD-DC47-A008-DD4EF0781EA9}"/>
            </c:ext>
          </c:extLst>
        </c:ser>
        <c:ser>
          <c:idx val="2"/>
          <c:order val="2"/>
          <c:tx>
            <c:strRef>
              <c:f>'Aggregate data'!$AX$102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data'!$AU$103:$AU$193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data'!$AX$103:$AX$193</c:f>
              <c:numCache>
                <c:formatCode>General</c:formatCode>
                <c:ptCount val="91"/>
                <c:pt idx="1">
                  <c:v>7</c:v>
                </c:pt>
                <c:pt idx="2">
                  <c:v>4</c:v>
                </c:pt>
                <c:pt idx="3">
                  <c:v>5</c:v>
                </c:pt>
                <c:pt idx="4">
                  <c:v>2</c:v>
                </c:pt>
                <c:pt idx="5">
                  <c:v>4</c:v>
                </c:pt>
                <c:pt idx="6">
                  <c:v>4</c:v>
                </c:pt>
                <c:pt idx="7">
                  <c:v>5</c:v>
                </c:pt>
                <c:pt idx="8">
                  <c:v>3</c:v>
                </c:pt>
                <c:pt idx="9">
                  <c:v>8</c:v>
                </c:pt>
                <c:pt idx="10">
                  <c:v>5</c:v>
                </c:pt>
                <c:pt idx="11">
                  <c:v>6</c:v>
                </c:pt>
                <c:pt idx="12">
                  <c:v>4</c:v>
                </c:pt>
                <c:pt idx="13">
                  <c:v>1</c:v>
                </c:pt>
                <c:pt idx="14">
                  <c:v>3</c:v>
                </c:pt>
                <c:pt idx="15">
                  <c:v>6</c:v>
                </c:pt>
                <c:pt idx="16">
                  <c:v>10</c:v>
                </c:pt>
                <c:pt idx="17">
                  <c:v>7</c:v>
                </c:pt>
                <c:pt idx="18">
                  <c:v>6</c:v>
                </c:pt>
                <c:pt idx="19">
                  <c:v>16</c:v>
                </c:pt>
                <c:pt idx="20">
                  <c:v>4</c:v>
                </c:pt>
                <c:pt idx="21">
                  <c:v>6</c:v>
                </c:pt>
                <c:pt idx="22">
                  <c:v>14</c:v>
                </c:pt>
                <c:pt idx="23">
                  <c:v>17</c:v>
                </c:pt>
                <c:pt idx="24">
                  <c:v>6</c:v>
                </c:pt>
                <c:pt idx="25">
                  <c:v>1</c:v>
                </c:pt>
                <c:pt idx="26">
                  <c:v>3</c:v>
                </c:pt>
                <c:pt idx="27">
                  <c:v>8</c:v>
                </c:pt>
                <c:pt idx="28">
                  <c:v>5</c:v>
                </c:pt>
                <c:pt idx="29">
                  <c:v>6</c:v>
                </c:pt>
                <c:pt idx="30">
                  <c:v>5</c:v>
                </c:pt>
                <c:pt idx="31">
                  <c:v>13</c:v>
                </c:pt>
                <c:pt idx="32">
                  <c:v>10</c:v>
                </c:pt>
                <c:pt idx="33">
                  <c:v>10</c:v>
                </c:pt>
                <c:pt idx="34">
                  <c:v>6</c:v>
                </c:pt>
                <c:pt idx="35">
                  <c:v>5</c:v>
                </c:pt>
                <c:pt idx="36">
                  <c:v>11</c:v>
                </c:pt>
                <c:pt idx="37">
                  <c:v>6</c:v>
                </c:pt>
                <c:pt idx="38">
                  <c:v>19</c:v>
                </c:pt>
                <c:pt idx="39">
                  <c:v>14</c:v>
                </c:pt>
                <c:pt idx="40">
                  <c:v>18</c:v>
                </c:pt>
                <c:pt idx="41">
                  <c:v>11</c:v>
                </c:pt>
                <c:pt idx="42">
                  <c:v>7</c:v>
                </c:pt>
                <c:pt idx="43">
                  <c:v>7</c:v>
                </c:pt>
                <c:pt idx="44">
                  <c:v>12</c:v>
                </c:pt>
                <c:pt idx="45">
                  <c:v>19</c:v>
                </c:pt>
                <c:pt idx="46">
                  <c:v>10</c:v>
                </c:pt>
                <c:pt idx="47">
                  <c:v>9</c:v>
                </c:pt>
                <c:pt idx="48">
                  <c:v>4</c:v>
                </c:pt>
                <c:pt idx="49">
                  <c:v>2</c:v>
                </c:pt>
                <c:pt idx="50">
                  <c:v>3</c:v>
                </c:pt>
                <c:pt idx="51">
                  <c:v>4</c:v>
                </c:pt>
                <c:pt idx="52">
                  <c:v>11</c:v>
                </c:pt>
                <c:pt idx="53">
                  <c:v>2</c:v>
                </c:pt>
                <c:pt idx="54">
                  <c:v>1</c:v>
                </c:pt>
                <c:pt idx="55">
                  <c:v>4</c:v>
                </c:pt>
                <c:pt idx="56">
                  <c:v>1</c:v>
                </c:pt>
                <c:pt idx="57">
                  <c:v>3</c:v>
                </c:pt>
                <c:pt idx="58">
                  <c:v>3</c:v>
                </c:pt>
                <c:pt idx="59">
                  <c:v>2</c:v>
                </c:pt>
                <c:pt idx="60">
                  <c:v>2</c:v>
                </c:pt>
                <c:pt idx="61">
                  <c:v>1</c:v>
                </c:pt>
                <c:pt idx="62">
                  <c:v>2</c:v>
                </c:pt>
                <c:pt idx="64">
                  <c:v>1</c:v>
                </c:pt>
                <c:pt idx="66">
                  <c:v>2</c:v>
                </c:pt>
                <c:pt idx="67">
                  <c:v>2</c:v>
                </c:pt>
                <c:pt idx="69">
                  <c:v>2</c:v>
                </c:pt>
                <c:pt idx="71">
                  <c:v>1</c:v>
                </c:pt>
                <c:pt idx="72">
                  <c:v>5</c:v>
                </c:pt>
                <c:pt idx="74">
                  <c:v>3</c:v>
                </c:pt>
                <c:pt idx="75">
                  <c:v>1</c:v>
                </c:pt>
                <c:pt idx="76">
                  <c:v>4</c:v>
                </c:pt>
                <c:pt idx="77">
                  <c:v>1</c:v>
                </c:pt>
                <c:pt idx="78">
                  <c:v>1</c:v>
                </c:pt>
                <c:pt idx="80">
                  <c:v>8</c:v>
                </c:pt>
                <c:pt idx="81">
                  <c:v>2</c:v>
                </c:pt>
                <c:pt idx="82">
                  <c:v>5</c:v>
                </c:pt>
                <c:pt idx="83">
                  <c:v>5</c:v>
                </c:pt>
                <c:pt idx="84">
                  <c:v>2</c:v>
                </c:pt>
                <c:pt idx="85">
                  <c:v>3</c:v>
                </c:pt>
                <c:pt idx="86">
                  <c:v>2</c:v>
                </c:pt>
                <c:pt idx="87">
                  <c:v>1</c:v>
                </c:pt>
                <c:pt idx="88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59CD-DC47-A008-DD4EF0781EA9}"/>
            </c:ext>
          </c:extLst>
        </c:ser>
        <c:ser>
          <c:idx val="3"/>
          <c:order val="3"/>
          <c:tx>
            <c:strRef>
              <c:f>'Aggregate data'!$AY$102</c:f>
              <c:strCache>
                <c:ptCount val="1"/>
                <c:pt idx="0">
                  <c:v>UK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data'!$AU$103:$AU$193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data'!$AY$103:$AY$193</c:f>
              <c:numCache>
                <c:formatCode>General</c:formatCode>
                <c:ptCount val="91"/>
                <c:pt idx="0">
                  <c:v>1</c:v>
                </c:pt>
                <c:pt idx="1">
                  <c:v>2</c:v>
                </c:pt>
                <c:pt idx="3">
                  <c:v>13</c:v>
                </c:pt>
                <c:pt idx="4">
                  <c:v>2</c:v>
                </c:pt>
                <c:pt idx="8">
                  <c:v>1</c:v>
                </c:pt>
                <c:pt idx="9">
                  <c:v>2</c:v>
                </c:pt>
                <c:pt idx="10">
                  <c:v>3</c:v>
                </c:pt>
                <c:pt idx="12">
                  <c:v>2</c:v>
                </c:pt>
                <c:pt idx="13">
                  <c:v>1</c:v>
                </c:pt>
                <c:pt idx="16">
                  <c:v>2</c:v>
                </c:pt>
                <c:pt idx="17">
                  <c:v>1</c:v>
                </c:pt>
                <c:pt idx="18">
                  <c:v>2</c:v>
                </c:pt>
                <c:pt idx="19">
                  <c:v>2</c:v>
                </c:pt>
                <c:pt idx="20">
                  <c:v>2</c:v>
                </c:pt>
                <c:pt idx="21">
                  <c:v>2</c:v>
                </c:pt>
                <c:pt idx="23">
                  <c:v>6</c:v>
                </c:pt>
                <c:pt idx="24">
                  <c:v>3</c:v>
                </c:pt>
                <c:pt idx="25">
                  <c:v>3</c:v>
                </c:pt>
                <c:pt idx="26">
                  <c:v>5</c:v>
                </c:pt>
                <c:pt idx="29">
                  <c:v>1</c:v>
                </c:pt>
                <c:pt idx="30">
                  <c:v>2</c:v>
                </c:pt>
                <c:pt idx="31">
                  <c:v>5</c:v>
                </c:pt>
                <c:pt idx="32">
                  <c:v>2</c:v>
                </c:pt>
                <c:pt idx="34">
                  <c:v>3</c:v>
                </c:pt>
                <c:pt idx="35">
                  <c:v>1</c:v>
                </c:pt>
                <c:pt idx="36">
                  <c:v>3</c:v>
                </c:pt>
                <c:pt idx="37">
                  <c:v>10</c:v>
                </c:pt>
                <c:pt idx="38">
                  <c:v>3</c:v>
                </c:pt>
                <c:pt idx="39">
                  <c:v>3</c:v>
                </c:pt>
                <c:pt idx="40">
                  <c:v>5</c:v>
                </c:pt>
                <c:pt idx="41">
                  <c:v>2</c:v>
                </c:pt>
                <c:pt idx="42">
                  <c:v>2</c:v>
                </c:pt>
                <c:pt idx="43">
                  <c:v>5</c:v>
                </c:pt>
                <c:pt idx="44">
                  <c:v>2</c:v>
                </c:pt>
                <c:pt idx="45">
                  <c:v>3</c:v>
                </c:pt>
                <c:pt idx="46">
                  <c:v>2</c:v>
                </c:pt>
                <c:pt idx="47">
                  <c:v>1</c:v>
                </c:pt>
                <c:pt idx="48">
                  <c:v>3</c:v>
                </c:pt>
                <c:pt idx="49">
                  <c:v>2</c:v>
                </c:pt>
                <c:pt idx="50">
                  <c:v>1</c:v>
                </c:pt>
                <c:pt idx="51">
                  <c:v>6</c:v>
                </c:pt>
                <c:pt idx="52">
                  <c:v>1</c:v>
                </c:pt>
                <c:pt idx="55">
                  <c:v>1</c:v>
                </c:pt>
                <c:pt idx="56">
                  <c:v>1</c:v>
                </c:pt>
                <c:pt idx="57">
                  <c:v>1</c:v>
                </c:pt>
                <c:pt idx="58">
                  <c:v>1</c:v>
                </c:pt>
                <c:pt idx="59">
                  <c:v>3</c:v>
                </c:pt>
                <c:pt idx="60">
                  <c:v>2</c:v>
                </c:pt>
                <c:pt idx="66">
                  <c:v>2</c:v>
                </c:pt>
                <c:pt idx="67">
                  <c:v>1</c:v>
                </c:pt>
                <c:pt idx="68">
                  <c:v>3</c:v>
                </c:pt>
                <c:pt idx="69">
                  <c:v>1</c:v>
                </c:pt>
                <c:pt idx="70">
                  <c:v>1</c:v>
                </c:pt>
                <c:pt idx="71">
                  <c:v>3</c:v>
                </c:pt>
                <c:pt idx="72">
                  <c:v>1</c:v>
                </c:pt>
                <c:pt idx="73">
                  <c:v>1</c:v>
                </c:pt>
                <c:pt idx="74">
                  <c:v>1</c:v>
                </c:pt>
                <c:pt idx="75">
                  <c:v>3</c:v>
                </c:pt>
                <c:pt idx="80">
                  <c:v>3</c:v>
                </c:pt>
                <c:pt idx="81">
                  <c:v>2</c:v>
                </c:pt>
                <c:pt idx="82">
                  <c:v>3</c:v>
                </c:pt>
                <c:pt idx="83">
                  <c:v>1</c:v>
                </c:pt>
                <c:pt idx="84">
                  <c:v>1</c:v>
                </c:pt>
                <c:pt idx="8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59CD-DC47-A008-DD4EF0781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70530272"/>
        <c:axId val="594562512"/>
      </c:lineChart>
      <c:lineChart>
        <c:grouping val="standard"/>
        <c:varyColors val="0"/>
        <c:ser>
          <c:idx val="4"/>
          <c:order val="4"/>
          <c:tx>
            <c:strRef>
              <c:f>'Aggregate data'!$AZ$102</c:f>
              <c:strCache>
                <c:ptCount val="1"/>
                <c:pt idx="0">
                  <c:v>US (RHS)</c:v>
                </c:pt>
              </c:strCache>
            </c:strRef>
          </c:tx>
          <c:spPr>
            <a:ln w="28575" cap="rnd">
              <a:solidFill>
                <a:schemeClr val="accent5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data'!$AU$103:$AU$193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data'!$AZ$103:$AZ$193</c:f>
              <c:numCache>
                <c:formatCode>General</c:formatCode>
                <c:ptCount val="91"/>
                <c:pt idx="0">
                  <c:v>6</c:v>
                </c:pt>
                <c:pt idx="1">
                  <c:v>24</c:v>
                </c:pt>
                <c:pt idx="2">
                  <c:v>27</c:v>
                </c:pt>
                <c:pt idx="3">
                  <c:v>11</c:v>
                </c:pt>
                <c:pt idx="4">
                  <c:v>11</c:v>
                </c:pt>
                <c:pt idx="5">
                  <c:v>26</c:v>
                </c:pt>
                <c:pt idx="6">
                  <c:v>16</c:v>
                </c:pt>
                <c:pt idx="7">
                  <c:v>17</c:v>
                </c:pt>
                <c:pt idx="8">
                  <c:v>18</c:v>
                </c:pt>
                <c:pt idx="9">
                  <c:v>25</c:v>
                </c:pt>
                <c:pt idx="10">
                  <c:v>27</c:v>
                </c:pt>
                <c:pt idx="11">
                  <c:v>23</c:v>
                </c:pt>
                <c:pt idx="12">
                  <c:v>34</c:v>
                </c:pt>
                <c:pt idx="13">
                  <c:v>10</c:v>
                </c:pt>
                <c:pt idx="14">
                  <c:v>10</c:v>
                </c:pt>
                <c:pt idx="15">
                  <c:v>35</c:v>
                </c:pt>
                <c:pt idx="16">
                  <c:v>41</c:v>
                </c:pt>
                <c:pt idx="17">
                  <c:v>36</c:v>
                </c:pt>
                <c:pt idx="18">
                  <c:v>31</c:v>
                </c:pt>
                <c:pt idx="19">
                  <c:v>38</c:v>
                </c:pt>
                <c:pt idx="20">
                  <c:v>36</c:v>
                </c:pt>
                <c:pt idx="21">
                  <c:v>22</c:v>
                </c:pt>
                <c:pt idx="22">
                  <c:v>48</c:v>
                </c:pt>
                <c:pt idx="23">
                  <c:v>42</c:v>
                </c:pt>
                <c:pt idx="24">
                  <c:v>16</c:v>
                </c:pt>
                <c:pt idx="25">
                  <c:v>25</c:v>
                </c:pt>
                <c:pt idx="26">
                  <c:v>43</c:v>
                </c:pt>
                <c:pt idx="27">
                  <c:v>35</c:v>
                </c:pt>
                <c:pt idx="28">
                  <c:v>15</c:v>
                </c:pt>
                <c:pt idx="29">
                  <c:v>75</c:v>
                </c:pt>
                <c:pt idx="30">
                  <c:v>42</c:v>
                </c:pt>
                <c:pt idx="31">
                  <c:v>31</c:v>
                </c:pt>
                <c:pt idx="32">
                  <c:v>36</c:v>
                </c:pt>
                <c:pt idx="33">
                  <c:v>39</c:v>
                </c:pt>
                <c:pt idx="34">
                  <c:v>32</c:v>
                </c:pt>
                <c:pt idx="35">
                  <c:v>19</c:v>
                </c:pt>
                <c:pt idx="36">
                  <c:v>43</c:v>
                </c:pt>
                <c:pt idx="37">
                  <c:v>49</c:v>
                </c:pt>
                <c:pt idx="38">
                  <c:v>61</c:v>
                </c:pt>
                <c:pt idx="39">
                  <c:v>56</c:v>
                </c:pt>
                <c:pt idx="40">
                  <c:v>61</c:v>
                </c:pt>
                <c:pt idx="41">
                  <c:v>47</c:v>
                </c:pt>
                <c:pt idx="42">
                  <c:v>36</c:v>
                </c:pt>
                <c:pt idx="43">
                  <c:v>49</c:v>
                </c:pt>
                <c:pt idx="44">
                  <c:v>49</c:v>
                </c:pt>
                <c:pt idx="45">
                  <c:v>74</c:v>
                </c:pt>
                <c:pt idx="46">
                  <c:v>64</c:v>
                </c:pt>
                <c:pt idx="47">
                  <c:v>56</c:v>
                </c:pt>
                <c:pt idx="48">
                  <c:v>13</c:v>
                </c:pt>
                <c:pt idx="49">
                  <c:v>9</c:v>
                </c:pt>
                <c:pt idx="50">
                  <c:v>19</c:v>
                </c:pt>
                <c:pt idx="51">
                  <c:v>19</c:v>
                </c:pt>
                <c:pt idx="52">
                  <c:v>28</c:v>
                </c:pt>
                <c:pt idx="53">
                  <c:v>12</c:v>
                </c:pt>
                <c:pt idx="54">
                  <c:v>7</c:v>
                </c:pt>
                <c:pt idx="55">
                  <c:v>3</c:v>
                </c:pt>
                <c:pt idx="56">
                  <c:v>10</c:v>
                </c:pt>
                <c:pt idx="57">
                  <c:v>16</c:v>
                </c:pt>
                <c:pt idx="58">
                  <c:v>12</c:v>
                </c:pt>
                <c:pt idx="59">
                  <c:v>6</c:v>
                </c:pt>
                <c:pt idx="60">
                  <c:v>11</c:v>
                </c:pt>
                <c:pt idx="61">
                  <c:v>7</c:v>
                </c:pt>
                <c:pt idx="62">
                  <c:v>8</c:v>
                </c:pt>
                <c:pt idx="63">
                  <c:v>4</c:v>
                </c:pt>
                <c:pt idx="64">
                  <c:v>6</c:v>
                </c:pt>
                <c:pt idx="65">
                  <c:v>15</c:v>
                </c:pt>
                <c:pt idx="66">
                  <c:v>8</c:v>
                </c:pt>
                <c:pt idx="67">
                  <c:v>11</c:v>
                </c:pt>
                <c:pt idx="68">
                  <c:v>16</c:v>
                </c:pt>
                <c:pt idx="69">
                  <c:v>10</c:v>
                </c:pt>
                <c:pt idx="70">
                  <c:v>7</c:v>
                </c:pt>
                <c:pt idx="71">
                  <c:v>12</c:v>
                </c:pt>
                <c:pt idx="72">
                  <c:v>25</c:v>
                </c:pt>
                <c:pt idx="73">
                  <c:v>19</c:v>
                </c:pt>
                <c:pt idx="74">
                  <c:v>13</c:v>
                </c:pt>
                <c:pt idx="75">
                  <c:v>14</c:v>
                </c:pt>
                <c:pt idx="76">
                  <c:v>6</c:v>
                </c:pt>
                <c:pt idx="77">
                  <c:v>6</c:v>
                </c:pt>
                <c:pt idx="78">
                  <c:v>10</c:v>
                </c:pt>
                <c:pt idx="79">
                  <c:v>22</c:v>
                </c:pt>
                <c:pt idx="80">
                  <c:v>33</c:v>
                </c:pt>
                <c:pt idx="81">
                  <c:v>16</c:v>
                </c:pt>
                <c:pt idx="82">
                  <c:v>31</c:v>
                </c:pt>
                <c:pt idx="83">
                  <c:v>17</c:v>
                </c:pt>
                <c:pt idx="84">
                  <c:v>13</c:v>
                </c:pt>
                <c:pt idx="85">
                  <c:v>25</c:v>
                </c:pt>
                <c:pt idx="86">
                  <c:v>8</c:v>
                </c:pt>
                <c:pt idx="87">
                  <c:v>4</c:v>
                </c:pt>
                <c:pt idx="88">
                  <c:v>3</c:v>
                </c:pt>
                <c:pt idx="89">
                  <c:v>1</c:v>
                </c:pt>
                <c:pt idx="90">
                  <c:v>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59CD-DC47-A008-DD4EF0781EA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599626560"/>
        <c:axId val="584049952"/>
      </c:lineChart>
      <c:dateAx>
        <c:axId val="570530272"/>
        <c:scaling>
          <c:orientation val="minMax"/>
        </c:scaling>
        <c:delete val="0"/>
        <c:axPos val="b"/>
        <c:numFmt formatCode="mmm\-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4562512"/>
        <c:crosses val="autoZero"/>
        <c:auto val="1"/>
        <c:lblOffset val="100"/>
        <c:baseTimeUnit val="days"/>
      </c:dateAx>
      <c:valAx>
        <c:axId val="594562512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70530272"/>
        <c:crosses val="autoZero"/>
        <c:crossBetween val="between"/>
        <c:minorUnit val="5"/>
      </c:valAx>
      <c:valAx>
        <c:axId val="584049952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9626560"/>
        <c:crosses val="max"/>
        <c:crossBetween val="between"/>
        <c:majorUnit val="20"/>
      </c:valAx>
      <c:dateAx>
        <c:axId val="599626560"/>
        <c:scaling>
          <c:orientation val="minMax"/>
        </c:scaling>
        <c:delete val="1"/>
        <c:axPos val="b"/>
        <c:numFmt formatCode="m/d/yy" sourceLinked="1"/>
        <c:majorTickMark val="out"/>
        <c:minorTickMark val="none"/>
        <c:tickLblPos val="nextTo"/>
        <c:crossAx val="584049952"/>
        <c:crosses val="autoZero"/>
        <c:auto val="1"/>
        <c:lblOffset val="100"/>
        <c:baseTimeUnit val="days"/>
      </c:date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span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Revenue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'Aggregate data'!$AH$197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data'!$AG$198:$AG$288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data'!$AH$198:$AH$288</c:f>
              <c:numCache>
                <c:formatCode>General</c:formatCode>
                <c:ptCount val="91"/>
                <c:pt idx="0">
                  <c:v>25</c:v>
                </c:pt>
                <c:pt idx="1">
                  <c:v>1559</c:v>
                </c:pt>
                <c:pt idx="2">
                  <c:v>104</c:v>
                </c:pt>
                <c:pt idx="3">
                  <c:v>337</c:v>
                </c:pt>
                <c:pt idx="4">
                  <c:v>190</c:v>
                </c:pt>
                <c:pt idx="5">
                  <c:v>594</c:v>
                </c:pt>
                <c:pt idx="6">
                  <c:v>28</c:v>
                </c:pt>
                <c:pt idx="7">
                  <c:v>272</c:v>
                </c:pt>
                <c:pt idx="8">
                  <c:v>130</c:v>
                </c:pt>
                <c:pt idx="9">
                  <c:v>287</c:v>
                </c:pt>
                <c:pt idx="10">
                  <c:v>638</c:v>
                </c:pt>
                <c:pt idx="11">
                  <c:v>103</c:v>
                </c:pt>
                <c:pt idx="12">
                  <c:v>216</c:v>
                </c:pt>
                <c:pt idx="13">
                  <c:v>321</c:v>
                </c:pt>
                <c:pt idx="15">
                  <c:v>501</c:v>
                </c:pt>
                <c:pt idx="16">
                  <c:v>499</c:v>
                </c:pt>
                <c:pt idx="17">
                  <c:v>265</c:v>
                </c:pt>
                <c:pt idx="18">
                  <c:v>360</c:v>
                </c:pt>
                <c:pt idx="19">
                  <c:v>824</c:v>
                </c:pt>
                <c:pt idx="21">
                  <c:v>302</c:v>
                </c:pt>
                <c:pt idx="22">
                  <c:v>602</c:v>
                </c:pt>
                <c:pt idx="23">
                  <c:v>241</c:v>
                </c:pt>
                <c:pt idx="24">
                  <c:v>369</c:v>
                </c:pt>
                <c:pt idx="25">
                  <c:v>265</c:v>
                </c:pt>
                <c:pt idx="26">
                  <c:v>23</c:v>
                </c:pt>
                <c:pt idx="27">
                  <c:v>156</c:v>
                </c:pt>
                <c:pt idx="28">
                  <c:v>537</c:v>
                </c:pt>
                <c:pt idx="29">
                  <c:v>2065</c:v>
                </c:pt>
                <c:pt idx="30">
                  <c:v>261</c:v>
                </c:pt>
                <c:pt idx="31">
                  <c:v>264</c:v>
                </c:pt>
                <c:pt idx="32">
                  <c:v>233</c:v>
                </c:pt>
                <c:pt idx="33">
                  <c:v>961</c:v>
                </c:pt>
                <c:pt idx="34">
                  <c:v>439</c:v>
                </c:pt>
                <c:pt idx="35">
                  <c:v>338</c:v>
                </c:pt>
                <c:pt idx="36">
                  <c:v>488</c:v>
                </c:pt>
                <c:pt idx="37">
                  <c:v>751</c:v>
                </c:pt>
                <c:pt idx="38">
                  <c:v>437</c:v>
                </c:pt>
                <c:pt idx="39">
                  <c:v>745</c:v>
                </c:pt>
                <c:pt idx="40">
                  <c:v>535</c:v>
                </c:pt>
                <c:pt idx="41">
                  <c:v>685</c:v>
                </c:pt>
                <c:pt idx="42">
                  <c:v>492</c:v>
                </c:pt>
                <c:pt idx="43">
                  <c:v>677</c:v>
                </c:pt>
                <c:pt idx="44">
                  <c:v>2105</c:v>
                </c:pt>
                <c:pt idx="45">
                  <c:v>556</c:v>
                </c:pt>
                <c:pt idx="46">
                  <c:v>162</c:v>
                </c:pt>
                <c:pt idx="47">
                  <c:v>520</c:v>
                </c:pt>
                <c:pt idx="48">
                  <c:v>373</c:v>
                </c:pt>
                <c:pt idx="49">
                  <c:v>16</c:v>
                </c:pt>
                <c:pt idx="50">
                  <c:v>144</c:v>
                </c:pt>
                <c:pt idx="51">
                  <c:v>383</c:v>
                </c:pt>
                <c:pt idx="52">
                  <c:v>1120</c:v>
                </c:pt>
                <c:pt idx="53">
                  <c:v>65</c:v>
                </c:pt>
                <c:pt idx="54">
                  <c:v>33</c:v>
                </c:pt>
                <c:pt idx="55">
                  <c:v>164</c:v>
                </c:pt>
                <c:pt idx="56">
                  <c:v>177</c:v>
                </c:pt>
                <c:pt idx="57">
                  <c:v>36</c:v>
                </c:pt>
                <c:pt idx="58">
                  <c:v>83</c:v>
                </c:pt>
                <c:pt idx="59">
                  <c:v>211</c:v>
                </c:pt>
                <c:pt idx="60">
                  <c:v>79</c:v>
                </c:pt>
                <c:pt idx="62">
                  <c:v>48</c:v>
                </c:pt>
                <c:pt idx="64">
                  <c:v>62</c:v>
                </c:pt>
                <c:pt idx="65">
                  <c:v>68</c:v>
                </c:pt>
                <c:pt idx="66">
                  <c:v>65</c:v>
                </c:pt>
                <c:pt idx="67">
                  <c:v>16</c:v>
                </c:pt>
                <c:pt idx="68">
                  <c:v>153</c:v>
                </c:pt>
                <c:pt idx="70">
                  <c:v>63</c:v>
                </c:pt>
                <c:pt idx="71">
                  <c:v>132</c:v>
                </c:pt>
                <c:pt idx="72">
                  <c:v>301</c:v>
                </c:pt>
                <c:pt idx="73">
                  <c:v>144</c:v>
                </c:pt>
                <c:pt idx="74">
                  <c:v>659</c:v>
                </c:pt>
                <c:pt idx="75">
                  <c:v>84</c:v>
                </c:pt>
                <c:pt idx="76">
                  <c:v>270</c:v>
                </c:pt>
                <c:pt idx="77">
                  <c:v>48</c:v>
                </c:pt>
                <c:pt idx="79">
                  <c:v>20</c:v>
                </c:pt>
                <c:pt idx="80">
                  <c:v>823</c:v>
                </c:pt>
                <c:pt idx="81">
                  <c:v>605</c:v>
                </c:pt>
                <c:pt idx="82">
                  <c:v>146</c:v>
                </c:pt>
                <c:pt idx="83">
                  <c:v>111</c:v>
                </c:pt>
                <c:pt idx="84">
                  <c:v>510</c:v>
                </c:pt>
                <c:pt idx="85">
                  <c:v>179</c:v>
                </c:pt>
                <c:pt idx="86">
                  <c:v>68</c:v>
                </c:pt>
                <c:pt idx="90">
                  <c:v>70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6DEA-844C-A25F-96FF908C25AF}"/>
            </c:ext>
          </c:extLst>
        </c:ser>
        <c:ser>
          <c:idx val="1"/>
          <c:order val="1"/>
          <c:tx>
            <c:strRef>
              <c:f>'Aggregate data'!$AI$197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data'!$AG$198:$AG$288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data'!$AI$198:$AI$288</c:f>
              <c:numCache>
                <c:formatCode>General</c:formatCode>
                <c:ptCount val="91"/>
                <c:pt idx="1">
                  <c:v>327</c:v>
                </c:pt>
                <c:pt idx="2">
                  <c:v>210</c:v>
                </c:pt>
                <c:pt idx="3">
                  <c:v>141</c:v>
                </c:pt>
                <c:pt idx="4">
                  <c:v>128</c:v>
                </c:pt>
                <c:pt idx="5">
                  <c:v>641</c:v>
                </c:pt>
                <c:pt idx="6">
                  <c:v>275</c:v>
                </c:pt>
                <c:pt idx="7">
                  <c:v>541</c:v>
                </c:pt>
                <c:pt idx="8">
                  <c:v>112</c:v>
                </c:pt>
                <c:pt idx="9">
                  <c:v>470</c:v>
                </c:pt>
                <c:pt idx="10">
                  <c:v>841</c:v>
                </c:pt>
                <c:pt idx="11">
                  <c:v>206</c:v>
                </c:pt>
                <c:pt idx="12">
                  <c:v>273</c:v>
                </c:pt>
                <c:pt idx="13">
                  <c:v>30</c:v>
                </c:pt>
                <c:pt idx="14">
                  <c:v>362</c:v>
                </c:pt>
                <c:pt idx="15">
                  <c:v>646</c:v>
                </c:pt>
                <c:pt idx="16">
                  <c:v>608</c:v>
                </c:pt>
                <c:pt idx="17">
                  <c:v>650</c:v>
                </c:pt>
                <c:pt idx="18">
                  <c:v>306</c:v>
                </c:pt>
                <c:pt idx="19">
                  <c:v>778</c:v>
                </c:pt>
                <c:pt idx="20">
                  <c:v>184</c:v>
                </c:pt>
                <c:pt idx="21">
                  <c:v>714</c:v>
                </c:pt>
                <c:pt idx="22">
                  <c:v>962</c:v>
                </c:pt>
                <c:pt idx="23">
                  <c:v>1368</c:v>
                </c:pt>
                <c:pt idx="24">
                  <c:v>395</c:v>
                </c:pt>
                <c:pt idx="25">
                  <c:v>27</c:v>
                </c:pt>
                <c:pt idx="26">
                  <c:v>169</c:v>
                </c:pt>
                <c:pt idx="27">
                  <c:v>494</c:v>
                </c:pt>
                <c:pt idx="28">
                  <c:v>394</c:v>
                </c:pt>
                <c:pt idx="29">
                  <c:v>346</c:v>
                </c:pt>
                <c:pt idx="30">
                  <c:v>244</c:v>
                </c:pt>
                <c:pt idx="31">
                  <c:v>901</c:v>
                </c:pt>
                <c:pt idx="32">
                  <c:v>661</c:v>
                </c:pt>
                <c:pt idx="33">
                  <c:v>551</c:v>
                </c:pt>
                <c:pt idx="34">
                  <c:v>541</c:v>
                </c:pt>
                <c:pt idx="35">
                  <c:v>180</c:v>
                </c:pt>
                <c:pt idx="36">
                  <c:v>478</c:v>
                </c:pt>
                <c:pt idx="37">
                  <c:v>428</c:v>
                </c:pt>
                <c:pt idx="38">
                  <c:v>1754</c:v>
                </c:pt>
                <c:pt idx="39">
                  <c:v>2083</c:v>
                </c:pt>
                <c:pt idx="40">
                  <c:v>886</c:v>
                </c:pt>
                <c:pt idx="41">
                  <c:v>631</c:v>
                </c:pt>
                <c:pt idx="42">
                  <c:v>465</c:v>
                </c:pt>
                <c:pt idx="43">
                  <c:v>570</c:v>
                </c:pt>
                <c:pt idx="44">
                  <c:v>1001</c:v>
                </c:pt>
                <c:pt idx="45">
                  <c:v>1857</c:v>
                </c:pt>
                <c:pt idx="46">
                  <c:v>506</c:v>
                </c:pt>
                <c:pt idx="47">
                  <c:v>603</c:v>
                </c:pt>
                <c:pt idx="48">
                  <c:v>187</c:v>
                </c:pt>
                <c:pt idx="49">
                  <c:v>155</c:v>
                </c:pt>
                <c:pt idx="50">
                  <c:v>222</c:v>
                </c:pt>
                <c:pt idx="51">
                  <c:v>292</c:v>
                </c:pt>
                <c:pt idx="52">
                  <c:v>557</c:v>
                </c:pt>
                <c:pt idx="53">
                  <c:v>41</c:v>
                </c:pt>
                <c:pt idx="54">
                  <c:v>37</c:v>
                </c:pt>
                <c:pt idx="55">
                  <c:v>91</c:v>
                </c:pt>
                <c:pt idx="56">
                  <c:v>55</c:v>
                </c:pt>
                <c:pt idx="57">
                  <c:v>210</c:v>
                </c:pt>
                <c:pt idx="58">
                  <c:v>153</c:v>
                </c:pt>
                <c:pt idx="59">
                  <c:v>58</c:v>
                </c:pt>
                <c:pt idx="60">
                  <c:v>178</c:v>
                </c:pt>
                <c:pt idx="61">
                  <c:v>52</c:v>
                </c:pt>
                <c:pt idx="62">
                  <c:v>270</c:v>
                </c:pt>
                <c:pt idx="64">
                  <c:v>45</c:v>
                </c:pt>
                <c:pt idx="66">
                  <c:v>68</c:v>
                </c:pt>
                <c:pt idx="67">
                  <c:v>198</c:v>
                </c:pt>
                <c:pt idx="69">
                  <c:v>181</c:v>
                </c:pt>
                <c:pt idx="71">
                  <c:v>99</c:v>
                </c:pt>
                <c:pt idx="72">
                  <c:v>232</c:v>
                </c:pt>
                <c:pt idx="74">
                  <c:v>164</c:v>
                </c:pt>
                <c:pt idx="75">
                  <c:v>55</c:v>
                </c:pt>
                <c:pt idx="76">
                  <c:v>182</c:v>
                </c:pt>
                <c:pt idx="77">
                  <c:v>69</c:v>
                </c:pt>
                <c:pt idx="78">
                  <c:v>54</c:v>
                </c:pt>
                <c:pt idx="80">
                  <c:v>500</c:v>
                </c:pt>
                <c:pt idx="81">
                  <c:v>481</c:v>
                </c:pt>
                <c:pt idx="82">
                  <c:v>434</c:v>
                </c:pt>
                <c:pt idx="83">
                  <c:v>695</c:v>
                </c:pt>
                <c:pt idx="84">
                  <c:v>127</c:v>
                </c:pt>
                <c:pt idx="85">
                  <c:v>81</c:v>
                </c:pt>
                <c:pt idx="86">
                  <c:v>177</c:v>
                </c:pt>
                <c:pt idx="87">
                  <c:v>16</c:v>
                </c:pt>
                <c:pt idx="88">
                  <c:v>78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DEA-844C-A25F-96FF908C25AF}"/>
            </c:ext>
          </c:extLst>
        </c:ser>
        <c:ser>
          <c:idx val="2"/>
          <c:order val="2"/>
          <c:tx>
            <c:strRef>
              <c:f>'Aggregate data'!$AJ$197</c:f>
              <c:strCache>
                <c:ptCount val="1"/>
                <c:pt idx="0">
                  <c:v>US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'Aggregate data'!$AG$198:$AG$288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data'!$AJ$198:$AJ$288</c:f>
              <c:numCache>
                <c:formatCode>General</c:formatCode>
                <c:ptCount val="91"/>
                <c:pt idx="0">
                  <c:v>361</c:v>
                </c:pt>
                <c:pt idx="1">
                  <c:v>1823</c:v>
                </c:pt>
                <c:pt idx="2">
                  <c:v>2249</c:v>
                </c:pt>
                <c:pt idx="3">
                  <c:v>810</c:v>
                </c:pt>
                <c:pt idx="4">
                  <c:v>825</c:v>
                </c:pt>
                <c:pt idx="5">
                  <c:v>1529</c:v>
                </c:pt>
                <c:pt idx="6">
                  <c:v>1413</c:v>
                </c:pt>
                <c:pt idx="7">
                  <c:v>1725</c:v>
                </c:pt>
                <c:pt idx="8">
                  <c:v>759</c:v>
                </c:pt>
                <c:pt idx="9">
                  <c:v>1723</c:v>
                </c:pt>
                <c:pt idx="10">
                  <c:v>1768</c:v>
                </c:pt>
                <c:pt idx="11">
                  <c:v>1792</c:v>
                </c:pt>
                <c:pt idx="12">
                  <c:v>1894</c:v>
                </c:pt>
                <c:pt idx="13">
                  <c:v>713</c:v>
                </c:pt>
                <c:pt idx="14">
                  <c:v>613</c:v>
                </c:pt>
                <c:pt idx="15">
                  <c:v>2569</c:v>
                </c:pt>
                <c:pt idx="16">
                  <c:v>2600</c:v>
                </c:pt>
                <c:pt idx="17">
                  <c:v>2207</c:v>
                </c:pt>
                <c:pt idx="18">
                  <c:v>2054</c:v>
                </c:pt>
                <c:pt idx="19">
                  <c:v>3124</c:v>
                </c:pt>
                <c:pt idx="20">
                  <c:v>2918</c:v>
                </c:pt>
                <c:pt idx="21">
                  <c:v>1026</c:v>
                </c:pt>
                <c:pt idx="22">
                  <c:v>3700</c:v>
                </c:pt>
                <c:pt idx="23">
                  <c:v>3721</c:v>
                </c:pt>
                <c:pt idx="24">
                  <c:v>967</c:v>
                </c:pt>
                <c:pt idx="25">
                  <c:v>2230</c:v>
                </c:pt>
                <c:pt idx="26">
                  <c:v>3156</c:v>
                </c:pt>
                <c:pt idx="27">
                  <c:v>3189</c:v>
                </c:pt>
                <c:pt idx="28">
                  <c:v>1487</c:v>
                </c:pt>
                <c:pt idx="29">
                  <c:v>5947</c:v>
                </c:pt>
                <c:pt idx="30">
                  <c:v>2943</c:v>
                </c:pt>
                <c:pt idx="31">
                  <c:v>2424</c:v>
                </c:pt>
                <c:pt idx="32">
                  <c:v>1567</c:v>
                </c:pt>
                <c:pt idx="33">
                  <c:v>3103</c:v>
                </c:pt>
                <c:pt idx="34">
                  <c:v>2620</c:v>
                </c:pt>
                <c:pt idx="35">
                  <c:v>1108</c:v>
                </c:pt>
                <c:pt idx="36">
                  <c:v>4268</c:v>
                </c:pt>
                <c:pt idx="37">
                  <c:v>3975</c:v>
                </c:pt>
                <c:pt idx="38">
                  <c:v>5006</c:v>
                </c:pt>
                <c:pt idx="39">
                  <c:v>3315</c:v>
                </c:pt>
                <c:pt idx="40">
                  <c:v>3760</c:v>
                </c:pt>
                <c:pt idx="41">
                  <c:v>2800</c:v>
                </c:pt>
                <c:pt idx="42">
                  <c:v>2478</c:v>
                </c:pt>
                <c:pt idx="43">
                  <c:v>3778</c:v>
                </c:pt>
                <c:pt idx="44">
                  <c:v>3316</c:v>
                </c:pt>
                <c:pt idx="45">
                  <c:v>5770</c:v>
                </c:pt>
                <c:pt idx="46">
                  <c:v>3566</c:v>
                </c:pt>
                <c:pt idx="47">
                  <c:v>3120</c:v>
                </c:pt>
                <c:pt idx="48">
                  <c:v>841</c:v>
                </c:pt>
                <c:pt idx="49">
                  <c:v>706</c:v>
                </c:pt>
                <c:pt idx="50">
                  <c:v>958</c:v>
                </c:pt>
                <c:pt idx="51">
                  <c:v>890</c:v>
                </c:pt>
                <c:pt idx="52">
                  <c:v>1804</c:v>
                </c:pt>
                <c:pt idx="53">
                  <c:v>760</c:v>
                </c:pt>
                <c:pt idx="54">
                  <c:v>298</c:v>
                </c:pt>
                <c:pt idx="55">
                  <c:v>176</c:v>
                </c:pt>
                <c:pt idx="56">
                  <c:v>400</c:v>
                </c:pt>
                <c:pt idx="57">
                  <c:v>1258</c:v>
                </c:pt>
                <c:pt idx="58">
                  <c:v>704</c:v>
                </c:pt>
                <c:pt idx="59">
                  <c:v>284</c:v>
                </c:pt>
                <c:pt idx="60">
                  <c:v>1900</c:v>
                </c:pt>
                <c:pt idx="61">
                  <c:v>381</c:v>
                </c:pt>
                <c:pt idx="62">
                  <c:v>685</c:v>
                </c:pt>
                <c:pt idx="63">
                  <c:v>124</c:v>
                </c:pt>
                <c:pt idx="64">
                  <c:v>357</c:v>
                </c:pt>
                <c:pt idx="65">
                  <c:v>427</c:v>
                </c:pt>
                <c:pt idx="66">
                  <c:v>379</c:v>
                </c:pt>
                <c:pt idx="67">
                  <c:v>751</c:v>
                </c:pt>
                <c:pt idx="68">
                  <c:v>677</c:v>
                </c:pt>
                <c:pt idx="69">
                  <c:v>659</c:v>
                </c:pt>
                <c:pt idx="70">
                  <c:v>567</c:v>
                </c:pt>
                <c:pt idx="71">
                  <c:v>629</c:v>
                </c:pt>
                <c:pt idx="72">
                  <c:v>1368</c:v>
                </c:pt>
                <c:pt idx="73">
                  <c:v>1101</c:v>
                </c:pt>
                <c:pt idx="74">
                  <c:v>1457</c:v>
                </c:pt>
                <c:pt idx="75">
                  <c:v>651</c:v>
                </c:pt>
                <c:pt idx="76">
                  <c:v>529</c:v>
                </c:pt>
                <c:pt idx="77">
                  <c:v>170</c:v>
                </c:pt>
                <c:pt idx="78">
                  <c:v>910</c:v>
                </c:pt>
                <c:pt idx="79">
                  <c:v>1207</c:v>
                </c:pt>
                <c:pt idx="80">
                  <c:v>2431</c:v>
                </c:pt>
                <c:pt idx="81">
                  <c:v>1281</c:v>
                </c:pt>
                <c:pt idx="82">
                  <c:v>1862</c:v>
                </c:pt>
                <c:pt idx="83">
                  <c:v>863</c:v>
                </c:pt>
                <c:pt idx="84">
                  <c:v>712</c:v>
                </c:pt>
                <c:pt idx="85">
                  <c:v>1480</c:v>
                </c:pt>
                <c:pt idx="86">
                  <c:v>518</c:v>
                </c:pt>
                <c:pt idx="87">
                  <c:v>74</c:v>
                </c:pt>
                <c:pt idx="88">
                  <c:v>37</c:v>
                </c:pt>
                <c:pt idx="89">
                  <c:v>48</c:v>
                </c:pt>
                <c:pt idx="90">
                  <c:v>44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DEA-844C-A25F-96FF908C25A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234255808"/>
        <c:axId val="241084480"/>
      </c:lineChart>
      <c:dateAx>
        <c:axId val="234255808"/>
        <c:scaling>
          <c:orientation val="minMax"/>
        </c:scaling>
        <c:delete val="0"/>
        <c:axPos val="b"/>
        <c:numFmt formatCode="mmm\-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41084480"/>
        <c:crosses val="autoZero"/>
        <c:auto val="1"/>
        <c:lblOffset val="100"/>
        <c:baseTimeUnit val="days"/>
        <c:majorUnit val="7"/>
        <c:majorTimeUnit val="days"/>
      </c:dateAx>
      <c:valAx>
        <c:axId val="241084480"/>
        <c:scaling>
          <c:orientation val="minMax"/>
        </c:scaling>
        <c:delete val="0"/>
        <c:axPos val="l"/>
        <c:numFmt formatCode="#,##0\ &quot;$&quot;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3425580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1"/>
          <c:order val="0"/>
          <c:tx>
            <c:strRef>
              <c:f>'Aggregate data2'!$L$4</c:f>
              <c:strCache>
                <c:ptCount val="1"/>
                <c:pt idx="0">
                  <c:v>Android Webview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'Aggregate data2'!$J$5:$J$95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data2'!$L$5:$L$96</c:f>
              <c:numCache>
                <c:formatCode>0</c:formatCode>
                <c:ptCount val="92"/>
                <c:pt idx="0">
                  <c:v>1482.5</c:v>
                </c:pt>
                <c:pt idx="1">
                  <c:v>691</c:v>
                </c:pt>
                <c:pt idx="2">
                  <c:v>2968</c:v>
                </c:pt>
                <c:pt idx="5">
                  <c:v>2799</c:v>
                </c:pt>
                <c:pt idx="6">
                  <c:v>2630.6666666666665</c:v>
                </c:pt>
                <c:pt idx="7">
                  <c:v>574</c:v>
                </c:pt>
                <c:pt idx="9">
                  <c:v>18351</c:v>
                </c:pt>
                <c:pt idx="10">
                  <c:v>338</c:v>
                </c:pt>
                <c:pt idx="14">
                  <c:v>768</c:v>
                </c:pt>
                <c:pt idx="15">
                  <c:v>529</c:v>
                </c:pt>
                <c:pt idx="16">
                  <c:v>2878.5</c:v>
                </c:pt>
                <c:pt idx="17">
                  <c:v>3764</c:v>
                </c:pt>
                <c:pt idx="18">
                  <c:v>827</c:v>
                </c:pt>
                <c:pt idx="19">
                  <c:v>1359</c:v>
                </c:pt>
                <c:pt idx="20">
                  <c:v>469</c:v>
                </c:pt>
                <c:pt idx="22">
                  <c:v>9841.7857142857138</c:v>
                </c:pt>
                <c:pt idx="23">
                  <c:v>6484.8</c:v>
                </c:pt>
                <c:pt idx="24">
                  <c:v>1431</c:v>
                </c:pt>
                <c:pt idx="25">
                  <c:v>974</c:v>
                </c:pt>
                <c:pt idx="27">
                  <c:v>231</c:v>
                </c:pt>
                <c:pt idx="28">
                  <c:v>5037</c:v>
                </c:pt>
                <c:pt idx="29">
                  <c:v>8025.25</c:v>
                </c:pt>
                <c:pt idx="31">
                  <c:v>6007.166666666667</c:v>
                </c:pt>
                <c:pt idx="32">
                  <c:v>757</c:v>
                </c:pt>
                <c:pt idx="33">
                  <c:v>1472</c:v>
                </c:pt>
                <c:pt idx="34">
                  <c:v>8239.3333333333339</c:v>
                </c:pt>
                <c:pt idx="38">
                  <c:v>1012</c:v>
                </c:pt>
                <c:pt idx="39">
                  <c:v>1374</c:v>
                </c:pt>
                <c:pt idx="40">
                  <c:v>3471.5</c:v>
                </c:pt>
                <c:pt idx="41">
                  <c:v>404</c:v>
                </c:pt>
                <c:pt idx="43">
                  <c:v>370</c:v>
                </c:pt>
                <c:pt idx="44">
                  <c:v>4602</c:v>
                </c:pt>
                <c:pt idx="45">
                  <c:v>12987.5</c:v>
                </c:pt>
                <c:pt idx="52">
                  <c:v>11694</c:v>
                </c:pt>
                <c:pt idx="56">
                  <c:v>707</c:v>
                </c:pt>
                <c:pt idx="61">
                  <c:v>1184.3333333333333</c:v>
                </c:pt>
                <c:pt idx="66">
                  <c:v>24721</c:v>
                </c:pt>
                <c:pt idx="72">
                  <c:v>1357</c:v>
                </c:pt>
                <c:pt idx="73">
                  <c:v>401</c:v>
                </c:pt>
                <c:pt idx="74">
                  <c:v>548</c:v>
                </c:pt>
                <c:pt idx="78">
                  <c:v>5292.5</c:v>
                </c:pt>
                <c:pt idx="79">
                  <c:v>1377</c:v>
                </c:pt>
                <c:pt idx="80">
                  <c:v>1659</c:v>
                </c:pt>
                <c:pt idx="82">
                  <c:v>822</c:v>
                </c:pt>
                <c:pt idx="91">
                  <c:v>5010.1098901098903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6098-7B46-8B26-3932BB5DAD2D}"/>
            </c:ext>
          </c:extLst>
        </c:ser>
        <c:ser>
          <c:idx val="2"/>
          <c:order val="1"/>
          <c:tx>
            <c:strRef>
              <c:f>'Aggregate data2'!$M$4</c:f>
              <c:strCache>
                <c:ptCount val="1"/>
                <c:pt idx="0">
                  <c:v>Chrome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'Aggregate data2'!$J$5:$J$95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data2'!$M$5:$M$96</c:f>
              <c:numCache>
                <c:formatCode>0</c:formatCode>
                <c:ptCount val="92"/>
                <c:pt idx="0">
                  <c:v>1310.5555555555557</c:v>
                </c:pt>
                <c:pt idx="1">
                  <c:v>4180.375</c:v>
                </c:pt>
                <c:pt idx="2">
                  <c:v>5544.1388888888887</c:v>
                </c:pt>
                <c:pt idx="3">
                  <c:v>6294.1315789473683</c:v>
                </c:pt>
                <c:pt idx="4">
                  <c:v>2427.7647058823532</c:v>
                </c:pt>
                <c:pt idx="5">
                  <c:v>4414.8500000000004</c:v>
                </c:pt>
                <c:pt idx="6">
                  <c:v>1126.608695652174</c:v>
                </c:pt>
                <c:pt idx="7">
                  <c:v>4331.8095238095239</c:v>
                </c:pt>
                <c:pt idx="8">
                  <c:v>2184.1764705882351</c:v>
                </c:pt>
                <c:pt idx="9">
                  <c:v>7697.3846153846152</c:v>
                </c:pt>
                <c:pt idx="10">
                  <c:v>5472.5853658536589</c:v>
                </c:pt>
                <c:pt idx="11">
                  <c:v>6476.8974358974356</c:v>
                </c:pt>
                <c:pt idx="12">
                  <c:v>3032.031746031746</c:v>
                </c:pt>
                <c:pt idx="13">
                  <c:v>6662.5185185185182</c:v>
                </c:pt>
                <c:pt idx="14">
                  <c:v>925.75</c:v>
                </c:pt>
                <c:pt idx="15">
                  <c:v>3535.6744186046512</c:v>
                </c:pt>
                <c:pt idx="16">
                  <c:v>2855.6111111111113</c:v>
                </c:pt>
                <c:pt idx="17">
                  <c:v>3009.9555555555557</c:v>
                </c:pt>
                <c:pt idx="18">
                  <c:v>5135.4222222222224</c:v>
                </c:pt>
                <c:pt idx="19">
                  <c:v>6577.030303030303</c:v>
                </c:pt>
                <c:pt idx="20">
                  <c:v>3591.1458333333335</c:v>
                </c:pt>
                <c:pt idx="21">
                  <c:v>4343.3</c:v>
                </c:pt>
                <c:pt idx="22">
                  <c:v>2938.3018867924529</c:v>
                </c:pt>
                <c:pt idx="23">
                  <c:v>1950.64</c:v>
                </c:pt>
                <c:pt idx="24">
                  <c:v>6994.3684210526317</c:v>
                </c:pt>
                <c:pt idx="25">
                  <c:v>1825.6176470588234</c:v>
                </c:pt>
                <c:pt idx="26">
                  <c:v>4241.1587301587306</c:v>
                </c:pt>
                <c:pt idx="27">
                  <c:v>2730.3695652173915</c:v>
                </c:pt>
                <c:pt idx="28">
                  <c:v>5188.1034482758623</c:v>
                </c:pt>
                <c:pt idx="29">
                  <c:v>5686.1744186046508</c:v>
                </c:pt>
                <c:pt idx="30">
                  <c:v>4978.5263157894733</c:v>
                </c:pt>
                <c:pt idx="31">
                  <c:v>6897.3269230769229</c:v>
                </c:pt>
                <c:pt idx="32">
                  <c:v>3244.5423728813557</c:v>
                </c:pt>
                <c:pt idx="33">
                  <c:v>3791.3064516129034</c:v>
                </c:pt>
                <c:pt idx="34">
                  <c:v>5347.0555555555557</c:v>
                </c:pt>
                <c:pt idx="35">
                  <c:v>4668.25</c:v>
                </c:pt>
                <c:pt idx="36">
                  <c:v>6861.057971014493</c:v>
                </c:pt>
                <c:pt idx="37">
                  <c:v>5964.2531645569625</c:v>
                </c:pt>
                <c:pt idx="38">
                  <c:v>4082.9789473684209</c:v>
                </c:pt>
                <c:pt idx="39">
                  <c:v>6820.8705882352942</c:v>
                </c:pt>
                <c:pt idx="40">
                  <c:v>4990.8095238095239</c:v>
                </c:pt>
                <c:pt idx="41">
                  <c:v>4229.5820895522384</c:v>
                </c:pt>
                <c:pt idx="42">
                  <c:v>3899.0454545454545</c:v>
                </c:pt>
                <c:pt idx="43">
                  <c:v>4057.5</c:v>
                </c:pt>
                <c:pt idx="44">
                  <c:v>11497.760869565218</c:v>
                </c:pt>
                <c:pt idx="45">
                  <c:v>7178.8070175438597</c:v>
                </c:pt>
                <c:pt idx="46">
                  <c:v>8367.1111111111113</c:v>
                </c:pt>
                <c:pt idx="47">
                  <c:v>3218.6769230769232</c:v>
                </c:pt>
                <c:pt idx="48">
                  <c:v>3156.8387096774195</c:v>
                </c:pt>
                <c:pt idx="49">
                  <c:v>6041.0714285714284</c:v>
                </c:pt>
                <c:pt idx="50">
                  <c:v>5022.3611111111113</c:v>
                </c:pt>
                <c:pt idx="51">
                  <c:v>6714.25</c:v>
                </c:pt>
                <c:pt idx="52">
                  <c:v>3763.9250000000002</c:v>
                </c:pt>
                <c:pt idx="53">
                  <c:v>6203.7058823529414</c:v>
                </c:pt>
                <c:pt idx="54">
                  <c:v>4837.6000000000004</c:v>
                </c:pt>
                <c:pt idx="55">
                  <c:v>2683.2222222222222</c:v>
                </c:pt>
                <c:pt idx="56">
                  <c:v>1910.4285714285713</c:v>
                </c:pt>
                <c:pt idx="57">
                  <c:v>2422.2692307692309</c:v>
                </c:pt>
                <c:pt idx="58">
                  <c:v>1396.15</c:v>
                </c:pt>
                <c:pt idx="59">
                  <c:v>3384.6428571428573</c:v>
                </c:pt>
                <c:pt idx="60">
                  <c:v>1777.1</c:v>
                </c:pt>
                <c:pt idx="61">
                  <c:v>1916.375</c:v>
                </c:pt>
                <c:pt idx="62">
                  <c:v>8199</c:v>
                </c:pt>
                <c:pt idx="63">
                  <c:v>1128.3333333333333</c:v>
                </c:pt>
                <c:pt idx="64">
                  <c:v>4335.363636363636</c:v>
                </c:pt>
                <c:pt idx="65">
                  <c:v>2143</c:v>
                </c:pt>
                <c:pt idx="66">
                  <c:v>2063.12</c:v>
                </c:pt>
                <c:pt idx="67">
                  <c:v>3203.1764705882351</c:v>
                </c:pt>
                <c:pt idx="68">
                  <c:v>3543.0434782608695</c:v>
                </c:pt>
                <c:pt idx="69">
                  <c:v>2452.0769230769229</c:v>
                </c:pt>
                <c:pt idx="70">
                  <c:v>2447.375</c:v>
                </c:pt>
                <c:pt idx="71">
                  <c:v>2075.7647058823532</c:v>
                </c:pt>
                <c:pt idx="72">
                  <c:v>3916.9142857142856</c:v>
                </c:pt>
                <c:pt idx="73">
                  <c:v>2261.7272727272725</c:v>
                </c:pt>
                <c:pt idx="74">
                  <c:v>2642.7777777777778</c:v>
                </c:pt>
                <c:pt idx="75">
                  <c:v>7353.6129032258068</c:v>
                </c:pt>
                <c:pt idx="76">
                  <c:v>1795.5263157894738</c:v>
                </c:pt>
                <c:pt idx="77">
                  <c:v>568.55555555555554</c:v>
                </c:pt>
                <c:pt idx="78">
                  <c:v>3546.2727272727275</c:v>
                </c:pt>
                <c:pt idx="79">
                  <c:v>8748</c:v>
                </c:pt>
                <c:pt idx="80">
                  <c:v>9233.181818181818</c:v>
                </c:pt>
                <c:pt idx="81">
                  <c:v>3583.7647058823532</c:v>
                </c:pt>
                <c:pt idx="82">
                  <c:v>5072.5087719298244</c:v>
                </c:pt>
                <c:pt idx="83">
                  <c:v>6943.75</c:v>
                </c:pt>
                <c:pt idx="84">
                  <c:v>10624.083333333334</c:v>
                </c:pt>
                <c:pt idx="85">
                  <c:v>2015.1724137931035</c:v>
                </c:pt>
                <c:pt idx="86">
                  <c:v>1411.4666666666667</c:v>
                </c:pt>
                <c:pt idx="87">
                  <c:v>5840.4285714285716</c:v>
                </c:pt>
                <c:pt idx="88">
                  <c:v>419.75</c:v>
                </c:pt>
                <c:pt idx="89">
                  <c:v>7653.5</c:v>
                </c:pt>
                <c:pt idx="90">
                  <c:v>1043.8</c:v>
                </c:pt>
                <c:pt idx="91">
                  <c:v>4882.2848571428567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6098-7B46-8B26-3932BB5DAD2D}"/>
            </c:ext>
          </c:extLst>
        </c:ser>
        <c:ser>
          <c:idx val="5"/>
          <c:order val="2"/>
          <c:tx>
            <c:strRef>
              <c:f>'Aggregate data2'!$P$4</c:f>
              <c:strCache>
                <c:ptCount val="1"/>
                <c:pt idx="0">
                  <c:v>Safari</c:v>
                </c:pt>
              </c:strCache>
            </c:strRef>
          </c:tx>
          <c:spPr>
            <a:ln w="28575" cap="rnd">
              <a:solidFill>
                <a:schemeClr val="accent6"/>
              </a:solidFill>
              <a:round/>
            </a:ln>
            <a:effectLst/>
          </c:spPr>
          <c:marker>
            <c:symbol val="none"/>
          </c:marker>
          <c:cat>
            <c:numRef>
              <c:f>'Aggregate data2'!$J$5:$J$95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data2'!$P$5:$P$96</c:f>
              <c:numCache>
                <c:formatCode>0</c:formatCode>
                <c:ptCount val="92"/>
                <c:pt idx="0">
                  <c:v>744</c:v>
                </c:pt>
                <c:pt idx="1">
                  <c:v>9609.2999999999993</c:v>
                </c:pt>
                <c:pt idx="2">
                  <c:v>7153.454545454545</c:v>
                </c:pt>
                <c:pt idx="3">
                  <c:v>11278.333333333334</c:v>
                </c:pt>
                <c:pt idx="4">
                  <c:v>1502.375</c:v>
                </c:pt>
                <c:pt idx="5">
                  <c:v>3590.8461538461538</c:v>
                </c:pt>
                <c:pt idx="6">
                  <c:v>2188.8000000000002</c:v>
                </c:pt>
                <c:pt idx="7">
                  <c:v>3782.3</c:v>
                </c:pt>
                <c:pt idx="8">
                  <c:v>9442.2352941176468</c:v>
                </c:pt>
                <c:pt idx="9">
                  <c:v>1508.9285714285713</c:v>
                </c:pt>
                <c:pt idx="10">
                  <c:v>4720.588235294118</c:v>
                </c:pt>
                <c:pt idx="11">
                  <c:v>1341.8888888888889</c:v>
                </c:pt>
                <c:pt idx="12">
                  <c:v>9873.2142857142862</c:v>
                </c:pt>
                <c:pt idx="13">
                  <c:v>2687</c:v>
                </c:pt>
                <c:pt idx="14">
                  <c:v>4069</c:v>
                </c:pt>
                <c:pt idx="15">
                  <c:v>3621</c:v>
                </c:pt>
                <c:pt idx="16">
                  <c:v>3271.608695652174</c:v>
                </c:pt>
                <c:pt idx="17">
                  <c:v>4168.7777777777774</c:v>
                </c:pt>
                <c:pt idx="18">
                  <c:v>1749</c:v>
                </c:pt>
                <c:pt idx="19">
                  <c:v>2449.8076923076924</c:v>
                </c:pt>
                <c:pt idx="20">
                  <c:v>1329.6666666666667</c:v>
                </c:pt>
                <c:pt idx="21">
                  <c:v>4308</c:v>
                </c:pt>
                <c:pt idx="22">
                  <c:v>2820.6666666666665</c:v>
                </c:pt>
                <c:pt idx="23">
                  <c:v>4787.30303030303</c:v>
                </c:pt>
                <c:pt idx="24">
                  <c:v>8937.8571428571431</c:v>
                </c:pt>
                <c:pt idx="25">
                  <c:v>5685.727272727273</c:v>
                </c:pt>
                <c:pt idx="26">
                  <c:v>3771.55</c:v>
                </c:pt>
                <c:pt idx="27">
                  <c:v>4142.1764705882351</c:v>
                </c:pt>
                <c:pt idx="28">
                  <c:v>3250.8235294117649</c:v>
                </c:pt>
                <c:pt idx="29">
                  <c:v>2058.3333333333335</c:v>
                </c:pt>
                <c:pt idx="30">
                  <c:v>6976.9375</c:v>
                </c:pt>
                <c:pt idx="31">
                  <c:v>8471.5555555555547</c:v>
                </c:pt>
                <c:pt idx="32">
                  <c:v>6730.4761904761908</c:v>
                </c:pt>
                <c:pt idx="33">
                  <c:v>3924.95</c:v>
                </c:pt>
                <c:pt idx="34">
                  <c:v>6047.541666666667</c:v>
                </c:pt>
                <c:pt idx="35">
                  <c:v>4017.818181818182</c:v>
                </c:pt>
                <c:pt idx="36">
                  <c:v>4061.1071428571427</c:v>
                </c:pt>
                <c:pt idx="37">
                  <c:v>2961.9333333333334</c:v>
                </c:pt>
                <c:pt idx="38">
                  <c:v>5863.6750000000002</c:v>
                </c:pt>
                <c:pt idx="39">
                  <c:v>4646.757575757576</c:v>
                </c:pt>
                <c:pt idx="40">
                  <c:v>7900.5806451612907</c:v>
                </c:pt>
                <c:pt idx="41">
                  <c:v>2001.5833333333333</c:v>
                </c:pt>
                <c:pt idx="42">
                  <c:v>1897.8333333333333</c:v>
                </c:pt>
                <c:pt idx="43">
                  <c:v>3710.8378378378379</c:v>
                </c:pt>
                <c:pt idx="44">
                  <c:v>4830.875</c:v>
                </c:pt>
                <c:pt idx="45">
                  <c:v>2012.2857142857142</c:v>
                </c:pt>
                <c:pt idx="46">
                  <c:v>3747.2380952380954</c:v>
                </c:pt>
                <c:pt idx="47">
                  <c:v>26628.21875</c:v>
                </c:pt>
                <c:pt idx="48">
                  <c:v>4078.1538461538462</c:v>
                </c:pt>
                <c:pt idx="49">
                  <c:v>1853</c:v>
                </c:pt>
                <c:pt idx="50">
                  <c:v>3510.8</c:v>
                </c:pt>
                <c:pt idx="51">
                  <c:v>1062.090909090909</c:v>
                </c:pt>
                <c:pt idx="52">
                  <c:v>2983.1304347826085</c:v>
                </c:pt>
                <c:pt idx="53">
                  <c:v>1448.2</c:v>
                </c:pt>
                <c:pt idx="54">
                  <c:v>9511</c:v>
                </c:pt>
                <c:pt idx="55">
                  <c:v>2992.8</c:v>
                </c:pt>
                <c:pt idx="56">
                  <c:v>739.6</c:v>
                </c:pt>
                <c:pt idx="57">
                  <c:v>1323.125</c:v>
                </c:pt>
                <c:pt idx="58">
                  <c:v>655</c:v>
                </c:pt>
                <c:pt idx="59">
                  <c:v>2748.7142857142858</c:v>
                </c:pt>
                <c:pt idx="60">
                  <c:v>439</c:v>
                </c:pt>
                <c:pt idx="61">
                  <c:v>1051</c:v>
                </c:pt>
                <c:pt idx="62">
                  <c:v>489.33333333333331</c:v>
                </c:pt>
                <c:pt idx="63">
                  <c:v>11507.5</c:v>
                </c:pt>
                <c:pt idx="64">
                  <c:v>1008.5</c:v>
                </c:pt>
                <c:pt idx="65">
                  <c:v>1066.5714285714287</c:v>
                </c:pt>
                <c:pt idx="66">
                  <c:v>2665</c:v>
                </c:pt>
                <c:pt idx="67">
                  <c:v>10070.666666666666</c:v>
                </c:pt>
                <c:pt idx="68">
                  <c:v>5410.25</c:v>
                </c:pt>
                <c:pt idx="69">
                  <c:v>1321.2</c:v>
                </c:pt>
                <c:pt idx="70">
                  <c:v>946.5</c:v>
                </c:pt>
                <c:pt idx="71">
                  <c:v>13347.857142857143</c:v>
                </c:pt>
                <c:pt idx="72">
                  <c:v>4783.3999999999996</c:v>
                </c:pt>
                <c:pt idx="73">
                  <c:v>4494.333333333333</c:v>
                </c:pt>
                <c:pt idx="74">
                  <c:v>3720.3529411764707</c:v>
                </c:pt>
                <c:pt idx="75">
                  <c:v>3178.4444444444443</c:v>
                </c:pt>
                <c:pt idx="76">
                  <c:v>1540.75</c:v>
                </c:pt>
                <c:pt idx="77">
                  <c:v>16429</c:v>
                </c:pt>
                <c:pt idx="78">
                  <c:v>697.6</c:v>
                </c:pt>
                <c:pt idx="79">
                  <c:v>2772</c:v>
                </c:pt>
                <c:pt idx="80">
                  <c:v>6006.590909090909</c:v>
                </c:pt>
                <c:pt idx="81">
                  <c:v>7716.916666666667</c:v>
                </c:pt>
                <c:pt idx="82">
                  <c:v>8753.0344827586214</c:v>
                </c:pt>
                <c:pt idx="83">
                  <c:v>5824.833333333333</c:v>
                </c:pt>
                <c:pt idx="84">
                  <c:v>592</c:v>
                </c:pt>
                <c:pt idx="85">
                  <c:v>7111</c:v>
                </c:pt>
                <c:pt idx="86">
                  <c:v>7837.8</c:v>
                </c:pt>
                <c:pt idx="87">
                  <c:v>7527</c:v>
                </c:pt>
                <c:pt idx="89">
                  <c:v>1000.5</c:v>
                </c:pt>
                <c:pt idx="91">
                  <c:v>5077.4323671497586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5-6098-7B46-8B26-3932BB5DAD2D}"/>
            </c:ext>
          </c:extLst>
        </c:ser>
        <c:ser>
          <c:idx val="6"/>
          <c:order val="3"/>
          <c:tx>
            <c:strRef>
              <c:f>'Aggregate data2'!$Q$4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1">
                  <a:lumMod val="60000"/>
                </a:schemeClr>
              </a:solidFill>
              <a:round/>
            </a:ln>
            <a:effectLst/>
          </c:spPr>
          <c:marker>
            <c:symbol val="none"/>
          </c:marker>
          <c:cat>
            <c:numRef>
              <c:f>'Aggregate data2'!$J$5:$J$95</c:f>
              <c:numCache>
                <c:formatCode>m/d/yy</c:formatCode>
                <c:ptCount val="91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data2'!$Q$5:$Q$96</c:f>
              <c:numCache>
                <c:formatCode>0</c:formatCode>
                <c:ptCount val="92"/>
                <c:pt idx="0">
                  <c:v>1686.3571428571429</c:v>
                </c:pt>
                <c:pt idx="1">
                  <c:v>4934.2244897959181</c:v>
                </c:pt>
                <c:pt idx="2">
                  <c:v>5871.6938775510207</c:v>
                </c:pt>
                <c:pt idx="3">
                  <c:v>6973.795454545455</c:v>
                </c:pt>
                <c:pt idx="4">
                  <c:v>2506.4230769230771</c:v>
                </c:pt>
                <c:pt idx="5">
                  <c:v>5281</c:v>
                </c:pt>
                <c:pt idx="6">
                  <c:v>1443.483870967742</c:v>
                </c:pt>
                <c:pt idx="7">
                  <c:v>4042.65625</c:v>
                </c:pt>
                <c:pt idx="8">
                  <c:v>4690.5384615384619</c:v>
                </c:pt>
                <c:pt idx="9">
                  <c:v>6244.2258064516127</c:v>
                </c:pt>
                <c:pt idx="10">
                  <c:v>4916.4603174603171</c:v>
                </c:pt>
                <c:pt idx="11">
                  <c:v>5260.5</c:v>
                </c:pt>
                <c:pt idx="12">
                  <c:v>4243.1265822784808</c:v>
                </c:pt>
                <c:pt idx="13">
                  <c:v>6264.9666666666662</c:v>
                </c:pt>
                <c:pt idx="14">
                  <c:v>1624.0952380952381</c:v>
                </c:pt>
                <c:pt idx="15">
                  <c:v>3778.3432835820895</c:v>
                </c:pt>
                <c:pt idx="16">
                  <c:v>2968.0714285714284</c:v>
                </c:pt>
                <c:pt idx="17">
                  <c:v>4204.8805970149251</c:v>
                </c:pt>
                <c:pt idx="18">
                  <c:v>3623.2658227848101</c:v>
                </c:pt>
                <c:pt idx="19">
                  <c:v>5050.47</c:v>
                </c:pt>
                <c:pt idx="20">
                  <c:v>3428.8636363636365</c:v>
                </c:pt>
                <c:pt idx="21">
                  <c:v>4201.2758620689656</c:v>
                </c:pt>
                <c:pt idx="22">
                  <c:v>3620.804347826087</c:v>
                </c:pt>
                <c:pt idx="23">
                  <c:v>3202.3833333333332</c:v>
                </c:pt>
                <c:pt idx="24">
                  <c:v>7102.2266666666665</c:v>
                </c:pt>
                <c:pt idx="25">
                  <c:v>2696.6808510638298</c:v>
                </c:pt>
                <c:pt idx="26">
                  <c:v>3936.0337078651687</c:v>
                </c:pt>
                <c:pt idx="27">
                  <c:v>2962.304347826087</c:v>
                </c:pt>
                <c:pt idx="28">
                  <c:v>4409.2653061224491</c:v>
                </c:pt>
                <c:pt idx="29">
                  <c:v>4817.94696969697</c:v>
                </c:pt>
                <c:pt idx="30">
                  <c:v>5627.270833333333</c:v>
                </c:pt>
                <c:pt idx="31">
                  <c:v>6984.4683544303798</c:v>
                </c:pt>
                <c:pt idx="32">
                  <c:v>4495.7294117647061</c:v>
                </c:pt>
                <c:pt idx="33">
                  <c:v>3607.141304347826</c:v>
                </c:pt>
                <c:pt idx="34">
                  <c:v>5488.2857142857147</c:v>
                </c:pt>
                <c:pt idx="35">
                  <c:v>4426.7317073170734</c:v>
                </c:pt>
                <c:pt idx="36">
                  <c:v>5747.9423076923076</c:v>
                </c:pt>
                <c:pt idx="37">
                  <c:v>5257.1724137931033</c:v>
                </c:pt>
                <c:pt idx="38">
                  <c:v>4732.2789115646256</c:v>
                </c:pt>
                <c:pt idx="39">
                  <c:v>6131.4418604651164</c:v>
                </c:pt>
                <c:pt idx="40">
                  <c:v>5568.405405405405</c:v>
                </c:pt>
                <c:pt idx="41">
                  <c:v>3564.44</c:v>
                </c:pt>
                <c:pt idx="42">
                  <c:v>4006.1764705882351</c:v>
                </c:pt>
                <c:pt idx="43">
                  <c:v>3826.3978494623657</c:v>
                </c:pt>
                <c:pt idx="44">
                  <c:v>9343.0305343511445</c:v>
                </c:pt>
                <c:pt idx="45">
                  <c:v>6377.4142857142861</c:v>
                </c:pt>
                <c:pt idx="46">
                  <c:v>7473.4677419354839</c:v>
                </c:pt>
                <c:pt idx="47">
                  <c:v>10334.884615384615</c:v>
                </c:pt>
                <c:pt idx="48">
                  <c:v>4181.9183673469388</c:v>
                </c:pt>
                <c:pt idx="49">
                  <c:v>4938.9473684210525</c:v>
                </c:pt>
                <c:pt idx="50">
                  <c:v>4577.7843137254904</c:v>
                </c:pt>
                <c:pt idx="51">
                  <c:v>5152.4909090909086</c:v>
                </c:pt>
                <c:pt idx="52">
                  <c:v>3520.9850746268658</c:v>
                </c:pt>
                <c:pt idx="53">
                  <c:v>5532.391304347826</c:v>
                </c:pt>
                <c:pt idx="54">
                  <c:v>4943.1875</c:v>
                </c:pt>
                <c:pt idx="55">
                  <c:v>2684.6</c:v>
                </c:pt>
                <c:pt idx="56">
                  <c:v>1557.55</c:v>
                </c:pt>
                <c:pt idx="57">
                  <c:v>2195.0857142857144</c:v>
                </c:pt>
                <c:pt idx="58">
                  <c:v>1299.4782608695652</c:v>
                </c:pt>
                <c:pt idx="59">
                  <c:v>3070.5</c:v>
                </c:pt>
                <c:pt idx="60">
                  <c:v>1583.4</c:v>
                </c:pt>
                <c:pt idx="61">
                  <c:v>1574.0714285714287</c:v>
                </c:pt>
                <c:pt idx="62">
                  <c:v>6419.8461538461543</c:v>
                </c:pt>
                <c:pt idx="63">
                  <c:v>4321.9230769230771</c:v>
                </c:pt>
                <c:pt idx="64">
                  <c:v>3699.7857142857142</c:v>
                </c:pt>
                <c:pt idx="65">
                  <c:v>1841.6428571428571</c:v>
                </c:pt>
                <c:pt idx="66">
                  <c:v>2897.7</c:v>
                </c:pt>
                <c:pt idx="67">
                  <c:v>3936.4545454545455</c:v>
                </c:pt>
                <c:pt idx="68">
                  <c:v>3863.9</c:v>
                </c:pt>
                <c:pt idx="69">
                  <c:v>2043.8421052631579</c:v>
                </c:pt>
                <c:pt idx="70">
                  <c:v>2059.3571428571427</c:v>
                </c:pt>
                <c:pt idx="71">
                  <c:v>5044.3076923076924</c:v>
                </c:pt>
                <c:pt idx="72">
                  <c:v>4049.6304347826085</c:v>
                </c:pt>
                <c:pt idx="73">
                  <c:v>2699.9411764705883</c:v>
                </c:pt>
                <c:pt idx="74">
                  <c:v>3347.9791666666665</c:v>
                </c:pt>
                <c:pt idx="75">
                  <c:v>6462.833333333333</c:v>
                </c:pt>
                <c:pt idx="76">
                  <c:v>1714.4583333333333</c:v>
                </c:pt>
                <c:pt idx="77">
                  <c:v>4533.666666666667</c:v>
                </c:pt>
                <c:pt idx="78">
                  <c:v>2949</c:v>
                </c:pt>
                <c:pt idx="79">
                  <c:v>7054.772727272727</c:v>
                </c:pt>
                <c:pt idx="80">
                  <c:v>8088.4096385542171</c:v>
                </c:pt>
                <c:pt idx="81">
                  <c:v>4452.6326530612241</c:v>
                </c:pt>
                <c:pt idx="82">
                  <c:v>6104.391304347826</c:v>
                </c:pt>
                <c:pt idx="83">
                  <c:v>6290.2631578947367</c:v>
                </c:pt>
                <c:pt idx="84">
                  <c:v>7880.030303030303</c:v>
                </c:pt>
                <c:pt idx="85">
                  <c:v>3421.3191489361702</c:v>
                </c:pt>
                <c:pt idx="86">
                  <c:v>3018.05</c:v>
                </c:pt>
                <c:pt idx="87">
                  <c:v>5395.7777777777774</c:v>
                </c:pt>
                <c:pt idx="88">
                  <c:v>922.2</c:v>
                </c:pt>
                <c:pt idx="89">
                  <c:v>5435.833333333333</c:v>
                </c:pt>
                <c:pt idx="90">
                  <c:v>1043.8</c:v>
                </c:pt>
                <c:pt idx="91">
                  <c:v>4909.157605495584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098-7B46-8B26-3932BB5DAD2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97103152"/>
        <c:axId val="175185872"/>
      </c:lineChart>
      <c:dateAx>
        <c:axId val="197103152"/>
        <c:scaling>
          <c:orientation val="minMax"/>
        </c:scaling>
        <c:delete val="0"/>
        <c:axPos val="b"/>
        <c:numFmt formatCode="mmm\-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5185872"/>
        <c:crosses val="autoZero"/>
        <c:auto val="1"/>
        <c:lblOffset val="100"/>
        <c:baseTimeUnit val="days"/>
      </c:dateAx>
      <c:valAx>
        <c:axId val="175185872"/>
        <c:scaling>
          <c:orientation val="minMax"/>
          <c:max val="20000"/>
        </c:scaling>
        <c:delete val="0"/>
        <c:axPos val="l"/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710315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'Aggregate data3'!$I$4</c:f>
              <c:strCache>
                <c:ptCount val="1"/>
                <c:pt idx="0">
                  <c:v>Canada</c:v>
                </c:pt>
              </c:strCache>
            </c:strRef>
          </c:tx>
          <c:spPr>
            <a:ln w="28575" cap="rnd">
              <a:solidFill>
                <a:schemeClr val="accent1"/>
              </a:solidFill>
              <a:round/>
            </a:ln>
            <a:effectLst/>
          </c:spPr>
          <c:marker>
            <c:symbol val="none"/>
          </c:marker>
          <c:cat>
            <c:numRef>
              <c:f>'Aggregate data3'!$H$5:$H$96</c:f>
              <c:numCache>
                <c:formatCode>m/d/yy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data3'!$N$5:$N$95</c:f>
              <c:numCache>
                <c:formatCode>0</c:formatCode>
                <c:ptCount val="91"/>
                <c:pt idx="0">
                  <c:v>10.016666666666667</c:v>
                </c:pt>
                <c:pt idx="1">
                  <c:v>46.571428571428569</c:v>
                </c:pt>
                <c:pt idx="2">
                  <c:v>26.425000000000001</c:v>
                </c:pt>
                <c:pt idx="3">
                  <c:v>21.009999999999998</c:v>
                </c:pt>
                <c:pt idx="4">
                  <c:v>17.324999999999999</c:v>
                </c:pt>
                <c:pt idx="5">
                  <c:v>135.89743589743591</c:v>
                </c:pt>
                <c:pt idx="6">
                  <c:v>113.35</c:v>
                </c:pt>
                <c:pt idx="7">
                  <c:v>29</c:v>
                </c:pt>
                <c:pt idx="8">
                  <c:v>113.84166666666667</c:v>
                </c:pt>
                <c:pt idx="9">
                  <c:v>15.18888888888889</c:v>
                </c:pt>
                <c:pt idx="10">
                  <c:v>18.296296296296298</c:v>
                </c:pt>
                <c:pt idx="11">
                  <c:v>23.708333333333332</c:v>
                </c:pt>
                <c:pt idx="12">
                  <c:v>138.27619047619049</c:v>
                </c:pt>
                <c:pt idx="13">
                  <c:v>60.85</c:v>
                </c:pt>
                <c:pt idx="14">
                  <c:v>0</c:v>
                </c:pt>
                <c:pt idx="15">
                  <c:v>18.100000000000001</c:v>
                </c:pt>
                <c:pt idx="16">
                  <c:v>92.325000000000003</c:v>
                </c:pt>
                <c:pt idx="17">
                  <c:v>74.275000000000006</c:v>
                </c:pt>
                <c:pt idx="18">
                  <c:v>8.6166666666666671</c:v>
                </c:pt>
                <c:pt idx="19">
                  <c:v>47.541666666666664</c:v>
                </c:pt>
                <c:pt idx="20">
                  <c:v>0</c:v>
                </c:pt>
                <c:pt idx="21">
                  <c:v>10.683333333333334</c:v>
                </c:pt>
                <c:pt idx="22">
                  <c:v>32.954166666666666</c:v>
                </c:pt>
                <c:pt idx="23">
                  <c:v>37.741666666666667</c:v>
                </c:pt>
                <c:pt idx="24">
                  <c:v>26.835714285714285</c:v>
                </c:pt>
                <c:pt idx="25">
                  <c:v>10.183333333333334</c:v>
                </c:pt>
                <c:pt idx="26">
                  <c:v>46.55</c:v>
                </c:pt>
                <c:pt idx="27">
                  <c:v>137.68333333333334</c:v>
                </c:pt>
                <c:pt idx="28">
                  <c:v>18.547916666666666</c:v>
                </c:pt>
                <c:pt idx="29">
                  <c:v>142.27738095238095</c:v>
                </c:pt>
                <c:pt idx="30">
                  <c:v>173.1611111111111</c:v>
                </c:pt>
                <c:pt idx="31">
                  <c:v>42.154166666666669</c:v>
                </c:pt>
                <c:pt idx="32">
                  <c:v>24.403333333333332</c:v>
                </c:pt>
                <c:pt idx="33">
                  <c:v>47.264444444444443</c:v>
                </c:pt>
                <c:pt idx="34">
                  <c:v>27.493333333333332</c:v>
                </c:pt>
                <c:pt idx="35">
                  <c:v>52.338888888888889</c:v>
                </c:pt>
                <c:pt idx="36">
                  <c:v>65.038888888888891</c:v>
                </c:pt>
                <c:pt idx="37">
                  <c:v>55.627083333333331</c:v>
                </c:pt>
                <c:pt idx="38">
                  <c:v>43.92407407407407</c:v>
                </c:pt>
                <c:pt idx="39">
                  <c:v>19.708333333333332</c:v>
                </c:pt>
                <c:pt idx="40">
                  <c:v>61.118055555555557</c:v>
                </c:pt>
                <c:pt idx="41">
                  <c:v>28.170833333333334</c:v>
                </c:pt>
                <c:pt idx="42">
                  <c:v>61.81388888888889</c:v>
                </c:pt>
                <c:pt idx="43">
                  <c:v>59.474242424242426</c:v>
                </c:pt>
                <c:pt idx="44">
                  <c:v>176.36785714285716</c:v>
                </c:pt>
                <c:pt idx="45">
                  <c:v>184.36041666666668</c:v>
                </c:pt>
                <c:pt idx="46">
                  <c:v>31.326666666666664</c:v>
                </c:pt>
                <c:pt idx="47">
                  <c:v>27.608333333333334</c:v>
                </c:pt>
                <c:pt idx="48">
                  <c:v>46.969444444444441</c:v>
                </c:pt>
                <c:pt idx="49">
                  <c:v>5.2833333333333332</c:v>
                </c:pt>
                <c:pt idx="50">
                  <c:v>8.1399999999999988</c:v>
                </c:pt>
                <c:pt idx="51">
                  <c:v>234.51000000000002</c:v>
                </c:pt>
                <c:pt idx="52">
                  <c:v>35.82592592592593</c:v>
                </c:pt>
                <c:pt idx="53">
                  <c:v>114.91666666666667</c:v>
                </c:pt>
                <c:pt idx="54">
                  <c:v>12.25</c:v>
                </c:pt>
                <c:pt idx="55">
                  <c:v>12.35</c:v>
                </c:pt>
                <c:pt idx="56">
                  <c:v>4.5277777777777777</c:v>
                </c:pt>
                <c:pt idx="57">
                  <c:v>25.858333333333334</c:v>
                </c:pt>
                <c:pt idx="58">
                  <c:v>6.05</c:v>
                </c:pt>
                <c:pt idx="59">
                  <c:v>11.283333333333333</c:v>
                </c:pt>
                <c:pt idx="60">
                  <c:v>65.349999999999994</c:v>
                </c:pt>
                <c:pt idx="61">
                  <c:v>0</c:v>
                </c:pt>
                <c:pt idx="62">
                  <c:v>8.9666666666666668</c:v>
                </c:pt>
                <c:pt idx="63">
                  <c:v>0</c:v>
                </c:pt>
                <c:pt idx="64">
                  <c:v>18.824999999999999</c:v>
                </c:pt>
                <c:pt idx="65">
                  <c:v>105.6</c:v>
                </c:pt>
                <c:pt idx="66">
                  <c:v>52.866666666666667</c:v>
                </c:pt>
                <c:pt idx="67">
                  <c:v>8.0666666666666664</c:v>
                </c:pt>
                <c:pt idx="68">
                  <c:v>87.13333333333334</c:v>
                </c:pt>
                <c:pt idx="69">
                  <c:v>0</c:v>
                </c:pt>
                <c:pt idx="70">
                  <c:v>7.8166666666666664</c:v>
                </c:pt>
                <c:pt idx="71">
                  <c:v>122.79444444444445</c:v>
                </c:pt>
                <c:pt idx="72">
                  <c:v>23.354166666666668</c:v>
                </c:pt>
                <c:pt idx="73">
                  <c:v>27.1</c:v>
                </c:pt>
                <c:pt idx="74">
                  <c:v>49.830952380952375</c:v>
                </c:pt>
                <c:pt idx="75">
                  <c:v>21.716666666666665</c:v>
                </c:pt>
                <c:pt idx="76">
                  <c:v>34.68333333333333</c:v>
                </c:pt>
                <c:pt idx="77">
                  <c:v>6.916666666666667</c:v>
                </c:pt>
                <c:pt idx="78">
                  <c:v>0</c:v>
                </c:pt>
                <c:pt idx="79">
                  <c:v>262.5</c:v>
                </c:pt>
                <c:pt idx="80">
                  <c:v>95.640740740740739</c:v>
                </c:pt>
                <c:pt idx="81">
                  <c:v>70.608333333333334</c:v>
                </c:pt>
                <c:pt idx="82">
                  <c:v>57.866666666666667</c:v>
                </c:pt>
                <c:pt idx="83">
                  <c:v>10.625</c:v>
                </c:pt>
                <c:pt idx="84">
                  <c:v>286.99074074074076</c:v>
                </c:pt>
                <c:pt idx="85">
                  <c:v>43.55</c:v>
                </c:pt>
                <c:pt idx="86">
                  <c:v>13.433333333333334</c:v>
                </c:pt>
                <c:pt idx="87">
                  <c:v>0</c:v>
                </c:pt>
                <c:pt idx="88">
                  <c:v>0</c:v>
                </c:pt>
                <c:pt idx="89">
                  <c:v>0</c:v>
                </c:pt>
                <c:pt idx="90">
                  <c:v>31.7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ACFB-7D46-BB8A-917375237B7B}"/>
            </c:ext>
          </c:extLst>
        </c:ser>
        <c:ser>
          <c:idx val="1"/>
          <c:order val="1"/>
          <c:tx>
            <c:strRef>
              <c:f>'Aggregate data3'!$J$4</c:f>
              <c:strCache>
                <c:ptCount val="1"/>
                <c:pt idx="0">
                  <c:v>India</c:v>
                </c:pt>
              </c:strCache>
            </c:strRef>
          </c:tx>
          <c:spPr>
            <a:ln w="28575" cap="rnd">
              <a:solidFill>
                <a:schemeClr val="accent2"/>
              </a:solidFill>
              <a:round/>
            </a:ln>
            <a:effectLst/>
          </c:spPr>
          <c:marker>
            <c:symbol val="none"/>
          </c:marker>
          <c:cat>
            <c:numRef>
              <c:f>'Aggregate data3'!$H$5:$H$96</c:f>
              <c:numCache>
                <c:formatCode>m/d/yy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data3'!$O$5:$O$95</c:f>
              <c:numCache>
                <c:formatCode>0</c:formatCode>
                <c:ptCount val="91"/>
                <c:pt idx="0">
                  <c:v>0</c:v>
                </c:pt>
                <c:pt idx="1">
                  <c:v>12.326190476190476</c:v>
                </c:pt>
                <c:pt idx="2">
                  <c:v>10.9625</c:v>
                </c:pt>
                <c:pt idx="3">
                  <c:v>210.90666666666667</c:v>
                </c:pt>
                <c:pt idx="4">
                  <c:v>14.85</c:v>
                </c:pt>
                <c:pt idx="5">
                  <c:v>24.608333333333334</c:v>
                </c:pt>
                <c:pt idx="6">
                  <c:v>7.375</c:v>
                </c:pt>
                <c:pt idx="7">
                  <c:v>18.306666666666668</c:v>
                </c:pt>
                <c:pt idx="8">
                  <c:v>118.29444444444445</c:v>
                </c:pt>
                <c:pt idx="9">
                  <c:v>12.952083333333333</c:v>
                </c:pt>
                <c:pt idx="10">
                  <c:v>138.21666666666667</c:v>
                </c:pt>
                <c:pt idx="11">
                  <c:v>9.3972222222222221</c:v>
                </c:pt>
                <c:pt idx="12">
                  <c:v>54.541666666666664</c:v>
                </c:pt>
                <c:pt idx="13">
                  <c:v>15.1</c:v>
                </c:pt>
                <c:pt idx="14">
                  <c:v>17.777777777777779</c:v>
                </c:pt>
                <c:pt idx="15">
                  <c:v>83.427777777777777</c:v>
                </c:pt>
                <c:pt idx="16">
                  <c:v>22.443333333333332</c:v>
                </c:pt>
                <c:pt idx="17">
                  <c:v>53.373809523809527</c:v>
                </c:pt>
                <c:pt idx="18">
                  <c:v>24.822222222222219</c:v>
                </c:pt>
                <c:pt idx="19">
                  <c:v>64.964583333333337</c:v>
                </c:pt>
                <c:pt idx="20">
                  <c:v>16.074999999999999</c:v>
                </c:pt>
                <c:pt idx="21">
                  <c:v>24.216666666666665</c:v>
                </c:pt>
                <c:pt idx="22">
                  <c:v>27.261904761904763</c:v>
                </c:pt>
                <c:pt idx="23">
                  <c:v>47.487254901960782</c:v>
                </c:pt>
                <c:pt idx="24">
                  <c:v>243.45277777777775</c:v>
                </c:pt>
                <c:pt idx="25">
                  <c:v>27.2</c:v>
                </c:pt>
                <c:pt idx="26">
                  <c:v>22.177777777777781</c:v>
                </c:pt>
                <c:pt idx="27">
                  <c:v>24.264583333333334</c:v>
                </c:pt>
                <c:pt idx="28">
                  <c:v>42.673333333333332</c:v>
                </c:pt>
                <c:pt idx="29">
                  <c:v>16.655555555555555</c:v>
                </c:pt>
                <c:pt idx="30">
                  <c:v>105.65666666666667</c:v>
                </c:pt>
                <c:pt idx="31">
                  <c:v>102.59871794871795</c:v>
                </c:pt>
                <c:pt idx="32">
                  <c:v>23.295000000000002</c:v>
                </c:pt>
                <c:pt idx="33">
                  <c:v>26.529999999999998</c:v>
                </c:pt>
                <c:pt idx="34">
                  <c:v>20.330555555555556</c:v>
                </c:pt>
                <c:pt idx="35">
                  <c:v>18.52</c:v>
                </c:pt>
                <c:pt idx="36">
                  <c:v>56.990909090909092</c:v>
                </c:pt>
                <c:pt idx="37">
                  <c:v>44.091666666666669</c:v>
                </c:pt>
                <c:pt idx="38">
                  <c:v>160.52807017543859</c:v>
                </c:pt>
                <c:pt idx="39">
                  <c:v>81.870238095238093</c:v>
                </c:pt>
                <c:pt idx="40">
                  <c:v>66.862962962962968</c:v>
                </c:pt>
                <c:pt idx="41">
                  <c:v>36.131818181818183</c:v>
                </c:pt>
                <c:pt idx="42">
                  <c:v>164.12380952380951</c:v>
                </c:pt>
                <c:pt idx="43">
                  <c:v>99.328571428571422</c:v>
                </c:pt>
                <c:pt idx="44">
                  <c:v>75.530555555555551</c:v>
                </c:pt>
                <c:pt idx="45">
                  <c:v>126.32719298245614</c:v>
                </c:pt>
                <c:pt idx="46">
                  <c:v>51.25333333333333</c:v>
                </c:pt>
                <c:pt idx="47">
                  <c:v>73.777777777777786</c:v>
                </c:pt>
                <c:pt idx="48">
                  <c:v>252.89583333333334</c:v>
                </c:pt>
                <c:pt idx="49">
                  <c:v>35.56666666666667</c:v>
                </c:pt>
                <c:pt idx="50">
                  <c:v>44.522222222222226</c:v>
                </c:pt>
                <c:pt idx="51">
                  <c:v>36.30833333333333</c:v>
                </c:pt>
                <c:pt idx="52">
                  <c:v>60.057575757575755</c:v>
                </c:pt>
                <c:pt idx="53">
                  <c:v>7.25</c:v>
                </c:pt>
                <c:pt idx="54">
                  <c:v>16.600000000000001</c:v>
                </c:pt>
                <c:pt idx="55">
                  <c:v>52.291666666666664</c:v>
                </c:pt>
                <c:pt idx="56">
                  <c:v>47.7</c:v>
                </c:pt>
                <c:pt idx="57">
                  <c:v>18.866666666666667</c:v>
                </c:pt>
                <c:pt idx="58">
                  <c:v>10.855555555555556</c:v>
                </c:pt>
                <c:pt idx="59">
                  <c:v>22.516666666666666</c:v>
                </c:pt>
                <c:pt idx="60">
                  <c:v>17.566666666666666</c:v>
                </c:pt>
                <c:pt idx="61">
                  <c:v>30.266666666666666</c:v>
                </c:pt>
                <c:pt idx="62">
                  <c:v>19.283333333333335</c:v>
                </c:pt>
                <c:pt idx="63">
                  <c:v>0</c:v>
                </c:pt>
                <c:pt idx="64">
                  <c:v>99.183333333333337</c:v>
                </c:pt>
                <c:pt idx="65">
                  <c:v>0</c:v>
                </c:pt>
                <c:pt idx="66">
                  <c:v>4.2583333333333337</c:v>
                </c:pt>
                <c:pt idx="67">
                  <c:v>5.25</c:v>
                </c:pt>
                <c:pt idx="68">
                  <c:v>0</c:v>
                </c:pt>
                <c:pt idx="69">
                  <c:v>16.891666666666666</c:v>
                </c:pt>
                <c:pt idx="70">
                  <c:v>0</c:v>
                </c:pt>
                <c:pt idx="71">
                  <c:v>19.850000000000001</c:v>
                </c:pt>
                <c:pt idx="72">
                  <c:v>9.3966666666666665</c:v>
                </c:pt>
                <c:pt idx="73">
                  <c:v>0</c:v>
                </c:pt>
                <c:pt idx="74">
                  <c:v>12.977777777777778</c:v>
                </c:pt>
                <c:pt idx="75">
                  <c:v>6.45</c:v>
                </c:pt>
                <c:pt idx="76">
                  <c:v>36.49583333333333</c:v>
                </c:pt>
                <c:pt idx="77">
                  <c:v>805.88333333333333</c:v>
                </c:pt>
                <c:pt idx="78">
                  <c:v>25.816666666666666</c:v>
                </c:pt>
                <c:pt idx="79">
                  <c:v>0</c:v>
                </c:pt>
                <c:pt idx="80">
                  <c:v>31.929166666666667</c:v>
                </c:pt>
                <c:pt idx="81">
                  <c:v>64.900000000000006</c:v>
                </c:pt>
                <c:pt idx="82">
                  <c:v>244.51000000000002</c:v>
                </c:pt>
                <c:pt idx="83">
                  <c:v>124.53</c:v>
                </c:pt>
                <c:pt idx="84">
                  <c:v>8.4916666666666671</c:v>
                </c:pt>
                <c:pt idx="85">
                  <c:v>10.46111111111111</c:v>
                </c:pt>
                <c:pt idx="86">
                  <c:v>16.158333333333335</c:v>
                </c:pt>
                <c:pt idx="87">
                  <c:v>23.983333333333334</c:v>
                </c:pt>
                <c:pt idx="88">
                  <c:v>3.8333333333333335</c:v>
                </c:pt>
                <c:pt idx="89">
                  <c:v>0</c:v>
                </c:pt>
                <c:pt idx="90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ACFB-7D46-BB8A-917375237B7B}"/>
            </c:ext>
          </c:extLst>
        </c:ser>
        <c:ser>
          <c:idx val="2"/>
          <c:order val="2"/>
          <c:tx>
            <c:strRef>
              <c:f>'Aggregate data3'!$K$4</c:f>
              <c:strCache>
                <c:ptCount val="1"/>
                <c:pt idx="0">
                  <c:v>United States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cat>
            <c:numRef>
              <c:f>'Aggregate data3'!$H$5:$H$96</c:f>
              <c:numCache>
                <c:formatCode>m/d/yy</c:formatCode>
                <c:ptCount val="92"/>
                <c:pt idx="0">
                  <c:v>44136</c:v>
                </c:pt>
                <c:pt idx="1">
                  <c:v>44137</c:v>
                </c:pt>
                <c:pt idx="2">
                  <c:v>44138</c:v>
                </c:pt>
                <c:pt idx="3">
                  <c:v>44139</c:v>
                </c:pt>
                <c:pt idx="4">
                  <c:v>44140</c:v>
                </c:pt>
                <c:pt idx="5">
                  <c:v>44141</c:v>
                </c:pt>
                <c:pt idx="6">
                  <c:v>44142</c:v>
                </c:pt>
                <c:pt idx="7">
                  <c:v>44143</c:v>
                </c:pt>
                <c:pt idx="8">
                  <c:v>44144</c:v>
                </c:pt>
                <c:pt idx="9">
                  <c:v>44145</c:v>
                </c:pt>
                <c:pt idx="10">
                  <c:v>44146</c:v>
                </c:pt>
                <c:pt idx="11">
                  <c:v>44147</c:v>
                </c:pt>
                <c:pt idx="12">
                  <c:v>44148</c:v>
                </c:pt>
                <c:pt idx="13">
                  <c:v>44149</c:v>
                </c:pt>
                <c:pt idx="14">
                  <c:v>44150</c:v>
                </c:pt>
                <c:pt idx="15">
                  <c:v>44151</c:v>
                </c:pt>
                <c:pt idx="16">
                  <c:v>44152</c:v>
                </c:pt>
                <c:pt idx="17">
                  <c:v>44153</c:v>
                </c:pt>
                <c:pt idx="18">
                  <c:v>44154</c:v>
                </c:pt>
                <c:pt idx="19">
                  <c:v>44155</c:v>
                </c:pt>
                <c:pt idx="20">
                  <c:v>44156</c:v>
                </c:pt>
                <c:pt idx="21">
                  <c:v>44157</c:v>
                </c:pt>
                <c:pt idx="22">
                  <c:v>44158</c:v>
                </c:pt>
                <c:pt idx="23">
                  <c:v>44159</c:v>
                </c:pt>
                <c:pt idx="24">
                  <c:v>44160</c:v>
                </c:pt>
                <c:pt idx="25">
                  <c:v>44161</c:v>
                </c:pt>
                <c:pt idx="26">
                  <c:v>44162</c:v>
                </c:pt>
                <c:pt idx="27">
                  <c:v>44163</c:v>
                </c:pt>
                <c:pt idx="28">
                  <c:v>44164</c:v>
                </c:pt>
                <c:pt idx="29">
                  <c:v>44165</c:v>
                </c:pt>
                <c:pt idx="30">
                  <c:v>44166</c:v>
                </c:pt>
                <c:pt idx="31">
                  <c:v>44167</c:v>
                </c:pt>
                <c:pt idx="32">
                  <c:v>44168</c:v>
                </c:pt>
                <c:pt idx="33">
                  <c:v>44169</c:v>
                </c:pt>
                <c:pt idx="34">
                  <c:v>44170</c:v>
                </c:pt>
                <c:pt idx="35">
                  <c:v>44171</c:v>
                </c:pt>
                <c:pt idx="36">
                  <c:v>44172</c:v>
                </c:pt>
                <c:pt idx="37">
                  <c:v>44173</c:v>
                </c:pt>
                <c:pt idx="38">
                  <c:v>44174</c:v>
                </c:pt>
                <c:pt idx="39">
                  <c:v>44175</c:v>
                </c:pt>
                <c:pt idx="40">
                  <c:v>44176</c:v>
                </c:pt>
                <c:pt idx="41">
                  <c:v>44177</c:v>
                </c:pt>
                <c:pt idx="42">
                  <c:v>44178</c:v>
                </c:pt>
                <c:pt idx="43">
                  <c:v>44179</c:v>
                </c:pt>
                <c:pt idx="44">
                  <c:v>44180</c:v>
                </c:pt>
                <c:pt idx="45">
                  <c:v>44181</c:v>
                </c:pt>
                <c:pt idx="46">
                  <c:v>44182</c:v>
                </c:pt>
                <c:pt idx="47">
                  <c:v>44183</c:v>
                </c:pt>
                <c:pt idx="48">
                  <c:v>44184</c:v>
                </c:pt>
                <c:pt idx="49">
                  <c:v>44185</c:v>
                </c:pt>
                <c:pt idx="50">
                  <c:v>44186</c:v>
                </c:pt>
                <c:pt idx="51">
                  <c:v>44187</c:v>
                </c:pt>
                <c:pt idx="52">
                  <c:v>44188</c:v>
                </c:pt>
                <c:pt idx="53">
                  <c:v>44189</c:v>
                </c:pt>
                <c:pt idx="54">
                  <c:v>44190</c:v>
                </c:pt>
                <c:pt idx="55">
                  <c:v>44191</c:v>
                </c:pt>
                <c:pt idx="56">
                  <c:v>44192</c:v>
                </c:pt>
                <c:pt idx="57">
                  <c:v>44193</c:v>
                </c:pt>
                <c:pt idx="58">
                  <c:v>44194</c:v>
                </c:pt>
                <c:pt idx="59">
                  <c:v>44195</c:v>
                </c:pt>
                <c:pt idx="60">
                  <c:v>44196</c:v>
                </c:pt>
                <c:pt idx="61">
                  <c:v>44197</c:v>
                </c:pt>
                <c:pt idx="62">
                  <c:v>44198</c:v>
                </c:pt>
                <c:pt idx="63">
                  <c:v>44199</c:v>
                </c:pt>
                <c:pt idx="64">
                  <c:v>44200</c:v>
                </c:pt>
                <c:pt idx="65">
                  <c:v>44201</c:v>
                </c:pt>
                <c:pt idx="66">
                  <c:v>44202</c:v>
                </c:pt>
                <c:pt idx="67">
                  <c:v>44203</c:v>
                </c:pt>
                <c:pt idx="68">
                  <c:v>44204</c:v>
                </c:pt>
                <c:pt idx="69">
                  <c:v>44205</c:v>
                </c:pt>
                <c:pt idx="70">
                  <c:v>44206</c:v>
                </c:pt>
                <c:pt idx="71">
                  <c:v>44207</c:v>
                </c:pt>
                <c:pt idx="72">
                  <c:v>44208</c:v>
                </c:pt>
                <c:pt idx="73">
                  <c:v>44209</c:v>
                </c:pt>
                <c:pt idx="74">
                  <c:v>44210</c:v>
                </c:pt>
                <c:pt idx="75">
                  <c:v>44211</c:v>
                </c:pt>
                <c:pt idx="76">
                  <c:v>44212</c:v>
                </c:pt>
                <c:pt idx="77">
                  <c:v>44213</c:v>
                </c:pt>
                <c:pt idx="78">
                  <c:v>44214</c:v>
                </c:pt>
                <c:pt idx="79">
                  <c:v>44215</c:v>
                </c:pt>
                <c:pt idx="80">
                  <c:v>44216</c:v>
                </c:pt>
                <c:pt idx="81">
                  <c:v>44217</c:v>
                </c:pt>
                <c:pt idx="82">
                  <c:v>44218</c:v>
                </c:pt>
                <c:pt idx="83">
                  <c:v>44219</c:v>
                </c:pt>
                <c:pt idx="84">
                  <c:v>44220</c:v>
                </c:pt>
                <c:pt idx="85">
                  <c:v>44221</c:v>
                </c:pt>
                <c:pt idx="86">
                  <c:v>44222</c:v>
                </c:pt>
                <c:pt idx="87">
                  <c:v>44223</c:v>
                </c:pt>
                <c:pt idx="88">
                  <c:v>44224</c:v>
                </c:pt>
                <c:pt idx="89">
                  <c:v>44225</c:v>
                </c:pt>
                <c:pt idx="90">
                  <c:v>44226</c:v>
                </c:pt>
              </c:numCache>
            </c:numRef>
          </c:cat>
          <c:val>
            <c:numRef>
              <c:f>'Aggregate data3'!$P$5:$P$95</c:f>
              <c:numCache>
                <c:formatCode>0</c:formatCode>
                <c:ptCount val="91"/>
                <c:pt idx="0">
                  <c:v>21.45</c:v>
                </c:pt>
                <c:pt idx="1">
                  <c:v>89.682638888888889</c:v>
                </c:pt>
                <c:pt idx="2">
                  <c:v>59.17345679012346</c:v>
                </c:pt>
                <c:pt idx="3">
                  <c:v>160.43939393939394</c:v>
                </c:pt>
                <c:pt idx="4">
                  <c:v>59.556060606060605</c:v>
                </c:pt>
                <c:pt idx="5">
                  <c:v>82.789743589743594</c:v>
                </c:pt>
                <c:pt idx="6">
                  <c:v>22.284375000000001</c:v>
                </c:pt>
                <c:pt idx="7">
                  <c:v>43.113725490196082</c:v>
                </c:pt>
                <c:pt idx="8">
                  <c:v>64.094444444444449</c:v>
                </c:pt>
                <c:pt idx="9">
                  <c:v>182.78</c:v>
                </c:pt>
                <c:pt idx="10">
                  <c:v>70.598765432098773</c:v>
                </c:pt>
                <c:pt idx="11">
                  <c:v>37.958695652173915</c:v>
                </c:pt>
                <c:pt idx="12">
                  <c:v>30.076470588235292</c:v>
                </c:pt>
                <c:pt idx="13">
                  <c:v>53.34</c:v>
                </c:pt>
                <c:pt idx="14">
                  <c:v>38.718333333333334</c:v>
                </c:pt>
                <c:pt idx="15">
                  <c:v>59.77809523809524</c:v>
                </c:pt>
                <c:pt idx="16">
                  <c:v>55.961788617886178</c:v>
                </c:pt>
                <c:pt idx="17">
                  <c:v>96</c:v>
                </c:pt>
                <c:pt idx="18">
                  <c:v>65.4258064516129</c:v>
                </c:pt>
                <c:pt idx="19">
                  <c:v>149.37675438596492</c:v>
                </c:pt>
                <c:pt idx="20">
                  <c:v>34.356018518518525</c:v>
                </c:pt>
                <c:pt idx="21">
                  <c:v>50.396969696969698</c:v>
                </c:pt>
                <c:pt idx="22">
                  <c:v>47.006597222222226</c:v>
                </c:pt>
                <c:pt idx="23">
                  <c:v>52.220634920634922</c:v>
                </c:pt>
                <c:pt idx="24">
                  <c:v>122.53645833333333</c:v>
                </c:pt>
                <c:pt idx="25">
                  <c:v>64.745333333333335</c:v>
                </c:pt>
                <c:pt idx="26">
                  <c:v>44.910852713178294</c:v>
                </c:pt>
                <c:pt idx="27">
                  <c:v>55.511904761904766</c:v>
                </c:pt>
                <c:pt idx="28">
                  <c:v>63.464444444444446</c:v>
                </c:pt>
                <c:pt idx="29">
                  <c:v>84.039999999999992</c:v>
                </c:pt>
                <c:pt idx="30">
                  <c:v>71.244444444444454</c:v>
                </c:pt>
                <c:pt idx="31">
                  <c:v>173.43870967741935</c:v>
                </c:pt>
                <c:pt idx="32">
                  <c:v>114.48703703703704</c:v>
                </c:pt>
                <c:pt idx="33">
                  <c:v>46.135470085470082</c:v>
                </c:pt>
                <c:pt idx="34">
                  <c:v>127.49791666666667</c:v>
                </c:pt>
                <c:pt idx="35">
                  <c:v>33.775438596491227</c:v>
                </c:pt>
                <c:pt idx="36">
                  <c:v>87.721705426356579</c:v>
                </c:pt>
                <c:pt idx="37">
                  <c:v>56.068367346938778</c:v>
                </c:pt>
                <c:pt idx="38">
                  <c:v>54.749453551912566</c:v>
                </c:pt>
                <c:pt idx="39">
                  <c:v>84.734523809523807</c:v>
                </c:pt>
                <c:pt idx="40">
                  <c:v>93.435519125683058</c:v>
                </c:pt>
                <c:pt idx="41">
                  <c:v>61.688652482269504</c:v>
                </c:pt>
                <c:pt idx="42">
                  <c:v>43.575462962962966</c:v>
                </c:pt>
                <c:pt idx="43">
                  <c:v>44.354421768707489</c:v>
                </c:pt>
                <c:pt idx="44">
                  <c:v>92.698639455782313</c:v>
                </c:pt>
                <c:pt idx="45">
                  <c:v>69.490540540540536</c:v>
                </c:pt>
                <c:pt idx="46">
                  <c:v>149.70520833333333</c:v>
                </c:pt>
                <c:pt idx="47">
                  <c:v>245.65684523809523</c:v>
                </c:pt>
                <c:pt idx="48">
                  <c:v>28.714102564102564</c:v>
                </c:pt>
                <c:pt idx="49">
                  <c:v>22.981481481481481</c:v>
                </c:pt>
                <c:pt idx="50">
                  <c:v>113.64122807017544</c:v>
                </c:pt>
                <c:pt idx="51">
                  <c:v>85.152631578947378</c:v>
                </c:pt>
                <c:pt idx="52">
                  <c:v>60.413690476190474</c:v>
                </c:pt>
                <c:pt idx="53">
                  <c:v>99.111111111111114</c:v>
                </c:pt>
                <c:pt idx="54">
                  <c:v>76.169047619047618</c:v>
                </c:pt>
                <c:pt idx="55">
                  <c:v>21.5</c:v>
                </c:pt>
                <c:pt idx="56">
                  <c:v>28.081666666666667</c:v>
                </c:pt>
                <c:pt idx="57">
                  <c:v>48.240625000000001</c:v>
                </c:pt>
                <c:pt idx="58">
                  <c:v>31.094444444444445</c:v>
                </c:pt>
                <c:pt idx="59">
                  <c:v>54.61944444444444</c:v>
                </c:pt>
                <c:pt idx="60">
                  <c:v>32.974242424242426</c:v>
                </c:pt>
                <c:pt idx="61">
                  <c:v>24.607142857142854</c:v>
                </c:pt>
                <c:pt idx="62">
                  <c:v>159.38124999999999</c:v>
                </c:pt>
                <c:pt idx="63">
                  <c:v>13.266666666666667</c:v>
                </c:pt>
                <c:pt idx="64">
                  <c:v>18.883333333333333</c:v>
                </c:pt>
                <c:pt idx="65">
                  <c:v>21.477777777777778</c:v>
                </c:pt>
                <c:pt idx="66">
                  <c:v>68.004166666666663</c:v>
                </c:pt>
                <c:pt idx="67">
                  <c:v>70.963636363636368</c:v>
                </c:pt>
                <c:pt idx="68">
                  <c:v>53.195833333333333</c:v>
                </c:pt>
                <c:pt idx="69">
                  <c:v>48.75</c:v>
                </c:pt>
                <c:pt idx="70">
                  <c:v>34.419047619047625</c:v>
                </c:pt>
                <c:pt idx="71">
                  <c:v>48.279166666666669</c:v>
                </c:pt>
                <c:pt idx="72">
                  <c:v>71.124666666666656</c:v>
                </c:pt>
                <c:pt idx="73">
                  <c:v>29.106140350877194</c:v>
                </c:pt>
                <c:pt idx="74">
                  <c:v>85.587179487179498</c:v>
                </c:pt>
                <c:pt idx="75">
                  <c:v>65.571428571428569</c:v>
                </c:pt>
                <c:pt idx="76">
                  <c:v>16.336111111111112</c:v>
                </c:pt>
                <c:pt idx="77">
                  <c:v>9.7916666666666661</c:v>
                </c:pt>
                <c:pt idx="78">
                  <c:v>54.708333333333336</c:v>
                </c:pt>
                <c:pt idx="79">
                  <c:v>138.63939393939393</c:v>
                </c:pt>
                <c:pt idx="80">
                  <c:v>154.38383838383839</c:v>
                </c:pt>
                <c:pt idx="81">
                  <c:v>131.90937500000001</c:v>
                </c:pt>
                <c:pt idx="82">
                  <c:v>84.986559139784944</c:v>
                </c:pt>
                <c:pt idx="83">
                  <c:v>139.07843137254901</c:v>
                </c:pt>
                <c:pt idx="84">
                  <c:v>36.656410256410254</c:v>
                </c:pt>
                <c:pt idx="85">
                  <c:v>84.195999999999998</c:v>
                </c:pt>
                <c:pt idx="86">
                  <c:v>74.166666666666671</c:v>
                </c:pt>
                <c:pt idx="87">
                  <c:v>34.637500000000003</c:v>
                </c:pt>
                <c:pt idx="88">
                  <c:v>22.255555555555553</c:v>
                </c:pt>
                <c:pt idx="89">
                  <c:v>4.6166666666666663</c:v>
                </c:pt>
                <c:pt idx="90">
                  <c:v>12.958333333333334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ACFB-7D46-BB8A-917375237B7B}"/>
            </c:ext>
          </c:extLst>
        </c:ser>
        <c:ser>
          <c:idx val="3"/>
          <c:order val="3"/>
          <c:tx>
            <c:strRef>
              <c:f>'Aggregate data3'!$Q$4</c:f>
              <c:strCache>
                <c:ptCount val="1"/>
                <c:pt idx="0">
                  <c:v>Grand Total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val>
            <c:numRef>
              <c:f>'Aggregate data3'!$Q$5:$Q$95</c:f>
              <c:numCache>
                <c:formatCode>0</c:formatCode>
                <c:ptCount val="91"/>
                <c:pt idx="0">
                  <c:v>19.816666666666666</c:v>
                </c:pt>
                <c:pt idx="1">
                  <c:v>67.491228070175438</c:v>
                </c:pt>
                <c:pt idx="2">
                  <c:v>51.344949494949489</c:v>
                </c:pt>
                <c:pt idx="3">
                  <c:v>139.25793650793651</c:v>
                </c:pt>
                <c:pt idx="4">
                  <c:v>47.964444444444446</c:v>
                </c:pt>
                <c:pt idx="5">
                  <c:v>93.433333333333337</c:v>
                </c:pt>
                <c:pt idx="6">
                  <c:v>23.780952380952382</c:v>
                </c:pt>
                <c:pt idx="7">
                  <c:v>37.107246376811595</c:v>
                </c:pt>
                <c:pt idx="8">
                  <c:v>78.557999999999993</c:v>
                </c:pt>
                <c:pt idx="9">
                  <c:v>131.07453703703703</c:v>
                </c:pt>
                <c:pt idx="10">
                  <c:v>67.363821138211378</c:v>
                </c:pt>
                <c:pt idx="11">
                  <c:v>31.511290322580646</c:v>
                </c:pt>
                <c:pt idx="12">
                  <c:v>49.082222222222221</c:v>
                </c:pt>
                <c:pt idx="13">
                  <c:v>52.793333333333329</c:v>
                </c:pt>
                <c:pt idx="14">
                  <c:v>33.885897435897434</c:v>
                </c:pt>
                <c:pt idx="15">
                  <c:v>57.47659574468085</c:v>
                </c:pt>
                <c:pt idx="16">
                  <c:v>55.211299435028245</c:v>
                </c:pt>
                <c:pt idx="17">
                  <c:v>87.250340136054419</c:v>
                </c:pt>
                <c:pt idx="18">
                  <c:v>48.155319148936172</c:v>
                </c:pt>
                <c:pt idx="19">
                  <c:v>112.36197916666667</c:v>
                </c:pt>
                <c:pt idx="20">
                  <c:v>32.527916666666663</c:v>
                </c:pt>
                <c:pt idx="21">
                  <c:v>42.513333333333335</c:v>
                </c:pt>
                <c:pt idx="22">
                  <c:v>41.451666666666668</c:v>
                </c:pt>
                <c:pt idx="23">
                  <c:v>49.646153846153851</c:v>
                </c:pt>
                <c:pt idx="24">
                  <c:v>124.45344827586206</c:v>
                </c:pt>
                <c:pt idx="25">
                  <c:v>57.806321839080461</c:v>
                </c:pt>
                <c:pt idx="26">
                  <c:v>43.494680851063826</c:v>
                </c:pt>
                <c:pt idx="27">
                  <c:v>58.86354166666667</c:v>
                </c:pt>
                <c:pt idx="28">
                  <c:v>46.918452380952381</c:v>
                </c:pt>
                <c:pt idx="29">
                  <c:v>88.366491228070174</c:v>
                </c:pt>
                <c:pt idx="30">
                  <c:v>86.028616352201254</c:v>
                </c:pt>
                <c:pt idx="31">
                  <c:v>143.3125</c:v>
                </c:pt>
                <c:pt idx="32">
                  <c:v>87.774509803921561</c:v>
                </c:pt>
                <c:pt idx="33">
                  <c:v>43.336718750000003</c:v>
                </c:pt>
                <c:pt idx="34">
                  <c:v>100.91589147286821</c:v>
                </c:pt>
                <c:pt idx="35">
                  <c:v>34.945555555555551</c:v>
                </c:pt>
                <c:pt idx="36">
                  <c:v>80.597368421052622</c:v>
                </c:pt>
                <c:pt idx="37">
                  <c:v>54.871693121693127</c:v>
                </c:pt>
                <c:pt idx="38">
                  <c:v>76.236704119850188</c:v>
                </c:pt>
                <c:pt idx="39">
                  <c:v>79.073245614035088</c:v>
                </c:pt>
                <c:pt idx="40">
                  <c:v>83.917765567765571</c:v>
                </c:pt>
                <c:pt idx="41">
                  <c:v>53.36641414141414</c:v>
                </c:pt>
                <c:pt idx="42">
                  <c:v>63.029931972789115</c:v>
                </c:pt>
                <c:pt idx="43">
                  <c:v>52.580348258706472</c:v>
                </c:pt>
                <c:pt idx="44">
                  <c:v>105.57</c:v>
                </c:pt>
                <c:pt idx="45">
                  <c:v>89.281188118811869</c:v>
                </c:pt>
                <c:pt idx="46">
                  <c:v>129.75063291139242</c:v>
                </c:pt>
                <c:pt idx="47">
                  <c:v>205.44272300469484</c:v>
                </c:pt>
                <c:pt idx="48">
                  <c:v>72.46449275362319</c:v>
                </c:pt>
                <c:pt idx="49">
                  <c:v>23.604166666666668</c:v>
                </c:pt>
                <c:pt idx="50">
                  <c:v>86.42407407407407</c:v>
                </c:pt>
                <c:pt idx="51">
                  <c:v>104.84583333333333</c:v>
                </c:pt>
                <c:pt idx="52">
                  <c:v>55.721874999999997</c:v>
                </c:pt>
                <c:pt idx="53">
                  <c:v>89.604166666666671</c:v>
                </c:pt>
                <c:pt idx="54">
                  <c:v>57.428333333333327</c:v>
                </c:pt>
                <c:pt idx="55">
                  <c:v>31.071666666666665</c:v>
                </c:pt>
                <c:pt idx="56">
                  <c:v>24.435714285714287</c:v>
                </c:pt>
                <c:pt idx="57">
                  <c:v>41.912698412698411</c:v>
                </c:pt>
                <c:pt idx="58">
                  <c:v>24.576470588235292</c:v>
                </c:pt>
                <c:pt idx="59">
                  <c:v>39.531666666666666</c:v>
                </c:pt>
                <c:pt idx="60">
                  <c:v>33.085714285714282</c:v>
                </c:pt>
                <c:pt idx="61">
                  <c:v>25.314583333333335</c:v>
                </c:pt>
                <c:pt idx="62">
                  <c:v>120.23484848484848</c:v>
                </c:pt>
                <c:pt idx="63">
                  <c:v>13.266666666666667</c:v>
                </c:pt>
                <c:pt idx="64">
                  <c:v>27.792592592592595</c:v>
                </c:pt>
                <c:pt idx="65">
                  <c:v>31.374509803921569</c:v>
                </c:pt>
                <c:pt idx="66">
                  <c:v>54.856944444444444</c:v>
                </c:pt>
                <c:pt idx="67">
                  <c:v>57.083333333333336</c:v>
                </c:pt>
                <c:pt idx="68">
                  <c:v>59.983333333333334</c:v>
                </c:pt>
                <c:pt idx="69">
                  <c:v>43.440277777777773</c:v>
                </c:pt>
                <c:pt idx="70">
                  <c:v>31.09375</c:v>
                </c:pt>
                <c:pt idx="71">
                  <c:v>60.473958333333336</c:v>
                </c:pt>
                <c:pt idx="72">
                  <c:v>56.426960784313721</c:v>
                </c:pt>
                <c:pt idx="73">
                  <c:v>28.757246376811597</c:v>
                </c:pt>
                <c:pt idx="74">
                  <c:v>61.64</c:v>
                </c:pt>
                <c:pt idx="75">
                  <c:v>54.977777777777774</c:v>
                </c:pt>
                <c:pt idx="76">
                  <c:v>27.827777777777779</c:v>
                </c:pt>
                <c:pt idx="77">
                  <c:v>108.94374999999999</c:v>
                </c:pt>
                <c:pt idx="78">
                  <c:v>52.081818181818186</c:v>
                </c:pt>
                <c:pt idx="79">
                  <c:v>144.02463768115942</c:v>
                </c:pt>
                <c:pt idx="80">
                  <c:v>124.21733333333333</c:v>
                </c:pt>
                <c:pt idx="81">
                  <c:v>114.6719696969697</c:v>
                </c:pt>
                <c:pt idx="82">
                  <c:v>104.54912280701754</c:v>
                </c:pt>
                <c:pt idx="83">
                  <c:v>125.34305555555555</c:v>
                </c:pt>
                <c:pt idx="84">
                  <c:v>128.18472222222221</c:v>
                </c:pt>
                <c:pt idx="85">
                  <c:v>74.112777777777779</c:v>
                </c:pt>
                <c:pt idx="86">
                  <c:v>58.098484848484851</c:v>
                </c:pt>
                <c:pt idx="87">
                  <c:v>32.506666666666668</c:v>
                </c:pt>
                <c:pt idx="88">
                  <c:v>17.649999999999999</c:v>
                </c:pt>
                <c:pt idx="89">
                  <c:v>4.6166666666666663</c:v>
                </c:pt>
                <c:pt idx="90">
                  <c:v>19.205555555555556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ACFB-7D46-BB8A-917375237B7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309714848"/>
        <c:axId val="310206752"/>
      </c:lineChart>
      <c:dateAx>
        <c:axId val="309714848"/>
        <c:scaling>
          <c:orientation val="minMax"/>
        </c:scaling>
        <c:delete val="0"/>
        <c:axPos val="b"/>
        <c:numFmt formatCode="mmm\-dd" sourceLinked="0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10206752"/>
        <c:crosses val="autoZero"/>
        <c:auto val="1"/>
        <c:lblOffset val="100"/>
        <c:baseTimeUnit val="days"/>
        <c:majorUnit val="7"/>
        <c:majorTimeUnit val="days"/>
      </c:dateAx>
      <c:valAx>
        <c:axId val="310206752"/>
        <c:scaling>
          <c:orientation val="minMax"/>
          <c:max val="5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097148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_xlchart.v2.2</cx:f>
      </cx:strDim>
      <cx:numDim type="val">
        <cx:f>_xlchart.v2.3</cx:f>
      </cx:numDim>
    </cx:data>
  </cx:chartData>
  <cx:chart>
    <cx:plotArea>
      <cx:plotAreaRegion>
        <cx:series layoutId="funnel" uniqueId="{B9C3326E-2AE3-DC45-9E73-D81F148F863C}">
          <cx:spPr>
            <a:solidFill>
              <a:srgbClr val="20ACD7"/>
            </a:solidFill>
          </cx:spPr>
          <cx:dataLabels pos="ctr">
            <cx:numFmt formatCode="#,##0" sourceLinked="0"/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000"/>
              </a:p>
            </cx:txPr>
            <cx:visibility seriesName="0" categoryName="0" value="1"/>
            <cx:separator>, </cx:separator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/>
          </a:p>
        </cx:txPr>
      </cx:axis>
    </cx:plotArea>
  </cx:chart>
  <cx:spPr>
    <a:ln>
      <a:noFill/>
    </a:ln>
  </cx:spPr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_xlchart.v2.4</cx:f>
      </cx:strDim>
      <cx:numDim type="val">
        <cx:f>_xlchart.v2.5</cx:f>
      </cx:numDim>
    </cx:data>
  </cx:chartData>
  <cx:chart>
    <cx:title pos="t" align="ctr" overlay="0">
      <cx:tx>
        <cx:txData>
          <cx:v>US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US</a:t>
          </a:r>
        </a:p>
      </cx:txPr>
    </cx:title>
    <cx:plotArea>
      <cx:plotAreaRegion>
        <cx:series layoutId="funnel" uniqueId="{71D56801-3AE1-F446-B05A-22C94947B309}">
          <cx:spPr>
            <a:solidFill>
              <a:srgbClr val="20ACD7"/>
            </a:solidFill>
          </cx:spPr>
          <cx:dataLabels>
            <cx:txPr>
              <a:bodyPr vertOverflow="overflow" horzOverflow="overflow" wrap="square" lIns="0" tIns="0" rIns="0" bIns="0"/>
              <a:lstStyle/>
              <a:p>
                <a:pPr algn="ctr" rtl="0">
                  <a:defRPr sz="1050" b="0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050"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05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50"/>
          </a:p>
        </cx:txPr>
      </cx:axis>
    </cx:plotArea>
  </cx:chart>
  <cx:spPr>
    <a:ln>
      <a:noFill/>
    </a:ln>
  </cx:spPr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_xlchart.v2.6</cx:f>
      </cx:strDim>
      <cx:numDim type="val">
        <cx:f>_xlchart.v2.7</cx:f>
      </cx:numDim>
    </cx:data>
  </cx:chartData>
  <cx:chart>
    <cx:title pos="t" align="ctr" overlay="0">
      <cx:tx>
        <cx:txData>
          <cx:v>India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India</a:t>
          </a:r>
        </a:p>
      </cx:txPr>
    </cx:title>
    <cx:plotArea>
      <cx:plotAreaRegion>
        <cx:series layoutId="funnel" uniqueId="{DEE922F8-50CA-904E-92F8-6699BBEE2146}">
          <cx:spPr>
            <a:solidFill>
              <a:srgbClr val="20ACD7"/>
            </a:solidFill>
          </cx:spPr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000"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/>
          </a:p>
        </cx:txPr>
      </cx:axis>
    </cx:plotArea>
  </cx:chart>
  <cx:spPr>
    <a:ln>
      <a:noFill/>
    </a:ln>
  </cx:spPr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_xlchart.v2.0</cx:f>
      </cx:strDim>
      <cx:numDim type="val">
        <cx:f>_xlchart.v2.1</cx:f>
      </cx:numDim>
    </cx:data>
  </cx:chartData>
  <cx:chart>
    <cx:title pos="t" align="ctr" overlay="0">
      <cx:tx>
        <cx:txData>
          <cx:v> Canada</cx:v>
        </cx:txData>
      </cx:tx>
      <cx:txPr>
        <a:bodyPr spcFirstLastPara="1" vertOverflow="ellipsis" horzOverflow="overflow" wrap="square" lIns="0" tIns="0" rIns="0" bIns="0" anchor="ctr" anchorCtr="1"/>
        <a:lstStyle/>
        <a:p>
          <a:pPr algn="ctr" rtl="0">
            <a:defRPr/>
          </a:pPr>
          <a:r>
            <a:rPr lang="en-US" sz="1400" b="0" i="0" u="none" strike="noStrike" baseline="0">
              <a:solidFill>
                <a:srgbClr val="000000">
                  <a:lumMod val="65000"/>
                  <a:lumOff val="35000"/>
                </a:srgbClr>
              </a:solidFill>
              <a:latin typeface="Arial"/>
              <a:cs typeface="Arial"/>
            </a:rPr>
            <a:t> Canada</a:t>
          </a:r>
        </a:p>
      </cx:txPr>
    </cx:title>
    <cx:plotArea>
      <cx:plotAreaRegion>
        <cx:series layoutId="funnel" uniqueId="{87D3A898-43E2-8447-AD0B-5F70238EA66F}">
          <cx:spPr>
            <a:solidFill>
              <a:srgbClr val="20ACD7"/>
            </a:solidFill>
          </cx:spPr>
          <cx:dataLabels pos="ctr">
            <cx:txPr>
              <a:bodyPr vertOverflow="overflow" horzOverflow="overflow" wrap="square" lIns="0" tIns="0" rIns="0" bIns="0"/>
              <a:lstStyle/>
              <a:p>
                <a:pPr algn="ctr" rtl="0">
                  <a:defRPr sz="1000" b="0" i="0">
                    <a:solidFill>
                      <a:srgbClr val="595959"/>
                    </a:solidFill>
                    <a:latin typeface="Arial" panose="020B0604020202020204" pitchFamily="34" charset="0"/>
                    <a:ea typeface="Arial" panose="020B0604020202020204" pitchFamily="34" charset="0"/>
                    <a:cs typeface="Arial" panose="020B0604020202020204" pitchFamily="34" charset="0"/>
                  </a:defRPr>
                </a:pPr>
                <a:endParaRPr lang="en-US" sz="1000"/>
              </a:p>
            </cx:txPr>
            <cx:visibility seriesName="0" categoryName="0" value="1"/>
          </cx:dataLabels>
          <cx:dataId val="0"/>
        </cx:series>
      </cx:plotAreaRegion>
      <cx:axis id="0">
        <cx:catScaling gapWidth="0.0599999987"/>
        <cx:tickLabels/>
        <cx:txPr>
          <a:bodyPr vertOverflow="overflow" horzOverflow="overflow" wrap="square" lIns="0" tIns="0" rIns="0" bIns="0"/>
          <a:lstStyle/>
          <a:p>
            <a:pPr algn="ctr" rtl="0">
              <a:defRPr sz="1000" b="0" i="0">
                <a:solidFill>
                  <a:srgbClr val="595959"/>
                </a:solidFill>
                <a:latin typeface="Arial" panose="020B0604020202020204" pitchFamily="34" charset="0"/>
                <a:ea typeface="Arial" panose="020B0604020202020204" pitchFamily="34" charset="0"/>
                <a:cs typeface="Arial" panose="020B0604020202020204" pitchFamily="34" charset="0"/>
              </a:defRPr>
            </a:pPr>
            <a:endParaRPr lang="en-US" sz="1000"/>
          </a:p>
        </cx:txPr>
      </cx:axis>
    </cx:plotArea>
  </cx:chart>
  <cx:spPr>
    <a:ln>
      <a:noFill/>
    </a:ln>
  </cx:spPr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0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1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2.xml><?xml version="1.0" encoding="utf-8"?>
<cs:chartStyle xmlns:cs="http://schemas.microsoft.com/office/drawing/2012/chartStyle" xmlns:a="http://schemas.openxmlformats.org/drawingml/2006/main" id="419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/>
  </cs:chartArea>
  <cs:data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lt1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ln w="9525">
        <a:solidFill>
          <a:schemeClr val="tx1">
            <a:lumMod val="15000"/>
            <a:lumOff val="85000"/>
          </a:schemeClr>
        </a:solidFill>
      </a:ln>
    </cs:spPr>
    <cs:defRPr sz="9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/>
  </cs:seriesAxis>
  <cs:seriesLine>
    <cs:lnRef idx="0"/>
    <cs:fillRef idx="0"/>
    <cs:effectRef idx="0"/>
    <cs:fontRef idx="minor">
      <a:schemeClr val="tx1"/>
    </cs:fontRef>
    <cs:spPr>
      <a:ln w="9525" cap="flat">
        <a:solidFill>
          <a:srgbClr val="D9D9D9"/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ash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/>
  </cs:valueAxis>
  <cs:wall>
    <cs:lnRef idx="0"/>
    <cs:fillRef idx="0"/>
    <cs:effectRef idx="0"/>
    <cs:fontRef idx="minor">
      <a:schemeClr val="tx1"/>
    </cs:fontRef>
  </cs:wall>
</cs:chartStyle>
</file>

<file path=xl/charts/style13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chart" Target="../charts/chart3.xml"/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3" Type="http://schemas.openxmlformats.org/officeDocument/2006/relationships/chart" Target="../charts/chart6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/Relationships>
</file>

<file path=xl/drawings/_rels/drawing4.xml.rels><?xml version="1.0" encoding="UTF-8" standalone="yes"?>
<Relationships xmlns="http://schemas.openxmlformats.org/package/2006/relationships"><Relationship Id="rId2" Type="http://schemas.openxmlformats.org/officeDocument/2006/relationships/chart" Target="../charts/chart8.xml"/><Relationship Id="rId1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3" Type="http://schemas.microsoft.com/office/2014/relationships/chartEx" Target="../charts/chartEx3.xml"/><Relationship Id="rId2" Type="http://schemas.microsoft.com/office/2014/relationships/chartEx" Target="../charts/chartEx2.xml"/><Relationship Id="rId1" Type="http://schemas.microsoft.com/office/2014/relationships/chartEx" Target="../charts/chartEx1.xml"/><Relationship Id="rId6" Type="http://schemas.openxmlformats.org/officeDocument/2006/relationships/image" Target="../media/image1.png"/><Relationship Id="rId5" Type="http://schemas.openxmlformats.org/officeDocument/2006/relationships/customXml" Target="../ink/ink1.xml"/><Relationship Id="rId4" Type="http://schemas.microsoft.com/office/2014/relationships/chartEx" Target="../charts/chartEx4.xml"/></Relationships>
</file>

<file path=xl/drawings/_rels/drawing6.xml.rels><?xml version="1.0" encoding="UTF-8" standalone="yes"?>
<Relationships xmlns="http://schemas.openxmlformats.org/package/2006/relationships"><Relationship Id="rId3" Type="http://schemas.openxmlformats.org/officeDocument/2006/relationships/chart" Target="../charts/chart11.xml"/><Relationship Id="rId2" Type="http://schemas.openxmlformats.org/officeDocument/2006/relationships/chart" Target="../charts/chart10.xml"/><Relationship Id="rId1" Type="http://schemas.openxmlformats.org/officeDocument/2006/relationships/chart" Target="../charts/chart9.xml"/></Relationships>
</file>

<file path=xl/drawings/_rels/drawing7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_rels/drawing8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3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12</xdr:col>
      <xdr:colOff>0</xdr:colOff>
      <xdr:row>1</xdr:row>
      <xdr:rowOff>0</xdr:rowOff>
    </xdr:from>
    <xdr:to>
      <xdr:col>22</xdr:col>
      <xdr:colOff>635000</xdr:colOff>
      <xdr:row>21</xdr:row>
      <xdr:rowOff>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D4964A01-EDF6-904C-8860-3C77D393BCF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431800</xdr:colOff>
      <xdr:row>2</xdr:row>
      <xdr:rowOff>114300</xdr:rowOff>
    </xdr:from>
    <xdr:to>
      <xdr:col>15</xdr:col>
      <xdr:colOff>139700</xdr:colOff>
      <xdr:row>22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CD6B3CDE-4D6B-CA4C-9254-50B6A45B436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355600</xdr:colOff>
      <xdr:row>24</xdr:row>
      <xdr:rowOff>63500</xdr:rowOff>
    </xdr:from>
    <xdr:to>
      <xdr:col>15</xdr:col>
      <xdr:colOff>63500</xdr:colOff>
      <xdr:row>44</xdr:row>
      <xdr:rowOff>63500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B8DE519-0C18-B54F-BDEC-0BE9BD23E87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558800</xdr:colOff>
      <xdr:row>1</xdr:row>
      <xdr:rowOff>177800</xdr:rowOff>
    </xdr:from>
    <xdr:to>
      <xdr:col>16</xdr:col>
      <xdr:colOff>266700</xdr:colOff>
      <xdr:row>21</xdr:row>
      <xdr:rowOff>177800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66204181-D01D-8A4F-8792-BCBE615663F1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7</xdr:col>
      <xdr:colOff>355600</xdr:colOff>
      <xdr:row>23</xdr:row>
      <xdr:rowOff>165100</xdr:rowOff>
    </xdr:from>
    <xdr:to>
      <xdr:col>16</xdr:col>
      <xdr:colOff>63500</xdr:colOff>
      <xdr:row>43</xdr:row>
      <xdr:rowOff>165100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2EAD805F-89DF-D040-9B30-0BC9613C18A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609600</xdr:colOff>
      <xdr:row>47</xdr:row>
      <xdr:rowOff>76200</xdr:rowOff>
    </xdr:from>
    <xdr:to>
      <xdr:col>16</xdr:col>
      <xdr:colOff>317500</xdr:colOff>
      <xdr:row>67</xdr:row>
      <xdr:rowOff>76200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A03B63-9B10-9D4F-9E4A-63D5FD5DBF8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165100</xdr:colOff>
      <xdr:row>2</xdr:row>
      <xdr:rowOff>165100</xdr:rowOff>
    </xdr:from>
    <xdr:to>
      <xdr:col>16</xdr:col>
      <xdr:colOff>723900</xdr:colOff>
      <xdr:row>21</xdr:row>
      <xdr:rowOff>50800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9F44B279-9528-D141-8E15-A3ACDB2DD48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114300</xdr:colOff>
      <xdr:row>22</xdr:row>
      <xdr:rowOff>76200</xdr:rowOff>
    </xdr:from>
    <xdr:to>
      <xdr:col>15</xdr:col>
      <xdr:colOff>673100</xdr:colOff>
      <xdr:row>40</xdr:row>
      <xdr:rowOff>165100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F7E03ED1-FD5F-6442-A626-895969E876D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4</xdr:col>
      <xdr:colOff>311150</xdr:colOff>
      <xdr:row>4</xdr:row>
      <xdr:rowOff>25400</xdr:rowOff>
    </xdr:from>
    <xdr:to>
      <xdr:col>14</xdr:col>
      <xdr:colOff>0</xdr:colOff>
      <xdr:row>18</xdr:row>
      <xdr:rowOff>139700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D591E1A-6EA3-774F-B1E5-7963C2987AB3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4298950" y="838200"/>
              <a:ext cx="10826750" cy="28321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9</xdr:col>
      <xdr:colOff>615950</xdr:colOff>
      <xdr:row>14</xdr:row>
      <xdr:rowOff>63500</xdr:rowOff>
    </xdr:from>
    <xdr:to>
      <xdr:col>9</xdr:col>
      <xdr:colOff>1123950</xdr:colOff>
      <xdr:row>15</xdr:row>
      <xdr:rowOff>101600</xdr:rowOff>
    </xdr:to>
    <xdr:sp macro="" textlink="">
      <xdr:nvSpPr>
        <xdr:cNvPr id="3" name="TextBox 2">
          <a:extLst>
            <a:ext uri="{FF2B5EF4-FFF2-40B4-BE49-F238E27FC236}">
              <a16:creationId xmlns:a16="http://schemas.microsoft.com/office/drawing/2014/main" id="{B767F67F-EDCC-4442-8980-FECCF6C6A21B}"/>
            </a:ext>
          </a:extLst>
        </xdr:cNvPr>
        <xdr:cNvSpPr txBox="1"/>
      </xdr:nvSpPr>
      <xdr:spPr>
        <a:xfrm>
          <a:off x="9683750" y="3187700"/>
          <a:ext cx="508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5,751</a:t>
          </a:r>
        </a:p>
      </xdr:txBody>
    </xdr:sp>
    <xdr:clientData/>
  </xdr:twoCellAnchor>
  <xdr:twoCellAnchor>
    <xdr:from>
      <xdr:col>9</xdr:col>
      <xdr:colOff>590550</xdr:colOff>
      <xdr:row>16</xdr:row>
      <xdr:rowOff>139700</xdr:rowOff>
    </xdr:from>
    <xdr:to>
      <xdr:col>9</xdr:col>
      <xdr:colOff>1098550</xdr:colOff>
      <xdr:row>17</xdr:row>
      <xdr:rowOff>177800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9FBECD08-D9DA-1A4B-8C34-3B63F19E7757}"/>
            </a:ext>
          </a:extLst>
        </xdr:cNvPr>
        <xdr:cNvSpPr txBox="1"/>
      </xdr:nvSpPr>
      <xdr:spPr>
        <a:xfrm>
          <a:off x="9658350" y="3644900"/>
          <a:ext cx="50800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4,419</a:t>
          </a:r>
        </a:p>
        <a:p>
          <a:endParaRPr lang="en-US" sz="1000">
            <a:solidFill>
              <a:schemeClr val="tx2">
                <a:lumMod val="75000"/>
                <a:lumOff val="25000"/>
              </a:schemeClr>
            </a:solidFill>
            <a:latin typeface="Arial" panose="020B0604020202020204" pitchFamily="34" charset="0"/>
            <a:cs typeface="Arial" panose="020B0604020202020204" pitchFamily="34" charset="0"/>
          </a:endParaRPr>
        </a:p>
      </xdr:txBody>
    </xdr:sp>
    <xdr:clientData/>
  </xdr:twoCellAnchor>
  <xdr:twoCellAnchor>
    <xdr:from>
      <xdr:col>0</xdr:col>
      <xdr:colOff>863600</xdr:colOff>
      <xdr:row>30</xdr:row>
      <xdr:rowOff>76200</xdr:rowOff>
    </xdr:from>
    <xdr:to>
      <xdr:col>5</xdr:col>
      <xdr:colOff>88900</xdr:colOff>
      <xdr:row>44</xdr:row>
      <xdr:rowOff>152400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5" name="Chart 4">
              <a:extLst>
                <a:ext uri="{FF2B5EF4-FFF2-40B4-BE49-F238E27FC236}">
                  <a16:creationId xmlns:a16="http://schemas.microsoft.com/office/drawing/2014/main" id="{B975B7EA-8D1C-154B-A24D-B3A861E94D1C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2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863600" y="6350000"/>
              <a:ext cx="4381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5</xdr:col>
      <xdr:colOff>654050</xdr:colOff>
      <xdr:row>30</xdr:row>
      <xdr:rowOff>76200</xdr:rowOff>
    </xdr:from>
    <xdr:to>
      <xdr:col>9</xdr:col>
      <xdr:colOff>1123950</xdr:colOff>
      <xdr:row>44</xdr:row>
      <xdr:rowOff>152400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6" name="Chart 5">
              <a:extLst>
                <a:ext uri="{FF2B5EF4-FFF2-40B4-BE49-F238E27FC236}">
                  <a16:creationId xmlns:a16="http://schemas.microsoft.com/office/drawing/2014/main" id="{22012CCE-9F5F-7145-8E79-B59FF7D4EE57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3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5810250" y="6350000"/>
              <a:ext cx="43815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10</xdr:col>
      <xdr:colOff>469900</xdr:colOff>
      <xdr:row>30</xdr:row>
      <xdr:rowOff>76200</xdr:rowOff>
    </xdr:from>
    <xdr:to>
      <xdr:col>13</xdr:col>
      <xdr:colOff>1079500</xdr:colOff>
      <xdr:row>44</xdr:row>
      <xdr:rowOff>152400</xdr:rowOff>
    </xdr:to>
    <mc:AlternateContent xmlns:mc="http://schemas.openxmlformats.org/markup-compatibility/2006">
      <mc:Choice xmlns:cx2="http://schemas.microsoft.com/office/drawing/2015/10/21/chartex" Requires="cx2">
        <xdr:graphicFrame macro="">
          <xdr:nvGraphicFramePr>
            <xdr:cNvPr id="7" name="Chart 6">
              <a:extLst>
                <a:ext uri="{FF2B5EF4-FFF2-40B4-BE49-F238E27FC236}">
                  <a16:creationId xmlns:a16="http://schemas.microsoft.com/office/drawing/2014/main" id="{270904E6-1489-CF46-9F2C-09B559A265D8}"/>
                </a:ext>
              </a:extLst>
            </xdr:cNvPr>
            <xdr:cNvGraphicFramePr/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4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0922000" y="6350000"/>
              <a:ext cx="4114800" cy="27432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US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12</xdr:col>
      <xdr:colOff>31750</xdr:colOff>
      <xdr:row>7</xdr:row>
      <xdr:rowOff>50800</xdr:rowOff>
    </xdr:from>
    <xdr:to>
      <xdr:col>12</xdr:col>
      <xdr:colOff>1016000</xdr:colOff>
      <xdr:row>8</xdr:row>
      <xdr:rowOff>88900</xdr:rowOff>
    </xdr:to>
    <xdr:sp macro="" textlink="">
      <xdr:nvSpPr>
        <xdr:cNvPr id="8" name="TextBox 7">
          <a:extLst>
            <a:ext uri="{FF2B5EF4-FFF2-40B4-BE49-F238E27FC236}">
              <a16:creationId xmlns:a16="http://schemas.microsoft.com/office/drawing/2014/main" id="{B24C1BED-CE91-7D4A-A44E-8087454DCBB0}"/>
            </a:ext>
          </a:extLst>
        </xdr:cNvPr>
        <xdr:cNvSpPr txBox="1"/>
      </xdr:nvSpPr>
      <xdr:spPr>
        <a:xfrm>
          <a:off x="12820650" y="1841500"/>
          <a:ext cx="9842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▼</a:t>
          </a:r>
          <a:r>
            <a:rPr lang="en-US" sz="1000" b="0" i="0" u="none" strike="noStrike">
              <a:solidFill>
                <a:schemeClr val="tx2">
                  <a:lumMod val="75000"/>
                  <a:lumOff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-48%</a:t>
          </a:r>
          <a:r>
            <a:rPr lang="en-US" sz="100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10</xdr:col>
      <xdr:colOff>984250</xdr:colOff>
      <xdr:row>9</xdr:row>
      <xdr:rowOff>101600</xdr:rowOff>
    </xdr:from>
    <xdr:to>
      <xdr:col>11</xdr:col>
      <xdr:colOff>800100</xdr:colOff>
      <xdr:row>10</xdr:row>
      <xdr:rowOff>139700</xdr:rowOff>
    </xdr:to>
    <xdr:sp macro="" textlink="">
      <xdr:nvSpPr>
        <xdr:cNvPr id="9" name="TextBox 8">
          <a:extLst>
            <a:ext uri="{FF2B5EF4-FFF2-40B4-BE49-F238E27FC236}">
              <a16:creationId xmlns:a16="http://schemas.microsoft.com/office/drawing/2014/main" id="{8A581507-6E9E-2748-859A-47D5D1CF9EFB}"/>
            </a:ext>
          </a:extLst>
        </xdr:cNvPr>
        <xdr:cNvSpPr txBox="1"/>
      </xdr:nvSpPr>
      <xdr:spPr>
        <a:xfrm>
          <a:off x="11436350" y="2273300"/>
          <a:ext cx="9842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▼</a:t>
          </a:r>
          <a:r>
            <a:rPr lang="en-US" sz="1000" b="0" i="0" u="none" strike="noStrike">
              <a:solidFill>
                <a:schemeClr val="tx2">
                  <a:lumMod val="75000"/>
                  <a:lumOff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-56%</a:t>
          </a:r>
          <a:r>
            <a:rPr lang="en-US" sz="100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9</xdr:col>
      <xdr:colOff>1250950</xdr:colOff>
      <xdr:row>14</xdr:row>
      <xdr:rowOff>50800</xdr:rowOff>
    </xdr:from>
    <xdr:to>
      <xdr:col>10</xdr:col>
      <xdr:colOff>1054100</xdr:colOff>
      <xdr:row>15</xdr:row>
      <xdr:rowOff>88900</xdr:rowOff>
    </xdr:to>
    <xdr:sp macro="" textlink="">
      <xdr:nvSpPr>
        <xdr:cNvPr id="10" name="TextBox 9">
          <a:extLst>
            <a:ext uri="{FF2B5EF4-FFF2-40B4-BE49-F238E27FC236}">
              <a16:creationId xmlns:a16="http://schemas.microsoft.com/office/drawing/2014/main" id="{68992931-F2C8-F24A-AA1E-B615356344C8}"/>
            </a:ext>
          </a:extLst>
        </xdr:cNvPr>
        <xdr:cNvSpPr txBox="1"/>
      </xdr:nvSpPr>
      <xdr:spPr>
        <a:xfrm>
          <a:off x="10318750" y="3175000"/>
          <a:ext cx="11874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▼</a:t>
          </a:r>
          <a:r>
            <a:rPr lang="en-US" sz="1000" b="0" i="0" u="none" strike="noStrike">
              <a:solidFill>
                <a:schemeClr val="tx2">
                  <a:lumMod val="75000"/>
                  <a:lumOff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-54%</a:t>
          </a:r>
          <a:r>
            <a:rPr lang="en-US" sz="100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9</xdr:col>
      <xdr:colOff>1377950</xdr:colOff>
      <xdr:row>11</xdr:row>
      <xdr:rowOff>165100</xdr:rowOff>
    </xdr:from>
    <xdr:to>
      <xdr:col>10</xdr:col>
      <xdr:colOff>635000</xdr:colOff>
      <xdr:row>13</xdr:row>
      <xdr:rowOff>12700</xdr:rowOff>
    </xdr:to>
    <xdr:sp macro="" textlink="">
      <xdr:nvSpPr>
        <xdr:cNvPr id="11" name="TextBox 10">
          <a:extLst>
            <a:ext uri="{FF2B5EF4-FFF2-40B4-BE49-F238E27FC236}">
              <a16:creationId xmlns:a16="http://schemas.microsoft.com/office/drawing/2014/main" id="{D3998E25-4B69-CC44-81DB-A3CC5FBBAD61}"/>
            </a:ext>
          </a:extLst>
        </xdr:cNvPr>
        <xdr:cNvSpPr txBox="1"/>
      </xdr:nvSpPr>
      <xdr:spPr>
        <a:xfrm>
          <a:off x="10445750" y="2717800"/>
          <a:ext cx="6413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▼</a:t>
          </a:r>
          <a:r>
            <a:rPr lang="en-US" sz="1000" b="0" i="0" u="none" strike="noStrike">
              <a:solidFill>
                <a:schemeClr val="tx2">
                  <a:lumMod val="75000"/>
                  <a:lumOff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-80%</a:t>
          </a:r>
          <a:r>
            <a:rPr lang="en-US" sz="100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9</xdr:col>
      <xdr:colOff>1238250</xdr:colOff>
      <xdr:row>16</xdr:row>
      <xdr:rowOff>101600</xdr:rowOff>
    </xdr:from>
    <xdr:to>
      <xdr:col>10</xdr:col>
      <xdr:colOff>1054100</xdr:colOff>
      <xdr:row>17</xdr:row>
      <xdr:rowOff>139700</xdr:rowOff>
    </xdr:to>
    <xdr:sp macro="" textlink="">
      <xdr:nvSpPr>
        <xdr:cNvPr id="12" name="TextBox 11">
          <a:extLst>
            <a:ext uri="{FF2B5EF4-FFF2-40B4-BE49-F238E27FC236}">
              <a16:creationId xmlns:a16="http://schemas.microsoft.com/office/drawing/2014/main" id="{C2C72A28-54A5-0843-8C9B-724FFBBA1325}"/>
            </a:ext>
          </a:extLst>
        </xdr:cNvPr>
        <xdr:cNvSpPr txBox="1"/>
      </xdr:nvSpPr>
      <xdr:spPr>
        <a:xfrm>
          <a:off x="10306050" y="3606800"/>
          <a:ext cx="1200150" cy="228600"/>
        </a:xfrm>
        <a:prstGeom prst="rect">
          <a:avLst/>
        </a:prstGeom>
        <a:noFill/>
        <a:ln w="9525" cmpd="sng">
          <a:noFill/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t"/>
        <a:lstStyle/>
        <a:p>
          <a:r>
            <a:rPr lang="en-US" sz="1000" baseline="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▼</a:t>
          </a:r>
          <a:r>
            <a:rPr lang="en-US" sz="1000" b="0" i="0" u="none" strike="noStrike">
              <a:solidFill>
                <a:schemeClr val="tx2">
                  <a:lumMod val="75000"/>
                  <a:lumOff val="25000"/>
                </a:schemeClr>
              </a:solidFill>
              <a:effectLst/>
              <a:latin typeface="Arial" panose="020B0604020202020204" pitchFamily="34" charset="0"/>
              <a:ea typeface="+mn-ea"/>
              <a:cs typeface="Arial" panose="020B0604020202020204" pitchFamily="34" charset="0"/>
            </a:rPr>
            <a:t>-23%</a:t>
          </a:r>
          <a:r>
            <a:rPr lang="en-US" sz="1000">
              <a:solidFill>
                <a:schemeClr val="tx2">
                  <a:lumMod val="75000"/>
                  <a:lumOff val="25000"/>
                </a:schemeClr>
              </a:solidFill>
              <a:latin typeface="Arial" panose="020B0604020202020204" pitchFamily="34" charset="0"/>
              <a:cs typeface="Arial" panose="020B0604020202020204" pitchFamily="34" charset="0"/>
            </a:rPr>
            <a:t> </a:t>
          </a:r>
        </a:p>
      </xdr:txBody>
    </xdr:sp>
    <xdr:clientData/>
  </xdr:twoCellAnchor>
  <xdr:twoCellAnchor>
    <xdr:from>
      <xdr:col>12</xdr:col>
      <xdr:colOff>736600</xdr:colOff>
      <xdr:row>6</xdr:row>
      <xdr:rowOff>139700</xdr:rowOff>
    </xdr:from>
    <xdr:to>
      <xdr:col>13</xdr:col>
      <xdr:colOff>1054100</xdr:colOff>
      <xdr:row>7</xdr:row>
      <xdr:rowOff>152400</xdr:rowOff>
    </xdr:to>
    <xdr:sp macro="" textlink="">
      <xdr:nvSpPr>
        <xdr:cNvPr id="13" name="Bent Arrow 12">
          <a:extLst>
            <a:ext uri="{FF2B5EF4-FFF2-40B4-BE49-F238E27FC236}">
              <a16:creationId xmlns:a16="http://schemas.microsoft.com/office/drawing/2014/main" id="{A432746D-D3E7-2B47-9D71-2B896A080ECA}"/>
            </a:ext>
          </a:extLst>
        </xdr:cNvPr>
        <xdr:cNvSpPr/>
      </xdr:nvSpPr>
      <xdr:spPr>
        <a:xfrm rot="10800000">
          <a:off x="13525500" y="1739900"/>
          <a:ext cx="1485900" cy="203200"/>
        </a:xfrm>
        <a:prstGeom prst="ben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11</xdr:col>
      <xdr:colOff>476250</xdr:colOff>
      <xdr:row>9</xdr:row>
      <xdr:rowOff>25400</xdr:rowOff>
    </xdr:from>
    <xdr:to>
      <xdr:col>11</xdr:col>
      <xdr:colOff>1117600</xdr:colOff>
      <xdr:row>10</xdr:row>
      <xdr:rowOff>50800</xdr:rowOff>
    </xdr:to>
    <xdr:sp macro="" textlink="">
      <xdr:nvSpPr>
        <xdr:cNvPr id="14" name="Bent Arrow 13">
          <a:extLst>
            <a:ext uri="{FF2B5EF4-FFF2-40B4-BE49-F238E27FC236}">
              <a16:creationId xmlns:a16="http://schemas.microsoft.com/office/drawing/2014/main" id="{6B96D584-EC3D-B24E-950E-8CF5B73731CF}"/>
            </a:ext>
          </a:extLst>
        </xdr:cNvPr>
        <xdr:cNvSpPr/>
      </xdr:nvSpPr>
      <xdr:spPr>
        <a:xfrm rot="10800000">
          <a:off x="12096750" y="2197100"/>
          <a:ext cx="641350" cy="215900"/>
        </a:xfrm>
        <a:prstGeom prst="ben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>
    <xdr:from>
      <xdr:col>10</xdr:col>
      <xdr:colOff>584200</xdr:colOff>
      <xdr:row>11</xdr:row>
      <xdr:rowOff>88900</xdr:rowOff>
    </xdr:from>
    <xdr:to>
      <xdr:col>10</xdr:col>
      <xdr:colOff>889000</xdr:colOff>
      <xdr:row>12</xdr:row>
      <xdr:rowOff>88900</xdr:rowOff>
    </xdr:to>
    <xdr:sp macro="" textlink="">
      <xdr:nvSpPr>
        <xdr:cNvPr id="15" name="Bent Arrow 14">
          <a:extLst>
            <a:ext uri="{FF2B5EF4-FFF2-40B4-BE49-F238E27FC236}">
              <a16:creationId xmlns:a16="http://schemas.microsoft.com/office/drawing/2014/main" id="{9179AC42-E896-BC42-BFFD-FB14CD6D78AC}"/>
            </a:ext>
          </a:extLst>
        </xdr:cNvPr>
        <xdr:cNvSpPr/>
      </xdr:nvSpPr>
      <xdr:spPr>
        <a:xfrm rot="10800000">
          <a:off x="11036300" y="2641600"/>
          <a:ext cx="304800" cy="190500"/>
        </a:xfrm>
        <a:prstGeom prst="bentArrow">
          <a:avLst/>
        </a:prstGeom>
        <a:solidFill>
          <a:schemeClr val="bg1">
            <a:lumMod val="85000"/>
          </a:schemeClr>
        </a:solidFill>
        <a:ln>
          <a:solidFill>
            <a:schemeClr val="bg1">
              <a:lumMod val="65000"/>
            </a:schemeClr>
          </a:solidFill>
        </a:ln>
      </xdr:spPr>
      <xdr:style>
        <a:lnRef idx="2">
          <a:schemeClr val="accent1">
            <a:shade val="15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vertOverflow="clip" horzOverflow="clip" rtlCol="0" anchor="t"/>
        <a:lstStyle/>
        <a:p>
          <a:pPr algn="l"/>
          <a:endParaRPr lang="en-US" sz="1100">
            <a:solidFill>
              <a:schemeClr val="tx1"/>
            </a:solidFill>
          </a:endParaRPr>
        </a:p>
      </xdr:txBody>
    </xdr:sp>
    <xdr:clientData/>
  </xdr:twoCellAnchor>
  <xdr:twoCellAnchor editAs="oneCell">
    <xdr:from>
      <xdr:col>2</xdr:col>
      <xdr:colOff>1219440</xdr:colOff>
      <xdr:row>46</xdr:row>
      <xdr:rowOff>26860</xdr:rowOff>
    </xdr:from>
    <xdr:to>
      <xdr:col>2</xdr:col>
      <xdr:colOff>1219800</xdr:colOff>
      <xdr:row>46</xdr:row>
      <xdr:rowOff>27220</xdr:rowOff>
    </xdr:to>
    <mc:AlternateContent xmlns:mc="http://schemas.openxmlformats.org/markup-compatibility/2006" xmlns:xdr14="http://schemas.microsoft.com/office/excel/2010/spreadsheetDrawing">
      <mc:Choice Requires="xdr14">
        <xdr:contentPart xmlns:r="http://schemas.openxmlformats.org/officeDocument/2006/relationships" r:id="rId5">
          <xdr14:nvContentPartPr>
            <xdr14:cNvPr id="16" name="Ink 15">
              <a:extLst>
                <a:ext uri="{FF2B5EF4-FFF2-40B4-BE49-F238E27FC236}">
                  <a16:creationId xmlns:a16="http://schemas.microsoft.com/office/drawing/2014/main" id="{34F10BB1-C116-5C4D-AEC5-DAA6B8F6EBC8}"/>
                </a:ext>
              </a:extLst>
            </xdr14:cNvPr>
            <xdr14:cNvContentPartPr/>
          </xdr14:nvContentPartPr>
          <xdr14:nvPr macro=""/>
          <xdr14:xfrm>
            <a:off x="2438640" y="9462960"/>
            <a:ext cx="360" cy="360"/>
          </xdr14:xfrm>
        </xdr:contentPart>
      </mc:Choice>
      <mc:Fallback xmlns="">
        <xdr:pic>
          <xdr:nvPicPr>
            <xdr:cNvPr id="26" name="Ink 25">
              <a:extLst>
                <a:ext uri="{FF2B5EF4-FFF2-40B4-BE49-F238E27FC236}">
                  <a16:creationId xmlns:a16="http://schemas.microsoft.com/office/drawing/2014/main" id="{72456DEC-D875-8F29-9944-8B0C2C6BD129}"/>
                </a:ext>
              </a:extLst>
            </xdr:cNvPr>
            <xdr:cNvPicPr/>
          </xdr:nvPicPr>
          <xdr:blipFill>
            <a:blip xmlns:r="http://schemas.openxmlformats.org/officeDocument/2006/relationships" r:embed="rId6"/>
            <a:stretch>
              <a:fillRect/>
            </a:stretch>
          </xdr:blipFill>
          <xdr:spPr>
            <a:xfrm>
              <a:off x="2430000" y="9454320"/>
              <a:ext cx="18000" cy="18000"/>
            </a:xfrm>
            <a:prstGeom prst="rect">
              <a:avLst/>
            </a:prstGeom>
          </xdr:spPr>
        </xdr:pic>
      </mc:Fallback>
    </mc:AlternateContent>
    <xdr:clientData/>
  </xdr:twoCellAnchor>
</xdr:wsDr>
</file>

<file path=xl/drawings/drawing6.xml><?xml version="1.0" encoding="utf-8"?>
<xdr:wsDr xmlns:xdr="http://schemas.openxmlformats.org/drawingml/2006/spreadsheetDrawing" xmlns:a="http://schemas.openxmlformats.org/drawingml/2006/main">
  <xdr:twoCellAnchor>
    <xdr:from>
      <xdr:col>24</xdr:col>
      <xdr:colOff>0</xdr:colOff>
      <xdr:row>3</xdr:row>
      <xdr:rowOff>0</xdr:rowOff>
    </xdr:from>
    <xdr:to>
      <xdr:col>30</xdr:col>
      <xdr:colOff>1117600</xdr:colOff>
      <xdr:row>21</xdr:row>
      <xdr:rowOff>95250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8FDF82A0-4FBA-0A44-94D1-705EF27F9224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53</xdr:col>
      <xdr:colOff>228600</xdr:colOff>
      <xdr:row>103</xdr:row>
      <xdr:rowOff>133350</xdr:rowOff>
    </xdr:from>
    <xdr:to>
      <xdr:col>64</xdr:col>
      <xdr:colOff>292100</xdr:colOff>
      <xdr:row>122</xdr:row>
      <xdr:rowOff>101600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91E08F5F-F98D-8594-A262-CB158C82A2C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33</xdr:col>
      <xdr:colOff>139700</xdr:colOff>
      <xdr:row>258</xdr:row>
      <xdr:rowOff>88900</xdr:rowOff>
    </xdr:from>
    <xdr:to>
      <xdr:col>43</xdr:col>
      <xdr:colOff>0</xdr:colOff>
      <xdr:row>281</xdr:row>
      <xdr:rowOff>152400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0C5104F-C4BC-BF50-4174-5E5AC38708F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drawings/drawing7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266700</xdr:colOff>
      <xdr:row>15</xdr:row>
      <xdr:rowOff>44450</xdr:rowOff>
    </xdr:from>
    <xdr:to>
      <xdr:col>29</xdr:col>
      <xdr:colOff>190500</xdr:colOff>
      <xdr:row>38</xdr:row>
      <xdr:rowOff>190500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1E47BECC-378D-F7FE-7762-400FC645B126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8.xml><?xml version="1.0" encoding="utf-8"?>
<xdr:wsDr xmlns:xdr="http://schemas.openxmlformats.org/drawingml/2006/spreadsheetDrawing" xmlns:a="http://schemas.openxmlformats.org/drawingml/2006/main">
  <xdr:twoCellAnchor>
    <xdr:from>
      <xdr:col>19</xdr:col>
      <xdr:colOff>133350</xdr:colOff>
      <xdr:row>10</xdr:row>
      <xdr:rowOff>184150</xdr:rowOff>
    </xdr:from>
    <xdr:to>
      <xdr:col>32</xdr:col>
      <xdr:colOff>38100</xdr:colOff>
      <xdr:row>31</xdr:row>
      <xdr:rowOff>101600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C278AD03-2029-01D7-EDE4-AC0594E88273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ink/ink1.xml><?xml version="1.0" encoding="utf-8"?>
<inkml:ink xmlns:inkml="http://www.w3.org/2003/InkML">
  <inkml:definitions>
    <inkml:context xml:id="ctx0">
      <inkml:inkSource xml:id="inkSrc0">
        <inkml:traceFormat>
          <inkml:channel name="X" type="integer" min="-2.14748E9" max="2.14748E9" units="cm"/>
          <inkml:channel name="Y" type="integer" min="-2.14748E9" max="2.14748E9" units="cm"/>
          <inkml:channel name="F" type="integer" max="32767" units="dev"/>
        </inkml:traceFormat>
        <inkml:channelProperties>
          <inkml:channelProperty channel="X" name="resolution" value="1000" units="1/cm"/>
          <inkml:channelProperty channel="Y" name="resolution" value="1000" units="1/cm"/>
          <inkml:channelProperty channel="F" name="resolution" value="0" units="1/dev"/>
        </inkml:channelProperties>
      </inkml:inkSource>
      <inkml:timestamp xml:id="ts0" timeString="2025-01-17T23:16:19.064"/>
    </inkml:context>
    <inkml:brush xml:id="br0">
      <inkml:brushProperty name="width" value="0.05" units="cm"/>
      <inkml:brushProperty name="height" value="0.05" units="cm"/>
    </inkml:brush>
  </inkml:definitions>
  <inkml:trace contextRef="#ctx0" brushRef="#br0">1 1 24575,'0'0'0</inkml:trace>
</inkml:ink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_rels/pivotCacheDefinition2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2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68.819841087963" createdVersion="8" refreshedVersion="8" minRefreshableVersion="3" recordCount="5242" xr:uid="{BA620BE7-46B5-8C47-A124-72A40380641E}">
  <cacheSource type="worksheet">
    <worksheetSource ref="A1:D5243" sheet="Purchase"/>
  </cacheSource>
  <cacheFields count="4">
    <cacheField name="user_pseudo_id" numFmtId="0">
      <sharedItems containsSemiMixedTypes="0" containsString="0" containsNumber="1" minValue="1014825.02" maxValue="9928812609"/>
    </cacheField>
    <cacheField name="event_date" numFmtId="14">
      <sharedItems containsSemiMixedTypes="0" containsNonDate="0" containsDate="1" containsString="0" minDate="2020-11-01T00:00:00" maxDate="2021-01-31T00:00:00" count="91">
        <d v="2020-11-01T00:00:00"/>
        <d v="2020-11-02T00:00:00"/>
        <d v="2020-11-03T00:00:00"/>
        <d v="2020-11-04T00:00:00"/>
        <d v="2020-11-05T00:00:00"/>
        <d v="2020-11-06T00:00:00"/>
        <d v="2020-11-07T00:00:00"/>
        <d v="2020-11-08T00:00:00"/>
        <d v="2020-11-09T00:00:00"/>
        <d v="2020-11-10T00:00:00"/>
        <d v="2020-11-11T00:00:00"/>
        <d v="2020-11-12T00:00:00"/>
        <d v="2020-11-13T00:00:00"/>
        <d v="2020-11-14T00:00:00"/>
        <d v="2020-11-15T00:00:00"/>
        <d v="2020-11-16T00:00:00"/>
        <d v="2020-11-17T00:00:00"/>
        <d v="2020-11-18T00:00:00"/>
        <d v="2020-11-19T00:00:00"/>
        <d v="2020-11-20T00:00:00"/>
        <d v="2020-11-21T00:00:00"/>
        <d v="2020-11-22T00:00:00"/>
        <d v="2020-11-23T00:00:00"/>
        <d v="2020-11-24T00:00:00"/>
        <d v="2020-11-25T00:00:00"/>
        <d v="2020-11-26T00:00:00"/>
        <d v="2020-11-27T00:00:00"/>
        <d v="2020-11-28T00:00:00"/>
        <d v="2020-11-29T00:00:00"/>
        <d v="2020-11-30T00:00:00"/>
        <d v="2020-12-01T00:00:00"/>
        <d v="2020-12-02T00:00:00"/>
        <d v="2020-12-03T00:00:00"/>
        <d v="2020-12-04T00:00:00"/>
        <d v="2020-12-05T00:00:00"/>
        <d v="2020-12-06T00:00:00"/>
        <d v="2020-12-07T00:00:00"/>
        <d v="2020-12-08T00:00:00"/>
        <d v="2020-12-09T00:00:00"/>
        <d v="2020-12-10T00:00:00"/>
        <d v="2020-12-11T00:00:00"/>
        <d v="2020-12-12T00:00:00"/>
        <d v="2020-12-13T00:00:00"/>
        <d v="2020-12-14T00:00:00"/>
        <d v="2020-12-15T00:00:00"/>
        <d v="2020-12-16T00:00:00"/>
        <d v="2020-12-17T00:00:00"/>
        <d v="2020-12-18T00:00:00"/>
        <d v="2020-12-19T00:00:00"/>
        <d v="2020-12-20T00:00:00"/>
        <d v="2020-12-21T00:00:00"/>
        <d v="2020-12-22T00:00:00"/>
        <d v="2020-12-23T00:00:00"/>
        <d v="2020-12-24T00:00:00"/>
        <d v="2020-12-25T00:00:00"/>
        <d v="2020-12-26T00:00:00"/>
        <d v="2020-12-27T00:00:00"/>
        <d v="2020-12-28T00:00:00"/>
        <d v="2020-12-29T00:00:00"/>
        <d v="2020-12-30T00:00:00"/>
        <d v="2020-12-31T00:00:00"/>
        <d v="2021-01-01T00:00:00"/>
        <d v="2021-01-02T00:00:00"/>
        <d v="2021-01-03T00:00:00"/>
        <d v="2021-01-04T00:00:00"/>
        <d v="2021-01-05T00:00:00"/>
        <d v="2021-01-06T00:00:00"/>
        <d v="2021-01-07T00:00:00"/>
        <d v="2021-01-08T00:00:00"/>
        <d v="2021-01-09T00:00:00"/>
        <d v="2021-01-10T00:00:00"/>
        <d v="2021-01-11T00:00:00"/>
        <d v="2021-01-12T00:00:00"/>
        <d v="2021-01-13T00:00:00"/>
        <d v="2021-01-14T00:00:00"/>
        <d v="2021-01-15T00:00:00"/>
        <d v="2021-01-16T00:00:00"/>
        <d v="2021-01-17T00:00:00"/>
        <d v="2021-01-18T00:00:00"/>
        <d v="2021-01-19T00:00:00"/>
        <d v="2021-01-20T00:00:00"/>
        <d v="2021-01-21T00:00:00"/>
        <d v="2021-01-22T00:00:00"/>
        <d v="2021-01-23T00:00:00"/>
        <d v="2021-01-24T00:00:00"/>
        <d v="2021-01-25T00:00:00"/>
        <d v="2021-01-26T00:00:00"/>
        <d v="2021-01-27T00:00:00"/>
        <d v="2021-01-28T00:00:00"/>
        <d v="2021-01-29T00:00:00"/>
        <d v="2021-01-30T00:00:00"/>
      </sharedItems>
    </cacheField>
    <cacheField name="event_name" numFmtId="0">
      <sharedItems/>
    </cacheField>
    <cacheField name="purchase_revenue_in_usd" numFmtId="0">
      <sharedItems containsSemiMixedTypes="0" containsString="0" containsNumber="1" containsInteger="1" minValue="1" maxValue="1530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Definition2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icrosoft Office User" refreshedDate="45671.827769791664" createdVersion="8" refreshedVersion="8" minRefreshableVersion="3" recordCount="5095" xr:uid="{7E191DC5-9993-AD4B-AF76-78196D799E44}">
  <cacheSource type="worksheet">
    <worksheetSource ref="A1:J5096" sheet="Aggregate data"/>
  </cacheSource>
  <cacheFields count="10">
    <cacheField name="user_pseudo_id" numFmtId="0">
      <sharedItems containsSemiMixedTypes="0" containsString="0" containsNumber="1" minValue="1014825.02" maxValue="9928812609"/>
    </cacheField>
    <cacheField name="session_start_event_date_time" numFmtId="22">
      <sharedItems containsSemiMixedTypes="0" containsNonDate="0" containsDate="1" containsString="0" minDate="2020-11-01T00:09:55" maxDate="2021-01-30T21:27:13"/>
    </cacheField>
    <cacheField name="purchase_event_date_time" numFmtId="22">
      <sharedItems containsSemiMixedTypes="0" containsNonDate="0" containsDate="1" containsString="0" minDate="2020-11-01T00:27:14" maxDate="2021-01-30T21:38:13"/>
    </cacheField>
    <cacheField name="purchase date" numFmtId="22">
      <sharedItems count="91">
        <s v="2020-11-01"/>
        <s v="2020-11-02"/>
        <s v="2020-11-03"/>
        <s v="2020-11-04"/>
        <s v="2020-11-05"/>
        <s v="2020-11-06"/>
        <s v="2020-11-07"/>
        <s v="2020-11-08"/>
        <s v="2020-11-09"/>
        <s v="2020-11-10"/>
        <s v="2020-11-11"/>
        <s v="2020-11-12"/>
        <s v="2020-11-13"/>
        <s v="2020-11-14"/>
        <s v="2020-11-15"/>
        <s v="2020-11-16"/>
        <s v="2020-11-17"/>
        <s v="2020-11-18"/>
        <s v="2020-11-19"/>
        <s v="2020-11-20"/>
        <s v="2020-11-21"/>
        <s v="2020-11-22"/>
        <s v="2020-11-23"/>
        <s v="2020-11-24"/>
        <s v="2020-11-25"/>
        <s v="2020-11-26"/>
        <s v="2020-11-27"/>
        <s v="2020-11-28"/>
        <s v="2020-11-29"/>
        <s v="2020-11-30"/>
        <s v="2020-12-01"/>
        <s v="2020-12-02"/>
        <s v="2020-12-03"/>
        <s v="2020-12-04"/>
        <s v="2020-12-05"/>
        <s v="2020-12-06"/>
        <s v="2020-12-07"/>
        <s v="2020-12-08"/>
        <s v="2020-12-09"/>
        <s v="2020-12-10"/>
        <s v="2020-12-11"/>
        <s v="2020-12-12"/>
        <s v="2020-12-13"/>
        <s v="2020-12-14"/>
        <s v="2020-12-15"/>
        <s v="2020-12-16"/>
        <s v="2020-12-17"/>
        <s v="2020-12-18"/>
        <s v="2020-12-19"/>
        <s v="2020-12-20"/>
        <s v="2020-12-21"/>
        <s v="2020-12-22"/>
        <s v="2020-12-23"/>
        <s v="2020-12-24"/>
        <s v="2020-12-25"/>
        <s v="2020-12-26"/>
        <s v="2020-12-27"/>
        <s v="2020-12-28"/>
        <s v="2020-12-29"/>
        <s v="2020-12-30"/>
        <s v="2020-12-31"/>
        <s v="2021-01-01"/>
        <s v="2021-01-02"/>
        <s v="2021-01-03"/>
        <s v="2021-01-04"/>
        <s v="2021-01-05"/>
        <s v="2021-01-06"/>
        <s v="2021-01-07"/>
        <s v="2021-01-08"/>
        <s v="2021-01-09"/>
        <s v="2021-01-10"/>
        <s v="2021-01-11"/>
        <s v="2021-01-12"/>
        <s v="2021-01-13"/>
        <s v="2021-01-14"/>
        <s v="2021-01-15"/>
        <s v="2021-01-16"/>
        <s v="2021-01-17"/>
        <s v="2021-01-18"/>
        <s v="2021-01-19"/>
        <s v="2021-01-20"/>
        <s v="2021-01-21"/>
        <s v="2021-01-22"/>
        <s v="2021-01-23"/>
        <s v="2021-01-24"/>
        <s v="2021-01-25"/>
        <s v="2021-01-26"/>
        <s v="2021-01-27"/>
        <s v="2021-01-28"/>
        <s v="2021-01-29"/>
        <s v="2021-01-30"/>
      </sharedItems>
    </cacheField>
    <cacheField name="category" numFmtId="0">
      <sharedItems count="3">
        <s v="mobile"/>
        <s v="desktop"/>
        <s v="tablet"/>
      </sharedItems>
    </cacheField>
    <cacheField name="operating_system" numFmtId="0">
      <sharedItems/>
    </cacheField>
    <cacheField name="browser" numFmtId="0">
      <sharedItems count="6">
        <s v="Chrome"/>
        <s v="Safari"/>
        <s v="&lt;Other&gt;"/>
        <s v="Android Webview"/>
        <s v="Firefox"/>
        <s v="Edge"/>
      </sharedItems>
    </cacheField>
    <cacheField name="country" numFmtId="0">
      <sharedItems count="100">
        <s v="United States"/>
        <s v="Sweden"/>
        <s v="Canada"/>
        <s v="Belgium"/>
        <s v="United Kingdom"/>
        <s v="Turkey"/>
        <s v="Peru"/>
        <s v="Spain"/>
        <s v="India"/>
        <s v="Malaysia"/>
        <s v="Italy"/>
        <s v="Bangladesh"/>
        <s v="Brazil"/>
        <s v="Lebanon"/>
        <s v="China"/>
        <s v="Portugal"/>
        <s v="Vietnam"/>
        <s v="Japan"/>
        <s v="(not set)"/>
        <s v="Ecuador"/>
        <s v="Russia"/>
        <s v="Germany"/>
        <s v="Hong Kong"/>
        <s v="Australia"/>
        <s v="Morocco"/>
        <s v="France"/>
        <s v="Greece"/>
        <s v="Saudi Arabia"/>
        <s v="Austria"/>
        <s v="Colombia"/>
        <s v="Ireland"/>
        <s v="Pakistan"/>
        <s v="Israel"/>
        <s v="Guatemala"/>
        <s v="Nigeria"/>
        <s v="South Korea"/>
        <s v="Malta"/>
        <s v="Czechia"/>
        <s v="Singapore"/>
        <s v="Netherlands"/>
        <s v="Argentina"/>
        <s v="Switzerland"/>
        <s v="Taiwan"/>
        <s v="Mexico"/>
        <s v="Hungary"/>
        <s v="Poland"/>
        <s v="Bahrain"/>
        <s v="Finland"/>
        <s v="Indonesia"/>
        <s v="Slovenia"/>
        <s v="Egypt"/>
        <s v="Ukraine"/>
        <s v="Latvia"/>
        <s v="Philippines"/>
        <s v="United Arab Emirates"/>
        <s v="Denmark"/>
        <s v="Georgia"/>
        <s v="Thailand"/>
        <s v="Puerto Rico"/>
        <s v="Chile"/>
        <s v="North Macedonia"/>
        <s v="Kenya"/>
        <s v="Slovakia"/>
        <s v="New Zealand"/>
        <s v="Uruguay"/>
        <s v="Tunisia"/>
        <s v="Costa Rica"/>
        <s v="Algeria"/>
        <s v="Macao"/>
        <s v="Bulgaria"/>
        <s v="Kuwait"/>
        <s v="Dominican Republic"/>
        <s v="Cambodia"/>
        <s v="Sri Lanka"/>
        <s v="Romania"/>
        <s v="Kazakhstan"/>
        <s v="Palestine"/>
        <s v="Cyprus"/>
        <s v="Lithuania"/>
        <s v="Serbia"/>
        <s v="El Salvador"/>
        <s v="Iraq"/>
        <s v="Mongolia"/>
        <s v="Honduras"/>
        <s v="Bosnia &amp; Herzegovina"/>
        <s v="Qatar"/>
        <s v="Norway"/>
        <s v="South Africa"/>
        <s v="Belarus"/>
        <s v="Bolivia"/>
        <s v="Croatia"/>
        <s v="Albania"/>
        <s v="Paraguay"/>
        <s v="Venezuela"/>
        <s v="Panama"/>
        <s v="Jordan"/>
        <s v="Armenia"/>
        <s v="Kosovo"/>
        <s v="Bahamas"/>
        <s v="Luxembourg"/>
      </sharedItems>
    </cacheField>
    <cacheField name="event_value_in_usd" numFmtId="0">
      <sharedItems containsSemiMixedTypes="0" containsString="0" containsNumber="1" containsInteger="1" minValue="1" maxValue="1530"/>
    </cacheField>
    <cacheField name="time_to_purchase" numFmtId="0">
      <sharedItems containsSemiMixedTypes="0" containsString="0" containsNumber="1" containsInteger="1" minValue="91" maxValue="84911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242">
  <r>
    <n v="3297046.6510000001"/>
    <x v="0"/>
    <s v="purchase"/>
    <n v="87"/>
  </r>
  <r>
    <n v="6828468.1699999999"/>
    <x v="0"/>
    <s v="purchase"/>
    <n v="46"/>
  </r>
  <r>
    <n v="4075022.3229999999"/>
    <x v="0"/>
    <s v="purchase"/>
    <n v="13"/>
  </r>
  <r>
    <n v="70761379.040000007"/>
    <x v="0"/>
    <s v="purchase"/>
    <n v="32"/>
  </r>
  <r>
    <n v="33027284.300000001"/>
    <x v="0"/>
    <s v="purchase"/>
    <n v="63"/>
  </r>
  <r>
    <n v="68689240.069999993"/>
    <x v="0"/>
    <s v="purchase"/>
    <n v="59"/>
  </r>
  <r>
    <n v="40765276.600000001"/>
    <x v="0"/>
    <s v="purchase"/>
    <n v="48"/>
  </r>
  <r>
    <n v="2422026.017"/>
    <x v="0"/>
    <s v="purchase"/>
    <n v="72"/>
  </r>
  <r>
    <n v="29640692.949999999"/>
    <x v="0"/>
    <s v="purchase"/>
    <n v="55"/>
  </r>
  <r>
    <n v="29640692.949999999"/>
    <x v="0"/>
    <s v="purchase"/>
    <n v="59"/>
  </r>
  <r>
    <n v="36638696.399999999"/>
    <x v="0"/>
    <s v="purchase"/>
    <n v="34"/>
  </r>
  <r>
    <n v="1494018.5179999999"/>
    <x v="0"/>
    <s v="purchase"/>
    <n v="25"/>
  </r>
  <r>
    <n v="7905299838"/>
    <x v="0"/>
    <s v="purchase"/>
    <n v="120"/>
  </r>
  <r>
    <n v="38686208.210000001"/>
    <x v="0"/>
    <s v="purchase"/>
    <n v="60"/>
  </r>
  <r>
    <n v="5963534.4699999997"/>
    <x v="1"/>
    <s v="purchase"/>
    <n v="10"/>
  </r>
  <r>
    <n v="5649103.1239999998"/>
    <x v="1"/>
    <s v="purchase"/>
    <n v="93"/>
  </r>
  <r>
    <n v="7128823.1780000003"/>
    <x v="1"/>
    <s v="purchase"/>
    <n v="170"/>
  </r>
  <r>
    <n v="89492716.540000007"/>
    <x v="1"/>
    <s v="purchase"/>
    <n v="49"/>
  </r>
  <r>
    <n v="3051995.7089999998"/>
    <x v="1"/>
    <s v="purchase"/>
    <n v="32"/>
  </r>
  <r>
    <n v="14297513.27"/>
    <x v="1"/>
    <s v="purchase"/>
    <n v="10"/>
  </r>
  <r>
    <n v="68765362.459999993"/>
    <x v="1"/>
    <s v="purchase"/>
    <n v="55"/>
  </r>
  <r>
    <n v="62738775.469999999"/>
    <x v="1"/>
    <s v="purchase"/>
    <n v="58"/>
  </r>
  <r>
    <n v="21503964.59"/>
    <x v="1"/>
    <s v="purchase"/>
    <n v="38"/>
  </r>
  <r>
    <n v="7853261.6239999998"/>
    <x v="1"/>
    <s v="purchase"/>
    <n v="42"/>
  </r>
  <r>
    <n v="40418512.329999998"/>
    <x v="1"/>
    <s v="purchase"/>
    <n v="24"/>
  </r>
  <r>
    <n v="4941025.1040000003"/>
    <x v="1"/>
    <s v="purchase"/>
    <n v="86"/>
  </r>
  <r>
    <n v="77977792.019999996"/>
    <x v="1"/>
    <s v="purchase"/>
    <n v="65"/>
  </r>
  <r>
    <n v="10295267.880000001"/>
    <x v="1"/>
    <s v="purchase"/>
    <n v="127"/>
  </r>
  <r>
    <n v="10295267.880000001"/>
    <x v="1"/>
    <s v="purchase"/>
    <n v="137"/>
  </r>
  <r>
    <n v="5963534.4699999997"/>
    <x v="1"/>
    <s v="purchase"/>
    <n v="10"/>
  </r>
  <r>
    <n v="5963534.4699999997"/>
    <x v="1"/>
    <s v="purchase"/>
    <n v="10"/>
  </r>
  <r>
    <n v="5906845.8130000001"/>
    <x v="1"/>
    <s v="purchase"/>
    <n v="34"/>
  </r>
  <r>
    <n v="5963534.4699999997"/>
    <x v="1"/>
    <s v="purchase"/>
    <n v="10"/>
  </r>
  <r>
    <n v="91518233.280000001"/>
    <x v="1"/>
    <s v="purchase"/>
    <n v="67"/>
  </r>
  <r>
    <n v="91518233.280000001"/>
    <x v="1"/>
    <s v="purchase"/>
    <n v="90"/>
  </r>
  <r>
    <n v="88155637.310000002"/>
    <x v="1"/>
    <s v="purchase"/>
    <n v="58"/>
  </r>
  <r>
    <n v="1525779.2779999999"/>
    <x v="1"/>
    <s v="purchase"/>
    <n v="175"/>
  </r>
  <r>
    <n v="87326376.760000005"/>
    <x v="1"/>
    <s v="purchase"/>
    <n v="212"/>
  </r>
  <r>
    <n v="5299488.0520000001"/>
    <x v="1"/>
    <s v="purchase"/>
    <n v="191"/>
  </r>
  <r>
    <n v="76792644.640000001"/>
    <x v="1"/>
    <s v="purchase"/>
    <n v="50"/>
  </r>
  <r>
    <n v="5448801.1229999997"/>
    <x v="1"/>
    <s v="purchase"/>
    <n v="38"/>
  </r>
  <r>
    <n v="82592841.5"/>
    <x v="1"/>
    <s v="purchase"/>
    <n v="24"/>
  </r>
  <r>
    <n v="43435921.969999999"/>
    <x v="1"/>
    <s v="purchase"/>
    <n v="162"/>
  </r>
  <r>
    <n v="51248671.810000002"/>
    <x v="1"/>
    <s v="purchase"/>
    <n v="998"/>
  </r>
  <r>
    <n v="10295267.880000001"/>
    <x v="1"/>
    <s v="purchase"/>
    <n v="140"/>
  </r>
  <r>
    <n v="6959133.0800000001"/>
    <x v="1"/>
    <s v="purchase"/>
    <n v="28"/>
  </r>
  <r>
    <n v="8620049.6569999997"/>
    <x v="1"/>
    <s v="purchase"/>
    <n v="51"/>
  </r>
  <r>
    <n v="1441375.7350000001"/>
    <x v="1"/>
    <s v="purchase"/>
    <n v="55"/>
  </r>
  <r>
    <n v="7644155580"/>
    <x v="1"/>
    <s v="purchase"/>
    <n v="83"/>
  </r>
  <r>
    <n v="41280451.600000001"/>
    <x v="1"/>
    <s v="purchase"/>
    <n v="56"/>
  </r>
  <r>
    <n v="83008565.989999995"/>
    <x v="1"/>
    <s v="purchase"/>
    <n v="85"/>
  </r>
  <r>
    <n v="69986145.540000007"/>
    <x v="1"/>
    <s v="purchase"/>
    <n v="20"/>
  </r>
  <r>
    <n v="1482564.399"/>
    <x v="1"/>
    <s v="purchase"/>
    <n v="151"/>
  </r>
  <r>
    <n v="3002649.27"/>
    <x v="1"/>
    <s v="purchase"/>
    <n v="35"/>
  </r>
  <r>
    <n v="7186879.8449999997"/>
    <x v="1"/>
    <s v="purchase"/>
    <n v="66"/>
  </r>
  <r>
    <n v="31613618.5"/>
    <x v="1"/>
    <s v="purchase"/>
    <n v="59"/>
  </r>
  <r>
    <n v="40419717.43"/>
    <x v="1"/>
    <s v="purchase"/>
    <n v="192"/>
  </r>
  <r>
    <n v="77977792.019999996"/>
    <x v="1"/>
    <s v="purchase"/>
    <n v="65"/>
  </r>
  <r>
    <n v="10295267.880000001"/>
    <x v="1"/>
    <s v="purchase"/>
    <n v="120"/>
  </r>
  <r>
    <n v="10295267.880000001"/>
    <x v="1"/>
    <s v="purchase"/>
    <n v="164"/>
  </r>
  <r>
    <n v="39443462.990000002"/>
    <x v="1"/>
    <s v="purchase"/>
    <n v="58"/>
  </r>
  <r>
    <n v="1534773.31"/>
    <x v="1"/>
    <s v="purchase"/>
    <n v="103"/>
  </r>
  <r>
    <n v="1534773.31"/>
    <x v="1"/>
    <s v="purchase"/>
    <n v="133"/>
  </r>
  <r>
    <n v="2817763.0129999998"/>
    <x v="2"/>
    <s v="purchase"/>
    <n v="50"/>
  </r>
  <r>
    <n v="6674901.057"/>
    <x v="2"/>
    <s v="purchase"/>
    <n v="30"/>
  </r>
  <r>
    <n v="2798155.8139999998"/>
    <x v="2"/>
    <s v="purchase"/>
    <n v="10"/>
  </r>
  <r>
    <n v="3855098782"/>
    <x v="2"/>
    <s v="purchase"/>
    <n v="90"/>
  </r>
  <r>
    <n v="81444980.849999994"/>
    <x v="2"/>
    <s v="purchase"/>
    <n v="88"/>
  </r>
  <r>
    <n v="30195839.940000001"/>
    <x v="2"/>
    <s v="purchase"/>
    <n v="48"/>
  </r>
  <r>
    <n v="44771210.229999997"/>
    <x v="2"/>
    <s v="purchase"/>
    <n v="69"/>
  </r>
  <r>
    <n v="33274361.469999999"/>
    <x v="2"/>
    <s v="purchase"/>
    <n v="81"/>
  </r>
  <r>
    <n v="51622008.590000004"/>
    <x v="2"/>
    <s v="purchase"/>
    <n v="141"/>
  </r>
  <r>
    <n v="19388075.620000001"/>
    <x v="2"/>
    <s v="purchase"/>
    <n v="37"/>
  </r>
  <r>
    <n v="5969629.074"/>
    <x v="2"/>
    <s v="purchase"/>
    <n v="24"/>
  </r>
  <r>
    <n v="1014825.02"/>
    <x v="2"/>
    <s v="purchase"/>
    <n v="183"/>
  </r>
  <r>
    <n v="25060616.280000001"/>
    <x v="2"/>
    <s v="purchase"/>
    <n v="68"/>
  </r>
  <r>
    <n v="9130640.2139999997"/>
    <x v="2"/>
    <s v="purchase"/>
    <n v="56"/>
  </r>
  <r>
    <n v="3047630756"/>
    <x v="2"/>
    <s v="purchase"/>
    <n v="32"/>
  </r>
  <r>
    <n v="7576757.5209999997"/>
    <x v="2"/>
    <s v="purchase"/>
    <n v="35"/>
  </r>
  <r>
    <n v="26772644.370000001"/>
    <x v="2"/>
    <s v="purchase"/>
    <n v="111"/>
  </r>
  <r>
    <n v="2276343.352"/>
    <x v="2"/>
    <s v="purchase"/>
    <n v="40"/>
  </r>
  <r>
    <n v="37070311.829999998"/>
    <x v="2"/>
    <s v="purchase"/>
    <n v="52"/>
  </r>
  <r>
    <n v="65608889.829999998"/>
    <x v="2"/>
    <s v="purchase"/>
    <n v="279"/>
  </r>
  <r>
    <n v="2798155.8139999998"/>
    <x v="2"/>
    <s v="purchase"/>
    <n v="10"/>
  </r>
  <r>
    <n v="1482564.399"/>
    <x v="2"/>
    <s v="purchase"/>
    <n v="151"/>
  </r>
  <r>
    <n v="16462431.23"/>
    <x v="2"/>
    <s v="purchase"/>
    <n v="30"/>
  </r>
  <r>
    <n v="7644052.7230000002"/>
    <x v="2"/>
    <s v="purchase"/>
    <n v="44"/>
  </r>
  <r>
    <n v="48021850.950000003"/>
    <x v="2"/>
    <s v="purchase"/>
    <n v="47"/>
  </r>
  <r>
    <n v="3662209.571"/>
    <x v="2"/>
    <s v="purchase"/>
    <n v="11"/>
  </r>
  <r>
    <n v="11258187.380000001"/>
    <x v="2"/>
    <s v="purchase"/>
    <n v="13"/>
  </r>
  <r>
    <n v="4513859.3839999996"/>
    <x v="2"/>
    <s v="purchase"/>
    <n v="48"/>
  </r>
  <r>
    <n v="81324083.450000003"/>
    <x v="2"/>
    <s v="purchase"/>
    <n v="120"/>
  </r>
  <r>
    <n v="8606659.7520000003"/>
    <x v="2"/>
    <s v="purchase"/>
    <n v="12"/>
  </r>
  <r>
    <n v="50924450.170000002"/>
    <x v="2"/>
    <s v="purchase"/>
    <n v="54"/>
  </r>
  <r>
    <n v="56494469.700000003"/>
    <x v="2"/>
    <s v="purchase"/>
    <n v="66"/>
  </r>
  <r>
    <n v="53709875.359999999"/>
    <x v="2"/>
    <s v="purchase"/>
    <n v="279"/>
  </r>
  <r>
    <n v="55484597.509999998"/>
    <x v="2"/>
    <s v="purchase"/>
    <n v="116"/>
  </r>
  <r>
    <n v="7757973.7779999999"/>
    <x v="2"/>
    <s v="purchase"/>
    <n v="28"/>
  </r>
  <r>
    <n v="45473624.100000001"/>
    <x v="2"/>
    <s v="purchase"/>
    <n v="27"/>
  </r>
  <r>
    <n v="16187714.75"/>
    <x v="2"/>
    <s v="purchase"/>
    <n v="55"/>
  </r>
  <r>
    <n v="53887436.170000002"/>
    <x v="2"/>
    <s v="purchase"/>
    <n v="219"/>
  </r>
  <r>
    <n v="2798155.8139999998"/>
    <x v="2"/>
    <s v="purchase"/>
    <n v="10"/>
  </r>
  <r>
    <n v="1257911.638"/>
    <x v="2"/>
    <s v="purchase"/>
    <n v="22"/>
  </r>
  <r>
    <n v="484269875"/>
    <x v="2"/>
    <s v="purchase"/>
    <n v="130"/>
  </r>
  <r>
    <n v="43166184.789999999"/>
    <x v="2"/>
    <s v="purchase"/>
    <n v="17"/>
  </r>
  <r>
    <n v="70711300.620000005"/>
    <x v="2"/>
    <s v="purchase"/>
    <n v="11"/>
  </r>
  <r>
    <n v="83151527.549999997"/>
    <x v="2"/>
    <s v="purchase"/>
    <n v="44"/>
  </r>
  <r>
    <n v="53709875.359999999"/>
    <x v="2"/>
    <s v="purchase"/>
    <n v="74"/>
  </r>
  <r>
    <n v="35052066.280000001"/>
    <x v="2"/>
    <s v="purchase"/>
    <n v="36"/>
  </r>
  <r>
    <n v="52110755.039999999"/>
    <x v="2"/>
    <s v="purchase"/>
    <n v="35"/>
  </r>
  <r>
    <n v="8760245.3049999997"/>
    <x v="2"/>
    <s v="purchase"/>
    <n v="48"/>
  </r>
  <r>
    <n v="4050591.4739999999"/>
    <x v="2"/>
    <s v="purchase"/>
    <n v="32"/>
  </r>
  <r>
    <n v="4651836.9529999997"/>
    <x v="3"/>
    <s v="purchase"/>
    <n v="87"/>
  </r>
  <r>
    <n v="58162644.759999998"/>
    <x v="3"/>
    <s v="purchase"/>
    <n v="24"/>
  </r>
  <r>
    <n v="2798155.8139999998"/>
    <x v="3"/>
    <s v="purchase"/>
    <n v="10"/>
  </r>
  <r>
    <n v="3353526.8990000002"/>
    <x v="3"/>
    <s v="purchase"/>
    <n v="56"/>
  </r>
  <r>
    <n v="69465148.859999999"/>
    <x v="3"/>
    <s v="purchase"/>
    <n v="141"/>
  </r>
  <r>
    <n v="5237397.7060000002"/>
    <x v="3"/>
    <s v="purchase"/>
    <n v="18"/>
  </r>
  <r>
    <n v="79305784.760000005"/>
    <x v="3"/>
    <s v="purchase"/>
    <n v="18"/>
  </r>
  <r>
    <n v="79305784.760000005"/>
    <x v="3"/>
    <s v="purchase"/>
    <n v="18"/>
  </r>
  <r>
    <n v="71770739.459999993"/>
    <x v="3"/>
    <s v="purchase"/>
    <n v="55"/>
  </r>
  <r>
    <n v="53311820.280000001"/>
    <x v="3"/>
    <s v="purchase"/>
    <n v="96"/>
  </r>
  <r>
    <n v="5690429.398"/>
    <x v="3"/>
    <s v="purchase"/>
    <n v="23"/>
  </r>
  <r>
    <n v="8690699.3670000006"/>
    <x v="3"/>
    <s v="purchase"/>
    <n v="16"/>
  </r>
  <r>
    <n v="44208623.43"/>
    <x v="3"/>
    <s v="purchase"/>
    <n v="8"/>
  </r>
  <r>
    <n v="76560981.150000006"/>
    <x v="3"/>
    <s v="purchase"/>
    <n v="34"/>
  </r>
  <r>
    <n v="23966515.129999999"/>
    <x v="3"/>
    <s v="purchase"/>
    <n v="97"/>
  </r>
  <r>
    <n v="7446712.273"/>
    <x v="3"/>
    <s v="purchase"/>
    <n v="60"/>
  </r>
  <r>
    <n v="79305784.760000005"/>
    <x v="3"/>
    <s v="purchase"/>
    <n v="18"/>
  </r>
  <r>
    <n v="79305784.760000005"/>
    <x v="3"/>
    <s v="purchase"/>
    <n v="18"/>
  </r>
  <r>
    <n v="79305784.760000005"/>
    <x v="3"/>
    <s v="purchase"/>
    <n v="18"/>
  </r>
  <r>
    <n v="79305784.760000005"/>
    <x v="3"/>
    <s v="purchase"/>
    <n v="18"/>
  </r>
  <r>
    <n v="79305784.760000005"/>
    <x v="3"/>
    <s v="purchase"/>
    <n v="18"/>
  </r>
  <r>
    <n v="24561891.82"/>
    <x v="3"/>
    <s v="purchase"/>
    <n v="30"/>
  </r>
  <r>
    <n v="24561891.82"/>
    <x v="3"/>
    <s v="purchase"/>
    <n v="30"/>
  </r>
  <r>
    <n v="7445408531"/>
    <x v="3"/>
    <s v="purchase"/>
    <n v="22"/>
  </r>
  <r>
    <n v="90422982.25"/>
    <x v="3"/>
    <s v="purchase"/>
    <n v="68"/>
  </r>
  <r>
    <n v="12801942.07"/>
    <x v="3"/>
    <s v="purchase"/>
    <n v="60"/>
  </r>
  <r>
    <n v="7446712.273"/>
    <x v="3"/>
    <s v="purchase"/>
    <n v="63"/>
  </r>
  <r>
    <n v="69008080.790000007"/>
    <x v="3"/>
    <s v="purchase"/>
    <n v="90"/>
  </r>
  <r>
    <n v="79305784.760000005"/>
    <x v="3"/>
    <s v="purchase"/>
    <n v="18"/>
  </r>
  <r>
    <n v="79305784.760000005"/>
    <x v="3"/>
    <s v="purchase"/>
    <n v="18"/>
  </r>
  <r>
    <n v="79305784.760000005"/>
    <x v="3"/>
    <s v="purchase"/>
    <n v="18"/>
  </r>
  <r>
    <n v="79305784.760000005"/>
    <x v="3"/>
    <s v="purchase"/>
    <n v="18"/>
  </r>
  <r>
    <n v="79305784.760000005"/>
    <x v="3"/>
    <s v="purchase"/>
    <n v="18"/>
  </r>
  <r>
    <n v="79305784.760000005"/>
    <x v="3"/>
    <s v="purchase"/>
    <n v="18"/>
  </r>
  <r>
    <n v="3641698.1850000001"/>
    <x v="3"/>
    <s v="purchase"/>
    <n v="49"/>
  </r>
  <r>
    <n v="54064006.460000001"/>
    <x v="3"/>
    <s v="purchase"/>
    <n v="83"/>
  </r>
  <r>
    <n v="24561891.82"/>
    <x v="3"/>
    <s v="purchase"/>
    <n v="30"/>
  </r>
  <r>
    <n v="24561891.82"/>
    <x v="3"/>
    <s v="purchase"/>
    <n v="33"/>
  </r>
  <r>
    <n v="91694984.200000003"/>
    <x v="3"/>
    <s v="purchase"/>
    <n v="110"/>
  </r>
  <r>
    <n v="61145313.590000004"/>
    <x v="3"/>
    <s v="purchase"/>
    <n v="128"/>
  </r>
  <r>
    <n v="1697570.379"/>
    <x v="3"/>
    <s v="purchase"/>
    <n v="48"/>
  </r>
  <r>
    <n v="5892772293"/>
    <x v="3"/>
    <s v="purchase"/>
    <n v="16"/>
  </r>
  <r>
    <n v="1482564.399"/>
    <x v="3"/>
    <s v="purchase"/>
    <n v="151"/>
  </r>
  <r>
    <n v="45333280.329999998"/>
    <x v="3"/>
    <s v="purchase"/>
    <n v="84"/>
  </r>
  <r>
    <n v="10295267.880000001"/>
    <x v="3"/>
    <s v="purchase"/>
    <n v="106"/>
  </r>
  <r>
    <n v="64111634.049999997"/>
    <x v="3"/>
    <s v="purchase"/>
    <n v="37"/>
  </r>
  <r>
    <n v="29329921.170000002"/>
    <x v="4"/>
    <s v="purchase"/>
    <n v="87"/>
  </r>
  <r>
    <n v="31104354.829999998"/>
    <x v="4"/>
    <s v="purchase"/>
    <n v="53"/>
  </r>
  <r>
    <n v="7016446.9929999998"/>
    <x v="4"/>
    <s v="purchase"/>
    <n v="24"/>
  </r>
  <r>
    <n v="2440964.7149999999"/>
    <x v="4"/>
    <s v="purchase"/>
    <n v="18"/>
  </r>
  <r>
    <n v="79219690.849999994"/>
    <x v="4"/>
    <s v="purchase"/>
    <n v="65"/>
  </r>
  <r>
    <n v="56795799.960000001"/>
    <x v="4"/>
    <s v="purchase"/>
    <n v="265"/>
  </r>
  <r>
    <n v="15492110.130000001"/>
    <x v="4"/>
    <s v="purchase"/>
    <n v="66"/>
  </r>
  <r>
    <n v="4895144.7359999996"/>
    <x v="4"/>
    <s v="purchase"/>
    <n v="120"/>
  </r>
  <r>
    <n v="7422585.0089999996"/>
    <x v="4"/>
    <s v="purchase"/>
    <n v="47"/>
  </r>
  <r>
    <n v="6329222.4079999998"/>
    <x v="4"/>
    <s v="purchase"/>
    <n v="71"/>
  </r>
  <r>
    <n v="5054327.7060000002"/>
    <x v="4"/>
    <s v="purchase"/>
    <n v="103"/>
  </r>
  <r>
    <n v="74343631.140000001"/>
    <x v="4"/>
    <s v="purchase"/>
    <n v="145"/>
  </r>
  <r>
    <n v="78211977.680000007"/>
    <x v="4"/>
    <s v="purchase"/>
    <n v="30"/>
  </r>
  <r>
    <n v="3883375.892"/>
    <x v="4"/>
    <s v="purchase"/>
    <n v="117"/>
  </r>
  <r>
    <n v="3341339703"/>
    <x v="4"/>
    <s v="purchase"/>
    <n v="63"/>
  </r>
  <r>
    <n v="37723285.25"/>
    <x v="4"/>
    <s v="purchase"/>
    <n v="33"/>
  </r>
  <r>
    <n v="38686065.310000002"/>
    <x v="4"/>
    <s v="purchase"/>
    <n v="32"/>
  </r>
  <r>
    <n v="7943950.017"/>
    <x v="4"/>
    <s v="purchase"/>
    <n v="63"/>
  </r>
  <r>
    <n v="78979530.879999995"/>
    <x v="4"/>
    <s v="purchase"/>
    <n v="70"/>
  </r>
  <r>
    <n v="75838009.299999997"/>
    <x v="4"/>
    <s v="purchase"/>
    <n v="46"/>
  </r>
  <r>
    <n v="14010753.68"/>
    <x v="4"/>
    <s v="purchase"/>
    <n v="89"/>
  </r>
  <r>
    <n v="73096267.030000001"/>
    <x v="4"/>
    <s v="purchase"/>
    <n v="14"/>
  </r>
  <r>
    <n v="66925511.810000002"/>
    <x v="4"/>
    <s v="purchase"/>
    <n v="92"/>
  </r>
  <r>
    <n v="1147529.6359999999"/>
    <x v="4"/>
    <s v="purchase"/>
    <n v="4"/>
  </r>
  <r>
    <n v="90018117.349999994"/>
    <x v="4"/>
    <s v="purchase"/>
    <n v="23"/>
  </r>
  <r>
    <n v="5968218.6330000004"/>
    <x v="4"/>
    <s v="purchase"/>
    <n v="52"/>
  </r>
  <r>
    <n v="43869984.969999999"/>
    <x v="5"/>
    <s v="purchase"/>
    <n v="20"/>
  </r>
  <r>
    <n v="50451938.789999999"/>
    <x v="5"/>
    <s v="purchase"/>
    <n v="39"/>
  </r>
  <r>
    <n v="57179457.100000001"/>
    <x v="5"/>
    <s v="purchase"/>
    <n v="32"/>
  </r>
  <r>
    <n v="7200456.5209999997"/>
    <x v="5"/>
    <s v="purchase"/>
    <n v="110"/>
  </r>
  <r>
    <n v="70532365.469999999"/>
    <x v="5"/>
    <s v="purchase"/>
    <n v="199"/>
  </r>
  <r>
    <n v="8504426.1219999995"/>
    <x v="5"/>
    <s v="purchase"/>
    <n v="96"/>
  </r>
  <r>
    <n v="32315141.73"/>
    <x v="5"/>
    <s v="purchase"/>
    <n v="20"/>
  </r>
  <r>
    <n v="8504426.1219999995"/>
    <x v="5"/>
    <s v="purchase"/>
    <n v="92"/>
  </r>
  <r>
    <n v="11422508.119999999"/>
    <x v="5"/>
    <s v="purchase"/>
    <n v="13"/>
  </r>
  <r>
    <n v="43750028.18"/>
    <x v="5"/>
    <s v="purchase"/>
    <n v="61"/>
  </r>
  <r>
    <n v="84275494.219999999"/>
    <x v="5"/>
    <s v="purchase"/>
    <n v="128"/>
  </r>
  <r>
    <n v="37163469.380000003"/>
    <x v="5"/>
    <s v="purchase"/>
    <n v="58"/>
  </r>
  <r>
    <n v="1440737.088"/>
    <x v="5"/>
    <s v="purchase"/>
    <n v="50"/>
  </r>
  <r>
    <n v="4404869.0999999996"/>
    <x v="5"/>
    <s v="purchase"/>
    <n v="17"/>
  </r>
  <r>
    <n v="23571881.829999998"/>
    <x v="5"/>
    <s v="purchase"/>
    <n v="112"/>
  </r>
  <r>
    <n v="11963630.41"/>
    <x v="5"/>
    <s v="purchase"/>
    <n v="50"/>
  </r>
  <r>
    <n v="18938448.370000001"/>
    <x v="5"/>
    <s v="purchase"/>
    <n v="33"/>
  </r>
  <r>
    <n v="3232207.0129999998"/>
    <x v="5"/>
    <s v="purchase"/>
    <n v="68"/>
  </r>
  <r>
    <n v="5472986.9780000001"/>
    <x v="5"/>
    <s v="purchase"/>
    <n v="15"/>
  </r>
  <r>
    <n v="3809244.088"/>
    <x v="5"/>
    <s v="purchase"/>
    <n v="43"/>
  </r>
  <r>
    <n v="17457644.07"/>
    <x v="5"/>
    <s v="purchase"/>
    <n v="11"/>
  </r>
  <r>
    <n v="5118167.273"/>
    <x v="5"/>
    <s v="purchase"/>
    <n v="55"/>
  </r>
  <r>
    <n v="6023477.7139999997"/>
    <x v="5"/>
    <s v="purchase"/>
    <n v="16"/>
  </r>
  <r>
    <n v="21649681.670000002"/>
    <x v="5"/>
    <s v="purchase"/>
    <n v="30"/>
  </r>
  <r>
    <n v="30804246.140000001"/>
    <x v="5"/>
    <s v="purchase"/>
    <n v="32"/>
  </r>
  <r>
    <n v="1440737.088"/>
    <x v="5"/>
    <s v="purchase"/>
    <n v="50"/>
  </r>
  <r>
    <n v="1440737.088"/>
    <x v="5"/>
    <s v="purchase"/>
    <n v="50"/>
  </r>
  <r>
    <n v="1440737.088"/>
    <x v="5"/>
    <s v="purchase"/>
    <n v="50"/>
  </r>
  <r>
    <n v="1440737.088"/>
    <x v="5"/>
    <s v="purchase"/>
    <n v="50"/>
  </r>
  <r>
    <n v="1440737.088"/>
    <x v="5"/>
    <s v="purchase"/>
    <n v="50"/>
  </r>
  <r>
    <n v="6925264.7240000004"/>
    <x v="5"/>
    <s v="purchase"/>
    <n v="84"/>
  </r>
  <r>
    <n v="89267756.640000001"/>
    <x v="5"/>
    <s v="purchase"/>
    <n v="27"/>
  </r>
  <r>
    <n v="21724072.43"/>
    <x v="5"/>
    <s v="purchase"/>
    <n v="55"/>
  </r>
  <r>
    <n v="5478191.7630000003"/>
    <x v="5"/>
    <s v="purchase"/>
    <n v="18"/>
  </r>
  <r>
    <n v="3947718.3319999999"/>
    <x v="5"/>
    <s v="purchase"/>
    <n v="18"/>
  </r>
  <r>
    <n v="55674966.68"/>
    <x v="5"/>
    <s v="purchase"/>
    <n v="32"/>
  </r>
  <r>
    <n v="3465690.6860000002"/>
    <x v="5"/>
    <s v="purchase"/>
    <n v="24"/>
  </r>
  <r>
    <n v="9073224.2740000002"/>
    <x v="5"/>
    <s v="purchase"/>
    <n v="305"/>
  </r>
  <r>
    <n v="77931886.290000007"/>
    <x v="5"/>
    <s v="purchase"/>
    <n v="94"/>
  </r>
  <r>
    <n v="42473754.259999998"/>
    <x v="5"/>
    <s v="purchase"/>
    <n v="93"/>
  </r>
  <r>
    <n v="3232207.0129999998"/>
    <x v="5"/>
    <s v="purchase"/>
    <n v="66"/>
  </r>
  <r>
    <n v="32112446.469999999"/>
    <x v="5"/>
    <s v="purchase"/>
    <n v="100"/>
  </r>
  <r>
    <n v="69662510.319999993"/>
    <x v="5"/>
    <s v="purchase"/>
    <n v="12"/>
  </r>
  <r>
    <n v="16382639.42"/>
    <x v="5"/>
    <s v="purchase"/>
    <n v="30"/>
  </r>
  <r>
    <n v="89373027.079999998"/>
    <x v="5"/>
    <s v="purchase"/>
    <n v="41"/>
  </r>
  <r>
    <n v="30294528.510000002"/>
    <x v="5"/>
    <s v="purchase"/>
    <n v="22"/>
  </r>
  <r>
    <n v="1440737.088"/>
    <x v="5"/>
    <s v="purchase"/>
    <n v="50"/>
  </r>
  <r>
    <n v="1440737.088"/>
    <x v="5"/>
    <s v="purchase"/>
    <n v="50"/>
  </r>
  <r>
    <n v="1440737.088"/>
    <x v="5"/>
    <s v="purchase"/>
    <n v="50"/>
  </r>
  <r>
    <n v="48517782.659999996"/>
    <x v="5"/>
    <s v="purchase"/>
    <n v="90"/>
  </r>
  <r>
    <n v="5417909.9479999999"/>
    <x v="5"/>
    <s v="purchase"/>
    <n v="37"/>
  </r>
  <r>
    <n v="54692431.799999997"/>
    <x v="5"/>
    <s v="purchase"/>
    <n v="59"/>
  </r>
  <r>
    <n v="30029755.050000001"/>
    <x v="5"/>
    <s v="purchase"/>
    <n v="21"/>
  </r>
  <r>
    <n v="16639018.699999999"/>
    <x v="5"/>
    <s v="purchase"/>
    <n v="122"/>
  </r>
  <r>
    <n v="6243779.7010000004"/>
    <x v="5"/>
    <s v="purchase"/>
    <n v="138"/>
  </r>
  <r>
    <n v="3174709.0580000002"/>
    <x v="5"/>
    <s v="purchase"/>
    <n v="32"/>
  </r>
  <r>
    <n v="55320022.969999999"/>
    <x v="5"/>
    <s v="purchase"/>
    <n v="69"/>
  </r>
  <r>
    <n v="91694984.200000003"/>
    <x v="5"/>
    <s v="purchase"/>
    <n v="49"/>
  </r>
  <r>
    <n v="6147800.2520000003"/>
    <x v="6"/>
    <s v="purchase"/>
    <n v="96"/>
  </r>
  <r>
    <n v="21387540.379999999"/>
    <x v="6"/>
    <s v="purchase"/>
    <n v="28"/>
  </r>
  <r>
    <n v="81691186.829999998"/>
    <x v="6"/>
    <s v="purchase"/>
    <n v="13"/>
  </r>
  <r>
    <n v="3958686.6090000002"/>
    <x v="6"/>
    <s v="purchase"/>
    <n v="112"/>
  </r>
  <r>
    <n v="7337320.6100000003"/>
    <x v="6"/>
    <s v="purchase"/>
    <n v="128"/>
  </r>
  <r>
    <n v="29984667.039999999"/>
    <x v="6"/>
    <s v="purchase"/>
    <n v="30"/>
  </r>
  <r>
    <n v="28750238.449999999"/>
    <x v="6"/>
    <s v="purchase"/>
    <n v="224"/>
  </r>
  <r>
    <n v="4710634350"/>
    <x v="6"/>
    <s v="purchase"/>
    <n v="37"/>
  </r>
  <r>
    <n v="12291446.380000001"/>
    <x v="6"/>
    <s v="purchase"/>
    <n v="182"/>
  </r>
  <r>
    <n v="12291446.380000001"/>
    <x v="6"/>
    <s v="purchase"/>
    <n v="220"/>
  </r>
  <r>
    <n v="4339400.4610000001"/>
    <x v="6"/>
    <s v="purchase"/>
    <n v="56"/>
  </r>
  <r>
    <n v="1226476.1710000001"/>
    <x v="6"/>
    <s v="purchase"/>
    <n v="144"/>
  </r>
  <r>
    <n v="3171793.2250000001"/>
    <x v="6"/>
    <s v="purchase"/>
    <n v="4"/>
  </r>
  <r>
    <n v="7906945.0839999998"/>
    <x v="6"/>
    <s v="purchase"/>
    <n v="28"/>
  </r>
  <r>
    <n v="7410716.2750000004"/>
    <x v="6"/>
    <s v="purchase"/>
    <n v="69"/>
  </r>
  <r>
    <n v="20578333.93"/>
    <x v="6"/>
    <s v="purchase"/>
    <n v="135"/>
  </r>
  <r>
    <n v="6897445.1210000003"/>
    <x v="6"/>
    <s v="purchase"/>
    <n v="13"/>
  </r>
  <r>
    <n v="1674464967"/>
    <x v="6"/>
    <s v="purchase"/>
    <n v="139"/>
  </r>
  <r>
    <n v="5054587698"/>
    <x v="6"/>
    <s v="purchase"/>
    <n v="139"/>
  </r>
  <r>
    <n v="88125518.829999998"/>
    <x v="6"/>
    <s v="purchase"/>
    <n v="43"/>
  </r>
  <r>
    <n v="4479256.6320000002"/>
    <x v="6"/>
    <s v="purchase"/>
    <n v="93"/>
  </r>
  <r>
    <n v="61586940.100000001"/>
    <x v="6"/>
    <s v="purchase"/>
    <n v="32"/>
  </r>
  <r>
    <n v="6339343.8839999996"/>
    <x v="6"/>
    <s v="purchase"/>
    <n v="88"/>
  </r>
  <r>
    <n v="1270280.9040000001"/>
    <x v="6"/>
    <s v="purchase"/>
    <n v="10"/>
  </r>
  <r>
    <n v="55795512.509999998"/>
    <x v="6"/>
    <s v="purchase"/>
    <n v="11"/>
  </r>
  <r>
    <n v="6897445.1210000003"/>
    <x v="6"/>
    <s v="purchase"/>
    <n v="13"/>
  </r>
  <r>
    <n v="2227109.3870000001"/>
    <x v="6"/>
    <s v="purchase"/>
    <n v="20"/>
  </r>
  <r>
    <n v="5006017.9529999997"/>
    <x v="6"/>
    <s v="purchase"/>
    <n v="44"/>
  </r>
  <r>
    <n v="3855098782"/>
    <x v="6"/>
    <s v="purchase"/>
    <n v="81"/>
  </r>
  <r>
    <n v="12291446.380000001"/>
    <x v="6"/>
    <s v="purchase"/>
    <n v="220"/>
  </r>
  <r>
    <n v="2808102.233"/>
    <x v="6"/>
    <s v="purchase"/>
    <n v="79"/>
  </r>
  <r>
    <n v="23188793.350000001"/>
    <x v="7"/>
    <s v="purchase"/>
    <n v="272"/>
  </r>
  <r>
    <n v="2113325.1940000001"/>
    <x v="7"/>
    <s v="purchase"/>
    <n v="50"/>
  </r>
  <r>
    <n v="8397059.8629999999"/>
    <x v="7"/>
    <s v="purchase"/>
    <n v="100"/>
  </r>
  <r>
    <n v="38963130.100000001"/>
    <x v="7"/>
    <s v="purchase"/>
    <n v="56"/>
  </r>
  <r>
    <n v="49774767.68"/>
    <x v="7"/>
    <s v="purchase"/>
    <n v="149"/>
  </r>
  <r>
    <n v="6731649.2400000002"/>
    <x v="7"/>
    <s v="purchase"/>
    <n v="26"/>
  </r>
  <r>
    <n v="5113443.5389999999"/>
    <x v="7"/>
    <s v="purchase"/>
    <n v="718"/>
  </r>
  <r>
    <n v="2220756.1680000001"/>
    <x v="7"/>
    <s v="purchase"/>
    <n v="93"/>
  </r>
  <r>
    <n v="14319429.380000001"/>
    <x v="7"/>
    <s v="purchase"/>
    <n v="235"/>
  </r>
  <r>
    <n v="13965501.310000001"/>
    <x v="7"/>
    <s v="purchase"/>
    <n v="115"/>
  </r>
  <r>
    <n v="5940658266"/>
    <x v="7"/>
    <s v="purchase"/>
    <n v="69"/>
  </r>
  <r>
    <n v="56110190.219999999"/>
    <x v="7"/>
    <s v="purchase"/>
    <n v="82"/>
  </r>
  <r>
    <n v="4376619.9960000003"/>
    <x v="7"/>
    <s v="purchase"/>
    <n v="204"/>
  </r>
  <r>
    <n v="21404027.870000001"/>
    <x v="7"/>
    <s v="purchase"/>
    <n v="17"/>
  </r>
  <r>
    <n v="49793755.759999998"/>
    <x v="7"/>
    <s v="purchase"/>
    <n v="49"/>
  </r>
  <r>
    <n v="3321484.6179999998"/>
    <x v="7"/>
    <s v="purchase"/>
    <n v="52"/>
  </r>
  <r>
    <n v="28488428.309999999"/>
    <x v="7"/>
    <s v="purchase"/>
    <n v="48"/>
  </r>
  <r>
    <n v="2897030438"/>
    <x v="7"/>
    <s v="purchase"/>
    <n v="292"/>
  </r>
  <r>
    <n v="75212332.049999997"/>
    <x v="7"/>
    <s v="purchase"/>
    <n v="23"/>
  </r>
  <r>
    <n v="34044207.68"/>
    <x v="7"/>
    <s v="purchase"/>
    <n v="104"/>
  </r>
  <r>
    <n v="8198859.3779999996"/>
    <x v="7"/>
    <s v="purchase"/>
    <n v="15"/>
  </r>
  <r>
    <n v="52477754.759999998"/>
    <x v="7"/>
    <s v="purchase"/>
    <n v="128"/>
  </r>
  <r>
    <n v="3529297.9210000001"/>
    <x v="7"/>
    <s v="purchase"/>
    <n v="206"/>
  </r>
  <r>
    <n v="4376619.9960000003"/>
    <x v="7"/>
    <s v="purchase"/>
    <n v="204"/>
  </r>
  <r>
    <n v="6311586.5449999999"/>
    <x v="7"/>
    <s v="purchase"/>
    <n v="10"/>
  </r>
  <r>
    <n v="5546335.5729999999"/>
    <x v="7"/>
    <s v="purchase"/>
    <n v="25"/>
  </r>
  <r>
    <n v="77374057.310000002"/>
    <x v="7"/>
    <s v="purchase"/>
    <n v="49"/>
  </r>
  <r>
    <n v="35949966.280000001"/>
    <x v="7"/>
    <s v="purchase"/>
    <n v="193"/>
  </r>
  <r>
    <n v="2353041.1839999999"/>
    <x v="7"/>
    <s v="purchase"/>
    <n v="22"/>
  </r>
  <r>
    <n v="25454947.370000001"/>
    <x v="7"/>
    <s v="purchase"/>
    <n v="30"/>
  </r>
  <r>
    <n v="6997954.0659999996"/>
    <x v="7"/>
    <s v="purchase"/>
    <n v="51"/>
  </r>
  <r>
    <n v="63566671.060000002"/>
    <x v="7"/>
    <s v="purchase"/>
    <n v="73"/>
  </r>
  <r>
    <n v="1451078.8219999999"/>
    <x v="8"/>
    <s v="purchase"/>
    <n v="28"/>
  </r>
  <r>
    <n v="7711053.0710000005"/>
    <x v="8"/>
    <s v="purchase"/>
    <n v="18"/>
  </r>
  <r>
    <n v="6510035.0530000003"/>
    <x v="8"/>
    <s v="purchase"/>
    <n v="16"/>
  </r>
  <r>
    <n v="4618534.6320000002"/>
    <x v="8"/>
    <s v="purchase"/>
    <n v="10"/>
  </r>
  <r>
    <n v="20492746.199999999"/>
    <x v="8"/>
    <s v="purchase"/>
    <n v="55"/>
  </r>
  <r>
    <n v="6086858.9440000001"/>
    <x v="8"/>
    <s v="purchase"/>
    <n v="22"/>
  </r>
  <r>
    <n v="7528628.4610000001"/>
    <x v="8"/>
    <s v="purchase"/>
    <n v="87"/>
  </r>
  <r>
    <n v="53850146.280000001"/>
    <x v="8"/>
    <s v="purchase"/>
    <n v="37"/>
  </r>
  <r>
    <n v="7124838.023"/>
    <x v="8"/>
    <s v="purchase"/>
    <n v="25"/>
  </r>
  <r>
    <n v="41405209.590000004"/>
    <x v="8"/>
    <s v="purchase"/>
    <n v="34"/>
  </r>
  <r>
    <n v="1587754.216"/>
    <x v="8"/>
    <s v="purchase"/>
    <n v="98"/>
  </r>
  <r>
    <n v="5565016.9230000004"/>
    <x v="8"/>
    <s v="purchase"/>
    <n v="29"/>
  </r>
  <r>
    <n v="3683946.7009999999"/>
    <x v="8"/>
    <s v="purchase"/>
    <n v="22"/>
  </r>
  <r>
    <n v="75946438.519999996"/>
    <x v="8"/>
    <s v="purchase"/>
    <n v="70"/>
  </r>
  <r>
    <n v="5788686573"/>
    <x v="8"/>
    <s v="purchase"/>
    <n v="74"/>
  </r>
  <r>
    <n v="8245686.1129999999"/>
    <x v="8"/>
    <s v="purchase"/>
    <n v="99"/>
  </r>
  <r>
    <n v="4067712.1359999999"/>
    <x v="8"/>
    <s v="purchase"/>
    <n v="61"/>
  </r>
  <r>
    <n v="4511811.3990000002"/>
    <x v="8"/>
    <s v="purchase"/>
    <n v="19"/>
  </r>
  <r>
    <n v="75946438.519999996"/>
    <x v="8"/>
    <s v="purchase"/>
    <n v="57"/>
  </r>
  <r>
    <n v="4511811.3990000002"/>
    <x v="8"/>
    <s v="purchase"/>
    <n v="20"/>
  </r>
  <r>
    <n v="1451078.8219999999"/>
    <x v="8"/>
    <s v="purchase"/>
    <n v="20"/>
  </r>
  <r>
    <n v="38054334.219999999"/>
    <x v="8"/>
    <s v="purchase"/>
    <n v="26"/>
  </r>
  <r>
    <n v="62700534.060000002"/>
    <x v="8"/>
    <s v="purchase"/>
    <n v="30"/>
  </r>
  <r>
    <n v="558932409.29999995"/>
    <x v="8"/>
    <s v="purchase"/>
    <n v="34"/>
  </r>
  <r>
    <n v="74576246.909999996"/>
    <x v="8"/>
    <s v="purchase"/>
    <n v="44"/>
  </r>
  <r>
    <n v="81824760.120000005"/>
    <x v="8"/>
    <s v="purchase"/>
    <n v="177"/>
  </r>
  <r>
    <n v="13043200.84"/>
    <x v="8"/>
    <s v="purchase"/>
    <n v="46"/>
  </r>
  <r>
    <n v="31940764.050000001"/>
    <x v="8"/>
    <s v="purchase"/>
    <n v="64"/>
  </r>
  <r>
    <n v="6809600.2580000004"/>
    <x v="8"/>
    <s v="purchase"/>
    <n v="87"/>
  </r>
  <r>
    <n v="4173503.537"/>
    <x v="8"/>
    <s v="purchase"/>
    <n v="11"/>
  </r>
  <r>
    <n v="4173503.537"/>
    <x v="8"/>
    <s v="purchase"/>
    <n v="32"/>
  </r>
  <r>
    <n v="5693966.5489999996"/>
    <x v="8"/>
    <s v="purchase"/>
    <n v="30"/>
  </r>
  <r>
    <n v="4511811.3990000002"/>
    <x v="8"/>
    <s v="purchase"/>
    <n v="22"/>
  </r>
  <r>
    <n v="4511811.3990000002"/>
    <x v="8"/>
    <s v="purchase"/>
    <n v="20"/>
  </r>
  <r>
    <n v="7316230097"/>
    <x v="8"/>
    <s v="purchase"/>
    <n v="28"/>
  </r>
  <r>
    <n v="1451078.8219999999"/>
    <x v="8"/>
    <s v="purchase"/>
    <n v="14"/>
  </r>
  <r>
    <n v="75317932.069999993"/>
    <x v="8"/>
    <s v="purchase"/>
    <n v="3"/>
  </r>
  <r>
    <n v="5444054.0300000003"/>
    <x v="8"/>
    <s v="purchase"/>
    <n v="22"/>
  </r>
  <r>
    <n v="1189643.665"/>
    <x v="8"/>
    <s v="purchase"/>
    <n v="46"/>
  </r>
  <r>
    <n v="59431741.090000004"/>
    <x v="8"/>
    <s v="purchase"/>
    <n v="22"/>
  </r>
  <r>
    <n v="16477800.92"/>
    <x v="8"/>
    <s v="purchase"/>
    <n v="10"/>
  </r>
  <r>
    <n v="5833707.4639999997"/>
    <x v="8"/>
    <s v="purchase"/>
    <n v="62"/>
  </r>
  <r>
    <n v="3683946.7009999999"/>
    <x v="8"/>
    <s v="purchase"/>
    <n v="22"/>
  </r>
  <r>
    <n v="56113571.75"/>
    <x v="8"/>
    <s v="purchase"/>
    <n v="44"/>
  </r>
  <r>
    <n v="56113571.75"/>
    <x v="8"/>
    <s v="purchase"/>
    <n v="22"/>
  </r>
  <r>
    <n v="18724686.800000001"/>
    <x v="8"/>
    <s v="purchase"/>
    <n v="110"/>
  </r>
  <r>
    <n v="6212731.0010000002"/>
    <x v="8"/>
    <s v="purchase"/>
    <n v="82"/>
  </r>
  <r>
    <n v="58104072.270000003"/>
    <x v="8"/>
    <s v="purchase"/>
    <n v="55"/>
  </r>
  <r>
    <n v="3444436.2590000001"/>
    <x v="8"/>
    <s v="purchase"/>
    <n v="40"/>
  </r>
  <r>
    <n v="4173503.537"/>
    <x v="8"/>
    <s v="purchase"/>
    <n v="14"/>
  </r>
  <r>
    <n v="4173503.537"/>
    <x v="8"/>
    <s v="purchase"/>
    <n v="14"/>
  </r>
  <r>
    <n v="4511811.3990000002"/>
    <x v="8"/>
    <s v="purchase"/>
    <n v="20"/>
  </r>
  <r>
    <n v="8145084.5899999999"/>
    <x v="9"/>
    <s v="purchase"/>
    <n v="12"/>
  </r>
  <r>
    <n v="7098458.6529999999"/>
    <x v="9"/>
    <s v="purchase"/>
    <n v="87"/>
  </r>
  <r>
    <n v="2541331.2930000001"/>
    <x v="9"/>
    <s v="purchase"/>
    <n v="311"/>
  </r>
  <r>
    <n v="1845677.6980000001"/>
    <x v="9"/>
    <s v="purchase"/>
    <n v="13"/>
  </r>
  <r>
    <n v="29823170.879999999"/>
    <x v="9"/>
    <s v="purchase"/>
    <n v="27"/>
  </r>
  <r>
    <n v="44454431.439999998"/>
    <x v="9"/>
    <s v="purchase"/>
    <n v="33"/>
  </r>
  <r>
    <n v="29303146.91"/>
    <x v="9"/>
    <s v="purchase"/>
    <n v="38"/>
  </r>
  <r>
    <n v="19741720.43"/>
    <x v="9"/>
    <s v="purchase"/>
    <n v="56"/>
  </r>
  <r>
    <n v="4323466.5329999998"/>
    <x v="9"/>
    <s v="purchase"/>
    <n v="63"/>
  </r>
  <r>
    <n v="5305364.2790000001"/>
    <x v="9"/>
    <s v="purchase"/>
    <n v="13"/>
  </r>
  <r>
    <n v="17857622.399999999"/>
    <x v="9"/>
    <s v="purchase"/>
    <n v="30"/>
  </r>
  <r>
    <n v="7113433.3739999998"/>
    <x v="9"/>
    <s v="purchase"/>
    <n v="25"/>
  </r>
  <r>
    <n v="3149802.94"/>
    <x v="9"/>
    <s v="purchase"/>
    <n v="20"/>
  </r>
  <r>
    <n v="12557240.689999999"/>
    <x v="9"/>
    <s v="purchase"/>
    <n v="80"/>
  </r>
  <r>
    <n v="7387564.3880000003"/>
    <x v="9"/>
    <s v="purchase"/>
    <n v="22"/>
  </r>
  <r>
    <n v="6060121.4539999999"/>
    <x v="9"/>
    <s v="purchase"/>
    <n v="106"/>
  </r>
  <r>
    <n v="71814363.900000006"/>
    <x v="9"/>
    <s v="purchase"/>
    <n v="34"/>
  </r>
  <r>
    <n v="48981361.299999997"/>
    <x v="9"/>
    <s v="purchase"/>
    <n v="299"/>
  </r>
  <r>
    <n v="46048757.539999999"/>
    <x v="9"/>
    <s v="purchase"/>
    <n v="62"/>
  </r>
  <r>
    <n v="63892836.960000001"/>
    <x v="9"/>
    <s v="purchase"/>
    <n v="53"/>
  </r>
  <r>
    <n v="2730927.7089999998"/>
    <x v="9"/>
    <s v="purchase"/>
    <n v="30"/>
  </r>
  <r>
    <n v="6677819.733"/>
    <x v="9"/>
    <s v="purchase"/>
    <n v="50"/>
  </r>
  <r>
    <n v="45336872.329999998"/>
    <x v="9"/>
    <s v="purchase"/>
    <n v="39"/>
  </r>
  <r>
    <n v="57239293.479999997"/>
    <x v="9"/>
    <s v="purchase"/>
    <n v="44"/>
  </r>
  <r>
    <n v="61814372.539999999"/>
    <x v="9"/>
    <s v="purchase"/>
    <n v="18"/>
  </r>
  <r>
    <n v="98020186.680000007"/>
    <x v="9"/>
    <s v="purchase"/>
    <n v="62"/>
  </r>
  <r>
    <n v="97619147.310000002"/>
    <x v="9"/>
    <s v="purchase"/>
    <n v="89"/>
  </r>
  <r>
    <n v="7228205338"/>
    <x v="9"/>
    <s v="purchase"/>
    <n v="67"/>
  </r>
  <r>
    <n v="1835497.615"/>
    <x v="9"/>
    <s v="purchase"/>
    <n v="42"/>
  </r>
  <r>
    <n v="2582329.79"/>
    <x v="9"/>
    <s v="purchase"/>
    <n v="54"/>
  </r>
  <r>
    <n v="8841256.1030000001"/>
    <x v="9"/>
    <s v="purchase"/>
    <n v="22"/>
  </r>
  <r>
    <n v="79964492.709999993"/>
    <x v="9"/>
    <s v="purchase"/>
    <n v="106"/>
  </r>
  <r>
    <n v="80277576.870000005"/>
    <x v="9"/>
    <s v="purchase"/>
    <n v="12"/>
  </r>
  <r>
    <n v="5369092.7249999996"/>
    <x v="9"/>
    <s v="purchase"/>
    <n v="31"/>
  </r>
  <r>
    <n v="8179718.6279999996"/>
    <x v="9"/>
    <s v="purchase"/>
    <n v="34"/>
  </r>
  <r>
    <n v="6564582210"/>
    <x v="9"/>
    <s v="purchase"/>
    <n v="44"/>
  </r>
  <r>
    <n v="76702541.189999998"/>
    <x v="9"/>
    <s v="purchase"/>
    <n v="30"/>
  </r>
  <r>
    <n v="5299488.0520000001"/>
    <x v="9"/>
    <s v="purchase"/>
    <n v="155"/>
  </r>
  <r>
    <n v="1393292.7339999999"/>
    <x v="9"/>
    <s v="purchase"/>
    <n v="183"/>
  </r>
  <r>
    <n v="2471419.838"/>
    <x v="9"/>
    <s v="purchase"/>
    <n v="59"/>
  </r>
  <r>
    <n v="76741959.650000006"/>
    <x v="9"/>
    <s v="purchase"/>
    <n v="54"/>
  </r>
  <r>
    <n v="38517726.159999996"/>
    <x v="9"/>
    <s v="purchase"/>
    <n v="12"/>
  </r>
  <r>
    <n v="36721083.210000001"/>
    <x v="9"/>
    <s v="purchase"/>
    <n v="60"/>
  </r>
  <r>
    <n v="2683899.4810000001"/>
    <x v="9"/>
    <s v="purchase"/>
    <n v="96"/>
  </r>
  <r>
    <n v="37510341.850000001"/>
    <x v="9"/>
    <s v="purchase"/>
    <n v="27"/>
  </r>
  <r>
    <n v="5312155.7410000004"/>
    <x v="9"/>
    <s v="purchase"/>
    <n v="48"/>
  </r>
  <r>
    <n v="42795253.579999998"/>
    <x v="9"/>
    <s v="purchase"/>
    <n v="62"/>
  </r>
  <r>
    <n v="3773899.4219999998"/>
    <x v="9"/>
    <s v="purchase"/>
    <n v="18"/>
  </r>
  <r>
    <n v="26950848.280000001"/>
    <x v="9"/>
    <s v="purchase"/>
    <n v="62"/>
  </r>
  <r>
    <n v="8700955.1579999998"/>
    <x v="9"/>
    <s v="purchase"/>
    <n v="104"/>
  </r>
  <r>
    <n v="2788577.2"/>
    <x v="9"/>
    <s v="purchase"/>
    <n v="55"/>
  </r>
  <r>
    <n v="53379384.039999999"/>
    <x v="9"/>
    <s v="purchase"/>
    <n v="200"/>
  </r>
  <r>
    <n v="63478695.079999998"/>
    <x v="9"/>
    <s v="purchase"/>
    <n v="76"/>
  </r>
  <r>
    <n v="31221912.129999999"/>
    <x v="9"/>
    <s v="purchase"/>
    <n v="48"/>
  </r>
  <r>
    <n v="21732519.890000001"/>
    <x v="9"/>
    <s v="purchase"/>
    <n v="32"/>
  </r>
  <r>
    <n v="13072394.08"/>
    <x v="9"/>
    <s v="purchase"/>
    <n v="58"/>
  </r>
  <r>
    <n v="2582271.713"/>
    <x v="9"/>
    <s v="purchase"/>
    <n v="106"/>
  </r>
  <r>
    <n v="47865957.149999999"/>
    <x v="9"/>
    <s v="purchase"/>
    <n v="72"/>
  </r>
  <r>
    <n v="26923382.23"/>
    <x v="9"/>
    <s v="purchase"/>
    <n v="94"/>
  </r>
  <r>
    <n v="1595768.3589999999"/>
    <x v="9"/>
    <s v="purchase"/>
    <n v="18"/>
  </r>
  <r>
    <n v="4277978.4790000003"/>
    <x v="9"/>
    <s v="purchase"/>
    <n v="47"/>
  </r>
  <r>
    <n v="56510127.140000001"/>
    <x v="9"/>
    <s v="purchase"/>
    <n v="44"/>
  </r>
  <r>
    <n v="5930841.3389999997"/>
    <x v="9"/>
    <s v="purchase"/>
    <n v="93"/>
  </r>
  <r>
    <n v="5823061.9160000002"/>
    <x v="10"/>
    <s v="purchase"/>
    <n v="17"/>
  </r>
  <r>
    <n v="12425101.949999999"/>
    <x v="10"/>
    <s v="purchase"/>
    <n v="40"/>
  </r>
  <r>
    <n v="91803638.150000006"/>
    <x v="10"/>
    <s v="purchase"/>
    <n v="63"/>
  </r>
  <r>
    <n v="75832834.959999993"/>
    <x v="10"/>
    <s v="purchase"/>
    <n v="7"/>
  </r>
  <r>
    <n v="7039765.5959999999"/>
    <x v="10"/>
    <s v="purchase"/>
    <n v="20"/>
  </r>
  <r>
    <n v="77782481.680000007"/>
    <x v="10"/>
    <s v="purchase"/>
    <n v="22"/>
  </r>
  <r>
    <n v="3678796.0210000002"/>
    <x v="10"/>
    <s v="purchase"/>
    <n v="64"/>
  </r>
  <r>
    <n v="2474293.7480000001"/>
    <x v="10"/>
    <s v="purchase"/>
    <n v="1"/>
  </r>
  <r>
    <n v="3718073.824"/>
    <x v="10"/>
    <s v="purchase"/>
    <n v="12"/>
  </r>
  <r>
    <n v="1775013.39"/>
    <x v="10"/>
    <s v="purchase"/>
    <n v="110"/>
  </r>
  <r>
    <n v="3312036.2519999999"/>
    <x v="10"/>
    <s v="purchase"/>
    <n v="22"/>
  </r>
  <r>
    <n v="16788587.460000001"/>
    <x v="10"/>
    <s v="purchase"/>
    <n v="41"/>
  </r>
  <r>
    <n v="5455639.8109999998"/>
    <x v="10"/>
    <s v="purchase"/>
    <n v="38"/>
  </r>
  <r>
    <n v="16995542.73"/>
    <x v="10"/>
    <s v="purchase"/>
    <n v="19"/>
  </r>
  <r>
    <n v="91081437.420000002"/>
    <x v="10"/>
    <s v="purchase"/>
    <n v="72"/>
  </r>
  <r>
    <n v="15109615.77"/>
    <x v="10"/>
    <s v="purchase"/>
    <n v="55"/>
  </r>
  <r>
    <n v="43794605.359999999"/>
    <x v="10"/>
    <s v="purchase"/>
    <n v="34"/>
  </r>
  <r>
    <n v="3195540.9330000002"/>
    <x v="10"/>
    <s v="purchase"/>
    <n v="110"/>
  </r>
  <r>
    <n v="44254060.100000001"/>
    <x v="10"/>
    <s v="purchase"/>
    <n v="22"/>
  </r>
  <r>
    <n v="11349260.619999999"/>
    <x v="10"/>
    <s v="purchase"/>
    <n v="45"/>
  </r>
  <r>
    <n v="75857592.420000002"/>
    <x v="10"/>
    <s v="purchase"/>
    <n v="57"/>
  </r>
  <r>
    <n v="12485307.58"/>
    <x v="10"/>
    <s v="purchase"/>
    <n v="54"/>
  </r>
  <r>
    <n v="87100826.209999993"/>
    <x v="10"/>
    <s v="purchase"/>
    <n v="605"/>
  </r>
  <r>
    <n v="6759062.8930000002"/>
    <x v="10"/>
    <s v="purchase"/>
    <n v="14"/>
  </r>
  <r>
    <n v="65347516.539999999"/>
    <x v="10"/>
    <s v="purchase"/>
    <n v="182"/>
  </r>
  <r>
    <n v="89960826.159999996"/>
    <x v="10"/>
    <s v="purchase"/>
    <n v="74"/>
  </r>
  <r>
    <n v="11324968.35"/>
    <x v="10"/>
    <s v="purchase"/>
    <n v="10"/>
  </r>
  <r>
    <n v="3827230.3530000001"/>
    <x v="10"/>
    <s v="purchase"/>
    <n v="71"/>
  </r>
  <r>
    <n v="3641209646"/>
    <x v="10"/>
    <s v="purchase"/>
    <n v="32"/>
  </r>
  <r>
    <n v="65605548.539999999"/>
    <x v="10"/>
    <s v="purchase"/>
    <n v="119"/>
  </r>
  <r>
    <n v="2042749.47"/>
    <x v="10"/>
    <s v="purchase"/>
    <n v="165"/>
  </r>
  <r>
    <n v="1197596.6969999999"/>
    <x v="10"/>
    <s v="purchase"/>
    <n v="32"/>
  </r>
  <r>
    <n v="64653336.460000001"/>
    <x v="10"/>
    <s v="purchase"/>
    <n v="64"/>
  </r>
  <r>
    <n v="16313863.630000001"/>
    <x v="10"/>
    <s v="purchase"/>
    <n v="40"/>
  </r>
  <r>
    <n v="1202924.297"/>
    <x v="10"/>
    <s v="purchase"/>
    <n v="8"/>
  </r>
  <r>
    <n v="10392780.630000001"/>
    <x v="10"/>
    <s v="purchase"/>
    <n v="61"/>
  </r>
  <r>
    <n v="4190412.6239999998"/>
    <x v="10"/>
    <s v="purchase"/>
    <n v="20"/>
  </r>
  <r>
    <n v="53769790.549999997"/>
    <x v="10"/>
    <s v="purchase"/>
    <n v="20"/>
  </r>
  <r>
    <n v="4729706.4720000001"/>
    <x v="10"/>
    <s v="purchase"/>
    <n v="101"/>
  </r>
  <r>
    <n v="85710661.409999996"/>
    <x v="10"/>
    <s v="purchase"/>
    <n v="46"/>
  </r>
  <r>
    <n v="5929458.176"/>
    <x v="10"/>
    <s v="purchase"/>
    <n v="44"/>
  </r>
  <r>
    <n v="44208623.43"/>
    <x v="10"/>
    <s v="purchase"/>
    <n v="301"/>
  </r>
  <r>
    <n v="28421703.850000001"/>
    <x v="10"/>
    <s v="purchase"/>
    <n v="46"/>
  </r>
  <r>
    <n v="2475908.3730000001"/>
    <x v="10"/>
    <s v="purchase"/>
    <n v="32"/>
  </r>
  <r>
    <n v="50569879.380000003"/>
    <x v="10"/>
    <s v="purchase"/>
    <n v="71"/>
  </r>
  <r>
    <n v="3644566279"/>
    <x v="10"/>
    <s v="purchase"/>
    <n v="50"/>
  </r>
  <r>
    <n v="3138661.7220000001"/>
    <x v="10"/>
    <s v="purchase"/>
    <n v="65"/>
  </r>
  <r>
    <n v="9142790.6469999999"/>
    <x v="10"/>
    <s v="purchase"/>
    <n v="60"/>
  </r>
  <r>
    <n v="67436238.489999995"/>
    <x v="10"/>
    <s v="purchase"/>
    <n v="48"/>
  </r>
  <r>
    <n v="1132369.2819999999"/>
    <x v="10"/>
    <s v="purchase"/>
    <n v="78"/>
  </r>
  <r>
    <n v="1996506.7080000001"/>
    <x v="10"/>
    <s v="purchase"/>
    <n v="38"/>
  </r>
  <r>
    <n v="47356565.270000003"/>
    <x v="10"/>
    <s v="purchase"/>
    <n v="44"/>
  </r>
  <r>
    <n v="92067045.159999996"/>
    <x v="10"/>
    <s v="purchase"/>
    <n v="28"/>
  </r>
  <r>
    <n v="91748843.200000003"/>
    <x v="10"/>
    <s v="purchase"/>
    <n v="32"/>
  </r>
  <r>
    <n v="6928131.1960000005"/>
    <x v="10"/>
    <s v="purchase"/>
    <n v="32"/>
  </r>
  <r>
    <n v="2084240.0090000001"/>
    <x v="10"/>
    <s v="purchase"/>
    <n v="40"/>
  </r>
  <r>
    <n v="2757842.7560000001"/>
    <x v="10"/>
    <s v="purchase"/>
    <n v="32"/>
  </r>
  <r>
    <n v="6390320.2350000003"/>
    <x v="10"/>
    <s v="purchase"/>
    <n v="82"/>
  </r>
  <r>
    <n v="2490104.6469999999"/>
    <x v="10"/>
    <s v="purchase"/>
    <n v="50"/>
  </r>
  <r>
    <n v="44208623.43"/>
    <x v="10"/>
    <s v="purchase"/>
    <n v="8"/>
  </r>
  <r>
    <n v="3807582.767"/>
    <x v="10"/>
    <s v="purchase"/>
    <n v="136"/>
  </r>
  <r>
    <n v="67555647.780000001"/>
    <x v="10"/>
    <s v="purchase"/>
    <n v="121"/>
  </r>
  <r>
    <n v="51608821.030000001"/>
    <x v="10"/>
    <s v="purchase"/>
    <n v="401"/>
  </r>
  <r>
    <n v="38735433.579999998"/>
    <x v="11"/>
    <s v="purchase"/>
    <n v="49"/>
  </r>
  <r>
    <n v="60336405.219999999"/>
    <x v="11"/>
    <s v="purchase"/>
    <n v="38"/>
  </r>
  <r>
    <n v="5312155.7410000004"/>
    <x v="11"/>
    <s v="purchase"/>
    <n v="41"/>
  </r>
  <r>
    <n v="37587826.200000003"/>
    <x v="11"/>
    <s v="purchase"/>
    <n v="108"/>
  </r>
  <r>
    <n v="5963534.4699999997"/>
    <x v="11"/>
    <s v="purchase"/>
    <n v="10"/>
  </r>
  <r>
    <n v="67522359.280000001"/>
    <x v="11"/>
    <s v="purchase"/>
    <n v="169"/>
  </r>
  <r>
    <n v="4208419.3480000002"/>
    <x v="11"/>
    <s v="purchase"/>
    <n v="42"/>
  </r>
  <r>
    <n v="68200712.670000002"/>
    <x v="11"/>
    <s v="purchase"/>
    <n v="16"/>
  </r>
  <r>
    <n v="6564796.1289999997"/>
    <x v="11"/>
    <s v="purchase"/>
    <n v="152"/>
  </r>
  <r>
    <n v="72570282.299999997"/>
    <x v="11"/>
    <s v="purchase"/>
    <n v="38"/>
  </r>
  <r>
    <n v="7864799.8820000002"/>
    <x v="11"/>
    <s v="purchase"/>
    <n v="50"/>
  </r>
  <r>
    <n v="6939144.9230000004"/>
    <x v="11"/>
    <s v="purchase"/>
    <n v="62"/>
  </r>
  <r>
    <n v="2840146.1510000001"/>
    <x v="11"/>
    <s v="purchase"/>
    <n v="30"/>
  </r>
  <r>
    <n v="82950752.510000005"/>
    <x v="11"/>
    <s v="purchase"/>
    <n v="53"/>
  </r>
  <r>
    <n v="5704909.7520000003"/>
    <x v="11"/>
    <s v="purchase"/>
    <n v="28"/>
  </r>
  <r>
    <n v="42807268.619999997"/>
    <x v="11"/>
    <s v="purchase"/>
    <n v="32"/>
  </r>
  <r>
    <n v="4142001.1260000002"/>
    <x v="11"/>
    <s v="purchase"/>
    <n v="162"/>
  </r>
  <r>
    <n v="3980652.4530000002"/>
    <x v="11"/>
    <s v="purchase"/>
    <n v="56"/>
  </r>
  <r>
    <n v="5312155.7410000004"/>
    <x v="11"/>
    <s v="purchase"/>
    <n v="35"/>
  </r>
  <r>
    <n v="79168059.540000007"/>
    <x v="11"/>
    <s v="purchase"/>
    <n v="151"/>
  </r>
  <r>
    <n v="47004130.259999998"/>
    <x v="11"/>
    <s v="purchase"/>
    <n v="84"/>
  </r>
  <r>
    <n v="4022952.2990000001"/>
    <x v="11"/>
    <s v="purchase"/>
    <n v="30"/>
  </r>
  <r>
    <n v="4208419.3480000002"/>
    <x v="11"/>
    <s v="purchase"/>
    <n v="91"/>
  </r>
  <r>
    <n v="4808186.2029999997"/>
    <x v="11"/>
    <s v="purchase"/>
    <n v="16"/>
  </r>
  <r>
    <n v="12921729.74"/>
    <x v="11"/>
    <s v="purchase"/>
    <n v="16"/>
  </r>
  <r>
    <n v="43389046.210000001"/>
    <x v="11"/>
    <s v="purchase"/>
    <n v="16"/>
  </r>
  <r>
    <n v="49012248.549999997"/>
    <x v="11"/>
    <s v="purchase"/>
    <n v="30"/>
  </r>
  <r>
    <n v="1789139.4509999999"/>
    <x v="11"/>
    <s v="purchase"/>
    <n v="38"/>
  </r>
  <r>
    <n v="7461331.4500000002"/>
    <x v="11"/>
    <s v="purchase"/>
    <n v="42"/>
  </r>
  <r>
    <n v="47064948.100000001"/>
    <x v="11"/>
    <s v="purchase"/>
    <n v="54"/>
  </r>
  <r>
    <n v="8698666737"/>
    <x v="11"/>
    <s v="purchase"/>
    <n v="78"/>
  </r>
  <r>
    <n v="9963542.398"/>
    <x v="11"/>
    <s v="purchase"/>
    <n v="82"/>
  </r>
  <r>
    <n v="5704909.7520000003"/>
    <x v="11"/>
    <s v="purchase"/>
    <n v="28"/>
  </r>
  <r>
    <n v="61281438.18"/>
    <x v="11"/>
    <s v="purchase"/>
    <n v="97"/>
  </r>
  <r>
    <n v="58027853.850000001"/>
    <x v="11"/>
    <s v="purchase"/>
    <n v="55"/>
  </r>
  <r>
    <n v="74159065.730000004"/>
    <x v="11"/>
    <s v="purchase"/>
    <n v="46"/>
  </r>
  <r>
    <n v="8915586.318"/>
    <x v="11"/>
    <s v="purchase"/>
    <n v="38"/>
  </r>
  <r>
    <n v="8404511.341"/>
    <x v="11"/>
    <s v="purchase"/>
    <n v="132"/>
  </r>
  <r>
    <n v="17663569.120000001"/>
    <x v="11"/>
    <s v="purchase"/>
    <n v="8"/>
  </r>
  <r>
    <n v="1163427.9839999999"/>
    <x v="11"/>
    <s v="purchase"/>
    <n v="29"/>
  </r>
  <r>
    <n v="13889156.17"/>
    <x v="11"/>
    <s v="purchase"/>
    <n v="184"/>
  </r>
  <r>
    <n v="23412424.100000001"/>
    <x v="11"/>
    <s v="purchase"/>
    <n v="96"/>
  </r>
  <r>
    <n v="2734830.9989999998"/>
    <x v="11"/>
    <s v="purchase"/>
    <n v="19"/>
  </r>
  <r>
    <n v="7895459.8130000001"/>
    <x v="11"/>
    <s v="purchase"/>
    <n v="42"/>
  </r>
  <r>
    <n v="5299488.0520000001"/>
    <x v="11"/>
    <s v="purchase"/>
    <n v="44"/>
  </r>
  <r>
    <n v="1808232.5649999999"/>
    <x v="11"/>
    <s v="purchase"/>
    <n v="46"/>
  </r>
  <r>
    <n v="26952918.66"/>
    <x v="11"/>
    <s v="purchase"/>
    <n v="25"/>
  </r>
  <r>
    <n v="22973713.079999998"/>
    <x v="11"/>
    <s v="purchase"/>
    <n v="120"/>
  </r>
  <r>
    <n v="85948964.930000007"/>
    <x v="11"/>
    <s v="purchase"/>
    <n v="53"/>
  </r>
  <r>
    <n v="3337025.145"/>
    <x v="11"/>
    <s v="purchase"/>
    <n v="28"/>
  </r>
  <r>
    <n v="33141529.960000001"/>
    <x v="11"/>
    <s v="purchase"/>
    <n v="21"/>
  </r>
  <r>
    <n v="5805017.6519999998"/>
    <x v="11"/>
    <s v="purchase"/>
    <n v="117"/>
  </r>
  <r>
    <n v="12485307.58"/>
    <x v="11"/>
    <s v="purchase"/>
    <n v="54"/>
  </r>
  <r>
    <n v="8204448.9069999997"/>
    <x v="11"/>
    <s v="purchase"/>
    <n v="168"/>
  </r>
  <r>
    <n v="81834479.510000005"/>
    <x v="12"/>
    <s v="purchase"/>
    <n v="287"/>
  </r>
  <r>
    <n v="71206194.920000002"/>
    <x v="12"/>
    <s v="purchase"/>
    <n v="24"/>
  </r>
  <r>
    <n v="8262649.4699999997"/>
    <x v="12"/>
    <s v="purchase"/>
    <n v="52"/>
  </r>
  <r>
    <n v="4983865.9579999996"/>
    <x v="12"/>
    <s v="purchase"/>
    <n v="16"/>
  </r>
  <r>
    <n v="3392018.98"/>
    <x v="12"/>
    <s v="purchase"/>
    <n v="71"/>
  </r>
  <r>
    <n v="7406779.5049999999"/>
    <x v="12"/>
    <s v="purchase"/>
    <n v="22"/>
  </r>
  <r>
    <n v="74016002.599999994"/>
    <x v="12"/>
    <s v="purchase"/>
    <n v="124"/>
  </r>
  <r>
    <n v="46728708.079999998"/>
    <x v="12"/>
    <s v="purchase"/>
    <n v="19"/>
  </r>
  <r>
    <n v="15492110.130000001"/>
    <x v="12"/>
    <s v="purchase"/>
    <n v="32"/>
  </r>
  <r>
    <n v="4295503.4409999996"/>
    <x v="12"/>
    <s v="purchase"/>
    <n v="6"/>
  </r>
  <r>
    <n v="5833707.4639999997"/>
    <x v="12"/>
    <s v="purchase"/>
    <n v="30"/>
  </r>
  <r>
    <n v="57328124.68"/>
    <x v="12"/>
    <s v="purchase"/>
    <n v="81"/>
  </r>
  <r>
    <n v="7614640.4460000005"/>
    <x v="12"/>
    <s v="purchase"/>
    <n v="92"/>
  </r>
  <r>
    <n v="12306432.789999999"/>
    <x v="12"/>
    <s v="purchase"/>
    <n v="1170"/>
  </r>
  <r>
    <n v="53982377.920000002"/>
    <x v="12"/>
    <s v="purchase"/>
    <n v="48"/>
  </r>
  <r>
    <n v="4983865.9579999996"/>
    <x v="12"/>
    <s v="purchase"/>
    <n v="16"/>
  </r>
  <r>
    <n v="71563215.689999998"/>
    <x v="12"/>
    <s v="purchase"/>
    <n v="288"/>
  </r>
  <r>
    <n v="7913379764"/>
    <x v="12"/>
    <s v="purchase"/>
    <n v="28"/>
  </r>
  <r>
    <n v="3392018.98"/>
    <x v="12"/>
    <s v="purchase"/>
    <n v="14"/>
  </r>
  <r>
    <n v="2992162.7820000001"/>
    <x v="12"/>
    <s v="purchase"/>
    <n v="119"/>
  </r>
  <r>
    <n v="2684090.0830000001"/>
    <x v="12"/>
    <s v="purchase"/>
    <n v="81"/>
  </r>
  <r>
    <n v="53469191.630000003"/>
    <x v="12"/>
    <s v="purchase"/>
    <n v="145"/>
  </r>
  <r>
    <n v="7446712.273"/>
    <x v="12"/>
    <s v="purchase"/>
    <n v="63"/>
  </r>
  <r>
    <n v="57630054.880000003"/>
    <x v="12"/>
    <s v="purchase"/>
    <n v="15"/>
  </r>
  <r>
    <n v="4594297.6619999995"/>
    <x v="12"/>
    <s v="purchase"/>
    <n v="102"/>
  </r>
  <r>
    <n v="4983865.9579999996"/>
    <x v="12"/>
    <s v="purchase"/>
    <n v="16"/>
  </r>
  <r>
    <n v="4983865.9579999996"/>
    <x v="12"/>
    <s v="purchase"/>
    <n v="16"/>
  </r>
  <r>
    <n v="4983865.9579999996"/>
    <x v="12"/>
    <s v="purchase"/>
    <n v="16"/>
  </r>
  <r>
    <n v="4031468.22"/>
    <x v="12"/>
    <s v="purchase"/>
    <n v="40"/>
  </r>
  <r>
    <n v="65136379.850000001"/>
    <x v="12"/>
    <s v="purchase"/>
    <n v="135"/>
  </r>
  <r>
    <n v="54818265.659999996"/>
    <x v="12"/>
    <s v="purchase"/>
    <n v="48"/>
  </r>
  <r>
    <n v="74016002.599999994"/>
    <x v="12"/>
    <s v="purchase"/>
    <n v="100"/>
  </r>
  <r>
    <n v="3018471.219"/>
    <x v="12"/>
    <s v="purchase"/>
    <n v="84"/>
  </r>
  <r>
    <n v="5734190.8609999996"/>
    <x v="12"/>
    <s v="purchase"/>
    <n v="42"/>
  </r>
  <r>
    <n v="51457099.009999998"/>
    <x v="12"/>
    <s v="purchase"/>
    <n v="54"/>
  </r>
  <r>
    <n v="6151599.7549999999"/>
    <x v="12"/>
    <s v="purchase"/>
    <n v="14"/>
  </r>
  <r>
    <n v="57328124.68"/>
    <x v="12"/>
    <s v="purchase"/>
    <n v="81"/>
  </r>
  <r>
    <n v="7461331.4500000002"/>
    <x v="12"/>
    <s v="purchase"/>
    <n v="55"/>
  </r>
  <r>
    <n v="78574452.510000005"/>
    <x v="12"/>
    <s v="purchase"/>
    <n v="35"/>
  </r>
  <r>
    <n v="8611828.2909999993"/>
    <x v="12"/>
    <s v="purchase"/>
    <n v="55"/>
  </r>
  <r>
    <n v="7041469.0080000004"/>
    <x v="12"/>
    <s v="purchase"/>
    <n v="38"/>
  </r>
  <r>
    <n v="2992162.7820000001"/>
    <x v="12"/>
    <s v="purchase"/>
    <n v="58"/>
  </r>
  <r>
    <n v="1874742.4439999999"/>
    <x v="12"/>
    <s v="purchase"/>
    <n v="44"/>
  </r>
  <r>
    <n v="82865714.769999996"/>
    <x v="12"/>
    <s v="purchase"/>
    <n v="55"/>
  </r>
  <r>
    <n v="5242740.3030000003"/>
    <x v="12"/>
    <s v="purchase"/>
    <n v="35"/>
  </r>
  <r>
    <n v="2861916.5060000001"/>
    <x v="12"/>
    <s v="purchase"/>
    <n v="143"/>
  </r>
  <r>
    <n v="6709518.3770000003"/>
    <x v="12"/>
    <s v="purchase"/>
    <n v="71"/>
  </r>
  <r>
    <n v="2625733.81"/>
    <x v="12"/>
    <s v="purchase"/>
    <n v="23"/>
  </r>
  <r>
    <n v="1197596.6969999999"/>
    <x v="12"/>
    <s v="purchase"/>
    <n v="112"/>
  </r>
  <r>
    <n v="70978143.159999996"/>
    <x v="12"/>
    <s v="purchase"/>
    <n v="116"/>
  </r>
  <r>
    <n v="7644052.7230000002"/>
    <x v="12"/>
    <s v="purchase"/>
    <n v="18"/>
  </r>
  <r>
    <n v="81834479.510000005"/>
    <x v="12"/>
    <s v="purchase"/>
    <n v="72"/>
  </r>
  <r>
    <n v="21534599.710000001"/>
    <x v="12"/>
    <s v="purchase"/>
    <n v="38"/>
  </r>
  <r>
    <n v="25084453.16"/>
    <x v="12"/>
    <s v="purchase"/>
    <n v="14"/>
  </r>
  <r>
    <n v="3392018.98"/>
    <x v="12"/>
    <s v="purchase"/>
    <n v="8"/>
  </r>
  <r>
    <n v="83961186.489999995"/>
    <x v="12"/>
    <s v="purchase"/>
    <n v="68"/>
  </r>
  <r>
    <n v="1204621.898"/>
    <x v="12"/>
    <s v="purchase"/>
    <n v="28"/>
  </r>
  <r>
    <n v="74016002.599999994"/>
    <x v="12"/>
    <s v="purchase"/>
    <n v="16"/>
  </r>
  <r>
    <n v="3018471.219"/>
    <x v="12"/>
    <s v="purchase"/>
    <n v="84"/>
  </r>
  <r>
    <n v="37978348.789999999"/>
    <x v="12"/>
    <s v="purchase"/>
    <n v="42"/>
  </r>
  <r>
    <n v="377360457.80000001"/>
    <x v="12"/>
    <s v="purchase"/>
    <n v="38"/>
  </r>
  <r>
    <n v="2077797.0560000001"/>
    <x v="12"/>
    <s v="purchase"/>
    <n v="55"/>
  </r>
  <r>
    <n v="65032571.700000003"/>
    <x v="12"/>
    <s v="purchase"/>
    <n v="34"/>
  </r>
  <r>
    <n v="54971191.920000002"/>
    <x v="12"/>
    <s v="purchase"/>
    <n v="10"/>
  </r>
  <r>
    <n v="2027197.2609999999"/>
    <x v="12"/>
    <s v="purchase"/>
    <n v="51"/>
  </r>
  <r>
    <n v="86816051.549999997"/>
    <x v="12"/>
    <s v="purchase"/>
    <n v="145"/>
  </r>
  <r>
    <n v="4103364.93"/>
    <x v="12"/>
    <s v="purchase"/>
    <n v="115"/>
  </r>
  <r>
    <n v="3392018.98"/>
    <x v="12"/>
    <s v="purchase"/>
    <n v="55"/>
  </r>
  <r>
    <n v="53263817.590000004"/>
    <x v="12"/>
    <s v="purchase"/>
    <n v="10"/>
  </r>
  <r>
    <n v="3193748.469"/>
    <x v="12"/>
    <s v="purchase"/>
    <n v="14"/>
  </r>
  <r>
    <n v="4612979.8420000002"/>
    <x v="12"/>
    <s v="purchase"/>
    <n v="24"/>
  </r>
  <r>
    <n v="60182642.340000004"/>
    <x v="12"/>
    <s v="purchase"/>
    <n v="22"/>
  </r>
  <r>
    <n v="2414762.3160000001"/>
    <x v="12"/>
    <s v="purchase"/>
    <n v="79"/>
  </r>
  <r>
    <n v="4926862.8"/>
    <x v="12"/>
    <s v="purchase"/>
    <n v="50"/>
  </r>
  <r>
    <n v="1908131630"/>
    <x v="12"/>
    <s v="purchase"/>
    <n v="100"/>
  </r>
  <r>
    <n v="18663613.93"/>
    <x v="12"/>
    <s v="purchase"/>
    <n v="32"/>
  </r>
  <r>
    <n v="2476173.91"/>
    <x v="12"/>
    <s v="purchase"/>
    <n v="48"/>
  </r>
  <r>
    <n v="2794121.3810000001"/>
    <x v="12"/>
    <s v="purchase"/>
    <n v="92"/>
  </r>
  <r>
    <n v="2509185.977"/>
    <x v="12"/>
    <s v="purchase"/>
    <n v="38"/>
  </r>
  <r>
    <n v="69531375.319999993"/>
    <x v="13"/>
    <s v="purchase"/>
    <n v="97"/>
  </r>
  <r>
    <n v="7798879.3210000005"/>
    <x v="13"/>
    <s v="purchase"/>
    <n v="82"/>
  </r>
  <r>
    <n v="16053296.23"/>
    <x v="13"/>
    <s v="purchase"/>
    <n v="49"/>
  </r>
  <r>
    <n v="6961838.2920000004"/>
    <x v="13"/>
    <s v="purchase"/>
    <n v="97"/>
  </r>
  <r>
    <n v="10905693.23"/>
    <x v="13"/>
    <s v="purchase"/>
    <n v="28"/>
  </r>
  <r>
    <n v="46883960.619999997"/>
    <x v="13"/>
    <s v="purchase"/>
    <n v="127"/>
  </r>
  <r>
    <n v="57516363.579999998"/>
    <x v="13"/>
    <s v="purchase"/>
    <n v="34"/>
  </r>
  <r>
    <n v="5805017.6519999998"/>
    <x v="13"/>
    <s v="purchase"/>
    <n v="35"/>
  </r>
  <r>
    <n v="1554450.8430000001"/>
    <x v="13"/>
    <s v="purchase"/>
    <n v="66"/>
  </r>
  <r>
    <n v="67300719.060000002"/>
    <x v="13"/>
    <s v="purchase"/>
    <n v="63"/>
  </r>
  <r>
    <n v="23851655.050000001"/>
    <x v="13"/>
    <s v="purchase"/>
    <n v="18"/>
  </r>
  <r>
    <n v="36185608.469999999"/>
    <x v="13"/>
    <s v="purchase"/>
    <n v="64"/>
  </r>
  <r>
    <n v="11446993.789999999"/>
    <x v="13"/>
    <s v="purchase"/>
    <n v="146"/>
  </r>
  <r>
    <n v="4793087.3509999998"/>
    <x v="13"/>
    <s v="purchase"/>
    <n v="30"/>
  </r>
  <r>
    <n v="50234006.719999999"/>
    <x v="13"/>
    <s v="purchase"/>
    <n v="67"/>
  </r>
  <r>
    <n v="58202770.939999998"/>
    <x v="13"/>
    <s v="purchase"/>
    <n v="92"/>
  </r>
  <r>
    <n v="6717719.5369999995"/>
    <x v="13"/>
    <s v="purchase"/>
    <n v="60"/>
  </r>
  <r>
    <n v="78124649.170000002"/>
    <x v="13"/>
    <s v="purchase"/>
    <n v="80"/>
  </r>
  <r>
    <n v="8872008.3000000007"/>
    <x v="13"/>
    <s v="purchase"/>
    <n v="59"/>
  </r>
  <r>
    <n v="3087694.4750000001"/>
    <x v="13"/>
    <s v="purchase"/>
    <n v="88"/>
  </r>
  <r>
    <n v="82508817.459999993"/>
    <x v="13"/>
    <s v="purchase"/>
    <n v="44"/>
  </r>
  <r>
    <n v="7798879.3210000005"/>
    <x v="13"/>
    <s v="purchase"/>
    <n v="37"/>
  </r>
  <r>
    <n v="14702008.529999999"/>
    <x v="13"/>
    <s v="purchase"/>
    <n v="40"/>
  </r>
  <r>
    <n v="7444839.8799999999"/>
    <x v="13"/>
    <s v="purchase"/>
    <n v="71"/>
  </r>
  <r>
    <n v="5945718.9380000001"/>
    <x v="13"/>
    <s v="purchase"/>
    <n v="354"/>
  </r>
  <r>
    <n v="1686049.683"/>
    <x v="13"/>
    <s v="purchase"/>
    <n v="48"/>
  </r>
  <r>
    <n v="7940945.2929999996"/>
    <x v="13"/>
    <s v="purchase"/>
    <n v="71"/>
  </r>
  <r>
    <n v="29035347.800000001"/>
    <x v="13"/>
    <s v="purchase"/>
    <n v="101"/>
  </r>
  <r>
    <n v="64797298.859999999"/>
    <x v="13"/>
    <s v="purchase"/>
    <n v="133"/>
  </r>
  <r>
    <n v="13140650.359999999"/>
    <x v="13"/>
    <s v="purchase"/>
    <n v="57"/>
  </r>
  <r>
    <n v="34001109.590000004"/>
    <x v="14"/>
    <s v="purchase"/>
    <n v="129"/>
  </r>
  <r>
    <n v="29012834.879999999"/>
    <x v="14"/>
    <s v="purchase"/>
    <n v="93"/>
  </r>
  <r>
    <n v="44948793.159999996"/>
    <x v="14"/>
    <s v="purchase"/>
    <n v="262"/>
  </r>
  <r>
    <n v="3776054.3480000002"/>
    <x v="14"/>
    <s v="purchase"/>
    <n v="16"/>
  </r>
  <r>
    <n v="46319929.689999998"/>
    <x v="14"/>
    <s v="purchase"/>
    <n v="52"/>
  </r>
  <r>
    <n v="3030394.7459999998"/>
    <x v="14"/>
    <s v="purchase"/>
    <n v="174"/>
  </r>
  <r>
    <n v="8245686.1129999999"/>
    <x v="14"/>
    <s v="purchase"/>
    <n v="14"/>
  </r>
  <r>
    <n v="79677269.420000002"/>
    <x v="14"/>
    <s v="purchase"/>
    <n v="96"/>
  </r>
  <r>
    <n v="3526931.378"/>
    <x v="14"/>
    <s v="purchase"/>
    <n v="48"/>
  </r>
  <r>
    <n v="7698474.4469999997"/>
    <x v="14"/>
    <s v="purchase"/>
    <n v="42"/>
  </r>
  <r>
    <n v="67005637.68"/>
    <x v="14"/>
    <s v="purchase"/>
    <n v="32"/>
  </r>
  <r>
    <n v="83509896.109999999"/>
    <x v="14"/>
    <s v="purchase"/>
    <n v="108"/>
  </r>
  <r>
    <n v="1442181.1880000001"/>
    <x v="14"/>
    <s v="purchase"/>
    <n v="90"/>
  </r>
  <r>
    <n v="7491772.4400000004"/>
    <x v="14"/>
    <s v="purchase"/>
    <n v="30"/>
  </r>
  <r>
    <n v="91950347.760000005"/>
    <x v="14"/>
    <s v="purchase"/>
    <n v="44"/>
  </r>
  <r>
    <n v="21957871.870000001"/>
    <x v="14"/>
    <s v="purchase"/>
    <n v="18"/>
  </r>
  <r>
    <n v="40346918.549999997"/>
    <x v="14"/>
    <s v="purchase"/>
    <n v="74"/>
  </r>
  <r>
    <n v="91376862.489999995"/>
    <x v="14"/>
    <s v="purchase"/>
    <n v="20"/>
  </r>
  <r>
    <n v="74795146.049999997"/>
    <x v="14"/>
    <s v="purchase"/>
    <n v="46"/>
  </r>
  <r>
    <n v="8863355.4910000004"/>
    <x v="14"/>
    <s v="purchase"/>
    <n v="70"/>
  </r>
  <r>
    <n v="4766255.6859999998"/>
    <x v="14"/>
    <s v="purchase"/>
    <n v="25"/>
  </r>
  <r>
    <n v="30129503.710000001"/>
    <x v="15"/>
    <s v="purchase"/>
    <n v="30"/>
  </r>
  <r>
    <n v="1451078.8219999999"/>
    <x v="15"/>
    <s v="purchase"/>
    <n v="24"/>
  </r>
  <r>
    <n v="22959829.93"/>
    <x v="15"/>
    <s v="purchase"/>
    <n v="38"/>
  </r>
  <r>
    <n v="31609110.75"/>
    <x v="15"/>
    <s v="purchase"/>
    <n v="44"/>
  </r>
  <r>
    <n v="27930167.350000001"/>
    <x v="15"/>
    <s v="purchase"/>
    <n v="53"/>
  </r>
  <r>
    <n v="25657754.539999999"/>
    <x v="15"/>
    <s v="purchase"/>
    <n v="122"/>
  </r>
  <r>
    <n v="12370832.640000001"/>
    <x v="15"/>
    <s v="purchase"/>
    <n v="30"/>
  </r>
  <r>
    <n v="2128409.3250000002"/>
    <x v="15"/>
    <s v="purchase"/>
    <n v="24"/>
  </r>
  <r>
    <n v="84804701.060000002"/>
    <x v="15"/>
    <s v="purchase"/>
    <n v="126"/>
  </r>
  <r>
    <n v="46622969.710000001"/>
    <x v="15"/>
    <s v="purchase"/>
    <n v="67"/>
  </r>
  <r>
    <n v="1279990.2790000001"/>
    <x v="15"/>
    <s v="purchase"/>
    <n v="406"/>
  </r>
  <r>
    <n v="84868240.430000007"/>
    <x v="15"/>
    <s v="purchase"/>
    <n v="58"/>
  </r>
  <r>
    <n v="1951144.247"/>
    <x v="15"/>
    <s v="purchase"/>
    <n v="48"/>
  </r>
  <r>
    <n v="5469445.5159999998"/>
    <x v="15"/>
    <s v="purchase"/>
    <n v="95"/>
  </r>
  <r>
    <n v="38616734.57"/>
    <x v="15"/>
    <s v="purchase"/>
    <n v="55"/>
  </r>
  <r>
    <n v="52425787.490000002"/>
    <x v="15"/>
    <s v="purchase"/>
    <n v="58"/>
  </r>
  <r>
    <n v="73892202.620000005"/>
    <x v="15"/>
    <s v="purchase"/>
    <n v="44"/>
  </r>
  <r>
    <n v="7644155580"/>
    <x v="15"/>
    <s v="purchase"/>
    <n v="56"/>
  </r>
  <r>
    <n v="4650505.5429999996"/>
    <x v="15"/>
    <s v="purchase"/>
    <n v="6"/>
  </r>
  <r>
    <n v="8985775.9460000005"/>
    <x v="15"/>
    <s v="purchase"/>
    <n v="48"/>
  </r>
  <r>
    <n v="3854148056"/>
    <x v="15"/>
    <s v="purchase"/>
    <n v="65"/>
  </r>
  <r>
    <n v="51605325.82"/>
    <x v="15"/>
    <s v="purchase"/>
    <n v="15"/>
  </r>
  <r>
    <n v="8505047.5969999991"/>
    <x v="15"/>
    <s v="purchase"/>
    <n v="47"/>
  </r>
  <r>
    <n v="1772610.254"/>
    <x v="15"/>
    <s v="purchase"/>
    <n v="16"/>
  </r>
  <r>
    <n v="73103431.370000005"/>
    <x v="15"/>
    <s v="purchase"/>
    <n v="22"/>
  </r>
  <r>
    <n v="60446028.75"/>
    <x v="15"/>
    <s v="purchase"/>
    <n v="18"/>
  </r>
  <r>
    <n v="42463554.140000001"/>
    <x v="15"/>
    <s v="purchase"/>
    <n v="92"/>
  </r>
  <r>
    <n v="30393122.59"/>
    <x v="15"/>
    <s v="purchase"/>
    <n v="40"/>
  </r>
  <r>
    <n v="30509185.48"/>
    <x v="15"/>
    <s v="purchase"/>
    <n v="22"/>
  </r>
  <r>
    <n v="4121733.2349999999"/>
    <x v="15"/>
    <s v="purchase"/>
    <n v="13"/>
  </r>
  <r>
    <n v="13050580.369999999"/>
    <x v="15"/>
    <s v="purchase"/>
    <n v="51"/>
  </r>
  <r>
    <n v="30199985.449999999"/>
    <x v="15"/>
    <s v="purchase"/>
    <n v="25"/>
  </r>
  <r>
    <n v="74980629.030000001"/>
    <x v="15"/>
    <s v="purchase"/>
    <n v="124"/>
  </r>
  <r>
    <n v="2673583.9029999999"/>
    <x v="15"/>
    <s v="purchase"/>
    <n v="54"/>
  </r>
  <r>
    <n v="1457551.9809999999"/>
    <x v="15"/>
    <s v="purchase"/>
    <n v="37"/>
  </r>
  <r>
    <n v="71723112.650000006"/>
    <x v="15"/>
    <s v="purchase"/>
    <n v="46"/>
  </r>
  <r>
    <n v="71409956.219999999"/>
    <x v="15"/>
    <s v="purchase"/>
    <n v="46"/>
  </r>
  <r>
    <n v="79964492.709999993"/>
    <x v="15"/>
    <s v="purchase"/>
    <n v="63"/>
  </r>
  <r>
    <n v="5951503.2829999998"/>
    <x v="15"/>
    <s v="purchase"/>
    <n v="26"/>
  </r>
  <r>
    <n v="27701936.359999999"/>
    <x v="15"/>
    <s v="purchase"/>
    <n v="211"/>
  </r>
  <r>
    <n v="79061268.079999998"/>
    <x v="15"/>
    <s v="purchase"/>
    <n v="23"/>
  </r>
  <r>
    <n v="3370196.0460000001"/>
    <x v="15"/>
    <s v="purchase"/>
    <n v="102"/>
  </r>
  <r>
    <n v="18938448.370000001"/>
    <x v="15"/>
    <s v="purchase"/>
    <n v="125"/>
  </r>
  <r>
    <n v="34976491.210000001"/>
    <x v="15"/>
    <s v="purchase"/>
    <n v="98"/>
  </r>
  <r>
    <n v="80041864.049999997"/>
    <x v="15"/>
    <s v="purchase"/>
    <n v="34"/>
  </r>
  <r>
    <n v="6842193.0750000002"/>
    <x v="15"/>
    <s v="purchase"/>
    <n v="16"/>
  </r>
  <r>
    <n v="63582954.200000003"/>
    <x v="15"/>
    <s v="purchase"/>
    <n v="117"/>
  </r>
  <r>
    <n v="76343549.719999999"/>
    <x v="15"/>
    <s v="purchase"/>
    <n v="44"/>
  </r>
  <r>
    <n v="15735778.289999999"/>
    <x v="15"/>
    <s v="purchase"/>
    <n v="22"/>
  </r>
  <r>
    <n v="85358226.829999998"/>
    <x v="15"/>
    <s v="purchase"/>
    <n v="31"/>
  </r>
  <r>
    <n v="32328904.68"/>
    <x v="15"/>
    <s v="purchase"/>
    <n v="214"/>
  </r>
  <r>
    <n v="24524364.129999999"/>
    <x v="15"/>
    <s v="purchase"/>
    <n v="71"/>
  </r>
  <r>
    <n v="7534419.7929999996"/>
    <x v="15"/>
    <s v="purchase"/>
    <n v="231"/>
  </r>
  <r>
    <n v="51605325.82"/>
    <x v="15"/>
    <s v="purchase"/>
    <n v="71"/>
  </r>
  <r>
    <n v="27584951.25"/>
    <x v="15"/>
    <s v="purchase"/>
    <n v="12"/>
  </r>
  <r>
    <n v="7668287.6909999996"/>
    <x v="15"/>
    <s v="purchase"/>
    <n v="38"/>
  </r>
  <r>
    <n v="17209917.850000001"/>
    <x v="15"/>
    <s v="purchase"/>
    <n v="78"/>
  </r>
  <r>
    <n v="49288108.780000001"/>
    <x v="15"/>
    <s v="purchase"/>
    <n v="325"/>
  </r>
  <r>
    <n v="3135759.693"/>
    <x v="15"/>
    <s v="purchase"/>
    <n v="198"/>
  </r>
  <r>
    <n v="8206027.96"/>
    <x v="15"/>
    <s v="purchase"/>
    <n v="127"/>
  </r>
  <r>
    <n v="11704860.57"/>
    <x v="15"/>
    <s v="purchase"/>
    <n v="14"/>
  </r>
  <r>
    <n v="8736894.0859999992"/>
    <x v="15"/>
    <s v="purchase"/>
    <n v="13"/>
  </r>
  <r>
    <n v="72114424.579999998"/>
    <x v="15"/>
    <s v="purchase"/>
    <n v="171"/>
  </r>
  <r>
    <n v="4055873.28"/>
    <x v="15"/>
    <s v="purchase"/>
    <n v="47"/>
  </r>
  <r>
    <n v="5633735326"/>
    <x v="15"/>
    <s v="purchase"/>
    <n v="46"/>
  </r>
  <r>
    <n v="85169862.519999996"/>
    <x v="15"/>
    <s v="purchase"/>
    <n v="122"/>
  </r>
  <r>
    <n v="3432659.986"/>
    <x v="15"/>
    <s v="purchase"/>
    <n v="88"/>
  </r>
  <r>
    <n v="2145702.335"/>
    <x v="15"/>
    <s v="purchase"/>
    <n v="48"/>
  </r>
  <r>
    <n v="66000056.310000002"/>
    <x v="15"/>
    <s v="purchase"/>
    <n v="55"/>
  </r>
  <r>
    <n v="8462310.9140000008"/>
    <x v="16"/>
    <s v="purchase"/>
    <n v="33"/>
  </r>
  <r>
    <n v="5558273.2489999998"/>
    <x v="16"/>
    <s v="purchase"/>
    <n v="305"/>
  </r>
  <r>
    <n v="7254379.8569999998"/>
    <x v="16"/>
    <s v="purchase"/>
    <n v="88"/>
  </r>
  <r>
    <n v="74546001.370000005"/>
    <x v="16"/>
    <s v="purchase"/>
    <n v="28"/>
  </r>
  <r>
    <n v="8478888.8489999995"/>
    <x v="16"/>
    <s v="purchase"/>
    <n v="80"/>
  </r>
  <r>
    <n v="25681781.719999999"/>
    <x v="16"/>
    <s v="purchase"/>
    <n v="16"/>
  </r>
  <r>
    <n v="73606327.489999995"/>
    <x v="16"/>
    <s v="purchase"/>
    <n v="20"/>
  </r>
  <r>
    <n v="12291446.380000001"/>
    <x v="16"/>
    <s v="purchase"/>
    <n v="203"/>
  </r>
  <r>
    <n v="23684852.739999998"/>
    <x v="16"/>
    <s v="purchase"/>
    <n v="91"/>
  </r>
  <r>
    <n v="6801200.8969999999"/>
    <x v="16"/>
    <s v="purchase"/>
    <n v="49"/>
  </r>
  <r>
    <n v="6801200.8969999999"/>
    <x v="16"/>
    <s v="purchase"/>
    <n v="47"/>
  </r>
  <r>
    <n v="6652977.1030000001"/>
    <x v="16"/>
    <s v="purchase"/>
    <n v="50"/>
  </r>
  <r>
    <n v="4546674.9170000004"/>
    <x v="16"/>
    <s v="purchase"/>
    <n v="103"/>
  </r>
  <r>
    <n v="97619147.310000002"/>
    <x v="16"/>
    <s v="purchase"/>
    <n v="37"/>
  </r>
  <r>
    <n v="88104982.5"/>
    <x v="16"/>
    <s v="purchase"/>
    <n v="26"/>
  </r>
  <r>
    <n v="70013731.519999996"/>
    <x v="16"/>
    <s v="purchase"/>
    <n v="38"/>
  </r>
  <r>
    <n v="4951108.2779999999"/>
    <x v="16"/>
    <s v="purchase"/>
    <n v="94"/>
  </r>
  <r>
    <n v="7028601.602"/>
    <x v="16"/>
    <s v="purchase"/>
    <n v="98"/>
  </r>
  <r>
    <n v="49777952.270000003"/>
    <x v="16"/>
    <s v="purchase"/>
    <n v="188"/>
  </r>
  <r>
    <n v="87783631.719999999"/>
    <x v="16"/>
    <s v="purchase"/>
    <n v="30"/>
  </r>
  <r>
    <n v="8798966.0390000008"/>
    <x v="16"/>
    <s v="purchase"/>
    <n v="24"/>
  </r>
  <r>
    <n v="1720059.798"/>
    <x v="16"/>
    <s v="purchase"/>
    <n v="96"/>
  </r>
  <r>
    <n v="1336541.8089999999"/>
    <x v="16"/>
    <s v="purchase"/>
    <n v="20"/>
  </r>
  <r>
    <n v="5811878.7070000004"/>
    <x v="16"/>
    <s v="purchase"/>
    <n v="39"/>
  </r>
  <r>
    <n v="29578272.789999999"/>
    <x v="16"/>
    <s v="purchase"/>
    <n v="35"/>
  </r>
  <r>
    <n v="53271954.43"/>
    <x v="16"/>
    <s v="purchase"/>
    <n v="33"/>
  </r>
  <r>
    <n v="1279990.2790000001"/>
    <x v="16"/>
    <s v="purchase"/>
    <n v="126"/>
  </r>
  <r>
    <n v="5002787.9579999996"/>
    <x v="16"/>
    <s v="purchase"/>
    <n v="24"/>
  </r>
  <r>
    <n v="4638232.0350000001"/>
    <x v="16"/>
    <s v="purchase"/>
    <n v="38"/>
  </r>
  <r>
    <n v="32903632.059999999"/>
    <x v="16"/>
    <s v="purchase"/>
    <n v="174"/>
  </r>
  <r>
    <n v="8758227.8249999993"/>
    <x v="16"/>
    <s v="purchase"/>
    <n v="30"/>
  </r>
  <r>
    <n v="45350993.659999996"/>
    <x v="16"/>
    <s v="purchase"/>
    <n v="34"/>
  </r>
  <r>
    <n v="25681781.719999999"/>
    <x v="16"/>
    <s v="purchase"/>
    <n v="16"/>
  </r>
  <r>
    <n v="11174427.449999999"/>
    <x v="16"/>
    <s v="purchase"/>
    <n v="209"/>
  </r>
  <r>
    <n v="25681781.719999999"/>
    <x v="16"/>
    <s v="purchase"/>
    <n v="16"/>
  </r>
  <r>
    <n v="1165995.5959999999"/>
    <x v="16"/>
    <s v="purchase"/>
    <n v="79"/>
  </r>
  <r>
    <n v="36563255.82"/>
    <x v="16"/>
    <s v="purchase"/>
    <n v="55"/>
  </r>
  <r>
    <n v="7808489.034"/>
    <x v="16"/>
    <s v="purchase"/>
    <n v="29"/>
  </r>
  <r>
    <n v="25633552.73"/>
    <x v="16"/>
    <s v="purchase"/>
    <n v="28"/>
  </r>
  <r>
    <n v="43046171.399999999"/>
    <x v="16"/>
    <s v="purchase"/>
    <n v="38"/>
  </r>
  <r>
    <n v="89822931.590000004"/>
    <x v="16"/>
    <s v="purchase"/>
    <n v="24"/>
  </r>
  <r>
    <n v="3925352.7349999999"/>
    <x v="16"/>
    <s v="purchase"/>
    <n v="16"/>
  </r>
  <r>
    <n v="13654113.9"/>
    <x v="16"/>
    <s v="purchase"/>
    <n v="151"/>
  </r>
  <r>
    <n v="6652977.1030000001"/>
    <x v="16"/>
    <s v="purchase"/>
    <n v="49"/>
  </r>
  <r>
    <n v="6652977.1030000001"/>
    <x v="16"/>
    <s v="purchase"/>
    <n v="49"/>
  </r>
  <r>
    <n v="69422630.540000007"/>
    <x v="16"/>
    <s v="purchase"/>
    <n v="13"/>
  </r>
  <r>
    <n v="43930190.689999998"/>
    <x v="16"/>
    <s v="purchase"/>
    <n v="154"/>
  </r>
  <r>
    <n v="82819933.079999998"/>
    <x v="16"/>
    <s v="purchase"/>
    <n v="53"/>
  </r>
  <r>
    <n v="54190735.369999997"/>
    <x v="16"/>
    <s v="purchase"/>
    <n v="24"/>
  </r>
  <r>
    <n v="39913337.509999998"/>
    <x v="16"/>
    <s v="purchase"/>
    <n v="74"/>
  </r>
  <r>
    <n v="7531952.8660000004"/>
    <x v="16"/>
    <s v="purchase"/>
    <n v="98"/>
  </r>
  <r>
    <n v="70013731.519999996"/>
    <x v="16"/>
    <s v="purchase"/>
    <n v="27"/>
  </r>
  <r>
    <n v="7890615.023"/>
    <x v="16"/>
    <s v="purchase"/>
    <n v="109"/>
  </r>
  <r>
    <n v="2708313.8990000002"/>
    <x v="16"/>
    <s v="purchase"/>
    <n v="89"/>
  </r>
  <r>
    <n v="2027812590"/>
    <x v="16"/>
    <s v="purchase"/>
    <n v="27"/>
  </r>
  <r>
    <n v="34360015.5"/>
    <x v="16"/>
    <s v="purchase"/>
    <n v="37"/>
  </r>
  <r>
    <n v="12877939.369999999"/>
    <x v="16"/>
    <s v="purchase"/>
    <n v="61"/>
  </r>
  <r>
    <n v="40346918.549999997"/>
    <x v="16"/>
    <s v="purchase"/>
    <n v="47"/>
  </r>
  <r>
    <n v="84868240.430000007"/>
    <x v="16"/>
    <s v="purchase"/>
    <n v="131"/>
  </r>
  <r>
    <n v="2221470.37"/>
    <x v="16"/>
    <s v="purchase"/>
    <n v="44"/>
  </r>
  <r>
    <n v="34023241.049999997"/>
    <x v="16"/>
    <s v="purchase"/>
    <n v="48"/>
  </r>
  <r>
    <n v="51608821.030000001"/>
    <x v="16"/>
    <s v="purchase"/>
    <n v="89"/>
  </r>
  <r>
    <n v="5817047.835"/>
    <x v="16"/>
    <s v="purchase"/>
    <n v="22"/>
  </r>
  <r>
    <n v="5050331.66"/>
    <x v="16"/>
    <s v="purchase"/>
    <n v="129"/>
  </r>
  <r>
    <n v="8363038.7010000004"/>
    <x v="16"/>
    <s v="purchase"/>
    <n v="111"/>
  </r>
  <r>
    <n v="3188737052"/>
    <x v="16"/>
    <s v="purchase"/>
    <n v="59"/>
  </r>
  <r>
    <n v="3188737052"/>
    <x v="16"/>
    <s v="purchase"/>
    <n v="164"/>
  </r>
  <r>
    <n v="12453465.560000001"/>
    <x v="16"/>
    <s v="purchase"/>
    <n v="24"/>
  </r>
  <r>
    <n v="3432659.986"/>
    <x v="16"/>
    <s v="purchase"/>
    <n v="88"/>
  </r>
  <r>
    <n v="2201383.2119999998"/>
    <x v="16"/>
    <s v="purchase"/>
    <n v="71"/>
  </r>
  <r>
    <n v="6801200.8969999999"/>
    <x v="16"/>
    <s v="purchase"/>
    <n v="49"/>
  </r>
  <r>
    <n v="2641867.9309999999"/>
    <x v="16"/>
    <s v="purchase"/>
    <n v="44"/>
  </r>
  <r>
    <n v="3158904.48"/>
    <x v="16"/>
    <s v="purchase"/>
    <n v="126"/>
  </r>
  <r>
    <n v="5370675.216"/>
    <x v="16"/>
    <s v="purchase"/>
    <n v="247"/>
  </r>
  <r>
    <n v="6652977.1030000001"/>
    <x v="16"/>
    <s v="purchase"/>
    <n v="49"/>
  </r>
  <r>
    <n v="1207697.777"/>
    <x v="16"/>
    <s v="purchase"/>
    <n v="17"/>
  </r>
  <r>
    <n v="46589160.18"/>
    <x v="16"/>
    <s v="purchase"/>
    <n v="32"/>
  </r>
  <r>
    <n v="24851076.850000001"/>
    <x v="16"/>
    <s v="purchase"/>
    <n v="7"/>
  </r>
  <r>
    <n v="7153024.5120000001"/>
    <x v="16"/>
    <s v="purchase"/>
    <n v="76"/>
  </r>
  <r>
    <n v="56300115.75"/>
    <x v="16"/>
    <s v="purchase"/>
    <n v="42"/>
  </r>
  <r>
    <n v="70013731.519999996"/>
    <x v="16"/>
    <s v="purchase"/>
    <n v="27"/>
  </r>
  <r>
    <n v="70013731.519999996"/>
    <x v="16"/>
    <s v="purchase"/>
    <n v="31"/>
  </r>
  <r>
    <n v="70013731.519999996"/>
    <x v="16"/>
    <s v="purchase"/>
    <n v="34"/>
  </r>
  <r>
    <n v="70013731.519999996"/>
    <x v="16"/>
    <s v="purchase"/>
    <n v="31"/>
  </r>
  <r>
    <n v="6424047.8669999996"/>
    <x v="16"/>
    <s v="purchase"/>
    <n v="90"/>
  </r>
  <r>
    <n v="23822680.960000001"/>
    <x v="16"/>
    <s v="purchase"/>
    <n v="20"/>
  </r>
  <r>
    <n v="85065615.920000002"/>
    <x v="16"/>
    <s v="purchase"/>
    <n v="74"/>
  </r>
  <r>
    <n v="2476173.91"/>
    <x v="16"/>
    <s v="purchase"/>
    <n v="18"/>
  </r>
  <r>
    <n v="35449521.75"/>
    <x v="16"/>
    <s v="purchase"/>
    <n v="26"/>
  </r>
  <r>
    <n v="8706769251"/>
    <x v="16"/>
    <s v="purchase"/>
    <n v="62"/>
  </r>
  <r>
    <n v="7195542.3509999998"/>
    <x v="16"/>
    <s v="purchase"/>
    <n v="24"/>
  </r>
  <r>
    <n v="7269989.2489999998"/>
    <x v="16"/>
    <s v="purchase"/>
    <n v="23"/>
  </r>
  <r>
    <n v="31713671.829999998"/>
    <x v="16"/>
    <s v="purchase"/>
    <n v="41"/>
  </r>
  <r>
    <n v="35388939.969999999"/>
    <x v="16"/>
    <s v="purchase"/>
    <n v="18"/>
  </r>
  <r>
    <n v="8990340.3320000004"/>
    <x v="16"/>
    <s v="purchase"/>
    <n v="50"/>
  </r>
  <r>
    <n v="2017544.1569999999"/>
    <x v="16"/>
    <s v="purchase"/>
    <n v="23"/>
  </r>
  <r>
    <n v="22163228.09"/>
    <x v="16"/>
    <s v="purchase"/>
    <n v="55"/>
  </r>
  <r>
    <n v="7453835.7510000002"/>
    <x v="16"/>
    <s v="purchase"/>
    <n v="42"/>
  </r>
  <r>
    <n v="14525425.66"/>
    <x v="17"/>
    <s v="purchase"/>
    <n v="19"/>
  </r>
  <r>
    <n v="92072022.060000002"/>
    <x v="17"/>
    <s v="purchase"/>
    <n v="48"/>
  </r>
  <r>
    <n v="51848909.409999996"/>
    <x v="17"/>
    <s v="purchase"/>
    <n v="23"/>
  </r>
  <r>
    <n v="3970244.0839999998"/>
    <x v="17"/>
    <s v="purchase"/>
    <n v="118"/>
  </r>
  <r>
    <n v="8575512403"/>
    <x v="17"/>
    <s v="purchase"/>
    <n v="142"/>
  </r>
  <r>
    <n v="80921507.140000001"/>
    <x v="17"/>
    <s v="purchase"/>
    <n v="262"/>
  </r>
  <r>
    <n v="80921507.140000001"/>
    <x v="17"/>
    <s v="purchase"/>
    <n v="32"/>
  </r>
  <r>
    <n v="3891526.7370000002"/>
    <x v="17"/>
    <s v="purchase"/>
    <n v="26"/>
  </r>
  <r>
    <n v="48579992.649999999"/>
    <x v="17"/>
    <s v="purchase"/>
    <n v="44"/>
  </r>
  <r>
    <n v="3323630.2239999999"/>
    <x v="17"/>
    <s v="purchase"/>
    <n v="13"/>
  </r>
  <r>
    <n v="2912765.281"/>
    <x v="17"/>
    <s v="purchase"/>
    <n v="24"/>
  </r>
  <r>
    <n v="2912765.281"/>
    <x v="17"/>
    <s v="purchase"/>
    <n v="24"/>
  </r>
  <r>
    <n v="4292153.8729999997"/>
    <x v="17"/>
    <s v="purchase"/>
    <n v="24"/>
  </r>
  <r>
    <n v="8016178.0609999998"/>
    <x v="17"/>
    <s v="purchase"/>
    <n v="5"/>
  </r>
  <r>
    <n v="57966618.450000003"/>
    <x v="17"/>
    <s v="purchase"/>
    <n v="18"/>
  </r>
  <r>
    <n v="1902955798"/>
    <x v="17"/>
    <s v="purchase"/>
    <n v="48"/>
  </r>
  <r>
    <n v="4202156.8310000002"/>
    <x v="17"/>
    <s v="purchase"/>
    <n v="16"/>
  </r>
  <r>
    <n v="4202156.8310000002"/>
    <x v="17"/>
    <s v="purchase"/>
    <n v="16"/>
  </r>
  <r>
    <n v="6134557.2659999998"/>
    <x v="17"/>
    <s v="purchase"/>
    <n v="176"/>
  </r>
  <r>
    <n v="37308413.799999997"/>
    <x v="17"/>
    <s v="purchase"/>
    <n v="55"/>
  </r>
  <r>
    <n v="73039691.359999999"/>
    <x v="17"/>
    <s v="purchase"/>
    <n v="67"/>
  </r>
  <r>
    <n v="41434088.57"/>
    <x v="17"/>
    <s v="purchase"/>
    <n v="5"/>
  </r>
  <r>
    <n v="73039691.359999999"/>
    <x v="17"/>
    <s v="purchase"/>
    <n v="8"/>
  </r>
  <r>
    <n v="12344534.09"/>
    <x v="17"/>
    <s v="purchase"/>
    <n v="115"/>
  </r>
  <r>
    <n v="69449470.689999998"/>
    <x v="17"/>
    <s v="purchase"/>
    <n v="35"/>
  </r>
  <r>
    <n v="69449470.689999998"/>
    <x v="17"/>
    <s v="purchase"/>
    <n v="35"/>
  </r>
  <r>
    <n v="88260882.459999993"/>
    <x v="17"/>
    <s v="purchase"/>
    <n v="13"/>
  </r>
  <r>
    <n v="71727250.219999999"/>
    <x v="17"/>
    <s v="purchase"/>
    <n v="61"/>
  </r>
  <r>
    <n v="76236262.329999998"/>
    <x v="17"/>
    <s v="purchase"/>
    <n v="89"/>
  </r>
  <r>
    <n v="76356424.099999994"/>
    <x v="17"/>
    <s v="purchase"/>
    <n v="85"/>
  </r>
  <r>
    <n v="76356424.099999994"/>
    <x v="17"/>
    <s v="purchase"/>
    <n v="85"/>
  </r>
  <r>
    <n v="7150186.693"/>
    <x v="17"/>
    <s v="purchase"/>
    <n v="92"/>
  </r>
  <r>
    <n v="56162479.729999997"/>
    <x v="17"/>
    <s v="purchase"/>
    <n v="144"/>
  </r>
  <r>
    <n v="3092987669"/>
    <x v="17"/>
    <s v="purchase"/>
    <n v="65"/>
  </r>
  <r>
    <n v="3562907.673"/>
    <x v="17"/>
    <s v="purchase"/>
    <n v="60"/>
  </r>
  <r>
    <n v="5312155.7410000004"/>
    <x v="17"/>
    <s v="purchase"/>
    <n v="46"/>
  </r>
  <r>
    <n v="43139770.939999998"/>
    <x v="17"/>
    <s v="purchase"/>
    <n v="54"/>
  </r>
  <r>
    <n v="43139770.939999998"/>
    <x v="17"/>
    <s v="purchase"/>
    <n v="54"/>
  </r>
  <r>
    <n v="2756907.5460000001"/>
    <x v="17"/>
    <s v="purchase"/>
    <n v="30"/>
  </r>
  <r>
    <n v="4292153.8729999997"/>
    <x v="17"/>
    <s v="purchase"/>
    <n v="24"/>
  </r>
  <r>
    <n v="57966618.450000003"/>
    <x v="17"/>
    <s v="purchase"/>
    <n v="18"/>
  </r>
  <r>
    <n v="24745771.859999999"/>
    <x v="17"/>
    <s v="purchase"/>
    <n v="71"/>
  </r>
  <r>
    <n v="80975437.650000006"/>
    <x v="17"/>
    <s v="purchase"/>
    <n v="60"/>
  </r>
  <r>
    <n v="38970589.109999999"/>
    <x v="17"/>
    <s v="purchase"/>
    <n v="477"/>
  </r>
  <r>
    <n v="6037505.2079999996"/>
    <x v="17"/>
    <s v="purchase"/>
    <n v="55"/>
  </r>
  <r>
    <n v="6006535.517"/>
    <x v="17"/>
    <s v="purchase"/>
    <n v="44"/>
  </r>
  <r>
    <n v="57966618.450000003"/>
    <x v="17"/>
    <s v="purchase"/>
    <n v="14"/>
  </r>
  <r>
    <n v="16533293.5"/>
    <x v="17"/>
    <s v="purchase"/>
    <n v="55"/>
  </r>
  <r>
    <n v="57966618.450000003"/>
    <x v="17"/>
    <s v="purchase"/>
    <n v="18"/>
  </r>
  <r>
    <n v="7150186.693"/>
    <x v="17"/>
    <s v="purchase"/>
    <n v="92"/>
  </r>
  <r>
    <n v="15903616.880000001"/>
    <x v="17"/>
    <s v="purchase"/>
    <n v="10"/>
  </r>
  <r>
    <n v="51848909.409999996"/>
    <x v="17"/>
    <s v="purchase"/>
    <n v="23"/>
  </r>
  <r>
    <n v="80921507.140000001"/>
    <x v="17"/>
    <s v="purchase"/>
    <n v="80"/>
  </r>
  <r>
    <n v="8822878673"/>
    <x v="17"/>
    <s v="purchase"/>
    <n v="125"/>
  </r>
  <r>
    <n v="48579992.649999999"/>
    <x v="17"/>
    <s v="purchase"/>
    <n v="44"/>
  </r>
  <r>
    <n v="41141552.840000004"/>
    <x v="17"/>
    <s v="purchase"/>
    <n v="79"/>
  </r>
  <r>
    <n v="5315363.023"/>
    <x v="17"/>
    <s v="purchase"/>
    <n v="14"/>
  </r>
  <r>
    <n v="5475603.0389999999"/>
    <x v="17"/>
    <s v="purchase"/>
    <n v="16"/>
  </r>
  <r>
    <n v="80975437.650000006"/>
    <x v="17"/>
    <s v="purchase"/>
    <n v="60"/>
  </r>
  <r>
    <n v="36342934.109999999"/>
    <x v="17"/>
    <s v="purchase"/>
    <n v="69"/>
  </r>
  <r>
    <n v="36342934.109999999"/>
    <x v="17"/>
    <s v="purchase"/>
    <n v="60"/>
  </r>
  <r>
    <n v="36342934.109999999"/>
    <x v="17"/>
    <s v="purchase"/>
    <n v="60"/>
  </r>
  <r>
    <n v="1902955798"/>
    <x v="17"/>
    <s v="purchase"/>
    <n v="48"/>
  </r>
  <r>
    <n v="45732822.700000003"/>
    <x v="17"/>
    <s v="purchase"/>
    <n v="514"/>
  </r>
  <r>
    <n v="12291446.380000001"/>
    <x v="17"/>
    <s v="purchase"/>
    <n v="41"/>
  </r>
  <r>
    <n v="41590177.420000002"/>
    <x v="17"/>
    <s v="purchase"/>
    <n v="24"/>
  </r>
  <r>
    <n v="57062019.189999998"/>
    <x v="17"/>
    <s v="purchase"/>
    <n v="104"/>
  </r>
  <r>
    <n v="4020386.8420000002"/>
    <x v="18"/>
    <s v="purchase"/>
    <n v="50"/>
  </r>
  <r>
    <n v="5637710.4939999999"/>
    <x v="18"/>
    <s v="purchase"/>
    <n v="145"/>
  </r>
  <r>
    <n v="5637710.4939999999"/>
    <x v="18"/>
    <s v="purchase"/>
    <n v="81"/>
  </r>
  <r>
    <n v="2554609494"/>
    <x v="18"/>
    <s v="purchase"/>
    <n v="73"/>
  </r>
  <r>
    <n v="72967154.200000003"/>
    <x v="18"/>
    <s v="purchase"/>
    <n v="132"/>
  </r>
  <r>
    <n v="30970636.02"/>
    <x v="18"/>
    <s v="purchase"/>
    <n v="7"/>
  </r>
  <r>
    <n v="30970636.02"/>
    <x v="18"/>
    <s v="purchase"/>
    <n v="7"/>
  </r>
  <r>
    <n v="1317256.845"/>
    <x v="18"/>
    <s v="purchase"/>
    <n v="104"/>
  </r>
  <r>
    <n v="43690856.549999997"/>
    <x v="18"/>
    <s v="purchase"/>
    <n v="20"/>
  </r>
  <r>
    <n v="3402018.0290000001"/>
    <x v="18"/>
    <s v="purchase"/>
    <n v="120"/>
  </r>
  <r>
    <n v="48159916.229999997"/>
    <x v="18"/>
    <s v="purchase"/>
    <n v="63"/>
  </r>
  <r>
    <n v="2456393478"/>
    <x v="18"/>
    <s v="purchase"/>
    <n v="111"/>
  </r>
  <r>
    <n v="5407612.3140000002"/>
    <x v="18"/>
    <s v="purchase"/>
    <n v="32"/>
  </r>
  <r>
    <n v="82616163.040000007"/>
    <x v="18"/>
    <s v="purchase"/>
    <n v="88"/>
  </r>
  <r>
    <n v="5407612.3140000002"/>
    <x v="18"/>
    <s v="purchase"/>
    <n v="32"/>
  </r>
  <r>
    <n v="81335886.849999994"/>
    <x v="18"/>
    <s v="purchase"/>
    <n v="168"/>
  </r>
  <r>
    <n v="6628033917"/>
    <x v="18"/>
    <s v="purchase"/>
    <n v="48"/>
  </r>
  <r>
    <n v="62220268.409999996"/>
    <x v="18"/>
    <s v="purchase"/>
    <n v="44"/>
  </r>
  <r>
    <n v="88827381.930000007"/>
    <x v="18"/>
    <s v="purchase"/>
    <n v="263"/>
  </r>
  <r>
    <n v="1603505.5619999999"/>
    <x v="18"/>
    <s v="purchase"/>
    <n v="30"/>
  </r>
  <r>
    <n v="20303703.120000001"/>
    <x v="18"/>
    <s v="purchase"/>
    <n v="13"/>
  </r>
  <r>
    <n v="2660071.676"/>
    <x v="18"/>
    <s v="purchase"/>
    <n v="97"/>
  </r>
  <r>
    <n v="3654911.3879999998"/>
    <x v="18"/>
    <s v="purchase"/>
    <n v="46"/>
  </r>
  <r>
    <n v="2660071.676"/>
    <x v="18"/>
    <s v="purchase"/>
    <n v="97"/>
  </r>
  <r>
    <n v="7019543.7149999999"/>
    <x v="18"/>
    <s v="purchase"/>
    <n v="177"/>
  </r>
  <r>
    <n v="87464267.010000005"/>
    <x v="18"/>
    <s v="purchase"/>
    <n v="78"/>
  </r>
  <r>
    <n v="7019543.7149999999"/>
    <x v="18"/>
    <s v="purchase"/>
    <n v="177"/>
  </r>
  <r>
    <n v="35307335.079999998"/>
    <x v="18"/>
    <s v="purchase"/>
    <n v="24"/>
  </r>
  <r>
    <n v="26869413.199999999"/>
    <x v="18"/>
    <s v="purchase"/>
    <n v="58"/>
  </r>
  <r>
    <n v="26869413.199999999"/>
    <x v="18"/>
    <s v="purchase"/>
    <n v="58"/>
  </r>
  <r>
    <n v="43950878.280000001"/>
    <x v="18"/>
    <s v="purchase"/>
    <n v="68"/>
  </r>
  <r>
    <n v="5637710.4939999999"/>
    <x v="18"/>
    <s v="purchase"/>
    <n v="81"/>
  </r>
  <r>
    <n v="5637710.4939999999"/>
    <x v="18"/>
    <s v="purchase"/>
    <n v="145"/>
  </r>
  <r>
    <n v="5173366.0439999998"/>
    <x v="18"/>
    <s v="purchase"/>
    <n v="54"/>
  </r>
  <r>
    <n v="1416421.5109999999"/>
    <x v="18"/>
    <s v="purchase"/>
    <n v="48"/>
  </r>
  <r>
    <n v="3402018.0290000001"/>
    <x v="18"/>
    <s v="purchase"/>
    <n v="120"/>
  </r>
  <r>
    <n v="43690856.549999997"/>
    <x v="18"/>
    <s v="purchase"/>
    <n v="20"/>
  </r>
  <r>
    <n v="48159916.229999997"/>
    <x v="18"/>
    <s v="purchase"/>
    <n v="63"/>
  </r>
  <r>
    <n v="81335886.849999994"/>
    <x v="18"/>
    <s v="purchase"/>
    <n v="168"/>
  </r>
  <r>
    <n v="77977630.290000007"/>
    <x v="18"/>
    <s v="purchase"/>
    <n v="46"/>
  </r>
  <r>
    <n v="6603816.5140000004"/>
    <x v="18"/>
    <s v="purchase"/>
    <n v="33"/>
  </r>
  <r>
    <n v="4789616.5650000004"/>
    <x v="18"/>
    <s v="purchase"/>
    <n v="50"/>
  </r>
  <r>
    <n v="6628033917"/>
    <x v="18"/>
    <s v="purchase"/>
    <n v="51"/>
  </r>
  <r>
    <n v="55800996.439999998"/>
    <x v="18"/>
    <s v="purchase"/>
    <n v="62"/>
  </r>
  <r>
    <n v="5561956.8530000001"/>
    <x v="18"/>
    <s v="purchase"/>
    <n v="97"/>
  </r>
  <r>
    <n v="6628033917"/>
    <x v="18"/>
    <s v="purchase"/>
    <n v="48"/>
  </r>
  <r>
    <n v="88827381.930000007"/>
    <x v="18"/>
    <s v="purchase"/>
    <n v="263"/>
  </r>
  <r>
    <n v="7013729.3490000004"/>
    <x v="18"/>
    <s v="purchase"/>
    <n v="20"/>
  </r>
  <r>
    <n v="1603505.5619999999"/>
    <x v="18"/>
    <s v="purchase"/>
    <n v="30"/>
  </r>
  <r>
    <n v="8039416.4500000002"/>
    <x v="18"/>
    <s v="purchase"/>
    <n v="44"/>
  </r>
  <r>
    <n v="8039416.4500000002"/>
    <x v="18"/>
    <s v="purchase"/>
    <n v="44"/>
  </r>
  <r>
    <n v="20303703.120000001"/>
    <x v="18"/>
    <s v="purchase"/>
    <n v="13"/>
  </r>
  <r>
    <n v="3654911.3879999998"/>
    <x v="18"/>
    <s v="purchase"/>
    <n v="46"/>
  </r>
  <r>
    <n v="87464267.010000005"/>
    <x v="18"/>
    <s v="purchase"/>
    <n v="78"/>
  </r>
  <r>
    <n v="7019543.7149999999"/>
    <x v="18"/>
    <s v="purchase"/>
    <n v="177"/>
  </r>
  <r>
    <n v="7019543.7149999999"/>
    <x v="18"/>
    <s v="purchase"/>
    <n v="177"/>
  </r>
  <r>
    <n v="35307335.079999998"/>
    <x v="18"/>
    <s v="purchase"/>
    <n v="24"/>
  </r>
  <r>
    <n v="7305312.0769999996"/>
    <x v="18"/>
    <s v="purchase"/>
    <n v="95"/>
  </r>
  <r>
    <n v="7305312.0769999996"/>
    <x v="18"/>
    <s v="purchase"/>
    <n v="95"/>
  </r>
  <r>
    <n v="4020386.8420000002"/>
    <x v="18"/>
    <s v="purchase"/>
    <n v="50"/>
  </r>
  <r>
    <n v="76589332.680000007"/>
    <x v="18"/>
    <s v="purchase"/>
    <n v="92"/>
  </r>
  <r>
    <n v="1317256.845"/>
    <x v="18"/>
    <s v="purchase"/>
    <n v="104"/>
  </r>
  <r>
    <n v="6035403.0149999997"/>
    <x v="18"/>
    <s v="purchase"/>
    <n v="48"/>
  </r>
  <r>
    <n v="5173366.0439999998"/>
    <x v="18"/>
    <s v="purchase"/>
    <n v="54"/>
  </r>
  <r>
    <n v="6035403.0149999997"/>
    <x v="18"/>
    <s v="purchase"/>
    <n v="48"/>
  </r>
  <r>
    <n v="72967154.200000003"/>
    <x v="18"/>
    <s v="purchase"/>
    <n v="132"/>
  </r>
  <r>
    <n v="1416421.5109999999"/>
    <x v="18"/>
    <s v="purchase"/>
    <n v="48"/>
  </r>
  <r>
    <n v="4789616.5650000004"/>
    <x v="18"/>
    <s v="purchase"/>
    <n v="50"/>
  </r>
  <r>
    <n v="91330895.780000001"/>
    <x v="18"/>
    <s v="purchase"/>
    <n v="20"/>
  </r>
  <r>
    <n v="6603816.5140000004"/>
    <x v="18"/>
    <s v="purchase"/>
    <n v="33"/>
  </r>
  <r>
    <n v="77977630.290000007"/>
    <x v="18"/>
    <s v="purchase"/>
    <n v="46"/>
  </r>
  <r>
    <n v="1706011.8459999999"/>
    <x v="18"/>
    <s v="purchase"/>
    <n v="15"/>
  </r>
  <r>
    <n v="1706011.8459999999"/>
    <x v="18"/>
    <s v="purchase"/>
    <n v="15"/>
  </r>
  <r>
    <n v="91330895.780000001"/>
    <x v="18"/>
    <s v="purchase"/>
    <n v="20"/>
  </r>
  <r>
    <n v="5561956.8530000001"/>
    <x v="18"/>
    <s v="purchase"/>
    <n v="97"/>
  </r>
  <r>
    <n v="6628033917"/>
    <x v="18"/>
    <s v="purchase"/>
    <n v="51"/>
  </r>
  <r>
    <n v="55800996.439999998"/>
    <x v="18"/>
    <s v="purchase"/>
    <n v="62"/>
  </r>
  <r>
    <n v="62220268.409999996"/>
    <x v="18"/>
    <s v="purchase"/>
    <n v="44"/>
  </r>
  <r>
    <n v="7013729.3490000004"/>
    <x v="18"/>
    <s v="purchase"/>
    <n v="20"/>
  </r>
  <r>
    <n v="77461948.480000004"/>
    <x v="19"/>
    <s v="purchase"/>
    <n v="76"/>
  </r>
  <r>
    <n v="5674547.801"/>
    <x v="19"/>
    <s v="purchase"/>
    <n v="89"/>
  </r>
  <r>
    <n v="72137012.109999999"/>
    <x v="19"/>
    <s v="purchase"/>
    <n v="43"/>
  </r>
  <r>
    <n v="3578162.0619999999"/>
    <x v="19"/>
    <s v="purchase"/>
    <n v="99"/>
  </r>
  <r>
    <n v="3680421.4210000001"/>
    <x v="19"/>
    <s v="purchase"/>
    <n v="46"/>
  </r>
  <r>
    <n v="4093390.4019999998"/>
    <x v="19"/>
    <s v="purchase"/>
    <n v="30"/>
  </r>
  <r>
    <n v="4093390.4019999998"/>
    <x v="19"/>
    <s v="purchase"/>
    <n v="30"/>
  </r>
  <r>
    <n v="24164594.460000001"/>
    <x v="19"/>
    <s v="purchase"/>
    <n v="84"/>
  </r>
  <r>
    <n v="75073588.189999998"/>
    <x v="19"/>
    <s v="purchase"/>
    <n v="21"/>
  </r>
  <r>
    <n v="75611414.790000007"/>
    <x v="19"/>
    <s v="purchase"/>
    <n v="88"/>
  </r>
  <r>
    <n v="8156646657"/>
    <x v="19"/>
    <s v="purchase"/>
    <n v="254"/>
  </r>
  <r>
    <n v="30675676.32"/>
    <x v="19"/>
    <s v="purchase"/>
    <n v="212"/>
  </r>
  <r>
    <n v="1414295036"/>
    <x v="19"/>
    <s v="purchase"/>
    <n v="23"/>
  </r>
  <r>
    <n v="30199985.449999999"/>
    <x v="19"/>
    <s v="purchase"/>
    <n v="25"/>
  </r>
  <r>
    <n v="1414295036"/>
    <x v="19"/>
    <s v="purchase"/>
    <n v="23"/>
  </r>
  <r>
    <n v="8043833.5060000001"/>
    <x v="19"/>
    <s v="purchase"/>
    <n v="55"/>
  </r>
  <r>
    <n v="64416999.539999999"/>
    <x v="19"/>
    <s v="purchase"/>
    <n v="42"/>
  </r>
  <r>
    <n v="1943185.6259999999"/>
    <x v="19"/>
    <s v="purchase"/>
    <n v="40"/>
  </r>
  <r>
    <n v="22222567.309999999"/>
    <x v="19"/>
    <s v="purchase"/>
    <n v="118"/>
  </r>
  <r>
    <n v="6775372.4460000005"/>
    <x v="19"/>
    <s v="purchase"/>
    <n v="32"/>
  </r>
  <r>
    <n v="22222567.309999999"/>
    <x v="19"/>
    <s v="purchase"/>
    <n v="118"/>
  </r>
  <r>
    <n v="52565912.229999997"/>
    <x v="19"/>
    <s v="purchase"/>
    <n v="68"/>
  </r>
  <r>
    <n v="18766586.370000001"/>
    <x v="19"/>
    <s v="purchase"/>
    <n v="49"/>
  </r>
  <r>
    <n v="13141816.130000001"/>
    <x v="19"/>
    <s v="purchase"/>
    <n v="340"/>
  </r>
  <r>
    <n v="38420537.719999999"/>
    <x v="19"/>
    <s v="purchase"/>
    <n v="177"/>
  </r>
  <r>
    <n v="7158462.4819999998"/>
    <x v="19"/>
    <s v="purchase"/>
    <n v="19"/>
  </r>
  <r>
    <n v="38420537.719999999"/>
    <x v="19"/>
    <s v="purchase"/>
    <n v="177"/>
  </r>
  <r>
    <n v="4977232.4989999998"/>
    <x v="19"/>
    <s v="purchase"/>
    <n v="17"/>
  </r>
  <r>
    <n v="61577291.210000001"/>
    <x v="19"/>
    <s v="purchase"/>
    <n v="106"/>
  </r>
  <r>
    <n v="12291446.380000001"/>
    <x v="19"/>
    <s v="purchase"/>
    <n v="55"/>
  </r>
  <r>
    <n v="12291446.380000001"/>
    <x v="19"/>
    <s v="purchase"/>
    <n v="55"/>
  </r>
  <r>
    <n v="80921507.140000001"/>
    <x v="19"/>
    <s v="purchase"/>
    <n v="32"/>
  </r>
  <r>
    <n v="5607144.625"/>
    <x v="19"/>
    <s v="purchase"/>
    <n v="142"/>
  </r>
  <r>
    <n v="4707239.1009999998"/>
    <x v="19"/>
    <s v="purchase"/>
    <n v="60"/>
  </r>
  <r>
    <n v="6445892.8789999997"/>
    <x v="19"/>
    <s v="purchase"/>
    <n v="142"/>
  </r>
  <r>
    <n v="4707239.1009999998"/>
    <x v="19"/>
    <s v="purchase"/>
    <n v="44"/>
  </r>
  <r>
    <n v="85359676.810000002"/>
    <x v="19"/>
    <s v="purchase"/>
    <n v="24"/>
  </r>
  <r>
    <n v="6472499.9879999999"/>
    <x v="19"/>
    <s v="purchase"/>
    <n v="58"/>
  </r>
  <r>
    <n v="5674547.801"/>
    <x v="19"/>
    <s v="purchase"/>
    <n v="89"/>
  </r>
  <r>
    <n v="3578162.0619999999"/>
    <x v="19"/>
    <s v="purchase"/>
    <n v="99"/>
  </r>
  <r>
    <n v="6672635861"/>
    <x v="19"/>
    <s v="purchase"/>
    <n v="71"/>
  </r>
  <r>
    <n v="72137012.109999999"/>
    <x v="19"/>
    <s v="purchase"/>
    <n v="43"/>
  </r>
  <r>
    <n v="3680421.4210000001"/>
    <x v="19"/>
    <s v="purchase"/>
    <n v="46"/>
  </r>
  <r>
    <n v="7453835.7510000002"/>
    <x v="19"/>
    <s v="purchase"/>
    <n v="88"/>
  </r>
  <r>
    <n v="24164594.460000001"/>
    <x v="19"/>
    <s v="purchase"/>
    <n v="84"/>
  </r>
  <r>
    <n v="11064650.609999999"/>
    <x v="19"/>
    <s v="purchase"/>
    <n v="64"/>
  </r>
  <r>
    <n v="11064650.609999999"/>
    <x v="19"/>
    <s v="purchase"/>
    <n v="64"/>
  </r>
  <r>
    <n v="30199985.449999999"/>
    <x v="19"/>
    <s v="purchase"/>
    <n v="25"/>
  </r>
  <r>
    <n v="39602761.409999996"/>
    <x v="19"/>
    <s v="purchase"/>
    <n v="149"/>
  </r>
  <r>
    <n v="39520514.93"/>
    <x v="19"/>
    <s v="purchase"/>
    <n v="55"/>
  </r>
  <r>
    <n v="33967208.32"/>
    <x v="19"/>
    <s v="purchase"/>
    <n v="12"/>
  </r>
  <r>
    <n v="8105555.2379999999"/>
    <x v="19"/>
    <s v="purchase"/>
    <n v="48"/>
  </r>
  <r>
    <n v="4449681.9210000001"/>
    <x v="19"/>
    <s v="purchase"/>
    <n v="29"/>
  </r>
  <r>
    <n v="39520514.93"/>
    <x v="19"/>
    <s v="purchase"/>
    <n v="55"/>
  </r>
  <r>
    <n v="4449681.9210000001"/>
    <x v="19"/>
    <s v="purchase"/>
    <n v="29"/>
  </r>
  <r>
    <n v="18766586.370000001"/>
    <x v="19"/>
    <s v="purchase"/>
    <n v="49"/>
  </r>
  <r>
    <n v="52565912.229999997"/>
    <x v="19"/>
    <s v="purchase"/>
    <n v="68"/>
  </r>
  <r>
    <n v="2026570.166"/>
    <x v="19"/>
    <s v="purchase"/>
    <n v="8"/>
  </r>
  <r>
    <n v="13141816.130000001"/>
    <x v="19"/>
    <s v="purchase"/>
    <n v="340"/>
  </r>
  <r>
    <n v="8348184266"/>
    <x v="19"/>
    <s v="purchase"/>
    <n v="8"/>
  </r>
  <r>
    <n v="4977232.4989999998"/>
    <x v="19"/>
    <s v="purchase"/>
    <n v="17"/>
  </r>
  <r>
    <n v="8263478975"/>
    <x v="19"/>
    <s v="purchase"/>
    <n v="130"/>
  </r>
  <r>
    <n v="61577291.210000001"/>
    <x v="19"/>
    <s v="purchase"/>
    <n v="106"/>
  </r>
  <r>
    <n v="81646599.980000004"/>
    <x v="19"/>
    <s v="purchase"/>
    <n v="47"/>
  </r>
  <r>
    <n v="3041494.091"/>
    <x v="19"/>
    <s v="purchase"/>
    <n v="82"/>
  </r>
  <r>
    <n v="67244316.079999998"/>
    <x v="19"/>
    <s v="purchase"/>
    <n v="44"/>
  </r>
  <r>
    <n v="80921507.140000001"/>
    <x v="19"/>
    <s v="purchase"/>
    <n v="32"/>
  </r>
  <r>
    <n v="5607144.625"/>
    <x v="19"/>
    <s v="purchase"/>
    <n v="142"/>
  </r>
  <r>
    <n v="14233481.93"/>
    <x v="19"/>
    <s v="purchase"/>
    <n v="24"/>
  </r>
  <r>
    <n v="77461948.480000004"/>
    <x v="19"/>
    <s v="purchase"/>
    <n v="76"/>
  </r>
  <r>
    <n v="6472499.9879999999"/>
    <x v="19"/>
    <s v="purchase"/>
    <n v="58"/>
  </r>
  <r>
    <n v="6672635861"/>
    <x v="19"/>
    <s v="purchase"/>
    <n v="71"/>
  </r>
  <r>
    <n v="7453835.7510000002"/>
    <x v="19"/>
    <s v="purchase"/>
    <n v="88"/>
  </r>
  <r>
    <n v="75611414.790000007"/>
    <x v="19"/>
    <s v="purchase"/>
    <n v="88"/>
  </r>
  <r>
    <n v="75073588.189999998"/>
    <x v="19"/>
    <s v="purchase"/>
    <n v="21"/>
  </r>
  <r>
    <n v="8156646657"/>
    <x v="19"/>
    <s v="purchase"/>
    <n v="254"/>
  </r>
  <r>
    <n v="30675676.32"/>
    <x v="19"/>
    <s v="purchase"/>
    <n v="212"/>
  </r>
  <r>
    <n v="8043833.5060000001"/>
    <x v="19"/>
    <s v="purchase"/>
    <n v="55"/>
  </r>
  <r>
    <n v="1943185.6259999999"/>
    <x v="19"/>
    <s v="purchase"/>
    <n v="40"/>
  </r>
  <r>
    <n v="64416999.539999999"/>
    <x v="19"/>
    <s v="purchase"/>
    <n v="42"/>
  </r>
  <r>
    <n v="6775372.4460000005"/>
    <x v="19"/>
    <s v="purchase"/>
    <n v="32"/>
  </r>
  <r>
    <n v="39602761.409999996"/>
    <x v="19"/>
    <s v="purchase"/>
    <n v="149"/>
  </r>
  <r>
    <n v="8105555.2379999999"/>
    <x v="19"/>
    <s v="purchase"/>
    <n v="48"/>
  </r>
  <r>
    <n v="33967208.32"/>
    <x v="19"/>
    <s v="purchase"/>
    <n v="12"/>
  </r>
  <r>
    <n v="37295810.560000002"/>
    <x v="19"/>
    <s v="purchase"/>
    <n v="58"/>
  </r>
  <r>
    <n v="37295810.560000002"/>
    <x v="19"/>
    <s v="purchase"/>
    <n v="58"/>
  </r>
  <r>
    <n v="2026570.166"/>
    <x v="19"/>
    <s v="purchase"/>
    <n v="8"/>
  </r>
  <r>
    <n v="91388989.280000001"/>
    <x v="19"/>
    <s v="purchase"/>
    <n v="48"/>
  </r>
  <r>
    <n v="91388989.280000001"/>
    <x v="19"/>
    <s v="purchase"/>
    <n v="48"/>
  </r>
  <r>
    <n v="8348184266"/>
    <x v="19"/>
    <s v="purchase"/>
    <n v="8"/>
  </r>
  <r>
    <n v="7158462.4819999998"/>
    <x v="19"/>
    <s v="purchase"/>
    <n v="19"/>
  </r>
  <r>
    <n v="30220372.760000002"/>
    <x v="19"/>
    <s v="purchase"/>
    <n v="323"/>
  </r>
  <r>
    <n v="30220372.760000002"/>
    <x v="19"/>
    <s v="purchase"/>
    <n v="323"/>
  </r>
  <r>
    <n v="8263478975"/>
    <x v="19"/>
    <s v="purchase"/>
    <n v="130"/>
  </r>
  <r>
    <n v="3041494.091"/>
    <x v="19"/>
    <s v="purchase"/>
    <n v="82"/>
  </r>
  <r>
    <n v="8156121.2110000001"/>
    <x v="19"/>
    <s v="purchase"/>
    <n v="59"/>
  </r>
  <r>
    <n v="8156121.2110000001"/>
    <x v="19"/>
    <s v="purchase"/>
    <n v="59"/>
  </r>
  <r>
    <n v="81646599.980000004"/>
    <x v="19"/>
    <s v="purchase"/>
    <n v="47"/>
  </r>
  <r>
    <n v="26064119.030000001"/>
    <x v="19"/>
    <s v="purchase"/>
    <n v="339"/>
  </r>
  <r>
    <n v="26064119.030000001"/>
    <x v="19"/>
    <s v="purchase"/>
    <n v="339"/>
  </r>
  <r>
    <n v="67244316.079999998"/>
    <x v="19"/>
    <s v="purchase"/>
    <n v="44"/>
  </r>
  <r>
    <n v="14233481.93"/>
    <x v="19"/>
    <s v="purchase"/>
    <n v="24"/>
  </r>
  <r>
    <n v="4707239.1009999998"/>
    <x v="19"/>
    <s v="purchase"/>
    <n v="60"/>
  </r>
  <r>
    <n v="4707239.1009999998"/>
    <x v="19"/>
    <s v="purchase"/>
    <n v="44"/>
  </r>
  <r>
    <n v="6445892.8789999997"/>
    <x v="19"/>
    <s v="purchase"/>
    <n v="142"/>
  </r>
  <r>
    <n v="85359676.810000002"/>
    <x v="19"/>
    <s v="purchase"/>
    <n v="24"/>
  </r>
  <r>
    <n v="29060616.399999999"/>
    <x v="20"/>
    <s v="purchase"/>
    <n v="26"/>
  </r>
  <r>
    <n v="3526931.378"/>
    <x v="20"/>
    <s v="purchase"/>
    <n v="46"/>
  </r>
  <r>
    <n v="4928525.8380000005"/>
    <x v="20"/>
    <s v="purchase"/>
    <n v="46"/>
  </r>
  <r>
    <n v="4928525.8380000005"/>
    <x v="20"/>
    <s v="purchase"/>
    <n v="46"/>
  </r>
  <r>
    <n v="2459609.142"/>
    <x v="20"/>
    <s v="purchase"/>
    <n v="33"/>
  </r>
  <r>
    <n v="56660152.759999998"/>
    <x v="20"/>
    <s v="purchase"/>
    <n v="22"/>
  </r>
  <r>
    <n v="8292508.273"/>
    <x v="20"/>
    <s v="purchase"/>
    <n v="50"/>
  </r>
  <r>
    <n v="9397545.7929999996"/>
    <x v="20"/>
    <s v="purchase"/>
    <n v="49"/>
  </r>
  <r>
    <n v="1685178.067"/>
    <x v="20"/>
    <s v="purchase"/>
    <n v="46"/>
  </r>
  <r>
    <n v="9397545.7929999996"/>
    <x v="20"/>
    <s v="purchase"/>
    <n v="49"/>
  </r>
  <r>
    <n v="3868899112"/>
    <x v="20"/>
    <s v="purchase"/>
    <n v="24"/>
  </r>
  <r>
    <n v="24178523.260000002"/>
    <x v="20"/>
    <s v="purchase"/>
    <n v="39"/>
  </r>
  <r>
    <n v="39882887.280000001"/>
    <x v="20"/>
    <s v="purchase"/>
    <n v="23"/>
  </r>
  <r>
    <n v="39882887.280000001"/>
    <x v="20"/>
    <s v="purchase"/>
    <n v="23"/>
  </r>
  <r>
    <n v="9134268.2679999992"/>
    <x v="20"/>
    <s v="purchase"/>
    <n v="149"/>
  </r>
  <r>
    <n v="70274582.799999997"/>
    <x v="20"/>
    <s v="purchase"/>
    <n v="185"/>
  </r>
  <r>
    <n v="70274582.799999997"/>
    <x v="20"/>
    <s v="purchase"/>
    <n v="185"/>
  </r>
  <r>
    <n v="77276609.439999998"/>
    <x v="20"/>
    <s v="purchase"/>
    <n v="14"/>
  </r>
  <r>
    <n v="6488582.8789999997"/>
    <x v="20"/>
    <s v="purchase"/>
    <n v="161"/>
  </r>
  <r>
    <n v="6488582.8789999997"/>
    <x v="20"/>
    <s v="purchase"/>
    <n v="161"/>
  </r>
  <r>
    <n v="8337415.6050000004"/>
    <x v="20"/>
    <s v="purchase"/>
    <n v="28"/>
  </r>
  <r>
    <n v="1052482.19"/>
    <x v="20"/>
    <s v="purchase"/>
    <n v="64"/>
  </r>
  <r>
    <n v="41474740.100000001"/>
    <x v="20"/>
    <s v="purchase"/>
    <n v="452"/>
  </r>
  <r>
    <n v="4231038.0719999997"/>
    <x v="20"/>
    <s v="purchase"/>
    <n v="60"/>
  </r>
  <r>
    <n v="72370889.430000007"/>
    <x v="20"/>
    <s v="purchase"/>
    <n v="42"/>
  </r>
  <r>
    <n v="54050361.850000001"/>
    <x v="20"/>
    <s v="purchase"/>
    <n v="34"/>
  </r>
  <r>
    <n v="8693458.9670000002"/>
    <x v="20"/>
    <s v="purchase"/>
    <n v="13"/>
  </r>
  <r>
    <n v="8693458.9670000002"/>
    <x v="20"/>
    <s v="purchase"/>
    <n v="13"/>
  </r>
  <r>
    <n v="3526931.378"/>
    <x v="20"/>
    <s v="purchase"/>
    <n v="46"/>
  </r>
  <r>
    <n v="29060616.399999999"/>
    <x v="20"/>
    <s v="purchase"/>
    <n v="26"/>
  </r>
  <r>
    <n v="56660152.759999998"/>
    <x v="20"/>
    <s v="purchase"/>
    <n v="22"/>
  </r>
  <r>
    <n v="4375573.9069999997"/>
    <x v="20"/>
    <s v="purchase"/>
    <n v="25"/>
  </r>
  <r>
    <n v="24178523.260000002"/>
    <x v="20"/>
    <s v="purchase"/>
    <n v="39"/>
  </r>
  <r>
    <n v="5039183135"/>
    <x v="20"/>
    <s v="purchase"/>
    <n v="120"/>
  </r>
  <r>
    <n v="5039183135"/>
    <x v="20"/>
    <s v="purchase"/>
    <n v="120"/>
  </r>
  <r>
    <n v="6027887.5209999997"/>
    <x v="20"/>
    <s v="purchase"/>
    <n v="28"/>
  </r>
  <r>
    <n v="1549372.9569999999"/>
    <x v="20"/>
    <s v="purchase"/>
    <n v="46"/>
  </r>
  <r>
    <n v="52083507.880000003"/>
    <x v="20"/>
    <s v="purchase"/>
    <n v="76"/>
  </r>
  <r>
    <n v="52083507.880000003"/>
    <x v="20"/>
    <s v="purchase"/>
    <n v="76"/>
  </r>
  <r>
    <n v="77283283.810000002"/>
    <x v="20"/>
    <s v="purchase"/>
    <n v="44"/>
  </r>
  <r>
    <n v="8337415.6050000004"/>
    <x v="20"/>
    <s v="purchase"/>
    <n v="28"/>
  </r>
  <r>
    <n v="41474740.100000001"/>
    <x v="20"/>
    <s v="purchase"/>
    <n v="452"/>
  </r>
  <r>
    <n v="4231038.0719999997"/>
    <x v="20"/>
    <s v="purchase"/>
    <n v="60"/>
  </r>
  <r>
    <n v="18977884.949999999"/>
    <x v="20"/>
    <s v="purchase"/>
    <n v="70"/>
  </r>
  <r>
    <n v="3442489.8689999999"/>
    <x v="20"/>
    <s v="purchase"/>
    <n v="48"/>
  </r>
  <r>
    <n v="3442489.8689999999"/>
    <x v="20"/>
    <s v="purchase"/>
    <n v="48"/>
  </r>
  <r>
    <n v="7305312.0769999996"/>
    <x v="20"/>
    <s v="purchase"/>
    <n v="28"/>
  </r>
  <r>
    <n v="80312544.140000001"/>
    <x v="20"/>
    <s v="purchase"/>
    <n v="47"/>
  </r>
  <r>
    <n v="2459609.142"/>
    <x v="20"/>
    <s v="purchase"/>
    <n v="33"/>
  </r>
  <r>
    <n v="4375573.9069999997"/>
    <x v="20"/>
    <s v="purchase"/>
    <n v="25"/>
  </r>
  <r>
    <n v="8292508.273"/>
    <x v="20"/>
    <s v="purchase"/>
    <n v="50"/>
  </r>
  <r>
    <n v="1685178.067"/>
    <x v="20"/>
    <s v="purchase"/>
    <n v="46"/>
  </r>
  <r>
    <n v="3868899112"/>
    <x v="20"/>
    <s v="purchase"/>
    <n v="24"/>
  </r>
  <r>
    <n v="6027887.5209999997"/>
    <x v="20"/>
    <s v="purchase"/>
    <n v="28"/>
  </r>
  <r>
    <n v="1549372.9569999999"/>
    <x v="20"/>
    <s v="purchase"/>
    <n v="46"/>
  </r>
  <r>
    <n v="9134268.2679999992"/>
    <x v="20"/>
    <s v="purchase"/>
    <n v="149"/>
  </r>
  <r>
    <n v="77276609.439999998"/>
    <x v="20"/>
    <s v="purchase"/>
    <n v="14"/>
  </r>
  <r>
    <n v="77283283.810000002"/>
    <x v="20"/>
    <s v="purchase"/>
    <n v="44"/>
  </r>
  <r>
    <n v="18977884.949999999"/>
    <x v="20"/>
    <s v="purchase"/>
    <n v="70"/>
  </r>
  <r>
    <n v="1052482.19"/>
    <x v="20"/>
    <s v="purchase"/>
    <n v="64"/>
  </r>
  <r>
    <n v="72370889.430000007"/>
    <x v="20"/>
    <s v="purchase"/>
    <n v="42"/>
  </r>
  <r>
    <n v="54050361.850000001"/>
    <x v="20"/>
    <s v="purchase"/>
    <n v="34"/>
  </r>
  <r>
    <n v="7305312.0769999996"/>
    <x v="20"/>
    <s v="purchase"/>
    <n v="28"/>
  </r>
  <r>
    <n v="80312544.140000001"/>
    <x v="20"/>
    <s v="purchase"/>
    <n v="47"/>
  </r>
  <r>
    <n v="90326169.489999995"/>
    <x v="20"/>
    <s v="purchase"/>
    <n v="30"/>
  </r>
  <r>
    <n v="90326169.489999995"/>
    <x v="20"/>
    <s v="purchase"/>
    <n v="30"/>
  </r>
  <r>
    <n v="5795144.5609999998"/>
    <x v="21"/>
    <s v="purchase"/>
    <n v="48"/>
  </r>
  <r>
    <n v="5795144.5609999998"/>
    <x v="21"/>
    <s v="purchase"/>
    <n v="41"/>
  </r>
  <r>
    <n v="14763691.560000001"/>
    <x v="21"/>
    <s v="purchase"/>
    <n v="50"/>
  </r>
  <r>
    <n v="1561271.7180000001"/>
    <x v="21"/>
    <s v="purchase"/>
    <n v="145"/>
  </r>
  <r>
    <n v="26602266.260000002"/>
    <x v="21"/>
    <s v="purchase"/>
    <n v="16"/>
  </r>
  <r>
    <n v="30327434.640000001"/>
    <x v="21"/>
    <s v="purchase"/>
    <n v="17"/>
  </r>
  <r>
    <n v="65763297.770000003"/>
    <x v="21"/>
    <s v="purchase"/>
    <n v="45"/>
  </r>
  <r>
    <n v="6474740.983"/>
    <x v="21"/>
    <s v="purchase"/>
    <n v="53"/>
  </r>
  <r>
    <n v="6474740.983"/>
    <x v="21"/>
    <s v="purchase"/>
    <n v="53"/>
  </r>
  <r>
    <n v="46436321.740000002"/>
    <x v="21"/>
    <s v="purchase"/>
    <n v="21"/>
  </r>
  <r>
    <n v="72449605.430000007"/>
    <x v="21"/>
    <s v="purchase"/>
    <n v="71"/>
  </r>
  <r>
    <n v="6220202.4220000003"/>
    <x v="21"/>
    <s v="purchase"/>
    <n v="22"/>
  </r>
  <r>
    <n v="72449605.430000007"/>
    <x v="21"/>
    <s v="purchase"/>
    <n v="71"/>
  </r>
  <r>
    <n v="58393225.420000002"/>
    <x v="21"/>
    <s v="purchase"/>
    <n v="38"/>
  </r>
  <r>
    <n v="91380786.269999996"/>
    <x v="21"/>
    <s v="purchase"/>
    <n v="22"/>
  </r>
  <r>
    <n v="42955001.009999998"/>
    <x v="21"/>
    <s v="purchase"/>
    <n v="25"/>
  </r>
  <r>
    <n v="7285756326"/>
    <x v="21"/>
    <s v="purchase"/>
    <n v="285"/>
  </r>
  <r>
    <n v="58404409.829999998"/>
    <x v="21"/>
    <s v="purchase"/>
    <n v="119"/>
  </r>
  <r>
    <n v="58404409.829999998"/>
    <x v="21"/>
    <s v="purchase"/>
    <n v="119"/>
  </r>
  <r>
    <n v="5795144.5609999998"/>
    <x v="21"/>
    <s v="purchase"/>
    <n v="48"/>
  </r>
  <r>
    <n v="5795144.5609999998"/>
    <x v="21"/>
    <s v="purchase"/>
    <n v="41"/>
  </r>
  <r>
    <n v="14763691.560000001"/>
    <x v="21"/>
    <s v="purchase"/>
    <n v="50"/>
  </r>
  <r>
    <n v="3435332.162"/>
    <x v="21"/>
    <s v="purchase"/>
    <n v="115"/>
  </r>
  <r>
    <n v="8879691.4849999994"/>
    <x v="21"/>
    <s v="purchase"/>
    <n v="16"/>
  </r>
  <r>
    <n v="8879691.4849999994"/>
    <x v="21"/>
    <s v="purchase"/>
    <n v="16"/>
  </r>
  <r>
    <n v="1561271.7180000001"/>
    <x v="21"/>
    <s v="purchase"/>
    <n v="145"/>
  </r>
  <r>
    <n v="27091777.800000001"/>
    <x v="21"/>
    <s v="purchase"/>
    <n v="67"/>
  </r>
  <r>
    <n v="27091777.800000001"/>
    <x v="21"/>
    <s v="purchase"/>
    <n v="67"/>
  </r>
  <r>
    <n v="8926225.9350000005"/>
    <x v="21"/>
    <s v="purchase"/>
    <n v="10"/>
  </r>
  <r>
    <n v="46436321.740000002"/>
    <x v="21"/>
    <s v="purchase"/>
    <n v="21"/>
  </r>
  <r>
    <n v="6220202.4220000003"/>
    <x v="21"/>
    <s v="purchase"/>
    <n v="22"/>
  </r>
  <r>
    <n v="62245069.780000001"/>
    <x v="21"/>
    <s v="purchase"/>
    <n v="33"/>
  </r>
  <r>
    <n v="22876548.969999999"/>
    <x v="21"/>
    <s v="purchase"/>
    <n v="29"/>
  </r>
  <r>
    <n v="3438183.9840000002"/>
    <x v="21"/>
    <s v="purchase"/>
    <n v="18"/>
  </r>
  <r>
    <n v="3282203.4040000001"/>
    <x v="21"/>
    <s v="purchase"/>
    <n v="176"/>
  </r>
  <r>
    <n v="58393225.420000002"/>
    <x v="21"/>
    <s v="purchase"/>
    <n v="38"/>
  </r>
  <r>
    <n v="3435332.162"/>
    <x v="21"/>
    <s v="purchase"/>
    <n v="115"/>
  </r>
  <r>
    <n v="26602266.260000002"/>
    <x v="21"/>
    <s v="purchase"/>
    <n v="16"/>
  </r>
  <r>
    <n v="30327434.640000001"/>
    <x v="21"/>
    <s v="purchase"/>
    <n v="15"/>
  </r>
  <r>
    <n v="30327434.640000001"/>
    <x v="21"/>
    <s v="purchase"/>
    <n v="15"/>
  </r>
  <r>
    <n v="30327434.640000001"/>
    <x v="21"/>
    <s v="purchase"/>
    <n v="17"/>
  </r>
  <r>
    <n v="23687755.93"/>
    <x v="21"/>
    <s v="purchase"/>
    <n v="22"/>
  </r>
  <r>
    <n v="81842590.359999999"/>
    <x v="21"/>
    <s v="purchase"/>
    <n v="18"/>
  </r>
  <r>
    <n v="8926225.9350000005"/>
    <x v="21"/>
    <s v="purchase"/>
    <n v="10"/>
  </r>
  <r>
    <n v="65763297.770000003"/>
    <x v="21"/>
    <s v="purchase"/>
    <n v="45"/>
  </r>
  <r>
    <n v="23687755.93"/>
    <x v="21"/>
    <s v="purchase"/>
    <n v="22"/>
  </r>
  <r>
    <n v="81842590.359999999"/>
    <x v="21"/>
    <s v="purchase"/>
    <n v="18"/>
  </r>
  <r>
    <n v="22876548.969999999"/>
    <x v="21"/>
    <s v="purchase"/>
    <n v="29"/>
  </r>
  <r>
    <n v="62245069.780000001"/>
    <x v="21"/>
    <s v="purchase"/>
    <n v="33"/>
  </r>
  <r>
    <n v="1767608.5290000001"/>
    <x v="21"/>
    <s v="purchase"/>
    <n v="26"/>
  </r>
  <r>
    <n v="1767608.5290000001"/>
    <x v="21"/>
    <s v="purchase"/>
    <n v="26"/>
  </r>
  <r>
    <n v="3438183.9840000002"/>
    <x v="21"/>
    <s v="purchase"/>
    <n v="18"/>
  </r>
  <r>
    <n v="3282203.4040000001"/>
    <x v="21"/>
    <s v="purchase"/>
    <n v="176"/>
  </r>
  <r>
    <n v="91380786.269999996"/>
    <x v="21"/>
    <s v="purchase"/>
    <n v="22"/>
  </r>
  <r>
    <n v="91694984.200000003"/>
    <x v="21"/>
    <s v="purchase"/>
    <n v="151"/>
  </r>
  <r>
    <n v="42955001.009999998"/>
    <x v="21"/>
    <s v="purchase"/>
    <n v="25"/>
  </r>
  <r>
    <n v="91694984.200000003"/>
    <x v="21"/>
    <s v="purchase"/>
    <n v="151"/>
  </r>
  <r>
    <n v="7285756326"/>
    <x v="21"/>
    <s v="purchase"/>
    <n v="285"/>
  </r>
  <r>
    <n v="5584543.6749999998"/>
    <x v="22"/>
    <s v="purchase"/>
    <n v="97"/>
  </r>
  <r>
    <n v="60865680.969999999"/>
    <x v="22"/>
    <s v="purchase"/>
    <n v="24"/>
  </r>
  <r>
    <n v="78113847.920000002"/>
    <x v="22"/>
    <s v="purchase"/>
    <n v="98"/>
  </r>
  <r>
    <n v="1423095.547"/>
    <x v="22"/>
    <s v="purchase"/>
    <n v="12"/>
  </r>
  <r>
    <n v="27700391.579999998"/>
    <x v="22"/>
    <s v="purchase"/>
    <n v="44"/>
  </r>
  <r>
    <n v="3644566279"/>
    <x v="22"/>
    <s v="purchase"/>
    <n v="57"/>
  </r>
  <r>
    <n v="6044369.0760000004"/>
    <x v="22"/>
    <s v="purchase"/>
    <n v="103"/>
  </r>
  <r>
    <n v="90441331.969999999"/>
    <x v="22"/>
    <s v="purchase"/>
    <n v="70"/>
  </r>
  <r>
    <n v="8579252.3509999998"/>
    <x v="22"/>
    <s v="purchase"/>
    <n v="165"/>
  </r>
  <r>
    <n v="5373799.6100000003"/>
    <x v="22"/>
    <s v="purchase"/>
    <n v="164"/>
  </r>
  <r>
    <n v="90441331.969999999"/>
    <x v="22"/>
    <s v="purchase"/>
    <n v="70"/>
  </r>
  <r>
    <n v="17321543.609999999"/>
    <x v="22"/>
    <s v="purchase"/>
    <n v="10"/>
  </r>
  <r>
    <n v="3762381.5920000002"/>
    <x v="22"/>
    <s v="purchase"/>
    <n v="10"/>
  </r>
  <r>
    <n v="12140400.09"/>
    <x v="22"/>
    <s v="purchase"/>
    <n v="16"/>
  </r>
  <r>
    <n v="5216629.5530000003"/>
    <x v="22"/>
    <s v="purchase"/>
    <n v="64"/>
  </r>
  <r>
    <n v="47567788.380000003"/>
    <x v="22"/>
    <s v="purchase"/>
    <n v="38"/>
  </r>
  <r>
    <n v="47567788.380000003"/>
    <x v="22"/>
    <s v="purchase"/>
    <n v="38"/>
  </r>
  <r>
    <n v="47567788.380000003"/>
    <x v="22"/>
    <s v="purchase"/>
    <n v="38"/>
  </r>
  <r>
    <n v="5996776.4079999998"/>
    <x v="22"/>
    <s v="purchase"/>
    <n v="42"/>
  </r>
  <r>
    <n v="47567788.380000003"/>
    <x v="22"/>
    <s v="purchase"/>
    <n v="38"/>
  </r>
  <r>
    <n v="47567788.380000003"/>
    <x v="22"/>
    <s v="purchase"/>
    <n v="38"/>
  </r>
  <r>
    <n v="47567788.380000003"/>
    <x v="22"/>
    <s v="purchase"/>
    <n v="38"/>
  </r>
  <r>
    <n v="5788753.6500000004"/>
    <x v="22"/>
    <s v="purchase"/>
    <n v="48"/>
  </r>
  <r>
    <n v="54535436.200000003"/>
    <x v="22"/>
    <s v="purchase"/>
    <n v="55"/>
  </r>
  <r>
    <n v="79509844.109999999"/>
    <x v="22"/>
    <s v="purchase"/>
    <n v="70"/>
  </r>
  <r>
    <n v="79509844.109999999"/>
    <x v="22"/>
    <s v="purchase"/>
    <n v="70"/>
  </r>
  <r>
    <n v="79509844.109999999"/>
    <x v="22"/>
    <s v="purchase"/>
    <n v="70"/>
  </r>
  <r>
    <n v="65301301.68"/>
    <x v="22"/>
    <s v="purchase"/>
    <n v="50"/>
  </r>
  <r>
    <n v="5303282.284"/>
    <x v="22"/>
    <s v="purchase"/>
    <n v="22"/>
  </r>
  <r>
    <n v="6882191.5520000001"/>
    <x v="22"/>
    <s v="purchase"/>
    <n v="14"/>
  </r>
  <r>
    <n v="88125518.829999998"/>
    <x v="22"/>
    <s v="purchase"/>
    <n v="15"/>
  </r>
  <r>
    <n v="6112176883"/>
    <x v="22"/>
    <s v="purchase"/>
    <n v="80"/>
  </r>
  <r>
    <n v="6552271.8799999999"/>
    <x v="22"/>
    <s v="purchase"/>
    <n v="13"/>
  </r>
  <r>
    <n v="70430928.989999995"/>
    <x v="22"/>
    <s v="purchase"/>
    <n v="24"/>
  </r>
  <r>
    <n v="70430928.989999995"/>
    <x v="22"/>
    <s v="purchase"/>
    <n v="24"/>
  </r>
  <r>
    <n v="32820105.210000001"/>
    <x v="22"/>
    <s v="purchase"/>
    <n v="193"/>
  </r>
  <r>
    <n v="52565741.630000003"/>
    <x v="22"/>
    <s v="purchase"/>
    <n v="30"/>
  </r>
  <r>
    <n v="7644155580"/>
    <x v="22"/>
    <s v="purchase"/>
    <n v="14"/>
  </r>
  <r>
    <n v="7653885.7450000001"/>
    <x v="22"/>
    <s v="purchase"/>
    <n v="37"/>
  </r>
  <r>
    <n v="52565741.630000003"/>
    <x v="22"/>
    <s v="purchase"/>
    <n v="30"/>
  </r>
  <r>
    <n v="3060385.8650000002"/>
    <x v="22"/>
    <s v="purchase"/>
    <n v="28"/>
  </r>
  <r>
    <n v="49068184.009999998"/>
    <x v="22"/>
    <s v="purchase"/>
    <n v="116"/>
  </r>
  <r>
    <n v="43627350.380000003"/>
    <x v="22"/>
    <s v="purchase"/>
    <n v="59"/>
  </r>
  <r>
    <n v="6533788.3269999996"/>
    <x v="22"/>
    <s v="purchase"/>
    <n v="72"/>
  </r>
  <r>
    <n v="57268788.799999997"/>
    <x v="22"/>
    <s v="purchase"/>
    <n v="22"/>
  </r>
  <r>
    <n v="1405049.622"/>
    <x v="22"/>
    <s v="purchase"/>
    <n v="55"/>
  </r>
  <r>
    <n v="1405049.622"/>
    <x v="22"/>
    <s v="purchase"/>
    <n v="55"/>
  </r>
  <r>
    <n v="70837463.599999994"/>
    <x v="22"/>
    <s v="purchase"/>
    <n v="13"/>
  </r>
  <r>
    <n v="5584543.6749999998"/>
    <x v="22"/>
    <s v="purchase"/>
    <n v="97"/>
  </r>
  <r>
    <n v="60865680.969999999"/>
    <x v="22"/>
    <s v="purchase"/>
    <n v="24"/>
  </r>
  <r>
    <n v="50900904.649999999"/>
    <x v="22"/>
    <s v="purchase"/>
    <n v="22"/>
  </r>
  <r>
    <n v="3644566279"/>
    <x v="22"/>
    <s v="purchase"/>
    <n v="57"/>
  </r>
  <r>
    <n v="6044369.0760000004"/>
    <x v="22"/>
    <s v="purchase"/>
    <n v="103"/>
  </r>
  <r>
    <n v="54019036.719999999"/>
    <x v="22"/>
    <s v="purchase"/>
    <n v="245"/>
  </r>
  <r>
    <n v="54019036.719999999"/>
    <x v="22"/>
    <s v="purchase"/>
    <n v="245"/>
  </r>
  <r>
    <n v="3327716.6140000001"/>
    <x v="22"/>
    <s v="purchase"/>
    <n v="95"/>
  </r>
  <r>
    <n v="5373799.6100000003"/>
    <x v="22"/>
    <s v="purchase"/>
    <n v="164"/>
  </r>
  <r>
    <n v="17321543.609999999"/>
    <x v="22"/>
    <s v="purchase"/>
    <n v="10"/>
  </r>
  <r>
    <n v="17321543.609999999"/>
    <x v="22"/>
    <s v="purchase"/>
    <n v="10"/>
  </r>
  <r>
    <n v="3762381.5920000002"/>
    <x v="22"/>
    <s v="purchase"/>
    <n v="10"/>
  </r>
  <r>
    <n v="17321543.609999999"/>
    <x v="22"/>
    <s v="purchase"/>
    <n v="10"/>
  </r>
  <r>
    <n v="5216629.5530000003"/>
    <x v="22"/>
    <s v="purchase"/>
    <n v="64"/>
  </r>
  <r>
    <n v="7171483.9309999999"/>
    <x v="22"/>
    <s v="purchase"/>
    <n v="30"/>
  </r>
  <r>
    <n v="47567788.380000003"/>
    <x v="22"/>
    <s v="purchase"/>
    <n v="38"/>
  </r>
  <r>
    <n v="28202253.710000001"/>
    <x v="22"/>
    <s v="purchase"/>
    <n v="172"/>
  </r>
  <r>
    <n v="54535436.200000003"/>
    <x v="22"/>
    <s v="purchase"/>
    <n v="55"/>
  </r>
  <r>
    <n v="5788753.6500000004"/>
    <x v="22"/>
    <s v="purchase"/>
    <n v="48"/>
  </r>
  <r>
    <n v="79509844.109999999"/>
    <x v="22"/>
    <s v="purchase"/>
    <n v="70"/>
  </r>
  <r>
    <n v="2430931.6170000001"/>
    <x v="22"/>
    <s v="purchase"/>
    <n v="32"/>
  </r>
  <r>
    <n v="4690975559"/>
    <x v="22"/>
    <s v="purchase"/>
    <n v="21"/>
  </r>
  <r>
    <n v="2430931.6170000001"/>
    <x v="22"/>
    <s v="purchase"/>
    <n v="32"/>
  </r>
  <r>
    <n v="5303282.284"/>
    <x v="22"/>
    <s v="purchase"/>
    <n v="22"/>
  </r>
  <r>
    <n v="49338484.880000003"/>
    <x v="22"/>
    <s v="purchase"/>
    <n v="24"/>
  </r>
  <r>
    <n v="7580278.4230000004"/>
    <x v="22"/>
    <s v="purchase"/>
    <n v="56"/>
  </r>
  <r>
    <n v="65301301.68"/>
    <x v="22"/>
    <s v="purchase"/>
    <n v="50"/>
  </r>
  <r>
    <n v="49338484.880000003"/>
    <x v="22"/>
    <s v="purchase"/>
    <n v="24"/>
  </r>
  <r>
    <n v="78710713.239999995"/>
    <x v="22"/>
    <s v="purchase"/>
    <n v="123"/>
  </r>
  <r>
    <n v="61075770.310000002"/>
    <x v="22"/>
    <s v="purchase"/>
    <n v="24"/>
  </r>
  <r>
    <n v="4487780.9759999998"/>
    <x v="22"/>
    <s v="purchase"/>
    <n v="13"/>
  </r>
  <r>
    <n v="33534334.300000001"/>
    <x v="22"/>
    <s v="purchase"/>
    <n v="309"/>
  </r>
  <r>
    <n v="33534334.300000001"/>
    <x v="22"/>
    <s v="purchase"/>
    <n v="309"/>
  </r>
  <r>
    <n v="3327202.094"/>
    <x v="22"/>
    <s v="purchase"/>
    <n v="89"/>
  </r>
  <r>
    <n v="3060385.8650000002"/>
    <x v="22"/>
    <s v="purchase"/>
    <n v="28"/>
  </r>
  <r>
    <n v="7644155580"/>
    <x v="22"/>
    <s v="purchase"/>
    <n v="14"/>
  </r>
  <r>
    <n v="40858438.68"/>
    <x v="22"/>
    <s v="purchase"/>
    <n v="57"/>
  </r>
  <r>
    <n v="40858438.68"/>
    <x v="22"/>
    <s v="purchase"/>
    <n v="57"/>
  </r>
  <r>
    <n v="43627350.380000003"/>
    <x v="22"/>
    <s v="purchase"/>
    <n v="59"/>
  </r>
  <r>
    <n v="66897566.450000003"/>
    <x v="22"/>
    <s v="purchase"/>
    <n v="97"/>
  </r>
  <r>
    <n v="66897566.450000003"/>
    <x v="22"/>
    <s v="purchase"/>
    <n v="97"/>
  </r>
  <r>
    <n v="44093840.82"/>
    <x v="22"/>
    <s v="purchase"/>
    <n v="30"/>
  </r>
  <r>
    <n v="57268788.799999997"/>
    <x v="22"/>
    <s v="purchase"/>
    <n v="22"/>
  </r>
  <r>
    <n v="70837463.599999994"/>
    <x v="22"/>
    <s v="purchase"/>
    <n v="13"/>
  </r>
  <r>
    <n v="78113847.920000002"/>
    <x v="22"/>
    <s v="purchase"/>
    <n v="98"/>
  </r>
  <r>
    <n v="27700391.579999998"/>
    <x v="22"/>
    <s v="purchase"/>
    <n v="44"/>
  </r>
  <r>
    <n v="1423095.547"/>
    <x v="22"/>
    <s v="purchase"/>
    <n v="12"/>
  </r>
  <r>
    <n v="50900904.649999999"/>
    <x v="22"/>
    <s v="purchase"/>
    <n v="22"/>
  </r>
  <r>
    <n v="3327716.6140000001"/>
    <x v="22"/>
    <s v="purchase"/>
    <n v="95"/>
  </r>
  <r>
    <n v="8579252.3509999998"/>
    <x v="22"/>
    <s v="purchase"/>
    <n v="165"/>
  </r>
  <r>
    <n v="12140400.09"/>
    <x v="22"/>
    <s v="purchase"/>
    <n v="16"/>
  </r>
  <r>
    <n v="47567788.380000003"/>
    <x v="22"/>
    <s v="purchase"/>
    <n v="38"/>
  </r>
  <r>
    <n v="47567788.380000003"/>
    <x v="22"/>
    <s v="purchase"/>
    <n v="38"/>
  </r>
  <r>
    <n v="47567788.380000003"/>
    <x v="22"/>
    <s v="purchase"/>
    <n v="38"/>
  </r>
  <r>
    <n v="7171483.9309999999"/>
    <x v="22"/>
    <s v="purchase"/>
    <n v="30"/>
  </r>
  <r>
    <n v="47567788.380000003"/>
    <x v="22"/>
    <s v="purchase"/>
    <n v="38"/>
  </r>
  <r>
    <n v="5996776.4079999998"/>
    <x v="22"/>
    <s v="purchase"/>
    <n v="42"/>
  </r>
  <r>
    <n v="47567788.380000003"/>
    <x v="22"/>
    <s v="purchase"/>
    <n v="38"/>
  </r>
  <r>
    <n v="28202253.710000001"/>
    <x v="22"/>
    <s v="purchase"/>
    <n v="172"/>
  </r>
  <r>
    <n v="54535436.200000003"/>
    <x v="22"/>
    <s v="purchase"/>
    <n v="47"/>
  </r>
  <r>
    <n v="79509844.109999999"/>
    <x v="22"/>
    <s v="purchase"/>
    <n v="70"/>
  </r>
  <r>
    <n v="79509844.109999999"/>
    <x v="22"/>
    <s v="purchase"/>
    <n v="70"/>
  </r>
  <r>
    <n v="54535436.200000003"/>
    <x v="22"/>
    <s v="purchase"/>
    <n v="47"/>
  </r>
  <r>
    <n v="4690975559"/>
    <x v="22"/>
    <s v="purchase"/>
    <n v="21"/>
  </r>
  <r>
    <n v="7580278.4230000004"/>
    <x v="22"/>
    <s v="purchase"/>
    <n v="56"/>
  </r>
  <r>
    <n v="78710713.239999995"/>
    <x v="22"/>
    <s v="purchase"/>
    <n v="123"/>
  </r>
  <r>
    <n v="6882191.5520000001"/>
    <x v="22"/>
    <s v="purchase"/>
    <n v="14"/>
  </r>
  <r>
    <n v="6112176883"/>
    <x v="22"/>
    <s v="purchase"/>
    <n v="80"/>
  </r>
  <r>
    <n v="56981615.289999999"/>
    <x v="22"/>
    <s v="purchase"/>
    <n v="66"/>
  </r>
  <r>
    <n v="88125518.829999998"/>
    <x v="22"/>
    <s v="purchase"/>
    <n v="15"/>
  </r>
  <r>
    <n v="56981615.289999999"/>
    <x v="22"/>
    <s v="purchase"/>
    <n v="66"/>
  </r>
  <r>
    <n v="61075770.310000002"/>
    <x v="22"/>
    <s v="purchase"/>
    <n v="24"/>
  </r>
  <r>
    <n v="7750159.6509999996"/>
    <x v="22"/>
    <s v="purchase"/>
    <n v="38"/>
  </r>
  <r>
    <n v="7652255.0099999998"/>
    <x v="22"/>
    <s v="purchase"/>
    <n v="77"/>
  </r>
  <r>
    <n v="7750159.6509999996"/>
    <x v="22"/>
    <s v="purchase"/>
    <n v="38"/>
  </r>
  <r>
    <n v="4487780.9759999998"/>
    <x v="22"/>
    <s v="purchase"/>
    <n v="13"/>
  </r>
  <r>
    <n v="6552271.8799999999"/>
    <x v="22"/>
    <s v="purchase"/>
    <n v="13"/>
  </r>
  <r>
    <n v="7652255.0099999998"/>
    <x v="22"/>
    <s v="purchase"/>
    <n v="77"/>
  </r>
  <r>
    <n v="7653885.7450000001"/>
    <x v="22"/>
    <s v="purchase"/>
    <n v="37"/>
  </r>
  <r>
    <n v="3327202.094"/>
    <x v="22"/>
    <s v="purchase"/>
    <n v="89"/>
  </r>
  <r>
    <n v="3327202.094"/>
    <x v="22"/>
    <s v="purchase"/>
    <n v="89"/>
  </r>
  <r>
    <n v="3327202.094"/>
    <x v="22"/>
    <s v="purchase"/>
    <n v="89"/>
  </r>
  <r>
    <n v="32820105.210000001"/>
    <x v="22"/>
    <s v="purchase"/>
    <n v="193"/>
  </r>
  <r>
    <n v="49068184.009999998"/>
    <x v="22"/>
    <s v="purchase"/>
    <n v="116"/>
  </r>
  <r>
    <n v="44093840.82"/>
    <x v="22"/>
    <s v="purchase"/>
    <n v="30"/>
  </r>
  <r>
    <n v="6533788.3269999996"/>
    <x v="22"/>
    <s v="purchase"/>
    <n v="72"/>
  </r>
  <r>
    <n v="16580886.18"/>
    <x v="22"/>
    <s v="purchase"/>
    <n v="46"/>
  </r>
  <r>
    <n v="16580886.18"/>
    <x v="22"/>
    <s v="purchase"/>
    <n v="46"/>
  </r>
  <r>
    <n v="73424628.590000004"/>
    <x v="22"/>
    <s v="purchase"/>
    <n v="55"/>
  </r>
  <r>
    <n v="73424628.590000004"/>
    <x v="22"/>
    <s v="purchase"/>
    <n v="55"/>
  </r>
  <r>
    <n v="2002567.7960000001"/>
    <x v="23"/>
    <s v="purchase"/>
    <n v="44"/>
  </r>
  <r>
    <n v="4042858.389"/>
    <x v="23"/>
    <s v="purchase"/>
    <n v="71"/>
  </r>
  <r>
    <n v="9431683.5830000006"/>
    <x v="23"/>
    <s v="purchase"/>
    <n v="198"/>
  </r>
  <r>
    <n v="9431683.5830000006"/>
    <x v="23"/>
    <s v="purchase"/>
    <n v="198"/>
  </r>
  <r>
    <n v="77805852.680000007"/>
    <x v="23"/>
    <s v="purchase"/>
    <n v="58"/>
  </r>
  <r>
    <n v="77805852.680000007"/>
    <x v="23"/>
    <s v="purchase"/>
    <n v="58"/>
  </r>
  <r>
    <n v="63900282.340000004"/>
    <x v="23"/>
    <s v="purchase"/>
    <n v="48"/>
  </r>
  <r>
    <n v="59440318.520000003"/>
    <x v="23"/>
    <s v="purchase"/>
    <n v="24"/>
  </r>
  <r>
    <n v="5889305.1600000001"/>
    <x v="23"/>
    <s v="purchase"/>
    <n v="166"/>
  </r>
  <r>
    <n v="7254379.8569999998"/>
    <x v="23"/>
    <s v="purchase"/>
    <n v="70"/>
  </r>
  <r>
    <n v="56842056.409999996"/>
    <x v="23"/>
    <s v="purchase"/>
    <n v="44"/>
  </r>
  <r>
    <n v="7905430176"/>
    <x v="23"/>
    <s v="purchase"/>
    <n v="74"/>
  </r>
  <r>
    <n v="56842056.409999996"/>
    <x v="23"/>
    <s v="purchase"/>
    <n v="44"/>
  </r>
  <r>
    <n v="54840401.140000001"/>
    <x v="23"/>
    <s v="purchase"/>
    <n v="24"/>
  </r>
  <r>
    <n v="88890409.090000004"/>
    <x v="23"/>
    <s v="purchase"/>
    <n v="89"/>
  </r>
  <r>
    <n v="36297239.909999996"/>
    <x v="23"/>
    <s v="purchase"/>
    <n v="46"/>
  </r>
  <r>
    <n v="15127451.73"/>
    <x v="23"/>
    <s v="purchase"/>
    <n v="35"/>
  </r>
  <r>
    <n v="50524891.020000003"/>
    <x v="23"/>
    <s v="purchase"/>
    <n v="86"/>
  </r>
  <r>
    <n v="5155655.8559999997"/>
    <x v="23"/>
    <s v="purchase"/>
    <n v="46"/>
  </r>
  <r>
    <n v="80394414.519999996"/>
    <x v="23"/>
    <s v="purchase"/>
    <n v="87"/>
  </r>
  <r>
    <n v="2608462.08"/>
    <x v="23"/>
    <s v="purchase"/>
    <n v="48"/>
  </r>
  <r>
    <n v="2608462.08"/>
    <x v="23"/>
    <s v="purchase"/>
    <n v="16"/>
  </r>
  <r>
    <n v="2211286.4169999999"/>
    <x v="23"/>
    <s v="purchase"/>
    <n v="147"/>
  </r>
  <r>
    <n v="2765238450"/>
    <x v="23"/>
    <s v="purchase"/>
    <n v="97"/>
  </r>
  <r>
    <n v="60670652.119999997"/>
    <x v="23"/>
    <s v="purchase"/>
    <n v="65"/>
  </r>
  <r>
    <n v="60670652.119999997"/>
    <x v="23"/>
    <s v="purchase"/>
    <n v="65"/>
  </r>
  <r>
    <n v="27754794.399999999"/>
    <x v="23"/>
    <s v="purchase"/>
    <n v="119"/>
  </r>
  <r>
    <n v="27754794.399999999"/>
    <x v="23"/>
    <s v="purchase"/>
    <n v="119"/>
  </r>
  <r>
    <n v="34490273.600000001"/>
    <x v="23"/>
    <s v="purchase"/>
    <n v="44"/>
  </r>
  <r>
    <n v="34490273.600000001"/>
    <x v="23"/>
    <s v="purchase"/>
    <n v="44"/>
  </r>
  <r>
    <n v="34490273.600000001"/>
    <x v="23"/>
    <s v="purchase"/>
    <n v="44"/>
  </r>
  <r>
    <n v="7766490.6940000001"/>
    <x v="23"/>
    <s v="purchase"/>
    <n v="24"/>
  </r>
  <r>
    <n v="7766490.6940000001"/>
    <x v="23"/>
    <s v="purchase"/>
    <n v="24"/>
  </r>
  <r>
    <n v="24406398.949999999"/>
    <x v="23"/>
    <s v="purchase"/>
    <n v="18"/>
  </r>
  <r>
    <n v="2211286.4169999999"/>
    <x v="23"/>
    <s v="purchase"/>
    <n v="22"/>
  </r>
  <r>
    <n v="84173583.340000004"/>
    <x v="23"/>
    <s v="purchase"/>
    <n v="17"/>
  </r>
  <r>
    <n v="22958599.059999999"/>
    <x v="23"/>
    <s v="purchase"/>
    <n v="20"/>
  </r>
  <r>
    <n v="6513698.9720000001"/>
    <x v="23"/>
    <s v="purchase"/>
    <n v="133"/>
  </r>
  <r>
    <n v="29973724.469999999"/>
    <x v="23"/>
    <s v="purchase"/>
    <n v="73"/>
  </r>
  <r>
    <n v="9171293.1840000004"/>
    <x v="23"/>
    <s v="purchase"/>
    <n v="30"/>
  </r>
  <r>
    <n v="75194502.280000001"/>
    <x v="23"/>
    <s v="purchase"/>
    <n v="44"/>
  </r>
  <r>
    <n v="71426813.650000006"/>
    <x v="23"/>
    <s v="purchase"/>
    <n v="35"/>
  </r>
  <r>
    <n v="1336541.8089999999"/>
    <x v="23"/>
    <s v="purchase"/>
    <n v="24"/>
  </r>
  <r>
    <n v="75294747.269999996"/>
    <x v="23"/>
    <s v="purchase"/>
    <n v="24"/>
  </r>
  <r>
    <n v="5002787.9579999996"/>
    <x v="23"/>
    <s v="purchase"/>
    <n v="72"/>
  </r>
  <r>
    <n v="27561053.09"/>
    <x v="23"/>
    <s v="purchase"/>
    <n v="16"/>
  </r>
  <r>
    <n v="28886785.039999999"/>
    <x v="23"/>
    <s v="purchase"/>
    <n v="56"/>
  </r>
  <r>
    <n v="79083189.549999997"/>
    <x v="23"/>
    <s v="purchase"/>
    <n v="67"/>
  </r>
  <r>
    <n v="66572919.009999998"/>
    <x v="23"/>
    <s v="purchase"/>
    <n v="102"/>
  </r>
  <r>
    <n v="77549456.400000006"/>
    <x v="23"/>
    <s v="purchase"/>
    <n v="78"/>
  </r>
  <r>
    <n v="5820525.4110000003"/>
    <x v="23"/>
    <s v="purchase"/>
    <n v="248"/>
  </r>
  <r>
    <n v="89517168.200000003"/>
    <x v="23"/>
    <s v="purchase"/>
    <n v="32"/>
  </r>
  <r>
    <n v="83959468.939999998"/>
    <x v="23"/>
    <s v="purchase"/>
    <n v="32"/>
  </r>
  <r>
    <n v="87817726.519999996"/>
    <x v="23"/>
    <s v="purchase"/>
    <n v="55"/>
  </r>
  <r>
    <n v="89517168.200000003"/>
    <x v="23"/>
    <s v="purchase"/>
    <n v="63"/>
  </r>
  <r>
    <n v="2218243.6570000001"/>
    <x v="23"/>
    <s v="purchase"/>
    <n v="23"/>
  </r>
  <r>
    <n v="8565129.1439999994"/>
    <x v="23"/>
    <s v="purchase"/>
    <n v="44"/>
  </r>
  <r>
    <n v="4268698.4890000001"/>
    <x v="23"/>
    <s v="purchase"/>
    <n v="2"/>
  </r>
  <r>
    <n v="1243316.4069999999"/>
    <x v="23"/>
    <s v="purchase"/>
    <n v="62"/>
  </r>
  <r>
    <n v="53032448.049999997"/>
    <x v="23"/>
    <s v="purchase"/>
    <n v="44"/>
  </r>
  <r>
    <n v="7905430176"/>
    <x v="23"/>
    <s v="purchase"/>
    <n v="74"/>
  </r>
  <r>
    <n v="56293890.149999999"/>
    <x v="23"/>
    <s v="purchase"/>
    <n v="24"/>
  </r>
  <r>
    <n v="38597663.490000002"/>
    <x v="23"/>
    <s v="purchase"/>
    <n v="71"/>
  </r>
  <r>
    <n v="47604125.640000001"/>
    <x v="23"/>
    <s v="purchase"/>
    <n v="28"/>
  </r>
  <r>
    <n v="80431044"/>
    <x v="23"/>
    <s v="purchase"/>
    <n v="38"/>
  </r>
  <r>
    <n v="1405881.014"/>
    <x v="23"/>
    <s v="purchase"/>
    <n v="17"/>
  </r>
  <r>
    <n v="91875291.290000007"/>
    <x v="23"/>
    <s v="purchase"/>
    <n v="13"/>
  </r>
  <r>
    <n v="2768703.4870000002"/>
    <x v="23"/>
    <s v="purchase"/>
    <n v="352"/>
  </r>
  <r>
    <n v="2608462.08"/>
    <x v="23"/>
    <s v="purchase"/>
    <n v="16"/>
  </r>
  <r>
    <n v="3810063772"/>
    <x v="23"/>
    <s v="purchase"/>
    <n v="71"/>
  </r>
  <r>
    <n v="2355616.946"/>
    <x v="23"/>
    <s v="purchase"/>
    <n v="280"/>
  </r>
  <r>
    <n v="2765238450"/>
    <x v="23"/>
    <s v="purchase"/>
    <n v="97"/>
  </r>
  <r>
    <n v="7770092.5619999999"/>
    <x v="23"/>
    <s v="purchase"/>
    <n v="172"/>
  </r>
  <r>
    <n v="67391455.379999995"/>
    <x v="23"/>
    <s v="purchase"/>
    <n v="48"/>
  </r>
  <r>
    <n v="34490273.600000001"/>
    <x v="23"/>
    <s v="purchase"/>
    <n v="44"/>
  </r>
  <r>
    <n v="34490273.600000001"/>
    <x v="23"/>
    <s v="purchase"/>
    <n v="44"/>
  </r>
  <r>
    <n v="34490273.600000001"/>
    <x v="23"/>
    <s v="purchase"/>
    <n v="44"/>
  </r>
  <r>
    <n v="77148477.730000004"/>
    <x v="23"/>
    <s v="purchase"/>
    <n v="39"/>
  </r>
  <r>
    <n v="5461037.29"/>
    <x v="23"/>
    <s v="purchase"/>
    <n v="130"/>
  </r>
  <r>
    <n v="8729822.7530000005"/>
    <x v="23"/>
    <s v="purchase"/>
    <n v="67"/>
  </r>
  <r>
    <n v="22958599.059999999"/>
    <x v="23"/>
    <s v="purchase"/>
    <n v="20"/>
  </r>
  <r>
    <n v="6513698.9720000001"/>
    <x v="23"/>
    <s v="purchase"/>
    <n v="133"/>
  </r>
  <r>
    <n v="10828522.41"/>
    <x v="23"/>
    <s v="purchase"/>
    <n v="63"/>
  </r>
  <r>
    <n v="10828522.41"/>
    <x v="23"/>
    <s v="purchase"/>
    <n v="63"/>
  </r>
  <r>
    <n v="6567766383"/>
    <x v="23"/>
    <s v="purchase"/>
    <n v="156"/>
  </r>
  <r>
    <n v="71426813.650000006"/>
    <x v="23"/>
    <s v="purchase"/>
    <n v="35"/>
  </r>
  <r>
    <n v="58568906.509999998"/>
    <x v="23"/>
    <s v="purchase"/>
    <n v="90"/>
  </r>
  <r>
    <n v="9171293.1840000004"/>
    <x v="23"/>
    <s v="purchase"/>
    <n v="30"/>
  </r>
  <r>
    <n v="51986505.270000003"/>
    <x v="23"/>
    <s v="purchase"/>
    <n v="73"/>
  </r>
  <r>
    <n v="75294747.269999996"/>
    <x v="23"/>
    <s v="purchase"/>
    <n v="104"/>
  </r>
  <r>
    <n v="75294747.269999996"/>
    <x v="23"/>
    <s v="purchase"/>
    <n v="104"/>
  </r>
  <r>
    <n v="36794743.009999998"/>
    <x v="23"/>
    <s v="purchase"/>
    <n v="192"/>
  </r>
  <r>
    <n v="5444414.6050000004"/>
    <x v="23"/>
    <s v="purchase"/>
    <n v="49"/>
  </r>
  <r>
    <n v="86834775.260000005"/>
    <x v="23"/>
    <s v="purchase"/>
    <n v="22"/>
  </r>
  <r>
    <n v="4042858.389"/>
    <x v="23"/>
    <s v="purchase"/>
    <n v="71"/>
  </r>
  <r>
    <n v="2002567.7960000001"/>
    <x v="23"/>
    <s v="purchase"/>
    <n v="44"/>
  </r>
  <r>
    <n v="66572919.009999998"/>
    <x v="23"/>
    <s v="purchase"/>
    <n v="102"/>
  </r>
  <r>
    <n v="35862722"/>
    <x v="23"/>
    <s v="purchase"/>
    <n v="40"/>
  </r>
  <r>
    <n v="35862722"/>
    <x v="23"/>
    <s v="purchase"/>
    <n v="40"/>
  </r>
  <r>
    <n v="44574139.020000003"/>
    <x v="23"/>
    <s v="purchase"/>
    <n v="59"/>
  </r>
  <r>
    <n v="76641875.420000002"/>
    <x v="23"/>
    <s v="purchase"/>
    <n v="52"/>
  </r>
  <r>
    <n v="77549456.400000006"/>
    <x v="23"/>
    <s v="purchase"/>
    <n v="78"/>
  </r>
  <r>
    <n v="7404712.3480000002"/>
    <x v="23"/>
    <s v="purchase"/>
    <n v="18"/>
  </r>
  <r>
    <n v="63900282.340000004"/>
    <x v="23"/>
    <s v="purchase"/>
    <n v="48"/>
  </r>
  <r>
    <n v="71904874.200000003"/>
    <x v="23"/>
    <s v="purchase"/>
    <n v="12"/>
  </r>
  <r>
    <n v="71904874.200000003"/>
    <x v="23"/>
    <s v="purchase"/>
    <n v="12"/>
  </r>
  <r>
    <n v="41904644.700000003"/>
    <x v="23"/>
    <s v="purchase"/>
    <n v="123"/>
  </r>
  <r>
    <n v="40073340.780000001"/>
    <x v="23"/>
    <s v="purchase"/>
    <n v="41"/>
  </r>
  <r>
    <n v="4284305324"/>
    <x v="23"/>
    <s v="purchase"/>
    <n v="80"/>
  </r>
  <r>
    <n v="41904644.700000003"/>
    <x v="23"/>
    <s v="purchase"/>
    <n v="123"/>
  </r>
  <r>
    <n v="8565129.1439999994"/>
    <x v="23"/>
    <s v="purchase"/>
    <n v="44"/>
  </r>
  <r>
    <n v="50725646.93"/>
    <x v="23"/>
    <s v="purchase"/>
    <n v="15"/>
  </r>
  <r>
    <n v="37312730.119999997"/>
    <x v="23"/>
    <s v="purchase"/>
    <n v="60"/>
  </r>
  <r>
    <n v="7254379.8569999998"/>
    <x v="23"/>
    <s v="purchase"/>
    <n v="70"/>
  </r>
  <r>
    <n v="5706554.1169999996"/>
    <x v="23"/>
    <s v="purchase"/>
    <n v="44"/>
  </r>
  <r>
    <n v="36297239.909999996"/>
    <x v="23"/>
    <s v="purchase"/>
    <n v="46"/>
  </r>
  <r>
    <n v="88890409.090000004"/>
    <x v="23"/>
    <s v="purchase"/>
    <n v="89"/>
  </r>
  <r>
    <n v="1396456.648"/>
    <x v="23"/>
    <s v="purchase"/>
    <n v="98"/>
  </r>
  <r>
    <n v="38597663.490000002"/>
    <x v="23"/>
    <s v="purchase"/>
    <n v="71"/>
  </r>
  <r>
    <n v="1405881.014"/>
    <x v="23"/>
    <s v="purchase"/>
    <n v="17"/>
  </r>
  <r>
    <n v="80394414.519999996"/>
    <x v="23"/>
    <s v="purchase"/>
    <n v="55"/>
  </r>
  <r>
    <n v="2768703.4870000002"/>
    <x v="23"/>
    <s v="purchase"/>
    <n v="352"/>
  </r>
  <r>
    <n v="1236268.2860000001"/>
    <x v="23"/>
    <s v="purchase"/>
    <n v="153"/>
  </r>
  <r>
    <n v="7179770.4249999998"/>
    <x v="23"/>
    <s v="purchase"/>
    <n v="96"/>
  </r>
  <r>
    <n v="2608462.08"/>
    <x v="23"/>
    <s v="purchase"/>
    <n v="48"/>
  </r>
  <r>
    <n v="2608462.08"/>
    <x v="23"/>
    <s v="purchase"/>
    <n v="24"/>
  </r>
  <r>
    <n v="2608462.08"/>
    <x v="23"/>
    <s v="purchase"/>
    <n v="24"/>
  </r>
  <r>
    <n v="7638626.6900000004"/>
    <x v="23"/>
    <s v="purchase"/>
    <n v="9"/>
  </r>
  <r>
    <n v="25930591.140000001"/>
    <x v="23"/>
    <s v="purchase"/>
    <n v="61"/>
  </r>
  <r>
    <n v="78499362.469999999"/>
    <x v="23"/>
    <s v="purchase"/>
    <n v="270"/>
  </r>
  <r>
    <n v="7638626.6900000004"/>
    <x v="23"/>
    <s v="purchase"/>
    <n v="9"/>
  </r>
  <r>
    <n v="78499362.469999999"/>
    <x v="23"/>
    <s v="purchase"/>
    <n v="270"/>
  </r>
  <r>
    <n v="4055961.29"/>
    <x v="23"/>
    <s v="purchase"/>
    <n v="55"/>
  </r>
  <r>
    <n v="8935186925"/>
    <x v="23"/>
    <s v="purchase"/>
    <n v="44"/>
  </r>
  <r>
    <n v="24406398.949999999"/>
    <x v="23"/>
    <s v="purchase"/>
    <n v="18"/>
  </r>
  <r>
    <n v="48907950.390000001"/>
    <x v="23"/>
    <s v="purchase"/>
    <n v="83"/>
  </r>
  <r>
    <n v="3560826.605"/>
    <x v="23"/>
    <s v="purchase"/>
    <n v="5"/>
  </r>
  <r>
    <n v="8729822.7530000005"/>
    <x v="23"/>
    <s v="purchase"/>
    <n v="67"/>
  </r>
  <r>
    <n v="61777800.159999996"/>
    <x v="23"/>
    <s v="purchase"/>
    <n v="14"/>
  </r>
  <r>
    <n v="1336541.8089999999"/>
    <x v="23"/>
    <s v="purchase"/>
    <n v="24"/>
  </r>
  <r>
    <n v="75294747.269999996"/>
    <x v="23"/>
    <s v="purchase"/>
    <n v="24"/>
  </r>
  <r>
    <n v="4958713.659"/>
    <x v="23"/>
    <s v="purchase"/>
    <n v="188"/>
  </r>
  <r>
    <n v="36794743.009999998"/>
    <x v="23"/>
    <s v="purchase"/>
    <n v="192"/>
  </r>
  <r>
    <n v="56575397.82"/>
    <x v="23"/>
    <s v="purchase"/>
    <n v="79"/>
  </r>
  <r>
    <n v="56575397.82"/>
    <x v="23"/>
    <s v="purchase"/>
    <n v="79"/>
  </r>
  <r>
    <n v="7827395.5710000005"/>
    <x v="24"/>
    <s v="purchase"/>
    <n v="26"/>
  </r>
  <r>
    <n v="2558174.591"/>
    <x v="24"/>
    <s v="purchase"/>
    <n v="103"/>
  </r>
  <r>
    <n v="62926115.25"/>
    <x v="24"/>
    <s v="purchase"/>
    <n v="33"/>
  </r>
  <r>
    <n v="35710256.350000001"/>
    <x v="24"/>
    <s v="purchase"/>
    <n v="474"/>
  </r>
  <r>
    <n v="62926115.25"/>
    <x v="24"/>
    <s v="purchase"/>
    <n v="33"/>
  </r>
  <r>
    <n v="8692054.648"/>
    <x v="24"/>
    <s v="purchase"/>
    <n v="34"/>
  </r>
  <r>
    <n v="39816785.079999998"/>
    <x v="24"/>
    <s v="purchase"/>
    <n v="177"/>
  </r>
  <r>
    <n v="11303624.34"/>
    <x v="24"/>
    <s v="purchase"/>
    <n v="32"/>
  </r>
  <r>
    <n v="85373859.069999993"/>
    <x v="24"/>
    <s v="purchase"/>
    <n v="55"/>
  </r>
  <r>
    <n v="49129255.310000002"/>
    <x v="24"/>
    <s v="purchase"/>
    <n v="185"/>
  </r>
  <r>
    <n v="71706603.260000005"/>
    <x v="24"/>
    <s v="purchase"/>
    <n v="64"/>
  </r>
  <r>
    <n v="71706603.260000005"/>
    <x v="24"/>
    <s v="purchase"/>
    <n v="64"/>
  </r>
  <r>
    <n v="71706603.260000005"/>
    <x v="24"/>
    <s v="purchase"/>
    <n v="64"/>
  </r>
  <r>
    <n v="71706603.260000005"/>
    <x v="24"/>
    <s v="purchase"/>
    <n v="64"/>
  </r>
  <r>
    <n v="3231609.9619999998"/>
    <x v="24"/>
    <s v="purchase"/>
    <n v="207"/>
  </r>
  <r>
    <n v="88662111.390000001"/>
    <x v="24"/>
    <s v="purchase"/>
    <n v="28"/>
  </r>
  <r>
    <n v="35966519.530000001"/>
    <x v="24"/>
    <s v="purchase"/>
    <n v="17"/>
  </r>
  <r>
    <n v="48879002.210000001"/>
    <x v="24"/>
    <s v="purchase"/>
    <n v="588"/>
  </r>
  <r>
    <n v="8824479.1229999997"/>
    <x v="24"/>
    <s v="purchase"/>
    <n v="43"/>
  </r>
  <r>
    <n v="85684311.870000005"/>
    <x v="24"/>
    <s v="purchase"/>
    <n v="14"/>
  </r>
  <r>
    <n v="85684311.870000005"/>
    <x v="24"/>
    <s v="purchase"/>
    <n v="24"/>
  </r>
  <r>
    <n v="58881820.369999997"/>
    <x v="24"/>
    <s v="purchase"/>
    <n v="22"/>
  </r>
  <r>
    <n v="18614512.100000001"/>
    <x v="24"/>
    <s v="purchase"/>
    <n v="133"/>
  </r>
  <r>
    <n v="13965501.310000001"/>
    <x v="24"/>
    <s v="purchase"/>
    <n v="61"/>
  </r>
  <r>
    <n v="51065226.479999997"/>
    <x v="24"/>
    <s v="purchase"/>
    <n v="54"/>
  </r>
  <r>
    <n v="39055352.82"/>
    <x v="24"/>
    <s v="purchase"/>
    <n v="53"/>
  </r>
  <r>
    <n v="1624875.9469999999"/>
    <x v="24"/>
    <s v="purchase"/>
    <n v="231"/>
  </r>
  <r>
    <n v="64120104.530000001"/>
    <x v="24"/>
    <s v="purchase"/>
    <n v="56"/>
  </r>
  <r>
    <n v="41280451.600000001"/>
    <x v="24"/>
    <s v="purchase"/>
    <n v="22"/>
  </r>
  <r>
    <n v="13691555.16"/>
    <x v="24"/>
    <s v="purchase"/>
    <n v="24"/>
  </r>
  <r>
    <n v="55259187.060000002"/>
    <x v="24"/>
    <s v="purchase"/>
    <n v="32"/>
  </r>
  <r>
    <n v="80123648.010000005"/>
    <x v="24"/>
    <s v="purchase"/>
    <n v="188"/>
  </r>
  <r>
    <n v="39816785.079999998"/>
    <x v="24"/>
    <s v="purchase"/>
    <n v="89"/>
  </r>
  <r>
    <n v="80208775.390000001"/>
    <x v="24"/>
    <s v="purchase"/>
    <n v="228"/>
  </r>
  <r>
    <n v="3090061.7239999999"/>
    <x v="24"/>
    <s v="purchase"/>
    <n v="45"/>
  </r>
  <r>
    <n v="3178736.6660000002"/>
    <x v="24"/>
    <s v="purchase"/>
    <n v="20"/>
  </r>
  <r>
    <n v="23399303.489999998"/>
    <x v="24"/>
    <s v="purchase"/>
    <n v="32"/>
  </r>
  <r>
    <n v="71706603.260000005"/>
    <x v="24"/>
    <s v="purchase"/>
    <n v="64"/>
  </r>
  <r>
    <n v="71706603.260000005"/>
    <x v="24"/>
    <s v="purchase"/>
    <n v="64"/>
  </r>
  <r>
    <n v="5413303.6629999997"/>
    <x v="24"/>
    <s v="purchase"/>
    <n v="21"/>
  </r>
  <r>
    <n v="7296831617"/>
    <x v="24"/>
    <s v="purchase"/>
    <n v="56"/>
  </r>
  <r>
    <n v="8305679.2060000002"/>
    <x v="24"/>
    <s v="purchase"/>
    <n v="299"/>
  </r>
  <r>
    <n v="19538850.489999998"/>
    <x v="24"/>
    <s v="purchase"/>
    <n v="86"/>
  </r>
  <r>
    <n v="2941370.97"/>
    <x v="24"/>
    <s v="purchase"/>
    <n v="48"/>
  </r>
  <r>
    <n v="8824479.1229999997"/>
    <x v="24"/>
    <s v="purchase"/>
    <n v="19"/>
  </r>
  <r>
    <n v="6072463.1799999997"/>
    <x v="24"/>
    <s v="purchase"/>
    <n v="176"/>
  </r>
  <r>
    <n v="21679259.23"/>
    <x v="24"/>
    <s v="purchase"/>
    <n v="59"/>
  </r>
  <r>
    <n v="6187495.0109999999"/>
    <x v="24"/>
    <s v="purchase"/>
    <n v="87"/>
  </r>
  <r>
    <n v="24897047.219999999"/>
    <x v="24"/>
    <s v="purchase"/>
    <n v="10"/>
  </r>
  <r>
    <n v="6924972.3119999999"/>
    <x v="24"/>
    <s v="purchase"/>
    <n v="35"/>
  </r>
  <r>
    <n v="56969245.079999998"/>
    <x v="24"/>
    <s v="purchase"/>
    <n v="89"/>
  </r>
  <r>
    <n v="5973523.5109999999"/>
    <x v="24"/>
    <s v="purchase"/>
    <n v="159"/>
  </r>
  <r>
    <n v="26146640.66"/>
    <x v="24"/>
    <s v="purchase"/>
    <n v="147"/>
  </r>
  <r>
    <n v="38282273.149999999"/>
    <x v="24"/>
    <s v="purchase"/>
    <n v="29"/>
  </r>
  <r>
    <n v="49060364.780000001"/>
    <x v="24"/>
    <s v="purchase"/>
    <n v="48"/>
  </r>
  <r>
    <n v="71706603.260000005"/>
    <x v="24"/>
    <s v="purchase"/>
    <n v="64"/>
  </r>
  <r>
    <n v="7560154.8770000003"/>
    <x v="24"/>
    <s v="purchase"/>
    <n v="61"/>
  </r>
  <r>
    <n v="7563529.3169999998"/>
    <x v="24"/>
    <s v="purchase"/>
    <n v="14"/>
  </r>
  <r>
    <n v="64681465.68"/>
    <x v="24"/>
    <s v="purchase"/>
    <n v="94"/>
  </r>
  <r>
    <n v="2172982.037"/>
    <x v="24"/>
    <s v="purchase"/>
    <n v="47"/>
  </r>
  <r>
    <n v="93878179.680000007"/>
    <x v="24"/>
    <s v="purchase"/>
    <n v="40"/>
  </r>
  <r>
    <n v="62526775.329999998"/>
    <x v="24"/>
    <s v="purchase"/>
    <n v="72"/>
  </r>
  <r>
    <n v="86920576.780000001"/>
    <x v="24"/>
    <s v="purchase"/>
    <n v="25"/>
  </r>
  <r>
    <n v="84510480.209999993"/>
    <x v="24"/>
    <s v="purchase"/>
    <n v="88"/>
  </r>
  <r>
    <n v="1470110.5020000001"/>
    <x v="24"/>
    <s v="purchase"/>
    <n v="178"/>
  </r>
  <r>
    <n v="27683683.629999999"/>
    <x v="24"/>
    <s v="purchase"/>
    <n v="55"/>
  </r>
  <r>
    <n v="2669656.5279999999"/>
    <x v="24"/>
    <s v="purchase"/>
    <n v="92"/>
  </r>
  <r>
    <n v="71706603.260000005"/>
    <x v="24"/>
    <s v="purchase"/>
    <n v="64"/>
  </r>
  <r>
    <n v="71706603.260000005"/>
    <x v="24"/>
    <s v="purchase"/>
    <n v="64"/>
  </r>
  <r>
    <n v="71706603.260000005"/>
    <x v="24"/>
    <s v="purchase"/>
    <n v="64"/>
  </r>
  <r>
    <n v="71706603.260000005"/>
    <x v="24"/>
    <s v="purchase"/>
    <n v="64"/>
  </r>
  <r>
    <n v="67692146.519999996"/>
    <x v="24"/>
    <s v="purchase"/>
    <n v="65"/>
  </r>
  <r>
    <n v="41219861.100000001"/>
    <x v="24"/>
    <s v="purchase"/>
    <n v="16"/>
  </r>
  <r>
    <n v="88662111.390000001"/>
    <x v="24"/>
    <s v="purchase"/>
    <n v="33"/>
  </r>
  <r>
    <n v="28469804.280000001"/>
    <x v="24"/>
    <s v="purchase"/>
    <n v="72"/>
  </r>
  <r>
    <n v="88662111.390000001"/>
    <x v="24"/>
    <s v="purchase"/>
    <n v="33"/>
  </r>
  <r>
    <n v="83486645.040000007"/>
    <x v="24"/>
    <s v="purchase"/>
    <n v="66"/>
  </r>
  <r>
    <n v="20295806.620000001"/>
    <x v="24"/>
    <s v="purchase"/>
    <n v="32"/>
  </r>
  <r>
    <n v="2400077.1009999998"/>
    <x v="24"/>
    <s v="purchase"/>
    <n v="53"/>
  </r>
  <r>
    <n v="13917611.49"/>
    <x v="24"/>
    <s v="purchase"/>
    <n v="36"/>
  </r>
  <r>
    <n v="86506239.590000004"/>
    <x v="24"/>
    <s v="purchase"/>
    <n v="81"/>
  </r>
  <r>
    <n v="64681465.68"/>
    <x v="24"/>
    <s v="purchase"/>
    <n v="113"/>
  </r>
  <r>
    <n v="7136789.5109999999"/>
    <x v="24"/>
    <s v="purchase"/>
    <n v="29"/>
  </r>
  <r>
    <n v="8824479.1229999997"/>
    <x v="24"/>
    <s v="purchase"/>
    <n v="38"/>
  </r>
  <r>
    <n v="20875971.16"/>
    <x v="24"/>
    <s v="purchase"/>
    <n v="141"/>
  </r>
  <r>
    <n v="54090297.369999997"/>
    <x v="24"/>
    <s v="purchase"/>
    <n v="32"/>
  </r>
  <r>
    <n v="63844773.780000001"/>
    <x v="24"/>
    <s v="purchase"/>
    <n v="48"/>
  </r>
  <r>
    <n v="1415699.236"/>
    <x v="24"/>
    <s v="purchase"/>
    <n v="265"/>
  </r>
  <r>
    <n v="6924972.3119999999"/>
    <x v="24"/>
    <s v="purchase"/>
    <n v="35"/>
  </r>
  <r>
    <n v="6924972.3119999999"/>
    <x v="24"/>
    <s v="purchase"/>
    <n v="35"/>
  </r>
  <r>
    <n v="8674320.3969999999"/>
    <x v="24"/>
    <s v="purchase"/>
    <n v="16"/>
  </r>
  <r>
    <n v="60189896.950000003"/>
    <x v="24"/>
    <s v="purchase"/>
    <n v="40"/>
  </r>
  <r>
    <n v="71706603.260000005"/>
    <x v="24"/>
    <s v="purchase"/>
    <n v="64"/>
  </r>
  <r>
    <n v="8636012.0350000001"/>
    <x v="24"/>
    <s v="purchase"/>
    <n v="50"/>
  </r>
  <r>
    <n v="9004033.5059999991"/>
    <x v="24"/>
    <s v="purchase"/>
    <n v="6"/>
  </r>
  <r>
    <n v="7560154.8770000003"/>
    <x v="24"/>
    <s v="purchase"/>
    <n v="61"/>
  </r>
  <r>
    <n v="8935186925"/>
    <x v="24"/>
    <s v="purchase"/>
    <n v="43"/>
  </r>
  <r>
    <n v="8180003.1009999998"/>
    <x v="24"/>
    <s v="purchase"/>
    <n v="48"/>
  </r>
  <r>
    <n v="3018471.219"/>
    <x v="24"/>
    <s v="purchase"/>
    <n v="94"/>
  </r>
  <r>
    <n v="82400392.989999995"/>
    <x v="24"/>
    <s v="purchase"/>
    <n v="112"/>
  </r>
  <r>
    <n v="61404200.909999996"/>
    <x v="24"/>
    <s v="purchase"/>
    <n v="44"/>
  </r>
  <r>
    <n v="9074382.1600000001"/>
    <x v="24"/>
    <s v="purchase"/>
    <n v="30"/>
  </r>
  <r>
    <n v="6273742.7609999999"/>
    <x v="24"/>
    <s v="purchase"/>
    <n v="89"/>
  </r>
  <r>
    <n v="83481361.180000007"/>
    <x v="25"/>
    <s v="purchase"/>
    <n v="34"/>
  </r>
  <r>
    <n v="35367039.829999998"/>
    <x v="25"/>
    <s v="purchase"/>
    <n v="28"/>
  </r>
  <r>
    <n v="47416269.130000003"/>
    <x v="25"/>
    <s v="purchase"/>
    <n v="19"/>
  </r>
  <r>
    <n v="1393292.7339999999"/>
    <x v="25"/>
    <s v="purchase"/>
    <n v="27"/>
  </r>
  <r>
    <n v="4579730.2659999998"/>
    <x v="25"/>
    <s v="purchase"/>
    <n v="44"/>
  </r>
  <r>
    <n v="80052422.329999998"/>
    <x v="25"/>
    <s v="purchase"/>
    <n v="97"/>
  </r>
  <r>
    <n v="6698358.4950000001"/>
    <x v="25"/>
    <s v="purchase"/>
    <n v="152"/>
  </r>
  <r>
    <n v="25802072.329999998"/>
    <x v="25"/>
    <s v="purchase"/>
    <n v="52"/>
  </r>
  <r>
    <n v="1439927.0149999999"/>
    <x v="25"/>
    <s v="purchase"/>
    <n v="60"/>
  </r>
  <r>
    <n v="24006366.199999999"/>
    <x v="25"/>
    <s v="purchase"/>
    <n v="89"/>
  </r>
  <r>
    <n v="3952536.1150000002"/>
    <x v="25"/>
    <s v="purchase"/>
    <n v="104"/>
  </r>
  <r>
    <n v="68340330.620000005"/>
    <x v="25"/>
    <s v="purchase"/>
    <n v="25"/>
  </r>
  <r>
    <n v="67990634.019999996"/>
    <x v="25"/>
    <s v="purchase"/>
    <n v="24"/>
  </r>
  <r>
    <n v="28182246.920000002"/>
    <x v="25"/>
    <s v="purchase"/>
    <n v="29"/>
  </r>
  <r>
    <n v="42828842.649999999"/>
    <x v="25"/>
    <s v="purchase"/>
    <n v="30"/>
  </r>
  <r>
    <n v="7987433.0549999997"/>
    <x v="25"/>
    <s v="purchase"/>
    <n v="16"/>
  </r>
  <r>
    <n v="80825724.400000006"/>
    <x v="25"/>
    <s v="purchase"/>
    <n v="266"/>
  </r>
  <r>
    <n v="6374509.0549999997"/>
    <x v="25"/>
    <s v="purchase"/>
    <n v="12"/>
  </r>
  <r>
    <n v="3314192.64"/>
    <x v="25"/>
    <s v="purchase"/>
    <n v="55"/>
  </r>
  <r>
    <n v="6030522.6569999997"/>
    <x v="25"/>
    <s v="purchase"/>
    <n v="30"/>
  </r>
  <r>
    <n v="29836460.5"/>
    <x v="25"/>
    <s v="purchase"/>
    <n v="98"/>
  </r>
  <r>
    <n v="82790046.170000002"/>
    <x v="25"/>
    <s v="purchase"/>
    <n v="24"/>
  </r>
  <r>
    <n v="80816097.549999997"/>
    <x v="25"/>
    <s v="purchase"/>
    <n v="61"/>
  </r>
  <r>
    <n v="3921417.7949999999"/>
    <x v="25"/>
    <s v="purchase"/>
    <n v="108"/>
  </r>
  <r>
    <n v="66209749.340000004"/>
    <x v="25"/>
    <s v="purchase"/>
    <n v="152"/>
  </r>
  <r>
    <n v="78684961.599999994"/>
    <x v="25"/>
    <s v="purchase"/>
    <n v="49"/>
  </r>
  <r>
    <n v="11251067.810000001"/>
    <x v="25"/>
    <s v="purchase"/>
    <n v="66"/>
  </r>
  <r>
    <n v="3327716.6140000001"/>
    <x v="25"/>
    <s v="purchase"/>
    <n v="67"/>
  </r>
  <r>
    <n v="39388951.369999997"/>
    <x v="25"/>
    <s v="purchase"/>
    <n v="806"/>
  </r>
  <r>
    <n v="21199689.960000001"/>
    <x v="25"/>
    <s v="purchase"/>
    <n v="71"/>
  </r>
  <r>
    <n v="1577730.6540000001"/>
    <x v="25"/>
    <s v="purchase"/>
    <n v="20"/>
  </r>
  <r>
    <n v="80208775.390000001"/>
    <x v="25"/>
    <s v="purchase"/>
    <n v="48"/>
  </r>
  <r>
    <n v="80208775.390000001"/>
    <x v="25"/>
    <s v="purchase"/>
    <n v="59"/>
  </r>
  <r>
    <n v="43906788.75"/>
    <x v="25"/>
    <s v="purchase"/>
    <n v="24"/>
  </r>
  <r>
    <n v="28182246.920000002"/>
    <x v="25"/>
    <s v="purchase"/>
    <n v="16"/>
  </r>
  <r>
    <n v="1550859.561"/>
    <x v="25"/>
    <s v="purchase"/>
    <n v="65"/>
  </r>
  <r>
    <n v="42899000.75"/>
    <x v="25"/>
    <s v="purchase"/>
    <n v="13"/>
  </r>
  <r>
    <n v="1349811.1240000001"/>
    <x v="25"/>
    <s v="purchase"/>
    <n v="76"/>
  </r>
  <r>
    <n v="88818213.359999999"/>
    <x v="25"/>
    <s v="purchase"/>
    <n v="110"/>
  </r>
  <r>
    <n v="90732736.840000004"/>
    <x v="25"/>
    <s v="purchase"/>
    <n v="192"/>
  </r>
  <r>
    <n v="68296803.930000007"/>
    <x v="25"/>
    <s v="purchase"/>
    <n v="32"/>
  </r>
  <r>
    <n v="39965653.030000001"/>
    <x v="25"/>
    <s v="purchase"/>
    <n v="73"/>
  </r>
  <r>
    <n v="17687643.07"/>
    <x v="25"/>
    <s v="purchase"/>
    <n v="48"/>
  </r>
  <r>
    <n v="46734973.93"/>
    <x v="25"/>
    <s v="purchase"/>
    <n v="22"/>
  </r>
  <r>
    <n v="42405038.829999998"/>
    <x v="25"/>
    <s v="purchase"/>
    <n v="37"/>
  </r>
  <r>
    <n v="4579624.7989999996"/>
    <x v="25"/>
    <s v="purchase"/>
    <n v="33"/>
  </r>
  <r>
    <n v="35522671.649999999"/>
    <x v="25"/>
    <s v="purchase"/>
    <n v="36"/>
  </r>
  <r>
    <n v="12381181.970000001"/>
    <x v="25"/>
    <s v="purchase"/>
    <n v="32"/>
  </r>
  <r>
    <n v="5846466.324"/>
    <x v="25"/>
    <s v="purchase"/>
    <n v="33"/>
  </r>
  <r>
    <n v="59283995.25"/>
    <x v="25"/>
    <s v="purchase"/>
    <n v="291"/>
  </r>
  <r>
    <n v="6044179.9709999999"/>
    <x v="25"/>
    <s v="purchase"/>
    <n v="30"/>
  </r>
  <r>
    <n v="80208775.390000001"/>
    <x v="25"/>
    <s v="purchase"/>
    <n v="25"/>
  </r>
  <r>
    <n v="26890766.379999999"/>
    <x v="25"/>
    <s v="purchase"/>
    <n v="30"/>
  </r>
  <r>
    <n v="88841711.950000003"/>
    <x v="25"/>
    <s v="purchase"/>
    <n v="93"/>
  </r>
  <r>
    <n v="67425241.560000002"/>
    <x v="26"/>
    <s v="purchase"/>
    <n v="111"/>
  </r>
  <r>
    <n v="58118425.149999999"/>
    <x v="26"/>
    <s v="purchase"/>
    <n v="30"/>
  </r>
  <r>
    <n v="64327920.969999999"/>
    <x v="26"/>
    <s v="purchase"/>
    <n v="65"/>
  </r>
  <r>
    <n v="6266986.5619999999"/>
    <x v="26"/>
    <s v="purchase"/>
    <n v="81"/>
  </r>
  <r>
    <n v="58735415.25"/>
    <x v="26"/>
    <s v="purchase"/>
    <n v="34"/>
  </r>
  <r>
    <n v="55516909.149999999"/>
    <x v="26"/>
    <s v="purchase"/>
    <n v="22"/>
  </r>
  <r>
    <n v="85300829.700000003"/>
    <x v="26"/>
    <s v="purchase"/>
    <n v="88"/>
  </r>
  <r>
    <n v="62196716.899999999"/>
    <x v="26"/>
    <s v="purchase"/>
    <n v="55"/>
  </r>
  <r>
    <n v="65671033.890000001"/>
    <x v="26"/>
    <s v="purchase"/>
    <n v="37"/>
  </r>
  <r>
    <n v="3318051.7230000002"/>
    <x v="26"/>
    <s v="purchase"/>
    <n v="131"/>
  </r>
  <r>
    <n v="7771300.1339999996"/>
    <x v="26"/>
    <s v="purchase"/>
    <n v="73"/>
  </r>
  <r>
    <n v="6208845.6969999997"/>
    <x v="26"/>
    <s v="purchase"/>
    <n v="61"/>
  </r>
  <r>
    <n v="7771300.1339999996"/>
    <x v="26"/>
    <s v="purchase"/>
    <n v="73"/>
  </r>
  <r>
    <n v="8067602.4979999997"/>
    <x v="26"/>
    <s v="purchase"/>
    <n v="38"/>
  </r>
  <r>
    <n v="59649348.479999997"/>
    <x v="26"/>
    <s v="purchase"/>
    <n v="135"/>
  </r>
  <r>
    <n v="45089539.350000001"/>
    <x v="26"/>
    <s v="purchase"/>
    <n v="8"/>
  </r>
  <r>
    <n v="14271346.960000001"/>
    <x v="26"/>
    <s v="purchase"/>
    <n v="149"/>
  </r>
  <r>
    <n v="2298657.2119999998"/>
    <x v="26"/>
    <s v="purchase"/>
    <n v="30"/>
  </r>
  <r>
    <n v="59283995.25"/>
    <x v="26"/>
    <s v="purchase"/>
    <n v="83"/>
  </r>
  <r>
    <n v="7252675.9079999998"/>
    <x v="26"/>
    <s v="purchase"/>
    <n v="188"/>
  </r>
  <r>
    <n v="64451489.609999999"/>
    <x v="26"/>
    <s v="purchase"/>
    <n v="298"/>
  </r>
  <r>
    <n v="6961058.7240000004"/>
    <x v="26"/>
    <s v="purchase"/>
    <n v="226"/>
  </r>
  <r>
    <n v="53425850.409999996"/>
    <x v="26"/>
    <s v="purchase"/>
    <n v="27"/>
  </r>
  <r>
    <n v="22809713.559999999"/>
    <x v="26"/>
    <s v="purchase"/>
    <n v="72"/>
  </r>
  <r>
    <n v="6503894.5599999996"/>
    <x v="26"/>
    <s v="purchase"/>
    <n v="16"/>
  </r>
  <r>
    <n v="4064709.6809999999"/>
    <x v="26"/>
    <s v="purchase"/>
    <n v="119"/>
  </r>
  <r>
    <n v="1365954.5279999999"/>
    <x v="26"/>
    <s v="purchase"/>
    <n v="29"/>
  </r>
  <r>
    <n v="5982257.3679999998"/>
    <x v="26"/>
    <s v="purchase"/>
    <n v="12"/>
  </r>
  <r>
    <n v="67357465.519999996"/>
    <x v="26"/>
    <s v="purchase"/>
    <n v="89"/>
  </r>
  <r>
    <n v="7378247.2290000003"/>
    <x v="26"/>
    <s v="purchase"/>
    <n v="72"/>
  </r>
  <r>
    <n v="70070374.030000001"/>
    <x v="26"/>
    <s v="purchase"/>
    <n v="14"/>
  </r>
  <r>
    <n v="3597047.3509999998"/>
    <x v="26"/>
    <s v="purchase"/>
    <n v="30"/>
  </r>
  <r>
    <n v="65904468.289999999"/>
    <x v="26"/>
    <s v="purchase"/>
    <n v="68"/>
  </r>
  <r>
    <n v="6191638.2889999999"/>
    <x v="26"/>
    <s v="purchase"/>
    <n v="24"/>
  </r>
  <r>
    <n v="40330172.710000001"/>
    <x v="26"/>
    <s v="purchase"/>
    <n v="13"/>
  </r>
  <r>
    <n v="38790830.369999997"/>
    <x v="26"/>
    <s v="purchase"/>
    <n v="50"/>
  </r>
  <r>
    <n v="74826760.829999998"/>
    <x v="26"/>
    <s v="purchase"/>
    <n v="75"/>
  </r>
  <r>
    <n v="2372140.23"/>
    <x v="26"/>
    <s v="purchase"/>
    <n v="6"/>
  </r>
  <r>
    <n v="30860744.489999998"/>
    <x v="26"/>
    <s v="purchase"/>
    <n v="40"/>
  </r>
  <r>
    <n v="47728220.549999997"/>
    <x v="26"/>
    <s v="purchase"/>
    <n v="19"/>
  </r>
  <r>
    <n v="71216083.879999995"/>
    <x v="26"/>
    <s v="purchase"/>
    <n v="181"/>
  </r>
  <r>
    <n v="18236864.02"/>
    <x v="26"/>
    <s v="purchase"/>
    <n v="21"/>
  </r>
  <r>
    <n v="6483982.5489999996"/>
    <x v="26"/>
    <s v="purchase"/>
    <n v="30"/>
  </r>
  <r>
    <n v="65671033.890000001"/>
    <x v="26"/>
    <s v="purchase"/>
    <n v="155"/>
  </r>
  <r>
    <n v="7771300.1339999996"/>
    <x v="26"/>
    <s v="purchase"/>
    <n v="73"/>
  </r>
  <r>
    <n v="81176111.030000001"/>
    <x v="26"/>
    <s v="purchase"/>
    <n v="69"/>
  </r>
  <r>
    <n v="4999996.3969999999"/>
    <x v="26"/>
    <s v="purchase"/>
    <n v="48"/>
  </r>
  <r>
    <n v="5448650.21"/>
    <x v="26"/>
    <s v="purchase"/>
    <n v="86"/>
  </r>
  <r>
    <n v="1380507.2490000001"/>
    <x v="26"/>
    <s v="purchase"/>
    <n v="71"/>
  </r>
  <r>
    <n v="29707188.640000001"/>
    <x v="26"/>
    <s v="purchase"/>
    <n v="58"/>
  </r>
  <r>
    <n v="6556724.6720000003"/>
    <x v="26"/>
    <s v="purchase"/>
    <n v="145"/>
  </r>
  <r>
    <n v="46727904.969999999"/>
    <x v="26"/>
    <s v="purchase"/>
    <n v="43"/>
  </r>
  <r>
    <n v="90840499.730000004"/>
    <x v="26"/>
    <s v="purchase"/>
    <n v="23"/>
  </r>
  <r>
    <n v="38358825.780000001"/>
    <x v="26"/>
    <s v="purchase"/>
    <n v="30"/>
  </r>
  <r>
    <n v="7970363.0319999997"/>
    <x v="26"/>
    <s v="purchase"/>
    <n v="126"/>
  </r>
  <r>
    <n v="3420993345"/>
    <x v="26"/>
    <s v="purchase"/>
    <n v="54"/>
  </r>
  <r>
    <n v="17600486.23"/>
    <x v="26"/>
    <s v="purchase"/>
    <n v="34"/>
  </r>
  <r>
    <n v="59440318.520000003"/>
    <x v="26"/>
    <s v="purchase"/>
    <n v="20"/>
  </r>
  <r>
    <n v="3237193.2779999999"/>
    <x v="26"/>
    <s v="purchase"/>
    <n v="76"/>
  </r>
  <r>
    <n v="59881976.18"/>
    <x v="26"/>
    <s v="purchase"/>
    <n v="81"/>
  </r>
  <r>
    <n v="2608321.7749999999"/>
    <x v="26"/>
    <s v="purchase"/>
    <n v="56"/>
  </r>
  <r>
    <n v="14763691.560000001"/>
    <x v="26"/>
    <s v="purchase"/>
    <n v="125"/>
  </r>
  <r>
    <n v="58104072.270000003"/>
    <x v="26"/>
    <s v="purchase"/>
    <n v="59"/>
  </r>
  <r>
    <n v="60436974.740000002"/>
    <x v="26"/>
    <s v="purchase"/>
    <n v="21"/>
  </r>
  <r>
    <n v="7287329.625"/>
    <x v="26"/>
    <s v="purchase"/>
    <n v="71"/>
  </r>
  <r>
    <n v="64550506.590000004"/>
    <x v="26"/>
    <s v="purchase"/>
    <n v="23"/>
  </r>
  <r>
    <n v="88242023.230000004"/>
    <x v="26"/>
    <s v="purchase"/>
    <n v="46"/>
  </r>
  <r>
    <n v="3346211.781"/>
    <x v="26"/>
    <s v="purchase"/>
    <n v="34"/>
  </r>
  <r>
    <n v="1822000.8130000001"/>
    <x v="26"/>
    <s v="purchase"/>
    <n v="185"/>
  </r>
  <r>
    <n v="44468077.619999997"/>
    <x v="26"/>
    <s v="purchase"/>
    <n v="125"/>
  </r>
  <r>
    <n v="66664648.469999999"/>
    <x v="26"/>
    <s v="purchase"/>
    <n v="56"/>
  </r>
  <r>
    <n v="30097569.969999999"/>
    <x v="26"/>
    <s v="purchase"/>
    <n v="38"/>
  </r>
  <r>
    <n v="48759743.390000001"/>
    <x v="26"/>
    <s v="purchase"/>
    <n v="84"/>
  </r>
  <r>
    <n v="5786975.5949999997"/>
    <x v="26"/>
    <s v="purchase"/>
    <n v="47"/>
  </r>
  <r>
    <n v="5073051.0070000002"/>
    <x v="26"/>
    <s v="purchase"/>
    <n v="78"/>
  </r>
  <r>
    <n v="87989440.450000003"/>
    <x v="26"/>
    <s v="purchase"/>
    <n v="34"/>
  </r>
  <r>
    <n v="2298657.2119999998"/>
    <x v="26"/>
    <s v="purchase"/>
    <n v="73"/>
  </r>
  <r>
    <n v="12174342.220000001"/>
    <x v="26"/>
    <s v="purchase"/>
    <n v="189"/>
  </r>
  <r>
    <n v="86388013.670000002"/>
    <x v="26"/>
    <s v="purchase"/>
    <n v="66"/>
  </r>
  <r>
    <n v="6556724.6720000003"/>
    <x v="26"/>
    <s v="purchase"/>
    <n v="87"/>
  </r>
  <r>
    <n v="1367614.4909999999"/>
    <x v="26"/>
    <s v="purchase"/>
    <n v="70"/>
  </r>
  <r>
    <n v="5066816.6260000002"/>
    <x v="26"/>
    <s v="purchase"/>
    <n v="47"/>
  </r>
  <r>
    <n v="46727904.969999999"/>
    <x v="26"/>
    <s v="purchase"/>
    <n v="85"/>
  </r>
  <r>
    <n v="1872347.3289999999"/>
    <x v="26"/>
    <s v="purchase"/>
    <n v="37"/>
  </r>
  <r>
    <n v="27563953.02"/>
    <x v="26"/>
    <s v="purchase"/>
    <n v="139"/>
  </r>
  <r>
    <n v="47560404.350000001"/>
    <x v="26"/>
    <s v="purchase"/>
    <n v="63"/>
  </r>
  <r>
    <n v="8974847.1469999999"/>
    <x v="26"/>
    <s v="purchase"/>
    <n v="66"/>
  </r>
  <r>
    <n v="1296696.7250000001"/>
    <x v="26"/>
    <s v="purchase"/>
    <n v="60"/>
  </r>
  <r>
    <n v="72273077.019999996"/>
    <x v="26"/>
    <s v="purchase"/>
    <n v="79"/>
  </r>
  <r>
    <n v="72038010.989999995"/>
    <x v="26"/>
    <s v="purchase"/>
    <n v="88"/>
  </r>
  <r>
    <n v="3597047.3509999998"/>
    <x v="26"/>
    <s v="purchase"/>
    <n v="30"/>
  </r>
  <r>
    <n v="7147579.2010000004"/>
    <x v="26"/>
    <s v="purchase"/>
    <n v="199"/>
  </r>
  <r>
    <n v="58104072.270000003"/>
    <x v="26"/>
    <s v="purchase"/>
    <n v="24"/>
  </r>
  <r>
    <n v="45237746.57"/>
    <x v="27"/>
    <s v="purchase"/>
    <n v="63"/>
  </r>
  <r>
    <n v="62856019.32"/>
    <x v="27"/>
    <s v="purchase"/>
    <n v="67"/>
  </r>
  <r>
    <n v="83739349.870000005"/>
    <x v="27"/>
    <s v="purchase"/>
    <n v="164"/>
  </r>
  <r>
    <n v="11370250.68"/>
    <x v="27"/>
    <s v="purchase"/>
    <n v="30"/>
  </r>
  <r>
    <n v="60884649.329999998"/>
    <x v="27"/>
    <s v="purchase"/>
    <n v="94"/>
  </r>
  <r>
    <n v="67165994.319999993"/>
    <x v="27"/>
    <s v="purchase"/>
    <n v="80"/>
  </r>
  <r>
    <n v="51727598.340000004"/>
    <x v="27"/>
    <s v="purchase"/>
    <n v="25"/>
  </r>
  <r>
    <n v="2414029.4780000001"/>
    <x v="27"/>
    <s v="purchase"/>
    <n v="99"/>
  </r>
  <r>
    <n v="624755220.70000005"/>
    <x v="27"/>
    <s v="purchase"/>
    <n v="54"/>
  </r>
  <r>
    <n v="3938933.9449999998"/>
    <x v="27"/>
    <s v="purchase"/>
    <n v="522"/>
  </r>
  <r>
    <n v="83739349.870000005"/>
    <x v="27"/>
    <s v="purchase"/>
    <n v="95"/>
  </r>
  <r>
    <n v="2264577.0019999999"/>
    <x v="27"/>
    <s v="purchase"/>
    <n v="12"/>
  </r>
  <r>
    <n v="6266986.5619999999"/>
    <x v="27"/>
    <s v="purchase"/>
    <n v="154"/>
  </r>
  <r>
    <n v="90781020.200000003"/>
    <x v="27"/>
    <s v="purchase"/>
    <n v="45"/>
  </r>
  <r>
    <n v="8968170.2149999999"/>
    <x v="27"/>
    <s v="purchase"/>
    <n v="23"/>
  </r>
  <r>
    <n v="2357215.0639999998"/>
    <x v="27"/>
    <s v="purchase"/>
    <n v="150"/>
  </r>
  <r>
    <n v="55546439.350000001"/>
    <x v="27"/>
    <s v="purchase"/>
    <n v="13"/>
  </r>
  <r>
    <n v="67778099.069999993"/>
    <x v="27"/>
    <s v="purchase"/>
    <n v="53"/>
  </r>
  <r>
    <n v="2314652.79"/>
    <x v="27"/>
    <s v="purchase"/>
    <n v="270"/>
  </r>
  <r>
    <n v="45408917.729999997"/>
    <x v="27"/>
    <s v="purchase"/>
    <n v="218"/>
  </r>
  <r>
    <n v="75449906.049999997"/>
    <x v="27"/>
    <s v="purchase"/>
    <n v="85"/>
  </r>
  <r>
    <n v="3441773.4810000001"/>
    <x v="27"/>
    <s v="purchase"/>
    <n v="41"/>
  </r>
  <r>
    <n v="6080877.8090000004"/>
    <x v="27"/>
    <s v="purchase"/>
    <n v="23"/>
  </r>
  <r>
    <n v="18383544.66"/>
    <x v="27"/>
    <s v="purchase"/>
    <n v="157"/>
  </r>
  <r>
    <n v="4006408.4190000002"/>
    <x v="27"/>
    <s v="purchase"/>
    <n v="100"/>
  </r>
  <r>
    <n v="59061039.539999999"/>
    <x v="27"/>
    <s v="purchase"/>
    <n v="48"/>
  </r>
  <r>
    <n v="2992162.7820000001"/>
    <x v="27"/>
    <s v="purchase"/>
    <n v="123"/>
  </r>
  <r>
    <n v="59061039.539999999"/>
    <x v="27"/>
    <s v="purchase"/>
    <n v="29"/>
  </r>
  <r>
    <n v="7750159.6509999996"/>
    <x v="27"/>
    <s v="purchase"/>
    <n v="77"/>
  </r>
  <r>
    <n v="59150872.640000001"/>
    <x v="27"/>
    <s v="purchase"/>
    <n v="215"/>
  </r>
  <r>
    <n v="35315894.939999998"/>
    <x v="27"/>
    <s v="purchase"/>
    <n v="82"/>
  </r>
  <r>
    <n v="1131754.527"/>
    <x v="27"/>
    <s v="purchase"/>
    <n v="90"/>
  </r>
  <r>
    <n v="5579251.3020000001"/>
    <x v="27"/>
    <s v="purchase"/>
    <n v="208"/>
  </r>
  <r>
    <n v="58921879.43"/>
    <x v="27"/>
    <s v="purchase"/>
    <n v="48"/>
  </r>
  <r>
    <n v="89569133.810000002"/>
    <x v="27"/>
    <s v="purchase"/>
    <n v="46"/>
  </r>
  <r>
    <n v="4325314.4910000004"/>
    <x v="27"/>
    <s v="purchase"/>
    <n v="167"/>
  </r>
  <r>
    <n v="73714607.340000004"/>
    <x v="27"/>
    <s v="purchase"/>
    <n v="377"/>
  </r>
  <r>
    <n v="28193094.16"/>
    <x v="27"/>
    <s v="purchase"/>
    <n v="71"/>
  </r>
  <r>
    <n v="7528889.5970000001"/>
    <x v="27"/>
    <s v="purchase"/>
    <n v="52"/>
  </r>
  <r>
    <n v="86936215.659999996"/>
    <x v="27"/>
    <s v="purchase"/>
    <n v="31"/>
  </r>
  <r>
    <n v="80102056.680000007"/>
    <x v="27"/>
    <s v="purchase"/>
    <n v="163"/>
  </r>
  <r>
    <n v="1112480.233"/>
    <x v="27"/>
    <s v="purchase"/>
    <n v="88"/>
  </r>
  <r>
    <n v="1112480.233"/>
    <x v="27"/>
    <s v="purchase"/>
    <n v="58"/>
  </r>
  <r>
    <n v="1300033.4750000001"/>
    <x v="27"/>
    <s v="purchase"/>
    <n v="64"/>
  </r>
  <r>
    <n v="82678941.390000001"/>
    <x v="27"/>
    <s v="purchase"/>
    <n v="49"/>
  </r>
  <r>
    <n v="3415609.9720000001"/>
    <x v="27"/>
    <s v="purchase"/>
    <n v="13"/>
  </r>
  <r>
    <n v="73739017.870000005"/>
    <x v="27"/>
    <s v="purchase"/>
    <n v="76"/>
  </r>
  <r>
    <n v="7782987.2199999997"/>
    <x v="27"/>
    <s v="purchase"/>
    <n v="30"/>
  </r>
  <r>
    <n v="1384229.165"/>
    <x v="27"/>
    <s v="purchase"/>
    <n v="73"/>
  </r>
  <r>
    <n v="8694256.3819999993"/>
    <x v="27"/>
    <s v="purchase"/>
    <n v="136"/>
  </r>
  <r>
    <n v="6050400.159"/>
    <x v="27"/>
    <s v="purchase"/>
    <n v="20"/>
  </r>
  <r>
    <n v="35315894.939999998"/>
    <x v="27"/>
    <s v="purchase"/>
    <n v="30"/>
  </r>
  <r>
    <n v="66546232.880000003"/>
    <x v="27"/>
    <s v="purchase"/>
    <n v="86"/>
  </r>
  <r>
    <n v="67165994.319999993"/>
    <x v="27"/>
    <s v="purchase"/>
    <n v="5"/>
  </r>
  <r>
    <n v="31298790"/>
    <x v="27"/>
    <s v="purchase"/>
    <n v="113"/>
  </r>
  <r>
    <n v="72926454.829999998"/>
    <x v="27"/>
    <s v="purchase"/>
    <n v="21"/>
  </r>
  <r>
    <n v="88367970.209999993"/>
    <x v="27"/>
    <s v="purchase"/>
    <n v="14"/>
  </r>
  <r>
    <n v="12152291.15"/>
    <x v="27"/>
    <s v="purchase"/>
    <n v="165"/>
  </r>
  <r>
    <n v="8978772.4959999993"/>
    <x v="27"/>
    <s v="purchase"/>
    <n v="88"/>
  </r>
  <r>
    <n v="7361524.3250000002"/>
    <x v="27"/>
    <s v="purchase"/>
    <n v="27"/>
  </r>
  <r>
    <n v="5027137.8360000001"/>
    <x v="27"/>
    <s v="purchase"/>
    <n v="109"/>
  </r>
  <r>
    <n v="52556132.920000002"/>
    <x v="27"/>
    <s v="purchase"/>
    <n v="40"/>
  </r>
  <r>
    <n v="79556001.930000007"/>
    <x v="27"/>
    <s v="purchase"/>
    <n v="135"/>
  </r>
  <r>
    <n v="49625864.920000002"/>
    <x v="27"/>
    <s v="purchase"/>
    <n v="76"/>
  </r>
  <r>
    <n v="5357426.0219999999"/>
    <x v="27"/>
    <s v="purchase"/>
    <n v="17"/>
  </r>
  <r>
    <n v="30498398.940000001"/>
    <x v="27"/>
    <s v="purchase"/>
    <n v="30"/>
  </r>
  <r>
    <n v="82626745.719999999"/>
    <x v="27"/>
    <s v="purchase"/>
    <n v="30"/>
  </r>
  <r>
    <n v="90535239.260000005"/>
    <x v="27"/>
    <s v="purchase"/>
    <n v="48"/>
  </r>
  <r>
    <n v="7991866.1380000003"/>
    <x v="27"/>
    <s v="purchase"/>
    <n v="120"/>
  </r>
  <r>
    <n v="13492985.130000001"/>
    <x v="27"/>
    <s v="purchase"/>
    <n v="30"/>
  </r>
  <r>
    <n v="79260143.260000005"/>
    <x v="28"/>
    <s v="purchase"/>
    <n v="233"/>
  </r>
  <r>
    <n v="5098405.2769999998"/>
    <x v="28"/>
    <s v="purchase"/>
    <n v="54"/>
  </r>
  <r>
    <n v="2073739362"/>
    <x v="28"/>
    <s v="purchase"/>
    <n v="34"/>
  </r>
  <r>
    <n v="88361744.489999995"/>
    <x v="28"/>
    <s v="purchase"/>
    <n v="210"/>
  </r>
  <r>
    <n v="2638531.4939999999"/>
    <x v="28"/>
    <s v="purchase"/>
    <n v="78"/>
  </r>
  <r>
    <n v="5067255.5669999998"/>
    <x v="28"/>
    <s v="purchase"/>
    <n v="20"/>
  </r>
  <r>
    <n v="39848806.810000002"/>
    <x v="28"/>
    <s v="purchase"/>
    <n v="63"/>
  </r>
  <r>
    <n v="24746976.739999998"/>
    <x v="28"/>
    <s v="purchase"/>
    <n v="25"/>
  </r>
  <r>
    <n v="27576412.579999998"/>
    <x v="28"/>
    <s v="purchase"/>
    <n v="159"/>
  </r>
  <r>
    <n v="51433042.82"/>
    <x v="28"/>
    <s v="purchase"/>
    <n v="13"/>
  </r>
  <r>
    <n v="1344816.6029999999"/>
    <x v="28"/>
    <s v="purchase"/>
    <n v="131"/>
  </r>
  <r>
    <n v="3261850.2250000001"/>
    <x v="28"/>
    <s v="purchase"/>
    <n v="35"/>
  </r>
  <r>
    <n v="41721597.770000003"/>
    <x v="28"/>
    <s v="purchase"/>
    <n v="143"/>
  </r>
  <r>
    <n v="50546952.100000001"/>
    <x v="28"/>
    <s v="purchase"/>
    <n v="243"/>
  </r>
  <r>
    <n v="23521075.379999999"/>
    <x v="28"/>
    <s v="purchase"/>
    <n v="55"/>
  </r>
  <r>
    <n v="37018412.600000001"/>
    <x v="28"/>
    <s v="purchase"/>
    <n v="50"/>
  </r>
  <r>
    <n v="2663381.1129999999"/>
    <x v="28"/>
    <s v="purchase"/>
    <n v="45"/>
  </r>
  <r>
    <n v="5305452.1869999999"/>
    <x v="28"/>
    <s v="purchase"/>
    <n v="142"/>
  </r>
  <r>
    <n v="2228267.977"/>
    <x v="28"/>
    <s v="purchase"/>
    <n v="59"/>
  </r>
  <r>
    <n v="4036650209"/>
    <x v="28"/>
    <s v="purchase"/>
    <n v="40"/>
  </r>
  <r>
    <n v="54702927.840000004"/>
    <x v="28"/>
    <s v="purchase"/>
    <n v="40"/>
  </r>
  <r>
    <n v="20664857.09"/>
    <x v="28"/>
    <s v="purchase"/>
    <n v="58"/>
  </r>
  <r>
    <n v="9101213.9059999995"/>
    <x v="28"/>
    <s v="purchase"/>
    <n v="239"/>
  </r>
  <r>
    <n v="3486854477"/>
    <x v="28"/>
    <s v="purchase"/>
    <n v="24"/>
  </r>
  <r>
    <n v="27181517.93"/>
    <x v="28"/>
    <s v="purchase"/>
    <n v="24"/>
  </r>
  <r>
    <n v="3336646.497"/>
    <x v="28"/>
    <s v="purchase"/>
    <n v="65"/>
  </r>
  <r>
    <n v="7193125.5980000002"/>
    <x v="28"/>
    <s v="purchase"/>
    <n v="226"/>
  </r>
  <r>
    <n v="9038823.9979999997"/>
    <x v="28"/>
    <s v="purchase"/>
    <n v="37"/>
  </r>
  <r>
    <n v="5050584.3770000003"/>
    <x v="28"/>
    <s v="purchase"/>
    <n v="24"/>
  </r>
  <r>
    <n v="5050584.3770000003"/>
    <x v="28"/>
    <s v="purchase"/>
    <n v="44"/>
  </r>
  <r>
    <n v="7254379.8569999998"/>
    <x v="28"/>
    <s v="purchase"/>
    <n v="90"/>
  </r>
  <r>
    <n v="12720798.73"/>
    <x v="28"/>
    <s v="purchase"/>
    <n v="13"/>
  </r>
  <r>
    <n v="60946114.090000004"/>
    <x v="28"/>
    <s v="purchase"/>
    <n v="63"/>
  </r>
  <r>
    <n v="2582683.5950000002"/>
    <x v="28"/>
    <s v="purchase"/>
    <n v="24"/>
  </r>
  <r>
    <n v="5711591.4800000004"/>
    <x v="28"/>
    <s v="purchase"/>
    <n v="40"/>
  </r>
  <r>
    <n v="56010660.009999998"/>
    <x v="28"/>
    <s v="purchase"/>
    <n v="60"/>
  </r>
  <r>
    <n v="26003572.109999999"/>
    <x v="28"/>
    <s v="purchase"/>
    <n v="68"/>
  </r>
  <r>
    <n v="68044065.239999995"/>
    <x v="28"/>
    <s v="purchase"/>
    <n v="185"/>
  </r>
  <r>
    <n v="5925851.9550000001"/>
    <x v="28"/>
    <s v="purchase"/>
    <n v="70"/>
  </r>
  <r>
    <n v="85466983.810000002"/>
    <x v="28"/>
    <s v="purchase"/>
    <n v="14"/>
  </r>
  <r>
    <n v="2663381.1129999999"/>
    <x v="28"/>
    <s v="purchase"/>
    <n v="30"/>
  </r>
  <r>
    <n v="76553297.640000001"/>
    <x v="28"/>
    <s v="purchase"/>
    <n v="150"/>
  </r>
  <r>
    <n v="7688722.6710000001"/>
    <x v="28"/>
    <s v="purchase"/>
    <n v="92"/>
  </r>
  <r>
    <n v="2003912.976"/>
    <x v="28"/>
    <s v="purchase"/>
    <n v="111"/>
  </r>
  <r>
    <n v="7674529.8820000002"/>
    <x v="28"/>
    <s v="purchase"/>
    <n v="48"/>
  </r>
  <r>
    <n v="7688722.6710000001"/>
    <x v="28"/>
    <s v="purchase"/>
    <n v="61"/>
  </r>
  <r>
    <n v="8893175.3939999994"/>
    <x v="28"/>
    <s v="purchase"/>
    <n v="16"/>
  </r>
  <r>
    <n v="80465212"/>
    <x v="28"/>
    <s v="purchase"/>
    <n v="29"/>
  </r>
  <r>
    <n v="6762805.602"/>
    <x v="28"/>
    <s v="purchase"/>
    <n v="85"/>
  </r>
  <r>
    <n v="68013390.739999995"/>
    <x v="29"/>
    <s v="purchase"/>
    <n v="50"/>
  </r>
  <r>
    <n v="2502277.1519999998"/>
    <x v="29"/>
    <s v="purchase"/>
    <n v="76"/>
  </r>
  <r>
    <n v="2082729.048"/>
    <x v="29"/>
    <s v="purchase"/>
    <n v="71"/>
  </r>
  <r>
    <n v="1424156.5449999999"/>
    <x v="29"/>
    <s v="purchase"/>
    <n v="22"/>
  </r>
  <r>
    <n v="2448440.0959999999"/>
    <x v="29"/>
    <s v="purchase"/>
    <n v="198"/>
  </r>
  <r>
    <n v="31825674.210000001"/>
    <x v="29"/>
    <s v="purchase"/>
    <n v="116"/>
  </r>
  <r>
    <n v="31825674.210000001"/>
    <x v="29"/>
    <s v="purchase"/>
    <n v="104"/>
  </r>
  <r>
    <n v="31825674.210000001"/>
    <x v="29"/>
    <s v="purchase"/>
    <n v="116"/>
  </r>
  <r>
    <n v="6980964.7719999999"/>
    <x v="29"/>
    <s v="purchase"/>
    <n v="93"/>
  </r>
  <r>
    <n v="6305601781"/>
    <x v="29"/>
    <s v="purchase"/>
    <n v="40"/>
  </r>
  <r>
    <n v="17583205.920000002"/>
    <x v="29"/>
    <s v="purchase"/>
    <n v="44"/>
  </r>
  <r>
    <n v="6061725954"/>
    <x v="29"/>
    <s v="purchase"/>
    <n v="18"/>
  </r>
  <r>
    <n v="2170882.2919999999"/>
    <x v="29"/>
    <s v="purchase"/>
    <n v="41"/>
  </r>
  <r>
    <n v="52842299.100000001"/>
    <x v="29"/>
    <s v="purchase"/>
    <n v="87"/>
  </r>
  <r>
    <n v="63177378.770000003"/>
    <x v="29"/>
    <s v="purchase"/>
    <n v="186"/>
  </r>
  <r>
    <n v="63177378.770000003"/>
    <x v="29"/>
    <s v="purchase"/>
    <n v="186"/>
  </r>
  <r>
    <n v="63177378.770000003"/>
    <x v="29"/>
    <s v="purchase"/>
    <n v="186"/>
  </r>
  <r>
    <n v="3519862.55"/>
    <x v="29"/>
    <s v="purchase"/>
    <n v="97"/>
  </r>
  <r>
    <n v="78221431.269999996"/>
    <x v="29"/>
    <s v="purchase"/>
    <n v="857"/>
  </r>
  <r>
    <n v="2241964.818"/>
    <x v="29"/>
    <s v="purchase"/>
    <n v="116"/>
  </r>
  <r>
    <n v="3800893.0729999999"/>
    <x v="29"/>
    <s v="purchase"/>
    <n v="58"/>
  </r>
  <r>
    <n v="2028522.02"/>
    <x v="29"/>
    <s v="purchase"/>
    <n v="27"/>
  </r>
  <r>
    <n v="58603767.670000002"/>
    <x v="29"/>
    <s v="purchase"/>
    <n v="216"/>
  </r>
  <r>
    <n v="3628419.4819999998"/>
    <x v="29"/>
    <s v="purchase"/>
    <n v="56"/>
  </r>
  <r>
    <n v="11176286.279999999"/>
    <x v="29"/>
    <s v="purchase"/>
    <n v="54"/>
  </r>
  <r>
    <n v="4956831.5690000001"/>
    <x v="29"/>
    <s v="purchase"/>
    <n v="92"/>
  </r>
  <r>
    <n v="57965823.640000001"/>
    <x v="29"/>
    <s v="purchase"/>
    <n v="14"/>
  </r>
  <r>
    <n v="8822912.1290000007"/>
    <x v="29"/>
    <s v="purchase"/>
    <n v="114"/>
  </r>
  <r>
    <n v="6476625.4950000001"/>
    <x v="29"/>
    <s v="purchase"/>
    <n v="77"/>
  </r>
  <r>
    <n v="6476625.4950000001"/>
    <x v="29"/>
    <s v="purchase"/>
    <n v="59"/>
  </r>
  <r>
    <n v="1452482.7320000001"/>
    <x v="29"/>
    <s v="purchase"/>
    <n v="77"/>
  </r>
  <r>
    <n v="93790140.290000007"/>
    <x v="29"/>
    <s v="purchase"/>
    <n v="27"/>
  </r>
  <r>
    <n v="93790140.290000007"/>
    <x v="29"/>
    <s v="purchase"/>
    <n v="16"/>
  </r>
  <r>
    <n v="62352188.07"/>
    <x v="29"/>
    <s v="purchase"/>
    <n v="8"/>
  </r>
  <r>
    <n v="8680294.6850000005"/>
    <x v="29"/>
    <s v="purchase"/>
    <n v="44"/>
  </r>
  <r>
    <n v="73449982.769999996"/>
    <x v="29"/>
    <s v="purchase"/>
    <n v="42"/>
  </r>
  <r>
    <n v="84404754.760000005"/>
    <x v="29"/>
    <s v="purchase"/>
    <n v="70"/>
  </r>
  <r>
    <n v="5050584.3770000003"/>
    <x v="29"/>
    <s v="purchase"/>
    <n v="76"/>
  </r>
  <r>
    <n v="2873862.9309999999"/>
    <x v="29"/>
    <s v="purchase"/>
    <n v="29"/>
  </r>
  <r>
    <n v="56058107.109999999"/>
    <x v="29"/>
    <s v="purchase"/>
    <n v="88"/>
  </r>
  <r>
    <n v="34140706.25"/>
    <x v="29"/>
    <s v="purchase"/>
    <n v="48"/>
  </r>
  <r>
    <n v="69692269.629999995"/>
    <x v="29"/>
    <s v="purchase"/>
    <n v="99"/>
  </r>
  <r>
    <n v="50264907.630000003"/>
    <x v="29"/>
    <s v="purchase"/>
    <n v="20"/>
  </r>
  <r>
    <n v="50264907.630000003"/>
    <x v="29"/>
    <s v="purchase"/>
    <n v="25"/>
  </r>
  <r>
    <n v="8224884.5820000004"/>
    <x v="29"/>
    <s v="purchase"/>
    <n v="191"/>
  </r>
  <r>
    <n v="52687165.090000004"/>
    <x v="29"/>
    <s v="purchase"/>
    <n v="64"/>
  </r>
  <r>
    <n v="50121199.43"/>
    <x v="29"/>
    <s v="purchase"/>
    <n v="3"/>
  </r>
  <r>
    <n v="48154162.5"/>
    <x v="29"/>
    <s v="purchase"/>
    <n v="74"/>
  </r>
  <r>
    <n v="17360922.420000002"/>
    <x v="29"/>
    <s v="purchase"/>
    <n v="130"/>
  </r>
  <r>
    <n v="12813365.210000001"/>
    <x v="29"/>
    <s v="purchase"/>
    <n v="27"/>
  </r>
  <r>
    <n v="76219348.859999999"/>
    <x v="29"/>
    <s v="purchase"/>
    <n v="194"/>
  </r>
  <r>
    <n v="8163514.4349999996"/>
    <x v="29"/>
    <s v="purchase"/>
    <n v="31"/>
  </r>
  <r>
    <n v="9162399.0800000001"/>
    <x v="29"/>
    <s v="purchase"/>
    <n v="189"/>
  </r>
  <r>
    <n v="91641252.730000004"/>
    <x v="29"/>
    <s v="purchase"/>
    <n v="145"/>
  </r>
  <r>
    <n v="65083326.270000003"/>
    <x v="29"/>
    <s v="purchase"/>
    <n v="12"/>
  </r>
  <r>
    <n v="19419805.460000001"/>
    <x v="29"/>
    <s v="purchase"/>
    <n v="106"/>
  </r>
  <r>
    <n v="7340885.1730000004"/>
    <x v="29"/>
    <s v="purchase"/>
    <n v="107"/>
  </r>
  <r>
    <n v="7620383.9579999996"/>
    <x v="29"/>
    <s v="purchase"/>
    <n v="82"/>
  </r>
  <r>
    <n v="75429761.730000004"/>
    <x v="29"/>
    <s v="purchase"/>
    <n v="50"/>
  </r>
  <r>
    <n v="1367377.392"/>
    <x v="29"/>
    <s v="purchase"/>
    <n v="40"/>
  </r>
  <r>
    <n v="81748942.819999993"/>
    <x v="29"/>
    <s v="purchase"/>
    <n v="33"/>
  </r>
  <r>
    <n v="63177378.770000003"/>
    <x v="29"/>
    <s v="purchase"/>
    <n v="186"/>
  </r>
  <r>
    <n v="8764422.5500000007"/>
    <x v="29"/>
    <s v="purchase"/>
    <n v="28"/>
  </r>
  <r>
    <n v="3327202.094"/>
    <x v="29"/>
    <s v="purchase"/>
    <n v="22"/>
  </r>
  <r>
    <n v="39355591.840000004"/>
    <x v="29"/>
    <s v="purchase"/>
    <n v="11"/>
  </r>
  <r>
    <n v="85426868.980000004"/>
    <x v="29"/>
    <s v="purchase"/>
    <n v="51"/>
  </r>
  <r>
    <n v="58083221.329999998"/>
    <x v="29"/>
    <s v="purchase"/>
    <n v="87"/>
  </r>
  <r>
    <n v="7393648.1869999999"/>
    <x v="29"/>
    <s v="purchase"/>
    <n v="24"/>
  </r>
  <r>
    <n v="1961021.425"/>
    <x v="29"/>
    <s v="purchase"/>
    <n v="203"/>
  </r>
  <r>
    <n v="6272530.1260000002"/>
    <x v="29"/>
    <s v="purchase"/>
    <n v="24"/>
  </r>
  <r>
    <n v="60536675.289999999"/>
    <x v="29"/>
    <s v="purchase"/>
    <n v="12"/>
  </r>
  <r>
    <n v="18498851.920000002"/>
    <x v="29"/>
    <s v="purchase"/>
    <n v="24"/>
  </r>
  <r>
    <n v="58442179.07"/>
    <x v="29"/>
    <s v="purchase"/>
    <n v="33"/>
  </r>
  <r>
    <n v="3216886.8309999998"/>
    <x v="29"/>
    <s v="purchase"/>
    <n v="305"/>
  </r>
  <r>
    <n v="5060718.96"/>
    <x v="29"/>
    <s v="purchase"/>
    <n v="116"/>
  </r>
  <r>
    <n v="45440207.659999996"/>
    <x v="29"/>
    <s v="purchase"/>
    <n v="100"/>
  </r>
  <r>
    <n v="52190515.200000003"/>
    <x v="29"/>
    <s v="purchase"/>
    <n v="25"/>
  </r>
  <r>
    <n v="7487454.9040000001"/>
    <x v="29"/>
    <s v="purchase"/>
    <n v="175"/>
  </r>
  <r>
    <n v="46713699.810000002"/>
    <x v="29"/>
    <s v="purchase"/>
    <n v="48"/>
  </r>
  <r>
    <n v="7851717310"/>
    <x v="29"/>
    <s v="purchase"/>
    <n v="79"/>
  </r>
  <r>
    <n v="42669696.43"/>
    <x v="29"/>
    <s v="purchase"/>
    <n v="141"/>
  </r>
  <r>
    <n v="7836037.1179999998"/>
    <x v="29"/>
    <s v="purchase"/>
    <n v="139"/>
  </r>
  <r>
    <n v="38018259.369999997"/>
    <x v="29"/>
    <s v="purchase"/>
    <n v="54"/>
  </r>
  <r>
    <n v="7680193332"/>
    <x v="29"/>
    <s v="purchase"/>
    <n v="443"/>
  </r>
  <r>
    <n v="22342515.75"/>
    <x v="29"/>
    <s v="purchase"/>
    <n v="39"/>
  </r>
  <r>
    <n v="1706011.8459999999"/>
    <x v="29"/>
    <s v="purchase"/>
    <n v="71"/>
  </r>
  <r>
    <n v="28250200.98"/>
    <x v="29"/>
    <s v="purchase"/>
    <n v="134"/>
  </r>
  <r>
    <n v="43719217.689999998"/>
    <x v="29"/>
    <s v="purchase"/>
    <n v="24"/>
  </r>
  <r>
    <n v="26822369.23"/>
    <x v="29"/>
    <s v="purchase"/>
    <n v="156"/>
  </r>
  <r>
    <n v="55859279.18"/>
    <x v="29"/>
    <s v="purchase"/>
    <n v="104"/>
  </r>
  <r>
    <n v="4327707.3140000002"/>
    <x v="29"/>
    <s v="purchase"/>
    <n v="37"/>
  </r>
  <r>
    <n v="9992779.7019999996"/>
    <x v="29"/>
    <s v="purchase"/>
    <n v="20"/>
  </r>
  <r>
    <n v="9992779.7019999996"/>
    <x v="29"/>
    <s v="purchase"/>
    <n v="71"/>
  </r>
  <r>
    <n v="3211830.1150000002"/>
    <x v="29"/>
    <s v="purchase"/>
    <n v="174"/>
  </r>
  <r>
    <n v="2873862.9309999999"/>
    <x v="29"/>
    <s v="purchase"/>
    <n v="45"/>
  </r>
  <r>
    <n v="63999151.990000002"/>
    <x v="29"/>
    <s v="purchase"/>
    <n v="93"/>
  </r>
  <r>
    <n v="89838993.159999996"/>
    <x v="29"/>
    <s v="purchase"/>
    <n v="17"/>
  </r>
  <r>
    <n v="89838993.159999996"/>
    <x v="29"/>
    <s v="purchase"/>
    <n v="17"/>
  </r>
  <r>
    <n v="98020186.680000007"/>
    <x v="29"/>
    <s v="purchase"/>
    <n v="212"/>
  </r>
  <r>
    <n v="7231269.9050000003"/>
    <x v="29"/>
    <s v="purchase"/>
    <n v="80"/>
  </r>
  <r>
    <n v="2221714.1060000001"/>
    <x v="29"/>
    <s v="purchase"/>
    <n v="21"/>
  </r>
  <r>
    <n v="59568325.07"/>
    <x v="29"/>
    <s v="purchase"/>
    <n v="46"/>
  </r>
  <r>
    <n v="42898775.539999999"/>
    <x v="29"/>
    <s v="purchase"/>
    <n v="75"/>
  </r>
  <r>
    <n v="5934688.8370000003"/>
    <x v="29"/>
    <s v="purchase"/>
    <n v="95"/>
  </r>
  <r>
    <n v="2049470.1569999999"/>
    <x v="29"/>
    <s v="purchase"/>
    <n v="470"/>
  </r>
  <r>
    <n v="9047104.0889999997"/>
    <x v="29"/>
    <s v="purchase"/>
    <n v="37"/>
  </r>
  <r>
    <n v="5958762.0640000002"/>
    <x v="29"/>
    <s v="purchase"/>
    <n v="66"/>
  </r>
  <r>
    <n v="7722805.2359999996"/>
    <x v="29"/>
    <s v="purchase"/>
    <n v="18"/>
  </r>
  <r>
    <n v="6405125.4979999997"/>
    <x v="29"/>
    <s v="purchase"/>
    <n v="34"/>
  </r>
  <r>
    <n v="11026237.67"/>
    <x v="29"/>
    <s v="purchase"/>
    <n v="82"/>
  </r>
  <r>
    <n v="6429413943"/>
    <x v="29"/>
    <s v="purchase"/>
    <n v="7"/>
  </r>
  <r>
    <n v="76491344.739999995"/>
    <x v="29"/>
    <s v="purchase"/>
    <n v="55"/>
  </r>
  <r>
    <n v="50131723.859999999"/>
    <x v="29"/>
    <s v="purchase"/>
    <n v="17"/>
  </r>
  <r>
    <n v="3534695.1370000001"/>
    <x v="29"/>
    <s v="purchase"/>
    <n v="58"/>
  </r>
  <r>
    <n v="1832855.2039999999"/>
    <x v="29"/>
    <s v="purchase"/>
    <n v="42"/>
  </r>
  <r>
    <n v="6006118.2429999998"/>
    <x v="29"/>
    <s v="purchase"/>
    <n v="245"/>
  </r>
  <r>
    <n v="1832855.2039999999"/>
    <x v="29"/>
    <s v="purchase"/>
    <n v="75"/>
  </r>
  <r>
    <n v="7639123.9919999996"/>
    <x v="29"/>
    <s v="purchase"/>
    <n v="115"/>
  </r>
  <r>
    <n v="8421611.9719999991"/>
    <x v="29"/>
    <s v="purchase"/>
    <n v="160"/>
  </r>
  <r>
    <n v="60250165.340000004"/>
    <x v="29"/>
    <s v="purchase"/>
    <n v="34"/>
  </r>
  <r>
    <n v="1395824.162"/>
    <x v="29"/>
    <s v="purchase"/>
    <n v="220"/>
  </r>
  <r>
    <n v="1192137.7039999999"/>
    <x v="29"/>
    <s v="purchase"/>
    <n v="53"/>
  </r>
  <r>
    <n v="34756247.32"/>
    <x v="29"/>
    <s v="purchase"/>
    <n v="19"/>
  </r>
  <r>
    <n v="89838993.159999996"/>
    <x v="29"/>
    <s v="purchase"/>
    <n v="17"/>
  </r>
  <r>
    <n v="2873862.9309999999"/>
    <x v="29"/>
    <s v="purchase"/>
    <n v="70"/>
  </r>
  <r>
    <n v="60912152.920000002"/>
    <x v="29"/>
    <s v="purchase"/>
    <n v="14"/>
  </r>
  <r>
    <n v="14427748.609999999"/>
    <x v="29"/>
    <s v="purchase"/>
    <n v="70"/>
  </r>
  <r>
    <n v="3306493.6869999999"/>
    <x v="29"/>
    <s v="purchase"/>
    <n v="69"/>
  </r>
  <r>
    <n v="50264907.630000003"/>
    <x v="29"/>
    <s v="purchase"/>
    <n v="15"/>
  </r>
  <r>
    <n v="6307506.0899999999"/>
    <x v="29"/>
    <s v="purchase"/>
    <n v="44"/>
  </r>
  <r>
    <n v="24039713.390000001"/>
    <x v="29"/>
    <s v="purchase"/>
    <n v="28"/>
  </r>
  <r>
    <n v="99387700.170000002"/>
    <x v="29"/>
    <s v="purchase"/>
    <n v="144"/>
  </r>
  <r>
    <n v="10941030.220000001"/>
    <x v="29"/>
    <s v="purchase"/>
    <n v="99"/>
  </r>
  <r>
    <n v="3285062.2390000001"/>
    <x v="29"/>
    <s v="purchase"/>
    <n v="52"/>
  </r>
  <r>
    <n v="35733270.68"/>
    <x v="29"/>
    <s v="purchase"/>
    <n v="42"/>
  </r>
  <r>
    <n v="2128096.6239999998"/>
    <x v="29"/>
    <s v="purchase"/>
    <n v="40"/>
  </r>
  <r>
    <n v="3949544.2179999999"/>
    <x v="30"/>
    <s v="purchase"/>
    <n v="112"/>
  </r>
  <r>
    <n v="80438623.049999997"/>
    <x v="30"/>
    <s v="purchase"/>
    <n v="33"/>
  </r>
  <r>
    <n v="52443149.130000003"/>
    <x v="30"/>
    <s v="purchase"/>
    <n v="120"/>
  </r>
  <r>
    <n v="73431959.620000005"/>
    <x v="30"/>
    <s v="purchase"/>
    <n v="30"/>
  </r>
  <r>
    <n v="4202240.165"/>
    <x v="30"/>
    <s v="purchase"/>
    <n v="119"/>
  </r>
  <r>
    <n v="7327276.4790000003"/>
    <x v="30"/>
    <s v="purchase"/>
    <n v="97"/>
  </r>
  <r>
    <n v="2608462.08"/>
    <x v="30"/>
    <s v="purchase"/>
    <n v="128"/>
  </r>
  <r>
    <n v="11105025.07"/>
    <x v="30"/>
    <s v="purchase"/>
    <n v="55"/>
  </r>
  <r>
    <n v="60536675.289999999"/>
    <x v="30"/>
    <s v="purchase"/>
    <n v="19"/>
  </r>
  <r>
    <n v="78168128.950000003"/>
    <x v="30"/>
    <s v="purchase"/>
    <n v="44"/>
  </r>
  <r>
    <n v="11106892.68"/>
    <x v="30"/>
    <s v="purchase"/>
    <n v="14"/>
  </r>
  <r>
    <n v="60536675.289999999"/>
    <x v="30"/>
    <s v="purchase"/>
    <n v="20"/>
  </r>
  <r>
    <n v="61145313.590000004"/>
    <x v="30"/>
    <s v="purchase"/>
    <n v="38"/>
  </r>
  <r>
    <n v="49445326.210000001"/>
    <x v="30"/>
    <s v="purchase"/>
    <n v="37"/>
  </r>
  <r>
    <n v="1026932.086"/>
    <x v="30"/>
    <s v="purchase"/>
    <n v="55"/>
  </r>
  <r>
    <n v="1026932.086"/>
    <x v="30"/>
    <s v="purchase"/>
    <n v="55"/>
  </r>
  <r>
    <n v="90371170.519999996"/>
    <x v="30"/>
    <s v="purchase"/>
    <n v="24"/>
  </r>
  <r>
    <n v="31506927.23"/>
    <x v="30"/>
    <s v="purchase"/>
    <n v="53"/>
  </r>
  <r>
    <n v="60417695.609999999"/>
    <x v="30"/>
    <s v="purchase"/>
    <n v="49"/>
  </r>
  <r>
    <n v="76426835.859999999"/>
    <x v="30"/>
    <s v="purchase"/>
    <n v="92"/>
  </r>
  <r>
    <n v="6186645.2070000004"/>
    <x v="30"/>
    <s v="purchase"/>
    <n v="48"/>
  </r>
  <r>
    <n v="2660071.676"/>
    <x v="30"/>
    <s v="purchase"/>
    <n v="59"/>
  </r>
  <r>
    <n v="54688310.859999999"/>
    <x v="30"/>
    <s v="purchase"/>
    <n v="24"/>
  </r>
  <r>
    <n v="2660071.676"/>
    <x v="30"/>
    <s v="purchase"/>
    <n v="213"/>
  </r>
  <r>
    <n v="58881820.369999997"/>
    <x v="30"/>
    <s v="purchase"/>
    <n v="371"/>
  </r>
  <r>
    <n v="43078053.549999997"/>
    <x v="30"/>
    <s v="purchase"/>
    <n v="18"/>
  </r>
  <r>
    <n v="3277099.1540000001"/>
    <x v="30"/>
    <s v="purchase"/>
    <n v="122"/>
  </r>
  <r>
    <n v="65142264.539999999"/>
    <x v="30"/>
    <s v="purchase"/>
    <n v="30"/>
  </r>
  <r>
    <n v="7962956.9529999997"/>
    <x v="30"/>
    <s v="purchase"/>
    <n v="25"/>
  </r>
  <r>
    <n v="9052157.9900000002"/>
    <x v="30"/>
    <s v="purchase"/>
    <n v="103"/>
  </r>
  <r>
    <n v="78595868.150000006"/>
    <x v="30"/>
    <s v="purchase"/>
    <n v="94"/>
  </r>
  <r>
    <n v="68441141.319999993"/>
    <x v="30"/>
    <s v="purchase"/>
    <n v="183"/>
  </r>
  <r>
    <n v="57810963.289999999"/>
    <x v="30"/>
    <s v="purchase"/>
    <n v="182"/>
  </r>
  <r>
    <n v="76261339.430000007"/>
    <x v="30"/>
    <s v="purchase"/>
    <n v="99"/>
  </r>
  <r>
    <n v="63884332.600000001"/>
    <x v="30"/>
    <s v="purchase"/>
    <n v="80"/>
  </r>
  <r>
    <n v="56946920.75"/>
    <x v="30"/>
    <s v="purchase"/>
    <n v="24"/>
  </r>
  <r>
    <n v="1989999900"/>
    <x v="30"/>
    <s v="purchase"/>
    <n v="38"/>
  </r>
  <r>
    <n v="5502112.0180000002"/>
    <x v="30"/>
    <s v="purchase"/>
    <n v="35"/>
  </r>
  <r>
    <n v="31371339"/>
    <x v="30"/>
    <s v="purchase"/>
    <n v="11"/>
  </r>
  <r>
    <n v="1739571106"/>
    <x v="30"/>
    <s v="purchase"/>
    <n v="62"/>
  </r>
  <r>
    <n v="11105025.07"/>
    <x v="30"/>
    <s v="purchase"/>
    <n v="24"/>
  </r>
  <r>
    <n v="2439157.8110000002"/>
    <x v="30"/>
    <s v="purchase"/>
    <n v="40"/>
  </r>
  <r>
    <n v="9116326.9159999993"/>
    <x v="30"/>
    <s v="purchase"/>
    <n v="23"/>
  </r>
  <r>
    <n v="8466512.3169999998"/>
    <x v="30"/>
    <s v="purchase"/>
    <n v="60"/>
  </r>
  <r>
    <n v="8871391488"/>
    <x v="30"/>
    <s v="purchase"/>
    <n v="33"/>
  </r>
  <r>
    <n v="26822369.23"/>
    <x v="30"/>
    <s v="purchase"/>
    <n v="93"/>
  </r>
  <r>
    <n v="2972042.1159999999"/>
    <x v="30"/>
    <s v="purchase"/>
    <n v="449"/>
  </r>
  <r>
    <n v="6578204.1610000003"/>
    <x v="30"/>
    <s v="purchase"/>
    <n v="16"/>
  </r>
  <r>
    <n v="1191134210"/>
    <x v="30"/>
    <s v="purchase"/>
    <n v="44"/>
  </r>
  <r>
    <n v="50919330.409999996"/>
    <x v="30"/>
    <s v="purchase"/>
    <n v="48"/>
  </r>
  <r>
    <n v="2042006.9620000001"/>
    <x v="30"/>
    <s v="purchase"/>
    <n v="16"/>
  </r>
  <r>
    <n v="19275645.510000002"/>
    <x v="30"/>
    <s v="purchase"/>
    <n v="79"/>
  </r>
  <r>
    <n v="8501593.9539999999"/>
    <x v="30"/>
    <s v="purchase"/>
    <n v="30"/>
  </r>
  <r>
    <n v="11100960.27"/>
    <x v="30"/>
    <s v="purchase"/>
    <n v="27"/>
  </r>
  <r>
    <n v="6003584.8389999997"/>
    <x v="30"/>
    <s v="purchase"/>
    <n v="22"/>
  </r>
  <r>
    <n v="19569327.449999999"/>
    <x v="30"/>
    <s v="purchase"/>
    <n v="64"/>
  </r>
  <r>
    <n v="37603645.82"/>
    <x v="30"/>
    <s v="purchase"/>
    <n v="58"/>
  </r>
  <r>
    <n v="89869837.049999997"/>
    <x v="30"/>
    <s v="purchase"/>
    <n v="14"/>
  </r>
  <r>
    <n v="68441141.319999993"/>
    <x v="30"/>
    <s v="purchase"/>
    <n v="71"/>
  </r>
  <r>
    <n v="1989999900"/>
    <x v="30"/>
    <s v="purchase"/>
    <n v="48"/>
  </r>
  <r>
    <n v="4060012086"/>
    <x v="30"/>
    <s v="purchase"/>
    <n v="30"/>
  </r>
  <r>
    <n v="7511439.0959999999"/>
    <x v="30"/>
    <s v="purchase"/>
    <n v="92"/>
  </r>
  <r>
    <n v="74327423.010000005"/>
    <x v="30"/>
    <s v="purchase"/>
    <n v="44"/>
  </r>
  <r>
    <n v="22038652.91"/>
    <x v="30"/>
    <s v="purchase"/>
    <n v="62"/>
  </r>
  <r>
    <n v="2582683.5950000002"/>
    <x v="30"/>
    <s v="purchase"/>
    <n v="24"/>
  </r>
  <r>
    <n v="2013175.879"/>
    <x v="30"/>
    <s v="purchase"/>
    <n v="62"/>
  </r>
  <r>
    <n v="50750994.609999999"/>
    <x v="30"/>
    <s v="purchase"/>
    <n v="46"/>
  </r>
  <r>
    <n v="39840608.060000002"/>
    <x v="30"/>
    <s v="purchase"/>
    <n v="123"/>
  </r>
  <r>
    <n v="48028670.189999998"/>
    <x v="30"/>
    <s v="purchase"/>
    <n v="46"/>
  </r>
  <r>
    <n v="7231269.9050000003"/>
    <x v="30"/>
    <s v="purchase"/>
    <n v="44"/>
  </r>
  <r>
    <n v="7468279.0240000002"/>
    <x v="30"/>
    <s v="purchase"/>
    <n v="82"/>
  </r>
  <r>
    <n v="35563232.090000004"/>
    <x v="30"/>
    <s v="purchase"/>
    <n v="37"/>
  </r>
  <r>
    <n v="11553722.32"/>
    <x v="30"/>
    <s v="purchase"/>
    <n v="20"/>
  </r>
  <r>
    <n v="1416421.5109999999"/>
    <x v="30"/>
    <s v="purchase"/>
    <n v="48"/>
  </r>
  <r>
    <n v="60536675.289999999"/>
    <x v="30"/>
    <s v="purchase"/>
    <n v="36"/>
  </r>
  <r>
    <n v="9142790.6469999999"/>
    <x v="30"/>
    <s v="purchase"/>
    <n v="52"/>
  </r>
  <r>
    <n v="13824849.470000001"/>
    <x v="30"/>
    <s v="purchase"/>
    <n v="15"/>
  </r>
  <r>
    <n v="1164842.6740000001"/>
    <x v="30"/>
    <s v="purchase"/>
    <n v="271"/>
  </r>
  <r>
    <n v="1647483482"/>
    <x v="30"/>
    <s v="purchase"/>
    <n v="38"/>
  </r>
  <r>
    <n v="3180182.4939999999"/>
    <x v="30"/>
    <s v="purchase"/>
    <n v="44"/>
  </r>
  <r>
    <n v="66923823.18"/>
    <x v="30"/>
    <s v="purchase"/>
    <n v="15"/>
  </r>
  <r>
    <n v="3296353.3679999998"/>
    <x v="30"/>
    <s v="purchase"/>
    <n v="4"/>
  </r>
  <r>
    <n v="40787617.140000001"/>
    <x v="30"/>
    <s v="purchase"/>
    <n v="32"/>
  </r>
  <r>
    <n v="1964254356"/>
    <x v="30"/>
    <s v="purchase"/>
    <n v="96"/>
  </r>
  <r>
    <n v="63610908.439999998"/>
    <x v="30"/>
    <s v="purchase"/>
    <n v="44"/>
  </r>
  <r>
    <n v="2365980.2820000001"/>
    <x v="30"/>
    <s v="purchase"/>
    <n v="21"/>
  </r>
  <r>
    <n v="11100960.27"/>
    <x v="30"/>
    <s v="purchase"/>
    <n v="27"/>
  </r>
  <r>
    <n v="2428522810"/>
    <x v="30"/>
    <s v="purchase"/>
    <n v="7"/>
  </r>
  <r>
    <n v="1089178.9099999999"/>
    <x v="30"/>
    <s v="purchase"/>
    <n v="28"/>
  </r>
  <r>
    <n v="1989417.5179999999"/>
    <x v="30"/>
    <s v="purchase"/>
    <n v="70"/>
  </r>
  <r>
    <n v="7356019.3660000004"/>
    <x v="30"/>
    <s v="purchase"/>
    <n v="80"/>
  </r>
  <r>
    <n v="4057844.0150000001"/>
    <x v="30"/>
    <s v="purchase"/>
    <n v="36"/>
  </r>
  <r>
    <n v="76640124.209999993"/>
    <x v="30"/>
    <s v="purchase"/>
    <n v="71"/>
  </r>
  <r>
    <n v="80606681.5"/>
    <x v="30"/>
    <s v="purchase"/>
    <n v="185"/>
  </r>
  <r>
    <n v="6196666.074"/>
    <x v="30"/>
    <s v="purchase"/>
    <n v="24"/>
  </r>
  <r>
    <n v="56946920.75"/>
    <x v="30"/>
    <s v="purchase"/>
    <n v="14"/>
  </r>
  <r>
    <n v="1924508.469"/>
    <x v="30"/>
    <s v="purchase"/>
    <n v="14"/>
  </r>
  <r>
    <n v="5312155.7410000004"/>
    <x v="31"/>
    <s v="purchase"/>
    <n v="44"/>
  </r>
  <r>
    <n v="2317598.9210000001"/>
    <x v="31"/>
    <s v="purchase"/>
    <n v="71"/>
  </r>
  <r>
    <n v="37055874.57"/>
    <x v="31"/>
    <s v="purchase"/>
    <n v="63"/>
  </r>
  <r>
    <n v="68234443.799999997"/>
    <x v="31"/>
    <s v="purchase"/>
    <n v="10"/>
  </r>
  <r>
    <n v="68234443.799999997"/>
    <x v="31"/>
    <s v="purchase"/>
    <n v="21"/>
  </r>
  <r>
    <n v="83318375.569999993"/>
    <x v="31"/>
    <s v="purchase"/>
    <n v="72"/>
  </r>
  <r>
    <n v="29357270.039999999"/>
    <x v="31"/>
    <s v="purchase"/>
    <n v="54"/>
  </r>
  <r>
    <n v="61741032.5"/>
    <x v="31"/>
    <s v="purchase"/>
    <n v="24"/>
  </r>
  <r>
    <n v="5941705.3210000005"/>
    <x v="31"/>
    <s v="purchase"/>
    <n v="86"/>
  </r>
  <r>
    <n v="6051492.6600000001"/>
    <x v="31"/>
    <s v="purchase"/>
    <n v="24"/>
  </r>
  <r>
    <n v="6426167446"/>
    <x v="31"/>
    <s v="purchase"/>
    <n v="36"/>
  </r>
  <r>
    <n v="59148831.32"/>
    <x v="31"/>
    <s v="purchase"/>
    <n v="138"/>
  </r>
  <r>
    <n v="90374652.799999997"/>
    <x v="31"/>
    <s v="purchase"/>
    <n v="71"/>
  </r>
  <r>
    <n v="8102096.9060000004"/>
    <x v="31"/>
    <s v="purchase"/>
    <n v="91"/>
  </r>
  <r>
    <n v="6775372.4460000005"/>
    <x v="31"/>
    <s v="purchase"/>
    <n v="32"/>
  </r>
  <r>
    <n v="60299874.75"/>
    <x v="31"/>
    <s v="purchase"/>
    <n v="57"/>
  </r>
  <r>
    <n v="8474883.148"/>
    <x v="31"/>
    <s v="purchase"/>
    <n v="41"/>
  </r>
  <r>
    <n v="56647918.630000003"/>
    <x v="31"/>
    <s v="purchase"/>
    <n v="33"/>
  </r>
  <r>
    <n v="4554126.3660000004"/>
    <x v="31"/>
    <s v="purchase"/>
    <n v="16"/>
  </r>
  <r>
    <n v="9147324811"/>
    <x v="31"/>
    <s v="purchase"/>
    <n v="63"/>
  </r>
  <r>
    <n v="2011898131"/>
    <x v="31"/>
    <s v="purchase"/>
    <n v="99"/>
  </r>
  <r>
    <n v="2011898131"/>
    <x v="31"/>
    <s v="purchase"/>
    <n v="43"/>
  </r>
  <r>
    <n v="3174198569"/>
    <x v="31"/>
    <s v="purchase"/>
    <n v="29"/>
  </r>
  <r>
    <n v="60695124.469999999"/>
    <x v="31"/>
    <s v="purchase"/>
    <n v="105"/>
  </r>
  <r>
    <n v="20066086.949999999"/>
    <x v="31"/>
    <s v="purchase"/>
    <n v="46"/>
  </r>
  <r>
    <n v="1328818.575"/>
    <x v="31"/>
    <s v="purchase"/>
    <n v="44"/>
  </r>
  <r>
    <n v="5155902.6840000004"/>
    <x v="31"/>
    <s v="purchase"/>
    <n v="34"/>
  </r>
  <r>
    <n v="6471483.5219999999"/>
    <x v="31"/>
    <s v="purchase"/>
    <n v="73"/>
  </r>
  <r>
    <n v="77515109.579999998"/>
    <x v="31"/>
    <s v="purchase"/>
    <n v="24"/>
  </r>
  <r>
    <n v="29317548.309999999"/>
    <x v="31"/>
    <s v="purchase"/>
    <n v="49"/>
  </r>
  <r>
    <n v="1889615.743"/>
    <x v="31"/>
    <s v="purchase"/>
    <n v="37"/>
  </r>
  <r>
    <n v="80381756.030000001"/>
    <x v="31"/>
    <s v="purchase"/>
    <n v="96"/>
  </r>
  <r>
    <n v="68138414.409999996"/>
    <x v="31"/>
    <s v="purchase"/>
    <n v="21"/>
  </r>
  <r>
    <n v="6882515.9000000004"/>
    <x v="31"/>
    <s v="purchase"/>
    <n v="14"/>
  </r>
  <r>
    <n v="12887118.84"/>
    <x v="31"/>
    <s v="purchase"/>
    <n v="44"/>
  </r>
  <r>
    <n v="1888230.057"/>
    <x v="31"/>
    <s v="purchase"/>
    <n v="15"/>
  </r>
  <r>
    <n v="1663781.308"/>
    <x v="31"/>
    <s v="purchase"/>
    <n v="273"/>
  </r>
  <r>
    <n v="80838445.340000004"/>
    <x v="31"/>
    <s v="purchase"/>
    <n v="34"/>
  </r>
  <r>
    <n v="41025522.719999999"/>
    <x v="31"/>
    <s v="purchase"/>
    <n v="587"/>
  </r>
  <r>
    <n v="42813245.420000002"/>
    <x v="31"/>
    <s v="purchase"/>
    <n v="24"/>
  </r>
  <r>
    <n v="18171656.850000001"/>
    <x v="31"/>
    <s v="purchase"/>
    <n v="71"/>
  </r>
  <r>
    <n v="46622969.710000001"/>
    <x v="31"/>
    <s v="purchase"/>
    <n v="14"/>
  </r>
  <r>
    <n v="8142000.3059999999"/>
    <x v="31"/>
    <s v="purchase"/>
    <n v="22"/>
  </r>
  <r>
    <n v="3436758.3539999998"/>
    <x v="31"/>
    <s v="purchase"/>
    <n v="67"/>
  </r>
  <r>
    <n v="5901521.9910000004"/>
    <x v="31"/>
    <s v="purchase"/>
    <n v="42"/>
  </r>
  <r>
    <n v="60695124.469999999"/>
    <x v="31"/>
    <s v="purchase"/>
    <n v="105"/>
  </r>
  <r>
    <n v="7149418.0549999997"/>
    <x v="31"/>
    <s v="purchase"/>
    <n v="76"/>
  </r>
  <r>
    <n v="3399785.8420000002"/>
    <x v="31"/>
    <s v="purchase"/>
    <n v="49"/>
  </r>
  <r>
    <n v="42708046.420000002"/>
    <x v="31"/>
    <s v="purchase"/>
    <n v="75"/>
  </r>
  <r>
    <n v="41074384.649999999"/>
    <x v="31"/>
    <s v="purchase"/>
    <n v="94"/>
  </r>
  <r>
    <n v="23114430.120000001"/>
    <x v="31"/>
    <s v="purchase"/>
    <n v="31"/>
  </r>
  <r>
    <n v="24005163.68"/>
    <x v="31"/>
    <s v="purchase"/>
    <n v="24"/>
  </r>
  <r>
    <n v="80877062.430000007"/>
    <x v="31"/>
    <s v="purchase"/>
    <n v="41"/>
  </r>
  <r>
    <n v="74576246.909999996"/>
    <x v="31"/>
    <s v="purchase"/>
    <n v="135"/>
  </r>
  <r>
    <n v="43914136.530000001"/>
    <x v="31"/>
    <s v="purchase"/>
    <n v="40"/>
  </r>
  <r>
    <n v="1055924025"/>
    <x v="31"/>
    <s v="purchase"/>
    <n v="57"/>
  </r>
  <r>
    <n v="86676685.209999993"/>
    <x v="31"/>
    <s v="purchase"/>
    <n v="55"/>
  </r>
  <r>
    <n v="4179598.111"/>
    <x v="31"/>
    <s v="purchase"/>
    <n v="48"/>
  </r>
  <r>
    <n v="47515634.049999997"/>
    <x v="31"/>
    <s v="purchase"/>
    <n v="211"/>
  </r>
  <r>
    <n v="5298181.7139999997"/>
    <x v="31"/>
    <s v="purchase"/>
    <n v="32"/>
  </r>
  <r>
    <n v="85126752.579999998"/>
    <x v="31"/>
    <s v="purchase"/>
    <n v="12"/>
  </r>
  <r>
    <n v="2491093.1510000001"/>
    <x v="31"/>
    <s v="purchase"/>
    <n v="28"/>
  </r>
  <r>
    <n v="1867943.53"/>
    <x v="31"/>
    <s v="purchase"/>
    <n v="45"/>
  </r>
  <r>
    <n v="1299576.04"/>
    <x v="31"/>
    <s v="purchase"/>
    <n v="20"/>
  </r>
  <r>
    <n v="3381037908"/>
    <x v="31"/>
    <s v="purchase"/>
    <n v="155"/>
  </r>
  <r>
    <n v="60299874.75"/>
    <x v="31"/>
    <s v="purchase"/>
    <n v="57"/>
  </r>
  <r>
    <n v="42813245.420000002"/>
    <x v="31"/>
    <s v="purchase"/>
    <n v="28"/>
  </r>
  <r>
    <n v="9145316.2109999992"/>
    <x v="31"/>
    <s v="purchase"/>
    <n v="57"/>
  </r>
  <r>
    <n v="3118737.216"/>
    <x v="31"/>
    <s v="purchase"/>
    <n v="146"/>
  </r>
  <r>
    <n v="41795773.869999997"/>
    <x v="31"/>
    <s v="purchase"/>
    <n v="48"/>
  </r>
  <r>
    <n v="18516773.010000002"/>
    <x v="31"/>
    <s v="purchase"/>
    <n v="22"/>
  </r>
  <r>
    <n v="1826170.8540000001"/>
    <x v="31"/>
    <s v="purchase"/>
    <n v="44"/>
  </r>
  <r>
    <n v="60695124.469999999"/>
    <x v="31"/>
    <s v="purchase"/>
    <n v="105"/>
  </r>
  <r>
    <n v="43031919.969999999"/>
    <x v="31"/>
    <s v="purchase"/>
    <n v="26"/>
  </r>
  <r>
    <n v="3625042.1269999999"/>
    <x v="31"/>
    <s v="purchase"/>
    <n v="18"/>
  </r>
  <r>
    <n v="60695124.469999999"/>
    <x v="31"/>
    <s v="purchase"/>
    <n v="105"/>
  </r>
  <r>
    <n v="3381037908"/>
    <x v="31"/>
    <s v="purchase"/>
    <n v="219"/>
  </r>
  <r>
    <n v="85593304.340000004"/>
    <x v="31"/>
    <s v="purchase"/>
    <n v="39"/>
  </r>
  <r>
    <n v="7677512.7549999999"/>
    <x v="32"/>
    <s v="purchase"/>
    <n v="50"/>
  </r>
  <r>
    <n v="23060159.879999999"/>
    <x v="32"/>
    <s v="purchase"/>
    <n v="76"/>
  </r>
  <r>
    <n v="2167403.7910000002"/>
    <x v="32"/>
    <s v="purchase"/>
    <n v="311"/>
  </r>
  <r>
    <n v="55431745.759999998"/>
    <x v="32"/>
    <s v="purchase"/>
    <n v="13"/>
  </r>
  <r>
    <n v="80851576.650000006"/>
    <x v="32"/>
    <s v="purchase"/>
    <n v="16"/>
  </r>
  <r>
    <n v="4418230.6770000001"/>
    <x v="32"/>
    <s v="purchase"/>
    <n v="17"/>
  </r>
  <r>
    <n v="5067991.0959999999"/>
    <x v="32"/>
    <s v="purchase"/>
    <n v="27"/>
  </r>
  <r>
    <n v="44590577.049999997"/>
    <x v="32"/>
    <s v="purchase"/>
    <n v="63"/>
  </r>
  <r>
    <n v="7457444793"/>
    <x v="32"/>
    <s v="purchase"/>
    <n v="14"/>
  </r>
  <r>
    <n v="3938471.9019999998"/>
    <x v="32"/>
    <s v="purchase"/>
    <n v="22"/>
  </r>
  <r>
    <n v="2681069.0750000002"/>
    <x v="32"/>
    <s v="purchase"/>
    <n v="72"/>
  </r>
  <r>
    <n v="14107430.810000001"/>
    <x v="32"/>
    <s v="purchase"/>
    <n v="3"/>
  </r>
  <r>
    <n v="65404110.43"/>
    <x v="32"/>
    <s v="purchase"/>
    <n v="77"/>
  </r>
  <r>
    <n v="5365503.858"/>
    <x v="32"/>
    <s v="purchase"/>
    <n v="88"/>
  </r>
  <r>
    <n v="9209369.0559999999"/>
    <x v="32"/>
    <s v="purchase"/>
    <n v="40"/>
  </r>
  <r>
    <n v="11766732.800000001"/>
    <x v="32"/>
    <s v="purchase"/>
    <n v="66"/>
  </r>
  <r>
    <n v="39863558.979999997"/>
    <x v="32"/>
    <s v="purchase"/>
    <n v="7"/>
  </r>
  <r>
    <n v="44214862.979999997"/>
    <x v="32"/>
    <s v="purchase"/>
    <n v="44"/>
  </r>
  <r>
    <n v="35482474.350000001"/>
    <x v="32"/>
    <s v="purchase"/>
    <n v="149"/>
  </r>
  <r>
    <n v="8343874.6050000004"/>
    <x v="32"/>
    <s v="purchase"/>
    <n v="36"/>
  </r>
  <r>
    <n v="4181862.571"/>
    <x v="32"/>
    <s v="purchase"/>
    <n v="14"/>
  </r>
  <r>
    <n v="5924938.3859999999"/>
    <x v="32"/>
    <s v="purchase"/>
    <n v="32"/>
  </r>
  <r>
    <n v="91772028.329999998"/>
    <x v="32"/>
    <s v="purchase"/>
    <n v="55"/>
  </r>
  <r>
    <n v="8992560.0879999995"/>
    <x v="32"/>
    <s v="purchase"/>
    <n v="10"/>
  </r>
  <r>
    <n v="3486854477"/>
    <x v="32"/>
    <s v="purchase"/>
    <n v="24"/>
  </r>
  <r>
    <n v="8356454.4019999998"/>
    <x v="32"/>
    <s v="purchase"/>
    <n v="44"/>
  </r>
  <r>
    <n v="3239161.4619999998"/>
    <x v="32"/>
    <s v="purchase"/>
    <n v="80"/>
  </r>
  <r>
    <n v="40957384.950000003"/>
    <x v="32"/>
    <s v="purchase"/>
    <n v="62"/>
  </r>
  <r>
    <n v="18311401.66"/>
    <x v="32"/>
    <s v="purchase"/>
    <n v="18"/>
  </r>
  <r>
    <n v="75931866.560000002"/>
    <x v="32"/>
    <s v="purchase"/>
    <n v="35"/>
  </r>
  <r>
    <n v="78128827.969999999"/>
    <x v="32"/>
    <s v="purchase"/>
    <n v="55"/>
  </r>
  <r>
    <n v="47356565.270000003"/>
    <x v="32"/>
    <s v="purchase"/>
    <n v="94"/>
  </r>
  <r>
    <n v="5444054.0300000003"/>
    <x v="32"/>
    <s v="purchase"/>
    <n v="14"/>
  </r>
  <r>
    <n v="66514997.289999999"/>
    <x v="32"/>
    <s v="purchase"/>
    <n v="13"/>
  </r>
  <r>
    <n v="8625447.159"/>
    <x v="32"/>
    <s v="purchase"/>
    <n v="86"/>
  </r>
  <r>
    <n v="58792057.659999996"/>
    <x v="32"/>
    <s v="purchase"/>
    <n v="48"/>
  </r>
  <r>
    <n v="2208253.9759999998"/>
    <x v="32"/>
    <s v="purchase"/>
    <n v="42"/>
  </r>
  <r>
    <n v="4335558.7769999998"/>
    <x v="32"/>
    <s v="purchase"/>
    <n v="28"/>
  </r>
  <r>
    <n v="12423250.380000001"/>
    <x v="32"/>
    <s v="purchase"/>
    <n v="44"/>
  </r>
  <r>
    <n v="17275574.890000001"/>
    <x v="32"/>
    <s v="purchase"/>
    <n v="30"/>
  </r>
  <r>
    <n v="30740141.829999998"/>
    <x v="32"/>
    <s v="purchase"/>
    <n v="44"/>
  </r>
  <r>
    <n v="43104551.609999999"/>
    <x v="32"/>
    <s v="purchase"/>
    <n v="26"/>
  </r>
  <r>
    <n v="2875615.9190000002"/>
    <x v="32"/>
    <s v="purchase"/>
    <n v="42"/>
  </r>
  <r>
    <n v="5674547.801"/>
    <x v="32"/>
    <s v="purchase"/>
    <n v="24"/>
  </r>
  <r>
    <n v="1254234.7250000001"/>
    <x v="32"/>
    <s v="purchase"/>
    <n v="16"/>
  </r>
  <r>
    <n v="26441613.359999999"/>
    <x v="32"/>
    <s v="purchase"/>
    <n v="20"/>
  </r>
  <r>
    <n v="7387564.3880000003"/>
    <x v="32"/>
    <s v="purchase"/>
    <n v="34"/>
  </r>
  <r>
    <n v="6057124.3899999997"/>
    <x v="32"/>
    <s v="purchase"/>
    <n v="14"/>
  </r>
  <r>
    <n v="2917534.5060000001"/>
    <x v="32"/>
    <s v="purchase"/>
    <n v="83"/>
  </r>
  <r>
    <n v="14288415.91"/>
    <x v="32"/>
    <s v="purchase"/>
    <n v="40"/>
  </r>
  <r>
    <n v="18328443.210000001"/>
    <x v="32"/>
    <s v="purchase"/>
    <n v="28"/>
  </r>
  <r>
    <n v="2321760.0430000001"/>
    <x v="32"/>
    <s v="purchase"/>
    <n v="58"/>
  </r>
  <r>
    <n v="33374347.920000002"/>
    <x v="32"/>
    <s v="purchase"/>
    <n v="79"/>
  </r>
  <r>
    <n v="2321760.0430000001"/>
    <x v="32"/>
    <s v="purchase"/>
    <n v="28"/>
  </r>
  <r>
    <n v="4812713.8439999996"/>
    <x v="32"/>
    <s v="purchase"/>
    <n v="44"/>
  </r>
  <r>
    <n v="61771221.310000002"/>
    <x v="32"/>
    <s v="purchase"/>
    <n v="32"/>
  </r>
  <r>
    <n v="8360772.3119999999"/>
    <x v="32"/>
    <s v="purchase"/>
    <n v="12"/>
  </r>
  <r>
    <n v="84593755.950000003"/>
    <x v="32"/>
    <s v="purchase"/>
    <n v="48"/>
  </r>
  <r>
    <n v="5706715.6849999996"/>
    <x v="32"/>
    <s v="purchase"/>
    <n v="98"/>
  </r>
  <r>
    <n v="91752450.950000003"/>
    <x v="32"/>
    <s v="purchase"/>
    <n v="34"/>
  </r>
  <r>
    <n v="2964823.88"/>
    <x v="32"/>
    <s v="purchase"/>
    <n v="39"/>
  </r>
  <r>
    <n v="68775886.180000007"/>
    <x v="32"/>
    <s v="purchase"/>
    <n v="13"/>
  </r>
  <r>
    <n v="11751524.119999999"/>
    <x v="32"/>
    <s v="purchase"/>
    <n v="73"/>
  </r>
  <r>
    <n v="63829798.369999997"/>
    <x v="32"/>
    <s v="purchase"/>
    <n v="258"/>
  </r>
  <r>
    <n v="83601101.489999995"/>
    <x v="32"/>
    <s v="purchase"/>
    <n v="40"/>
  </r>
  <r>
    <n v="4911450789"/>
    <x v="32"/>
    <s v="purchase"/>
    <n v="35"/>
  </r>
  <r>
    <n v="25044369.550000001"/>
    <x v="32"/>
    <s v="purchase"/>
    <n v="19"/>
  </r>
  <r>
    <n v="3754421.5690000001"/>
    <x v="32"/>
    <s v="purchase"/>
    <n v="30"/>
  </r>
  <r>
    <n v="1073768.868"/>
    <x v="32"/>
    <s v="purchase"/>
    <n v="57"/>
  </r>
  <r>
    <n v="90858395.450000003"/>
    <x v="32"/>
    <s v="purchase"/>
    <n v="18"/>
  </r>
  <r>
    <n v="85053757.530000001"/>
    <x v="32"/>
    <s v="purchase"/>
    <n v="48"/>
  </r>
  <r>
    <n v="8822878673"/>
    <x v="32"/>
    <s v="purchase"/>
    <n v="127"/>
  </r>
  <r>
    <n v="2059051.2930000001"/>
    <x v="32"/>
    <s v="purchase"/>
    <n v="55"/>
  </r>
  <r>
    <n v="9209369.0559999999"/>
    <x v="32"/>
    <s v="purchase"/>
    <n v="40"/>
  </r>
  <r>
    <n v="13939412.75"/>
    <x v="32"/>
    <s v="purchase"/>
    <n v="76"/>
  </r>
  <r>
    <n v="4330656.2280000001"/>
    <x v="32"/>
    <s v="purchase"/>
    <n v="13"/>
  </r>
  <r>
    <n v="56946920.75"/>
    <x v="32"/>
    <s v="purchase"/>
    <n v="24"/>
  </r>
  <r>
    <n v="5277361.6869999999"/>
    <x v="32"/>
    <s v="purchase"/>
    <n v="40"/>
  </r>
  <r>
    <n v="34893677.600000001"/>
    <x v="32"/>
    <s v="purchase"/>
    <n v="92"/>
  </r>
  <r>
    <n v="90534189.780000001"/>
    <x v="32"/>
    <s v="purchase"/>
    <n v="62"/>
  </r>
  <r>
    <n v="6315084.4680000003"/>
    <x v="32"/>
    <s v="purchase"/>
    <n v="55"/>
  </r>
  <r>
    <n v="7387564.3880000003"/>
    <x v="32"/>
    <s v="purchase"/>
    <n v="34"/>
  </r>
  <r>
    <n v="9137360.0370000005"/>
    <x v="32"/>
    <s v="purchase"/>
    <n v="46"/>
  </r>
  <r>
    <n v="7387564.3880000003"/>
    <x v="32"/>
    <s v="purchase"/>
    <n v="34"/>
  </r>
  <r>
    <n v="83157887.099999994"/>
    <x v="32"/>
    <s v="purchase"/>
    <n v="100"/>
  </r>
  <r>
    <n v="5477784.8159999996"/>
    <x v="32"/>
    <s v="purchase"/>
    <n v="52"/>
  </r>
  <r>
    <n v="5550109.1370000001"/>
    <x v="32"/>
    <s v="purchase"/>
    <n v="14"/>
  </r>
  <r>
    <n v="67357054.959999993"/>
    <x v="33"/>
    <s v="purchase"/>
    <n v="30"/>
  </r>
  <r>
    <n v="4243708.2070000004"/>
    <x v="33"/>
    <s v="purchase"/>
    <n v="25"/>
  </r>
  <r>
    <n v="4670216.5109999999"/>
    <x v="33"/>
    <s v="purchase"/>
    <n v="56"/>
  </r>
  <r>
    <n v="2151615.4640000002"/>
    <x v="33"/>
    <s v="purchase"/>
    <n v="11"/>
  </r>
  <r>
    <n v="4335558.7769999998"/>
    <x v="33"/>
    <s v="purchase"/>
    <n v="32"/>
  </r>
  <r>
    <n v="71159593.790000007"/>
    <x v="33"/>
    <s v="purchase"/>
    <n v="38"/>
  </r>
  <r>
    <n v="79509844.109999999"/>
    <x v="33"/>
    <s v="purchase"/>
    <n v="35"/>
  </r>
  <r>
    <n v="27314189.039999999"/>
    <x v="33"/>
    <s v="purchase"/>
    <n v="194"/>
  </r>
  <r>
    <n v="65961107.479999997"/>
    <x v="33"/>
    <s v="purchase"/>
    <n v="133"/>
  </r>
  <r>
    <n v="79509844.109999999"/>
    <x v="33"/>
    <s v="purchase"/>
    <n v="35"/>
  </r>
  <r>
    <n v="5310177.6040000003"/>
    <x v="33"/>
    <s v="purchase"/>
    <n v="168"/>
  </r>
  <r>
    <n v="7800727.375"/>
    <x v="33"/>
    <s v="purchase"/>
    <n v="14"/>
  </r>
  <r>
    <n v="8492573.4580000006"/>
    <x v="33"/>
    <s v="purchase"/>
    <n v="44"/>
  </r>
  <r>
    <n v="14118593.26"/>
    <x v="33"/>
    <s v="purchase"/>
    <n v="15"/>
  </r>
  <r>
    <n v="11804455.800000001"/>
    <x v="33"/>
    <s v="purchase"/>
    <n v="14"/>
  </r>
  <r>
    <n v="47411552.969999999"/>
    <x v="33"/>
    <s v="purchase"/>
    <n v="57"/>
  </r>
  <r>
    <n v="2272379.875"/>
    <x v="33"/>
    <s v="purchase"/>
    <n v="177"/>
  </r>
  <r>
    <n v="8435794.6870000008"/>
    <x v="33"/>
    <s v="purchase"/>
    <n v="99"/>
  </r>
  <r>
    <n v="7483147.7829999998"/>
    <x v="33"/>
    <s v="purchase"/>
    <n v="32"/>
  </r>
  <r>
    <n v="27849359.16"/>
    <x v="33"/>
    <s v="purchase"/>
    <n v="60"/>
  </r>
  <r>
    <n v="69784832.709999993"/>
    <x v="33"/>
    <s v="purchase"/>
    <n v="24"/>
  </r>
  <r>
    <n v="28624447"/>
    <x v="33"/>
    <s v="purchase"/>
    <n v="180"/>
  </r>
  <r>
    <n v="7122244.8449999997"/>
    <x v="33"/>
    <s v="purchase"/>
    <n v="63"/>
  </r>
  <r>
    <n v="22638210.879999999"/>
    <x v="33"/>
    <s v="purchase"/>
    <n v="46"/>
  </r>
  <r>
    <n v="8354945.6310000001"/>
    <x v="33"/>
    <s v="purchase"/>
    <n v="72"/>
  </r>
  <r>
    <n v="77715782.670000002"/>
    <x v="33"/>
    <s v="purchase"/>
    <n v="41"/>
  </r>
  <r>
    <n v="8354945.6310000001"/>
    <x v="33"/>
    <s v="purchase"/>
    <n v="72"/>
  </r>
  <r>
    <n v="8806541.0999999996"/>
    <x v="33"/>
    <s v="purchase"/>
    <n v="46"/>
  </r>
  <r>
    <n v="20687527.940000001"/>
    <x v="33"/>
    <s v="purchase"/>
    <n v="10"/>
  </r>
  <r>
    <n v="17809571.43"/>
    <x v="33"/>
    <s v="purchase"/>
    <n v="48"/>
  </r>
  <r>
    <n v="73857569.349999994"/>
    <x v="33"/>
    <s v="purchase"/>
    <n v="40"/>
  </r>
  <r>
    <n v="43259288.590000004"/>
    <x v="33"/>
    <s v="purchase"/>
    <n v="53"/>
  </r>
  <r>
    <n v="15485284.949999999"/>
    <x v="33"/>
    <s v="purchase"/>
    <n v="63"/>
  </r>
  <r>
    <n v="8441965.3430000003"/>
    <x v="33"/>
    <s v="purchase"/>
    <n v="38"/>
  </r>
  <r>
    <n v="46622969.710000001"/>
    <x v="33"/>
    <s v="purchase"/>
    <n v="23"/>
  </r>
  <r>
    <n v="4225728.0149999997"/>
    <x v="33"/>
    <s v="purchase"/>
    <n v="50"/>
  </r>
  <r>
    <n v="27314189.039999999"/>
    <x v="33"/>
    <s v="purchase"/>
    <n v="129"/>
  </r>
  <r>
    <n v="4225728.0149999997"/>
    <x v="33"/>
    <s v="purchase"/>
    <n v="50"/>
  </r>
  <r>
    <n v="66913143.539999999"/>
    <x v="33"/>
    <s v="purchase"/>
    <n v="38"/>
  </r>
  <r>
    <n v="42393609.950000003"/>
    <x v="33"/>
    <s v="purchase"/>
    <n v="22"/>
  </r>
  <r>
    <n v="4327054.6009999998"/>
    <x v="33"/>
    <s v="purchase"/>
    <n v="51"/>
  </r>
  <r>
    <n v="2004878.611"/>
    <x v="33"/>
    <s v="purchase"/>
    <n v="23"/>
  </r>
  <r>
    <n v="4939164.6749999998"/>
    <x v="33"/>
    <s v="purchase"/>
    <n v="55"/>
  </r>
  <r>
    <n v="19653803.640000001"/>
    <x v="33"/>
    <s v="purchase"/>
    <n v="38"/>
  </r>
  <r>
    <n v="14852669.98"/>
    <x v="33"/>
    <s v="purchase"/>
    <n v="82"/>
  </r>
  <r>
    <n v="8958500.8859999999"/>
    <x v="33"/>
    <s v="purchase"/>
    <n v="29"/>
  </r>
  <r>
    <n v="37858547.079999998"/>
    <x v="33"/>
    <s v="purchase"/>
    <n v="61"/>
  </r>
  <r>
    <n v="27849359.16"/>
    <x v="33"/>
    <s v="purchase"/>
    <n v="60"/>
  </r>
  <r>
    <n v="3375496.0649999999"/>
    <x v="33"/>
    <s v="purchase"/>
    <n v="145"/>
  </r>
  <r>
    <n v="57471045.229999997"/>
    <x v="33"/>
    <s v="purchase"/>
    <n v="326"/>
  </r>
  <r>
    <n v="3310339.4449999998"/>
    <x v="33"/>
    <s v="purchase"/>
    <n v="237"/>
  </r>
  <r>
    <n v="69784832.709999993"/>
    <x v="33"/>
    <s v="purchase"/>
    <n v="24"/>
  </r>
  <r>
    <n v="3729857540"/>
    <x v="33"/>
    <s v="purchase"/>
    <n v="30"/>
  </r>
  <r>
    <n v="4429575.3550000004"/>
    <x v="33"/>
    <s v="purchase"/>
    <n v="43"/>
  </r>
  <r>
    <n v="8354945.6310000001"/>
    <x v="33"/>
    <s v="purchase"/>
    <n v="72"/>
  </r>
  <r>
    <n v="72819503.790000007"/>
    <x v="33"/>
    <s v="purchase"/>
    <n v="44"/>
  </r>
  <r>
    <n v="83961186.489999995"/>
    <x v="33"/>
    <s v="purchase"/>
    <n v="26"/>
  </r>
  <r>
    <n v="4181862.571"/>
    <x v="33"/>
    <s v="purchase"/>
    <n v="7"/>
  </r>
  <r>
    <n v="19161188.23"/>
    <x v="33"/>
    <s v="purchase"/>
    <n v="48"/>
  </r>
  <r>
    <n v="47832970.670000002"/>
    <x v="33"/>
    <s v="purchase"/>
    <n v="44"/>
  </r>
  <r>
    <n v="4186517.648"/>
    <x v="33"/>
    <s v="purchase"/>
    <n v="73"/>
  </r>
  <r>
    <n v="40901811.119999997"/>
    <x v="33"/>
    <s v="purchase"/>
    <n v="44"/>
  </r>
  <r>
    <n v="67431671.170000002"/>
    <x v="33"/>
    <s v="purchase"/>
    <n v="73"/>
  </r>
  <r>
    <n v="3949544.2179999999"/>
    <x v="33"/>
    <s v="purchase"/>
    <n v="24"/>
  </r>
  <r>
    <n v="2151615.4640000002"/>
    <x v="33"/>
    <s v="purchase"/>
    <n v="24"/>
  </r>
  <r>
    <n v="2779209.0079999999"/>
    <x v="33"/>
    <s v="purchase"/>
    <n v="30"/>
  </r>
  <r>
    <n v="1585309.6580000001"/>
    <x v="33"/>
    <s v="purchase"/>
    <n v="72"/>
  </r>
  <r>
    <n v="33519070.969999999"/>
    <x v="33"/>
    <s v="purchase"/>
    <n v="278"/>
  </r>
  <r>
    <n v="60519873.460000001"/>
    <x v="33"/>
    <s v="purchase"/>
    <n v="14"/>
  </r>
  <r>
    <n v="27980720.890000001"/>
    <x v="33"/>
    <s v="purchase"/>
    <n v="76"/>
  </r>
  <r>
    <n v="2321760.0430000001"/>
    <x v="33"/>
    <s v="purchase"/>
    <n v="139"/>
  </r>
  <r>
    <n v="23049349.859999999"/>
    <x v="33"/>
    <s v="purchase"/>
    <n v="79"/>
  </r>
  <r>
    <n v="1407240.9539999999"/>
    <x v="33"/>
    <s v="purchase"/>
    <n v="20"/>
  </r>
  <r>
    <n v="5218931.6979999999"/>
    <x v="33"/>
    <s v="purchase"/>
    <n v="21"/>
  </r>
  <r>
    <n v="15702700.65"/>
    <x v="33"/>
    <s v="purchase"/>
    <n v="28"/>
  </r>
  <r>
    <n v="11464749.390000001"/>
    <x v="33"/>
    <s v="purchase"/>
    <n v="30"/>
  </r>
  <r>
    <n v="7184503.5690000001"/>
    <x v="33"/>
    <s v="purchase"/>
    <n v="16"/>
  </r>
  <r>
    <n v="4708662.415"/>
    <x v="33"/>
    <s v="purchase"/>
    <n v="88"/>
  </r>
  <r>
    <n v="5310177.6040000003"/>
    <x v="33"/>
    <s v="purchase"/>
    <n v="119"/>
  </r>
  <r>
    <n v="5402723.9680000003"/>
    <x v="33"/>
    <s v="purchase"/>
    <n v="69"/>
  </r>
  <r>
    <n v="3591282.571"/>
    <x v="33"/>
    <s v="purchase"/>
    <n v="55"/>
  </r>
  <r>
    <n v="66118688.039999999"/>
    <x v="33"/>
    <s v="purchase"/>
    <n v="155"/>
  </r>
  <r>
    <n v="28624447"/>
    <x v="33"/>
    <s v="purchase"/>
    <n v="142"/>
  </r>
  <r>
    <n v="37200331.049999997"/>
    <x v="33"/>
    <s v="purchase"/>
    <n v="74"/>
  </r>
  <r>
    <n v="46234784.32"/>
    <x v="33"/>
    <s v="purchase"/>
    <n v="139"/>
  </r>
  <r>
    <n v="33154801.34"/>
    <x v="33"/>
    <s v="purchase"/>
    <n v="129"/>
  </r>
  <r>
    <n v="78492870.650000006"/>
    <x v="33"/>
    <s v="purchase"/>
    <n v="15"/>
  </r>
  <r>
    <n v="58104072.270000003"/>
    <x v="33"/>
    <s v="purchase"/>
    <n v="33"/>
  </r>
  <r>
    <n v="46252928.240000002"/>
    <x v="33"/>
    <s v="purchase"/>
    <n v="160"/>
  </r>
  <r>
    <n v="44827519.07"/>
    <x v="33"/>
    <s v="purchase"/>
    <n v="11"/>
  </r>
  <r>
    <n v="31556860.559999999"/>
    <x v="33"/>
    <s v="purchase"/>
    <n v="182"/>
  </r>
  <r>
    <n v="31556860.559999999"/>
    <x v="33"/>
    <s v="purchase"/>
    <n v="194"/>
  </r>
  <r>
    <n v="8043833.5060000001"/>
    <x v="33"/>
    <s v="purchase"/>
    <n v="30"/>
  </r>
  <r>
    <n v="69784832.709999993"/>
    <x v="34"/>
    <s v="purchase"/>
    <n v="24"/>
  </r>
  <r>
    <n v="1738338.2949999999"/>
    <x v="34"/>
    <s v="purchase"/>
    <n v="63"/>
  </r>
  <r>
    <n v="4300488.4060000004"/>
    <x v="34"/>
    <s v="purchase"/>
    <n v="53"/>
  </r>
  <r>
    <n v="2811472757"/>
    <x v="34"/>
    <s v="purchase"/>
    <n v="62"/>
  </r>
  <r>
    <n v="68346527.079999998"/>
    <x v="34"/>
    <s v="purchase"/>
    <n v="79"/>
  </r>
  <r>
    <n v="6392078.0889999997"/>
    <x v="34"/>
    <s v="purchase"/>
    <n v="16"/>
  </r>
  <r>
    <n v="59984887.399999999"/>
    <x v="34"/>
    <s v="purchase"/>
    <n v="84"/>
  </r>
  <r>
    <n v="6392078.0889999997"/>
    <x v="34"/>
    <s v="purchase"/>
    <n v="32"/>
  </r>
  <r>
    <n v="61974636.140000001"/>
    <x v="34"/>
    <s v="purchase"/>
    <n v="50"/>
  </r>
  <r>
    <n v="2237956.5049999999"/>
    <x v="34"/>
    <s v="purchase"/>
    <n v="34"/>
  </r>
  <r>
    <n v="61639621.25"/>
    <x v="34"/>
    <s v="purchase"/>
    <n v="48"/>
  </r>
  <r>
    <n v="1954165.183"/>
    <x v="34"/>
    <s v="purchase"/>
    <n v="22"/>
  </r>
  <r>
    <n v="40865346.759999998"/>
    <x v="34"/>
    <s v="purchase"/>
    <n v="16"/>
  </r>
  <r>
    <n v="67141422.450000003"/>
    <x v="34"/>
    <s v="purchase"/>
    <n v="14"/>
  </r>
  <r>
    <n v="4491618.5630000001"/>
    <x v="34"/>
    <s v="purchase"/>
    <n v="86"/>
  </r>
  <r>
    <n v="4911454.7180000003"/>
    <x v="34"/>
    <s v="purchase"/>
    <n v="98"/>
  </r>
  <r>
    <n v="20672792.120000001"/>
    <x v="34"/>
    <s v="purchase"/>
    <n v="145"/>
  </r>
  <r>
    <n v="80099261.340000004"/>
    <x v="34"/>
    <s v="purchase"/>
    <n v="13"/>
  </r>
  <r>
    <n v="52336592.990000002"/>
    <x v="34"/>
    <s v="purchase"/>
    <n v="262"/>
  </r>
  <r>
    <n v="1019527.58"/>
    <x v="34"/>
    <s v="purchase"/>
    <n v="44"/>
  </r>
  <r>
    <n v="26530628.359999999"/>
    <x v="34"/>
    <s v="purchase"/>
    <n v="61"/>
  </r>
  <r>
    <n v="4961808.5190000003"/>
    <x v="34"/>
    <s v="purchase"/>
    <n v="53"/>
  </r>
  <r>
    <n v="55981424.710000001"/>
    <x v="34"/>
    <s v="purchase"/>
    <n v="21"/>
  </r>
  <r>
    <n v="26661028.329999998"/>
    <x v="34"/>
    <s v="purchase"/>
    <n v="119"/>
  </r>
  <r>
    <n v="57032373.659999996"/>
    <x v="34"/>
    <s v="purchase"/>
    <n v="69"/>
  </r>
  <r>
    <n v="13920649.23"/>
    <x v="34"/>
    <s v="purchase"/>
    <n v="39"/>
  </r>
  <r>
    <n v="30956870.649999999"/>
    <x v="34"/>
    <s v="purchase"/>
    <n v="71"/>
  </r>
  <r>
    <n v="38820363.280000001"/>
    <x v="34"/>
    <s v="purchase"/>
    <n v="72"/>
  </r>
  <r>
    <n v="5797185.557"/>
    <x v="34"/>
    <s v="purchase"/>
    <n v="79"/>
  </r>
  <r>
    <n v="1219636.757"/>
    <x v="34"/>
    <s v="purchase"/>
    <n v="37"/>
  </r>
  <r>
    <n v="41505885.310000002"/>
    <x v="34"/>
    <s v="purchase"/>
    <n v="18"/>
  </r>
  <r>
    <n v="69784832.709999993"/>
    <x v="34"/>
    <s v="purchase"/>
    <n v="24"/>
  </r>
  <r>
    <n v="79579853.049999997"/>
    <x v="34"/>
    <s v="purchase"/>
    <n v="77"/>
  </r>
  <r>
    <n v="50459060.210000001"/>
    <x v="34"/>
    <s v="purchase"/>
    <n v="64"/>
  </r>
  <r>
    <n v="14429820.51"/>
    <x v="34"/>
    <s v="purchase"/>
    <n v="62"/>
  </r>
  <r>
    <n v="33563436.380000003"/>
    <x v="34"/>
    <s v="purchase"/>
    <n v="134"/>
  </r>
  <r>
    <n v="90961633.760000005"/>
    <x v="34"/>
    <s v="purchase"/>
    <n v="50"/>
  </r>
  <r>
    <n v="63119766.229999997"/>
    <x v="34"/>
    <s v="purchase"/>
    <n v="98"/>
  </r>
  <r>
    <n v="6159964.0800000001"/>
    <x v="34"/>
    <s v="purchase"/>
    <n v="119"/>
  </r>
  <r>
    <n v="7354267.9960000003"/>
    <x v="34"/>
    <s v="purchase"/>
    <n v="5"/>
  </r>
  <r>
    <n v="5762284.1220000004"/>
    <x v="34"/>
    <s v="purchase"/>
    <n v="141"/>
  </r>
  <r>
    <n v="5086084.2050000001"/>
    <x v="34"/>
    <s v="purchase"/>
    <n v="138"/>
  </r>
  <r>
    <n v="16291219.810000001"/>
    <x v="34"/>
    <s v="purchase"/>
    <n v="273"/>
  </r>
  <r>
    <n v="54134313.770000003"/>
    <x v="34"/>
    <s v="purchase"/>
    <n v="194"/>
  </r>
  <r>
    <n v="7054156.8210000005"/>
    <x v="34"/>
    <s v="purchase"/>
    <n v="18"/>
  </r>
  <r>
    <n v="5402809.0920000002"/>
    <x v="34"/>
    <s v="purchase"/>
    <n v="75"/>
  </r>
  <r>
    <n v="55031053.439999998"/>
    <x v="34"/>
    <s v="purchase"/>
    <n v="31"/>
  </r>
  <r>
    <n v="19776395.699999999"/>
    <x v="34"/>
    <s v="purchase"/>
    <n v="73"/>
  </r>
  <r>
    <n v="77375656.709999993"/>
    <x v="34"/>
    <s v="purchase"/>
    <n v="44"/>
  </r>
  <r>
    <n v="29066864.399999999"/>
    <x v="34"/>
    <s v="purchase"/>
    <n v="38"/>
  </r>
  <r>
    <n v="4722225.2019999996"/>
    <x v="34"/>
    <s v="purchase"/>
    <n v="30"/>
  </r>
  <r>
    <n v="4663569.8389999997"/>
    <x v="34"/>
    <s v="purchase"/>
    <n v="134"/>
  </r>
  <r>
    <n v="5401870.8880000003"/>
    <x v="34"/>
    <s v="purchase"/>
    <n v="182"/>
  </r>
  <r>
    <n v="30956870.649999999"/>
    <x v="34"/>
    <s v="purchase"/>
    <n v="34"/>
  </r>
  <r>
    <n v="1219636.757"/>
    <x v="34"/>
    <s v="purchase"/>
    <n v="33"/>
  </r>
  <r>
    <n v="6715131.892"/>
    <x v="34"/>
    <s v="purchase"/>
    <n v="34"/>
  </r>
  <r>
    <n v="5579434.477"/>
    <x v="34"/>
    <s v="purchase"/>
    <n v="307"/>
  </r>
  <r>
    <n v="7486503608"/>
    <x v="34"/>
    <s v="purchase"/>
    <n v="71"/>
  </r>
  <r>
    <n v="15197708.029999999"/>
    <x v="34"/>
    <s v="purchase"/>
    <n v="122"/>
  </r>
  <r>
    <n v="8633002.3340000007"/>
    <x v="34"/>
    <s v="purchase"/>
    <n v="55"/>
  </r>
  <r>
    <n v="69784832.709999993"/>
    <x v="34"/>
    <s v="purchase"/>
    <n v="24"/>
  </r>
  <r>
    <n v="69784832.709999993"/>
    <x v="34"/>
    <s v="purchase"/>
    <n v="24"/>
  </r>
  <r>
    <n v="69784832.709999993"/>
    <x v="34"/>
    <s v="purchase"/>
    <n v="24"/>
  </r>
  <r>
    <n v="34618547.329999998"/>
    <x v="34"/>
    <s v="purchase"/>
    <n v="92"/>
  </r>
  <r>
    <n v="29707188.640000001"/>
    <x v="34"/>
    <s v="purchase"/>
    <n v="56"/>
  </r>
  <r>
    <n v="27469370.66"/>
    <x v="34"/>
    <s v="purchase"/>
    <n v="45"/>
  </r>
  <r>
    <n v="47705051.450000003"/>
    <x v="34"/>
    <s v="purchase"/>
    <n v="55"/>
  </r>
  <r>
    <n v="2920530.7620000001"/>
    <x v="34"/>
    <s v="purchase"/>
    <n v="92"/>
  </r>
  <r>
    <n v="8646619.3460000008"/>
    <x v="34"/>
    <s v="purchase"/>
    <n v="71"/>
  </r>
  <r>
    <n v="63443649.899999999"/>
    <x v="34"/>
    <s v="purchase"/>
    <n v="44"/>
  </r>
  <r>
    <n v="5910494.8389999997"/>
    <x v="34"/>
    <s v="purchase"/>
    <n v="109"/>
  </r>
  <r>
    <n v="78606650.170000002"/>
    <x v="34"/>
    <s v="purchase"/>
    <n v="163"/>
  </r>
  <r>
    <n v="43265328.82"/>
    <x v="34"/>
    <s v="purchase"/>
    <n v="44"/>
  </r>
  <r>
    <n v="80099261.340000004"/>
    <x v="34"/>
    <s v="purchase"/>
    <n v="38"/>
  </r>
  <r>
    <n v="80099261.340000004"/>
    <x v="34"/>
    <s v="purchase"/>
    <n v="20"/>
  </r>
  <r>
    <n v="5776696.8629999999"/>
    <x v="34"/>
    <s v="purchase"/>
    <n v="236"/>
  </r>
  <r>
    <n v="3823171540"/>
    <x v="34"/>
    <s v="purchase"/>
    <n v="136"/>
  </r>
  <r>
    <n v="7576454.7450000001"/>
    <x v="34"/>
    <s v="purchase"/>
    <n v="40"/>
  </r>
  <r>
    <n v="11576602.439999999"/>
    <x v="34"/>
    <s v="purchase"/>
    <n v="48"/>
  </r>
  <r>
    <n v="30956870.649999999"/>
    <x v="34"/>
    <s v="purchase"/>
    <n v="71"/>
  </r>
  <r>
    <n v="74275572.799999997"/>
    <x v="34"/>
    <s v="purchase"/>
    <n v="156"/>
  </r>
  <r>
    <n v="40215313.82"/>
    <x v="34"/>
    <s v="purchase"/>
    <n v="188"/>
  </r>
  <r>
    <n v="57453839.82"/>
    <x v="34"/>
    <s v="purchase"/>
    <n v="17"/>
  </r>
  <r>
    <n v="26661028.329999998"/>
    <x v="34"/>
    <s v="purchase"/>
    <n v="41"/>
  </r>
  <r>
    <n v="46447555.399999999"/>
    <x v="34"/>
    <s v="purchase"/>
    <n v="18"/>
  </r>
  <r>
    <n v="16291219.810000001"/>
    <x v="35"/>
    <s v="purchase"/>
    <n v="52"/>
  </r>
  <r>
    <n v="3167058.872"/>
    <x v="35"/>
    <s v="purchase"/>
    <n v="155"/>
  </r>
  <r>
    <n v="1539940.5249999999"/>
    <x v="35"/>
    <s v="purchase"/>
    <n v="30"/>
  </r>
  <r>
    <n v="7466332513"/>
    <x v="35"/>
    <s v="purchase"/>
    <n v="39"/>
  </r>
  <r>
    <n v="6098526.5109999999"/>
    <x v="35"/>
    <s v="purchase"/>
    <n v="118"/>
  </r>
  <r>
    <n v="8870320.8139999993"/>
    <x v="35"/>
    <s v="purchase"/>
    <n v="49"/>
  </r>
  <r>
    <n v="32231127.350000001"/>
    <x v="35"/>
    <s v="purchase"/>
    <n v="17"/>
  </r>
  <r>
    <n v="67748708.769999996"/>
    <x v="35"/>
    <s v="purchase"/>
    <n v="12"/>
  </r>
  <r>
    <n v="30553401.530000001"/>
    <x v="35"/>
    <s v="purchase"/>
    <n v="13"/>
  </r>
  <r>
    <n v="62367831.609999999"/>
    <x v="35"/>
    <s v="purchase"/>
    <n v="68"/>
  </r>
  <r>
    <n v="57752699.840000004"/>
    <x v="35"/>
    <s v="purchase"/>
    <n v="39"/>
  </r>
  <r>
    <n v="17453487.149999999"/>
    <x v="35"/>
    <s v="purchase"/>
    <n v="198"/>
  </r>
  <r>
    <n v="17453487.149999999"/>
    <x v="35"/>
    <s v="purchase"/>
    <n v="25"/>
  </r>
  <r>
    <n v="30108151.59"/>
    <x v="35"/>
    <s v="purchase"/>
    <n v="24"/>
  </r>
  <r>
    <n v="82736940.659999996"/>
    <x v="35"/>
    <s v="purchase"/>
    <n v="68"/>
  </r>
  <r>
    <n v="85703325.969999999"/>
    <x v="35"/>
    <s v="purchase"/>
    <n v="20"/>
  </r>
  <r>
    <n v="1318733.057"/>
    <x v="35"/>
    <s v="purchase"/>
    <n v="140"/>
  </r>
  <r>
    <n v="44822468.030000001"/>
    <x v="35"/>
    <s v="purchase"/>
    <n v="197"/>
  </r>
  <r>
    <n v="8900366.1500000004"/>
    <x v="35"/>
    <s v="purchase"/>
    <n v="25"/>
  </r>
  <r>
    <n v="73971086.019999996"/>
    <x v="35"/>
    <s v="purchase"/>
    <n v="22"/>
  </r>
  <r>
    <n v="25831561.68"/>
    <x v="35"/>
    <s v="purchase"/>
    <n v="28"/>
  </r>
  <r>
    <n v="31220521.199999999"/>
    <x v="35"/>
    <s v="purchase"/>
    <n v="134"/>
  </r>
  <r>
    <n v="5375602.5789999999"/>
    <x v="35"/>
    <s v="purchase"/>
    <n v="25"/>
  </r>
  <r>
    <n v="64742452.700000003"/>
    <x v="35"/>
    <s v="purchase"/>
    <n v="89"/>
  </r>
  <r>
    <n v="4004380.66"/>
    <x v="35"/>
    <s v="purchase"/>
    <n v="51"/>
  </r>
  <r>
    <n v="3400627.9389999998"/>
    <x v="35"/>
    <s v="purchase"/>
    <n v="20"/>
  </r>
  <r>
    <n v="87866076.030000001"/>
    <x v="35"/>
    <s v="purchase"/>
    <n v="7"/>
  </r>
  <r>
    <n v="2794254.3709999998"/>
    <x v="35"/>
    <s v="purchase"/>
    <n v="38"/>
  </r>
  <r>
    <n v="60647402.43"/>
    <x v="35"/>
    <s v="purchase"/>
    <n v="14"/>
  </r>
  <r>
    <n v="1686851.273"/>
    <x v="35"/>
    <s v="purchase"/>
    <n v="54"/>
  </r>
  <r>
    <n v="183705312.69999999"/>
    <x v="35"/>
    <s v="purchase"/>
    <n v="13"/>
  </r>
  <r>
    <n v="26105678.100000001"/>
    <x v="35"/>
    <s v="purchase"/>
    <n v="38"/>
  </r>
  <r>
    <n v="3562946.98"/>
    <x v="35"/>
    <s v="purchase"/>
    <n v="128"/>
  </r>
  <r>
    <n v="3604692.1740000001"/>
    <x v="35"/>
    <s v="purchase"/>
    <n v="71"/>
  </r>
  <r>
    <n v="7526600.8099999996"/>
    <x v="35"/>
    <s v="purchase"/>
    <n v="30"/>
  </r>
  <r>
    <n v="22269209.309999999"/>
    <x v="35"/>
    <s v="purchase"/>
    <n v="27"/>
  </r>
  <r>
    <n v="3632663.7719999999"/>
    <x v="35"/>
    <s v="purchase"/>
    <n v="46"/>
  </r>
  <r>
    <n v="3632663.7719999999"/>
    <x v="35"/>
    <s v="purchase"/>
    <n v="55"/>
  </r>
  <r>
    <n v="3088496.7259999998"/>
    <x v="35"/>
    <s v="purchase"/>
    <n v="52"/>
  </r>
  <r>
    <n v="3231609.9619999998"/>
    <x v="35"/>
    <s v="purchase"/>
    <n v="42"/>
  </r>
  <r>
    <n v="52484034.130000003"/>
    <x v="35"/>
    <s v="purchase"/>
    <n v="55"/>
  </r>
  <r>
    <n v="4463451706"/>
    <x v="36"/>
    <s v="purchase"/>
    <n v="44"/>
  </r>
  <r>
    <n v="6852589436"/>
    <x v="36"/>
    <s v="purchase"/>
    <n v="58"/>
  </r>
  <r>
    <n v="2275313.5269999998"/>
    <x v="36"/>
    <s v="purchase"/>
    <n v="394"/>
  </r>
  <r>
    <n v="87666696.530000001"/>
    <x v="36"/>
    <s v="purchase"/>
    <n v="152"/>
  </r>
  <r>
    <n v="22641180.469999999"/>
    <x v="36"/>
    <s v="purchase"/>
    <n v="48"/>
  </r>
  <r>
    <n v="65521012.100000001"/>
    <x v="36"/>
    <s v="purchase"/>
    <n v="25"/>
  </r>
  <r>
    <n v="65224534.520000003"/>
    <x v="36"/>
    <s v="purchase"/>
    <n v="96"/>
  </r>
  <r>
    <n v="42744232.109999999"/>
    <x v="36"/>
    <s v="purchase"/>
    <n v="30"/>
  </r>
  <r>
    <n v="78088542.430000007"/>
    <x v="36"/>
    <s v="purchase"/>
    <n v="100"/>
  </r>
  <r>
    <n v="80698776.060000002"/>
    <x v="36"/>
    <s v="purchase"/>
    <n v="50"/>
  </r>
  <r>
    <n v="31060017.120000001"/>
    <x v="36"/>
    <s v="purchase"/>
    <n v="107"/>
  </r>
  <r>
    <n v="51605325.82"/>
    <x v="36"/>
    <s v="purchase"/>
    <n v="113"/>
  </r>
  <r>
    <n v="26218636.440000001"/>
    <x v="36"/>
    <s v="purchase"/>
    <n v="175"/>
  </r>
  <r>
    <n v="11495471.07"/>
    <x v="36"/>
    <s v="purchase"/>
    <n v="291"/>
  </r>
  <r>
    <n v="88483035.150000006"/>
    <x v="36"/>
    <s v="purchase"/>
    <n v="159"/>
  </r>
  <r>
    <n v="8078316166"/>
    <x v="36"/>
    <s v="purchase"/>
    <n v="35"/>
  </r>
  <r>
    <n v="4049303306"/>
    <x v="36"/>
    <s v="purchase"/>
    <n v="30"/>
  </r>
  <r>
    <n v="90467623.930000007"/>
    <x v="36"/>
    <s v="purchase"/>
    <n v="56"/>
  </r>
  <r>
    <n v="2583761.2259999998"/>
    <x v="36"/>
    <s v="purchase"/>
    <n v="119"/>
  </r>
  <r>
    <n v="5254972.8890000004"/>
    <x v="36"/>
    <s v="purchase"/>
    <n v="54"/>
  </r>
  <r>
    <n v="82102048.200000003"/>
    <x v="36"/>
    <s v="purchase"/>
    <n v="72"/>
  </r>
  <r>
    <n v="87666696.530000001"/>
    <x v="36"/>
    <s v="purchase"/>
    <n v="152"/>
  </r>
  <r>
    <n v="24070954.920000002"/>
    <x v="36"/>
    <s v="purchase"/>
    <n v="32"/>
  </r>
  <r>
    <n v="4108803109"/>
    <x v="36"/>
    <s v="purchase"/>
    <n v="66"/>
  </r>
  <r>
    <n v="41365261.950000003"/>
    <x v="36"/>
    <s v="purchase"/>
    <n v="8"/>
  </r>
  <r>
    <n v="7889953.767"/>
    <x v="36"/>
    <s v="purchase"/>
    <n v="46"/>
  </r>
  <r>
    <n v="23527570.82"/>
    <x v="36"/>
    <s v="purchase"/>
    <n v="55"/>
  </r>
  <r>
    <n v="42744232.109999999"/>
    <x v="36"/>
    <s v="purchase"/>
    <n v="30"/>
  </r>
  <r>
    <n v="90544735.010000005"/>
    <x v="36"/>
    <s v="purchase"/>
    <n v="47"/>
  </r>
  <r>
    <n v="42744232.109999999"/>
    <x v="36"/>
    <s v="purchase"/>
    <n v="30"/>
  </r>
  <r>
    <n v="27046025.07"/>
    <x v="36"/>
    <s v="purchase"/>
    <n v="32"/>
  </r>
  <r>
    <n v="9691978.5309999995"/>
    <x v="36"/>
    <s v="purchase"/>
    <n v="44"/>
  </r>
  <r>
    <n v="70870420.890000001"/>
    <x v="36"/>
    <s v="purchase"/>
    <n v="172"/>
  </r>
  <r>
    <n v="3507860.1869999999"/>
    <x v="36"/>
    <s v="purchase"/>
    <n v="29"/>
  </r>
  <r>
    <n v="7990665.409"/>
    <x v="36"/>
    <s v="purchase"/>
    <n v="38"/>
  </r>
  <r>
    <n v="42744232.109999999"/>
    <x v="36"/>
    <s v="purchase"/>
    <n v="30"/>
  </r>
  <r>
    <n v="9052312.4910000004"/>
    <x v="36"/>
    <s v="purchase"/>
    <n v="22"/>
  </r>
  <r>
    <n v="5485119.4780000001"/>
    <x v="36"/>
    <s v="purchase"/>
    <n v="133"/>
  </r>
  <r>
    <n v="42744232.109999999"/>
    <x v="36"/>
    <s v="purchase"/>
    <n v="30"/>
  </r>
  <r>
    <n v="2345616688"/>
    <x v="36"/>
    <s v="purchase"/>
    <n v="63"/>
  </r>
  <r>
    <n v="42091261.920000002"/>
    <x v="36"/>
    <s v="purchase"/>
    <n v="17"/>
  </r>
  <r>
    <n v="32729600.890000001"/>
    <x v="36"/>
    <s v="purchase"/>
    <n v="24"/>
  </r>
  <r>
    <n v="13951556.26"/>
    <x v="36"/>
    <s v="purchase"/>
    <n v="34"/>
  </r>
  <r>
    <n v="7275494.7810000004"/>
    <x v="36"/>
    <s v="purchase"/>
    <n v="126"/>
  </r>
  <r>
    <n v="1463210.0060000001"/>
    <x v="36"/>
    <s v="purchase"/>
    <n v="100"/>
  </r>
  <r>
    <n v="3833171.6179999998"/>
    <x v="36"/>
    <s v="purchase"/>
    <n v="354"/>
  </r>
  <r>
    <n v="20777248.710000001"/>
    <x v="36"/>
    <s v="purchase"/>
    <n v="36"/>
  </r>
  <r>
    <n v="25335187.23"/>
    <x v="36"/>
    <s v="purchase"/>
    <n v="275"/>
  </r>
  <r>
    <n v="40733555.340000004"/>
    <x v="36"/>
    <s v="purchase"/>
    <n v="38"/>
  </r>
  <r>
    <n v="11330440.1"/>
    <x v="36"/>
    <s v="purchase"/>
    <n v="32"/>
  </r>
  <r>
    <n v="2232198.6370000001"/>
    <x v="36"/>
    <s v="purchase"/>
    <n v="58"/>
  </r>
  <r>
    <n v="72114424.579999998"/>
    <x v="36"/>
    <s v="purchase"/>
    <n v="20"/>
  </r>
  <r>
    <n v="53675399.009999998"/>
    <x v="36"/>
    <s v="purchase"/>
    <n v="24"/>
  </r>
  <r>
    <n v="53675399.009999998"/>
    <x v="36"/>
    <s v="purchase"/>
    <n v="24"/>
  </r>
  <r>
    <n v="53675399.009999998"/>
    <x v="36"/>
    <s v="purchase"/>
    <n v="24"/>
  </r>
  <r>
    <n v="56556427.100000001"/>
    <x v="36"/>
    <s v="purchase"/>
    <n v="46"/>
  </r>
  <r>
    <n v="58104072.270000003"/>
    <x v="36"/>
    <s v="purchase"/>
    <n v="86"/>
  </r>
  <r>
    <n v="8446899327"/>
    <x v="36"/>
    <s v="purchase"/>
    <n v="56"/>
  </r>
  <r>
    <n v="7030108.5590000004"/>
    <x v="36"/>
    <s v="purchase"/>
    <n v="94"/>
  </r>
  <r>
    <n v="62395011.789999999"/>
    <x v="36"/>
    <s v="purchase"/>
    <n v="27"/>
  </r>
  <r>
    <n v="76654420.299999997"/>
    <x v="36"/>
    <s v="purchase"/>
    <n v="68"/>
  </r>
  <r>
    <n v="42744232.109999999"/>
    <x v="36"/>
    <s v="purchase"/>
    <n v="30"/>
  </r>
  <r>
    <n v="42744232.109999999"/>
    <x v="36"/>
    <s v="purchase"/>
    <n v="30"/>
  </r>
  <r>
    <n v="42744232.109999999"/>
    <x v="36"/>
    <s v="purchase"/>
    <n v="30"/>
  </r>
  <r>
    <n v="1663781.308"/>
    <x v="36"/>
    <s v="purchase"/>
    <n v="88"/>
  </r>
  <r>
    <n v="38579036.939999998"/>
    <x v="36"/>
    <s v="purchase"/>
    <n v="20"/>
  </r>
  <r>
    <n v="18096538.329999998"/>
    <x v="36"/>
    <s v="purchase"/>
    <n v="42"/>
  </r>
  <r>
    <n v="42744232.109999999"/>
    <x v="36"/>
    <s v="purchase"/>
    <n v="30"/>
  </r>
  <r>
    <n v="65521012.100000001"/>
    <x v="36"/>
    <s v="purchase"/>
    <n v="25"/>
  </r>
  <r>
    <n v="9147051.8629999999"/>
    <x v="36"/>
    <s v="purchase"/>
    <n v="54"/>
  </r>
  <r>
    <n v="8974847.1469999999"/>
    <x v="36"/>
    <s v="purchase"/>
    <n v="44"/>
  </r>
  <r>
    <n v="2345616688"/>
    <x v="36"/>
    <s v="purchase"/>
    <n v="26"/>
  </r>
  <r>
    <n v="36346292.299999997"/>
    <x v="36"/>
    <s v="purchase"/>
    <n v="17"/>
  </r>
  <r>
    <n v="56066621.939999998"/>
    <x v="36"/>
    <s v="purchase"/>
    <n v="58"/>
  </r>
  <r>
    <n v="42803854.700000003"/>
    <x v="36"/>
    <s v="purchase"/>
    <n v="43"/>
  </r>
  <r>
    <n v="48950292.719999999"/>
    <x v="36"/>
    <s v="purchase"/>
    <n v="63"/>
  </r>
  <r>
    <n v="55159338.710000001"/>
    <x v="36"/>
    <s v="purchase"/>
    <n v="28"/>
  </r>
  <r>
    <n v="3833171.6179999998"/>
    <x v="36"/>
    <s v="purchase"/>
    <n v="417"/>
  </r>
  <r>
    <n v="11495471.07"/>
    <x v="36"/>
    <s v="purchase"/>
    <n v="174"/>
  </r>
  <r>
    <n v="27529375.100000001"/>
    <x v="36"/>
    <s v="purchase"/>
    <n v="147"/>
  </r>
  <r>
    <n v="66888229.75"/>
    <x v="36"/>
    <s v="purchase"/>
    <n v="154"/>
  </r>
  <r>
    <n v="9116326.9159999993"/>
    <x v="36"/>
    <s v="purchase"/>
    <n v="91"/>
  </r>
  <r>
    <n v="38120148.289999999"/>
    <x v="36"/>
    <s v="purchase"/>
    <n v="223"/>
  </r>
  <r>
    <n v="4405280.4720000001"/>
    <x v="36"/>
    <s v="purchase"/>
    <n v="46"/>
  </r>
  <r>
    <n v="77120175.859999999"/>
    <x v="36"/>
    <s v="purchase"/>
    <n v="26"/>
  </r>
  <r>
    <n v="6822684.1629999997"/>
    <x v="36"/>
    <s v="purchase"/>
    <n v="671"/>
  </r>
  <r>
    <n v="11330440.1"/>
    <x v="36"/>
    <s v="purchase"/>
    <n v="32"/>
  </r>
  <r>
    <n v="39631980.920000002"/>
    <x v="36"/>
    <s v="purchase"/>
    <n v="35"/>
  </r>
  <r>
    <n v="7125962.1799999997"/>
    <x v="36"/>
    <s v="purchase"/>
    <n v="208"/>
  </r>
  <r>
    <n v="62091849.909999996"/>
    <x v="36"/>
    <s v="purchase"/>
    <n v="170"/>
  </r>
  <r>
    <n v="89270935.620000005"/>
    <x v="36"/>
    <s v="purchase"/>
    <n v="8"/>
  </r>
  <r>
    <n v="6086858.9440000001"/>
    <x v="36"/>
    <s v="purchase"/>
    <n v="25"/>
  </r>
  <r>
    <n v="53675399.009999998"/>
    <x v="36"/>
    <s v="purchase"/>
    <n v="24"/>
  </r>
  <r>
    <n v="52272156.590000004"/>
    <x v="36"/>
    <s v="purchase"/>
    <n v="44"/>
  </r>
  <r>
    <n v="53675399.009999998"/>
    <x v="36"/>
    <s v="purchase"/>
    <n v="24"/>
  </r>
  <r>
    <n v="3133775.9160000002"/>
    <x v="36"/>
    <s v="purchase"/>
    <n v="84"/>
  </r>
  <r>
    <n v="30279612.079999998"/>
    <x v="36"/>
    <s v="purchase"/>
    <n v="11"/>
  </r>
  <r>
    <n v="65189693.280000001"/>
    <x v="36"/>
    <s v="purchase"/>
    <n v="34"/>
  </r>
  <r>
    <n v="31022795.789999999"/>
    <x v="36"/>
    <s v="purchase"/>
    <n v="56"/>
  </r>
  <r>
    <n v="44220779.509999998"/>
    <x v="36"/>
    <s v="purchase"/>
    <n v="92"/>
  </r>
  <r>
    <n v="3086397.9580000001"/>
    <x v="36"/>
    <s v="purchase"/>
    <n v="60"/>
  </r>
  <r>
    <n v="8816916.6060000006"/>
    <x v="36"/>
    <s v="purchase"/>
    <n v="24"/>
  </r>
  <r>
    <n v="37383357.219999999"/>
    <x v="36"/>
    <s v="purchase"/>
    <n v="74"/>
  </r>
  <r>
    <n v="38579036.939999998"/>
    <x v="36"/>
    <s v="purchase"/>
    <n v="20"/>
  </r>
  <r>
    <n v="38579036.939999998"/>
    <x v="36"/>
    <s v="purchase"/>
    <n v="20"/>
  </r>
  <r>
    <n v="38579036.939999998"/>
    <x v="36"/>
    <s v="purchase"/>
    <n v="20"/>
  </r>
  <r>
    <n v="8778258.6850000005"/>
    <x v="37"/>
    <s v="purchase"/>
    <n v="25"/>
  </r>
  <r>
    <n v="37354985.18"/>
    <x v="37"/>
    <s v="purchase"/>
    <n v="177"/>
  </r>
  <r>
    <n v="1793657.4169999999"/>
    <x v="37"/>
    <s v="purchase"/>
    <n v="386"/>
  </r>
  <r>
    <n v="8942620.3770000003"/>
    <x v="37"/>
    <s v="purchase"/>
    <n v="84"/>
  </r>
  <r>
    <n v="766583098.60000002"/>
    <x v="37"/>
    <s v="purchase"/>
    <n v="78"/>
  </r>
  <r>
    <n v="2113325.1940000001"/>
    <x v="37"/>
    <s v="purchase"/>
    <n v="14"/>
  </r>
  <r>
    <n v="66638267.799999997"/>
    <x v="37"/>
    <s v="purchase"/>
    <n v="33"/>
  </r>
  <r>
    <n v="63837285.469999999"/>
    <x v="37"/>
    <s v="purchase"/>
    <n v="253"/>
  </r>
  <r>
    <n v="2613398.2170000002"/>
    <x v="37"/>
    <s v="purchase"/>
    <n v="24"/>
  </r>
  <r>
    <n v="8455928.7119999994"/>
    <x v="37"/>
    <s v="purchase"/>
    <n v="8"/>
  </r>
  <r>
    <n v="76327181.840000004"/>
    <x v="37"/>
    <s v="purchase"/>
    <n v="5"/>
  </r>
  <r>
    <n v="5442666.6069999998"/>
    <x v="37"/>
    <s v="purchase"/>
    <n v="80"/>
  </r>
  <r>
    <n v="2879559329"/>
    <x v="37"/>
    <s v="purchase"/>
    <n v="16"/>
  </r>
  <r>
    <n v="15957353.1"/>
    <x v="37"/>
    <s v="purchase"/>
    <n v="24"/>
  </r>
  <r>
    <n v="44050879.899999999"/>
    <x v="37"/>
    <s v="purchase"/>
    <n v="72"/>
  </r>
  <r>
    <n v="24897762.050000001"/>
    <x v="37"/>
    <s v="purchase"/>
    <n v="17"/>
  </r>
  <r>
    <n v="8755294.0879999995"/>
    <x v="37"/>
    <s v="purchase"/>
    <n v="29"/>
  </r>
  <r>
    <n v="8839256339"/>
    <x v="37"/>
    <s v="purchase"/>
    <n v="167"/>
  </r>
  <r>
    <n v="2676882.9160000002"/>
    <x v="37"/>
    <s v="purchase"/>
    <n v="44"/>
  </r>
  <r>
    <n v="3376047.9130000002"/>
    <x v="37"/>
    <s v="purchase"/>
    <n v="14"/>
  </r>
  <r>
    <n v="8048203.9179999996"/>
    <x v="37"/>
    <s v="purchase"/>
    <n v="77"/>
  </r>
  <r>
    <n v="5898251.1310000001"/>
    <x v="37"/>
    <s v="purchase"/>
    <n v="33"/>
  </r>
  <r>
    <n v="7750159.6509999996"/>
    <x v="37"/>
    <s v="purchase"/>
    <n v="24"/>
  </r>
  <r>
    <n v="1899612.824"/>
    <x v="37"/>
    <s v="purchase"/>
    <n v="13"/>
  </r>
  <r>
    <n v="8432100.8790000007"/>
    <x v="37"/>
    <s v="purchase"/>
    <n v="50"/>
  </r>
  <r>
    <n v="4970125.1160000004"/>
    <x v="37"/>
    <s v="purchase"/>
    <n v="30"/>
  </r>
  <r>
    <n v="52644953.939999998"/>
    <x v="37"/>
    <s v="purchase"/>
    <n v="62"/>
  </r>
  <r>
    <n v="6020319.3839999996"/>
    <x v="37"/>
    <s v="purchase"/>
    <n v="29"/>
  </r>
  <r>
    <n v="1219636.757"/>
    <x v="37"/>
    <s v="purchase"/>
    <n v="32"/>
  </r>
  <r>
    <n v="79553165.409999996"/>
    <x v="37"/>
    <s v="purchase"/>
    <n v="65"/>
  </r>
  <r>
    <n v="73744073.079999998"/>
    <x v="37"/>
    <s v="purchase"/>
    <n v="60"/>
  </r>
  <r>
    <n v="25335187.23"/>
    <x v="37"/>
    <s v="purchase"/>
    <n v="130"/>
  </r>
  <r>
    <n v="52407464.030000001"/>
    <x v="37"/>
    <s v="purchase"/>
    <n v="30"/>
  </r>
  <r>
    <n v="68810872.510000005"/>
    <x v="37"/>
    <s v="purchase"/>
    <n v="84"/>
  </r>
  <r>
    <n v="6266467.7989999996"/>
    <x v="37"/>
    <s v="purchase"/>
    <n v="73"/>
  </r>
  <r>
    <n v="31634486.579999998"/>
    <x v="37"/>
    <s v="purchase"/>
    <n v="85"/>
  </r>
  <r>
    <n v="3099934.0260000001"/>
    <x v="37"/>
    <s v="purchase"/>
    <n v="404"/>
  </r>
  <r>
    <n v="33437776.5"/>
    <x v="37"/>
    <s v="purchase"/>
    <n v="88"/>
  </r>
  <r>
    <n v="766583098.60000002"/>
    <x v="37"/>
    <s v="purchase"/>
    <n v="94"/>
  </r>
  <r>
    <n v="23471077.02"/>
    <x v="37"/>
    <s v="purchase"/>
    <n v="18"/>
  </r>
  <r>
    <n v="45465207.490000002"/>
    <x v="37"/>
    <s v="purchase"/>
    <n v="64"/>
  </r>
  <r>
    <n v="4241710.4460000005"/>
    <x v="37"/>
    <s v="purchase"/>
    <n v="62"/>
  </r>
  <r>
    <n v="27946409.699999999"/>
    <x v="37"/>
    <s v="purchase"/>
    <n v="76"/>
  </r>
  <r>
    <n v="99387700.170000002"/>
    <x v="37"/>
    <s v="purchase"/>
    <n v="673"/>
  </r>
  <r>
    <n v="7862002.2520000003"/>
    <x v="37"/>
    <s v="purchase"/>
    <n v="11"/>
  </r>
  <r>
    <n v="5112454.3159999996"/>
    <x v="37"/>
    <s v="purchase"/>
    <n v="49"/>
  </r>
  <r>
    <n v="16272274.310000001"/>
    <x v="37"/>
    <s v="purchase"/>
    <n v="20"/>
  </r>
  <r>
    <n v="5898251.1310000001"/>
    <x v="37"/>
    <s v="purchase"/>
    <n v="12"/>
  </r>
  <r>
    <n v="1026932.086"/>
    <x v="37"/>
    <s v="purchase"/>
    <n v="48"/>
  </r>
  <r>
    <n v="30013802.710000001"/>
    <x v="37"/>
    <s v="purchase"/>
    <n v="46"/>
  </r>
  <r>
    <n v="4983577.8459999999"/>
    <x v="37"/>
    <s v="purchase"/>
    <n v="72"/>
  </r>
  <r>
    <n v="4646569700"/>
    <x v="37"/>
    <s v="purchase"/>
    <n v="30"/>
  </r>
  <r>
    <n v="6662036.7879999997"/>
    <x v="37"/>
    <s v="purchase"/>
    <n v="45"/>
  </r>
  <r>
    <n v="5118314978"/>
    <x v="37"/>
    <s v="purchase"/>
    <n v="42"/>
  </r>
  <r>
    <n v="8231820.2039999999"/>
    <x v="37"/>
    <s v="purchase"/>
    <n v="30"/>
  </r>
  <r>
    <n v="44356964.310000002"/>
    <x v="37"/>
    <s v="purchase"/>
    <n v="168"/>
  </r>
  <r>
    <n v="4853857.318"/>
    <x v="37"/>
    <s v="purchase"/>
    <n v="3"/>
  </r>
  <r>
    <n v="24524364.129999999"/>
    <x v="37"/>
    <s v="purchase"/>
    <n v="38"/>
  </r>
  <r>
    <n v="4807476.3320000004"/>
    <x v="37"/>
    <s v="purchase"/>
    <n v="16"/>
  </r>
  <r>
    <n v="5002058.4110000003"/>
    <x v="37"/>
    <s v="purchase"/>
    <n v="362"/>
  </r>
  <r>
    <n v="8670634.2019999996"/>
    <x v="37"/>
    <s v="purchase"/>
    <n v="120"/>
  </r>
  <r>
    <n v="2505234.3840000001"/>
    <x v="37"/>
    <s v="purchase"/>
    <n v="53"/>
  </r>
  <r>
    <n v="91274512.049999997"/>
    <x v="37"/>
    <s v="purchase"/>
    <n v="152"/>
  </r>
  <r>
    <n v="2871704.531"/>
    <x v="37"/>
    <s v="purchase"/>
    <n v="50"/>
  </r>
  <r>
    <n v="4571300.1430000002"/>
    <x v="37"/>
    <s v="purchase"/>
    <n v="34"/>
  </r>
  <r>
    <n v="39049092.939999998"/>
    <x v="37"/>
    <s v="purchase"/>
    <n v="34"/>
  </r>
  <r>
    <n v="1050089385"/>
    <x v="37"/>
    <s v="purchase"/>
    <n v="40"/>
  </r>
  <r>
    <n v="4970125.1160000004"/>
    <x v="37"/>
    <s v="purchase"/>
    <n v="30"/>
  </r>
  <r>
    <n v="39049092.939999998"/>
    <x v="37"/>
    <s v="purchase"/>
    <n v="34"/>
  </r>
  <r>
    <n v="1854862.956"/>
    <x v="37"/>
    <s v="purchase"/>
    <n v="60"/>
  </r>
  <r>
    <n v="47489797.939999998"/>
    <x v="37"/>
    <s v="purchase"/>
    <n v="30"/>
  </r>
  <r>
    <n v="7709361184"/>
    <x v="37"/>
    <s v="purchase"/>
    <n v="166"/>
  </r>
  <r>
    <n v="3694504.8840000001"/>
    <x v="37"/>
    <s v="purchase"/>
    <n v="41"/>
  </r>
  <r>
    <n v="4108803109"/>
    <x v="37"/>
    <s v="purchase"/>
    <n v="43"/>
  </r>
  <r>
    <n v="7330479.6059999997"/>
    <x v="37"/>
    <s v="purchase"/>
    <n v="43"/>
  </r>
  <r>
    <n v="43259288.590000004"/>
    <x v="37"/>
    <s v="purchase"/>
    <n v="96"/>
  </r>
  <r>
    <n v="79214612.739999995"/>
    <x v="37"/>
    <s v="purchase"/>
    <n v="110"/>
  </r>
  <r>
    <n v="7644052.7230000002"/>
    <x v="37"/>
    <s v="purchase"/>
    <n v="29"/>
  </r>
  <r>
    <n v="5797412.4270000001"/>
    <x v="37"/>
    <s v="purchase"/>
    <n v="49"/>
  </r>
  <r>
    <n v="84066312.120000005"/>
    <x v="37"/>
    <s v="purchase"/>
    <n v="40"/>
  </r>
  <r>
    <n v="60290905.310000002"/>
    <x v="37"/>
    <s v="purchase"/>
    <n v="69"/>
  </r>
  <r>
    <n v="46711302.289999999"/>
    <x v="37"/>
    <s v="purchase"/>
    <n v="27"/>
  </r>
  <r>
    <n v="55808853.82"/>
    <x v="37"/>
    <s v="purchase"/>
    <n v="31"/>
  </r>
  <r>
    <n v="76850448.769999996"/>
    <x v="37"/>
    <s v="purchase"/>
    <n v="16"/>
  </r>
  <r>
    <n v="7676671.1179999998"/>
    <x v="37"/>
    <s v="purchase"/>
    <n v="71"/>
  </r>
  <r>
    <n v="8058011.9989999998"/>
    <x v="37"/>
    <s v="purchase"/>
    <n v="46"/>
  </r>
  <r>
    <n v="84733987.200000003"/>
    <x v="37"/>
    <s v="purchase"/>
    <n v="14"/>
  </r>
  <r>
    <n v="84733987.200000003"/>
    <x v="37"/>
    <s v="purchase"/>
    <n v="51"/>
  </r>
  <r>
    <n v="9165170.8640000001"/>
    <x v="37"/>
    <s v="purchase"/>
    <n v="24"/>
  </r>
  <r>
    <n v="9073224.2740000002"/>
    <x v="37"/>
    <s v="purchase"/>
    <n v="79"/>
  </r>
  <r>
    <n v="1333904.0819999999"/>
    <x v="37"/>
    <s v="purchase"/>
    <n v="48"/>
  </r>
  <r>
    <n v="7421090.1310000001"/>
    <x v="37"/>
    <s v="purchase"/>
    <n v="20"/>
  </r>
  <r>
    <n v="54650531.890000001"/>
    <x v="37"/>
    <s v="purchase"/>
    <n v="20"/>
  </r>
  <r>
    <n v="59655965.060000002"/>
    <x v="37"/>
    <s v="purchase"/>
    <n v="194"/>
  </r>
  <r>
    <n v="47300109.619999997"/>
    <x v="37"/>
    <s v="purchase"/>
    <n v="84"/>
  </r>
  <r>
    <n v="5898251.1310000001"/>
    <x v="37"/>
    <s v="purchase"/>
    <n v="16"/>
  </r>
  <r>
    <n v="8455928.7119999994"/>
    <x v="37"/>
    <s v="purchase"/>
    <n v="8"/>
  </r>
  <r>
    <n v="1026932.086"/>
    <x v="37"/>
    <s v="purchase"/>
    <n v="55"/>
  </r>
  <r>
    <n v="5898251.1310000001"/>
    <x v="37"/>
    <s v="purchase"/>
    <n v="14"/>
  </r>
  <r>
    <n v="12411444.039999999"/>
    <x v="37"/>
    <s v="purchase"/>
    <n v="204"/>
  </r>
  <r>
    <n v="75936532.120000005"/>
    <x v="37"/>
    <s v="purchase"/>
    <n v="14"/>
  </r>
  <r>
    <n v="71948032.200000003"/>
    <x v="37"/>
    <s v="purchase"/>
    <n v="33"/>
  </r>
  <r>
    <n v="5761971471"/>
    <x v="37"/>
    <s v="purchase"/>
    <n v="63"/>
  </r>
  <r>
    <n v="2504014.4279999998"/>
    <x v="37"/>
    <s v="purchase"/>
    <n v="16"/>
  </r>
  <r>
    <n v="28394349.870000001"/>
    <x v="37"/>
    <s v="purchase"/>
    <n v="32"/>
  </r>
  <r>
    <n v="3969719.1370000001"/>
    <x v="37"/>
    <s v="purchase"/>
    <n v="82"/>
  </r>
  <r>
    <n v="80060316.269999996"/>
    <x v="37"/>
    <s v="purchase"/>
    <n v="50"/>
  </r>
  <r>
    <n v="66793226.850000001"/>
    <x v="37"/>
    <s v="purchase"/>
    <n v="70"/>
  </r>
  <r>
    <n v="5929298.3499999996"/>
    <x v="37"/>
    <s v="purchase"/>
    <n v="40"/>
  </r>
  <r>
    <n v="46297179.020000003"/>
    <x v="37"/>
    <s v="purchase"/>
    <n v="19"/>
  </r>
  <r>
    <n v="39049092.939999998"/>
    <x v="37"/>
    <s v="purchase"/>
    <n v="34"/>
  </r>
  <r>
    <n v="39049092.939999998"/>
    <x v="37"/>
    <s v="purchase"/>
    <n v="34"/>
  </r>
  <r>
    <n v="39049092.939999998"/>
    <x v="37"/>
    <s v="purchase"/>
    <n v="34"/>
  </r>
  <r>
    <n v="2546049.6630000002"/>
    <x v="37"/>
    <s v="purchase"/>
    <n v="105"/>
  </r>
  <r>
    <n v="8086948.1349999998"/>
    <x v="37"/>
    <s v="purchase"/>
    <n v="176"/>
  </r>
  <r>
    <n v="10945077.720000001"/>
    <x v="37"/>
    <s v="purchase"/>
    <n v="166"/>
  </r>
  <r>
    <n v="66722347.899999999"/>
    <x v="37"/>
    <s v="purchase"/>
    <n v="40"/>
  </r>
  <r>
    <n v="32190182.07"/>
    <x v="37"/>
    <s v="purchase"/>
    <n v="263"/>
  </r>
  <r>
    <n v="2317598.9210000001"/>
    <x v="37"/>
    <s v="purchase"/>
    <n v="95"/>
  </r>
  <r>
    <n v="41321784.890000001"/>
    <x v="37"/>
    <s v="purchase"/>
    <n v="60"/>
  </r>
  <r>
    <n v="3457650.2919999999"/>
    <x v="37"/>
    <s v="purchase"/>
    <n v="26"/>
  </r>
  <r>
    <n v="41473698.509999998"/>
    <x v="38"/>
    <s v="purchase"/>
    <n v="24"/>
  </r>
  <r>
    <n v="82318647.290000007"/>
    <x v="38"/>
    <s v="purchase"/>
    <n v="139"/>
  </r>
  <r>
    <n v="5297765.6770000001"/>
    <x v="38"/>
    <s v="purchase"/>
    <n v="45"/>
  </r>
  <r>
    <n v="77925772.450000003"/>
    <x v="38"/>
    <s v="purchase"/>
    <n v="56"/>
  </r>
  <r>
    <n v="68062973.370000005"/>
    <x v="38"/>
    <s v="purchase"/>
    <n v="164"/>
  </r>
  <r>
    <n v="5297765.6770000001"/>
    <x v="38"/>
    <s v="purchase"/>
    <n v="45"/>
  </r>
  <r>
    <n v="48713927.310000002"/>
    <x v="38"/>
    <s v="purchase"/>
    <n v="62"/>
  </r>
  <r>
    <n v="88898171.109999999"/>
    <x v="38"/>
    <s v="purchase"/>
    <n v="37"/>
  </r>
  <r>
    <n v="23631351.030000001"/>
    <x v="38"/>
    <s v="purchase"/>
    <n v="174"/>
  </r>
  <r>
    <n v="2036422.8910000001"/>
    <x v="38"/>
    <s v="purchase"/>
    <n v="43"/>
  </r>
  <r>
    <n v="28471582.5"/>
    <x v="38"/>
    <s v="purchase"/>
    <n v="72"/>
  </r>
  <r>
    <n v="7634543.7019999996"/>
    <x v="38"/>
    <s v="purchase"/>
    <n v="113"/>
  </r>
  <r>
    <n v="29135809.800000001"/>
    <x v="38"/>
    <s v="purchase"/>
    <n v="124"/>
  </r>
  <r>
    <n v="7595660.4460000005"/>
    <x v="38"/>
    <s v="purchase"/>
    <n v="30"/>
  </r>
  <r>
    <n v="43678268.240000002"/>
    <x v="38"/>
    <s v="purchase"/>
    <n v="446"/>
  </r>
  <r>
    <n v="3846424.1179999998"/>
    <x v="38"/>
    <s v="purchase"/>
    <n v="15"/>
  </r>
  <r>
    <n v="120213587.90000001"/>
    <x v="38"/>
    <s v="purchase"/>
    <n v="38"/>
  </r>
  <r>
    <n v="7162398.2589999996"/>
    <x v="38"/>
    <s v="purchase"/>
    <n v="42"/>
  </r>
  <r>
    <n v="28872668.280000001"/>
    <x v="38"/>
    <s v="purchase"/>
    <n v="22"/>
  </r>
  <r>
    <n v="4773984.3499999996"/>
    <x v="38"/>
    <s v="purchase"/>
    <n v="86"/>
  </r>
  <r>
    <n v="6354182.034"/>
    <x v="38"/>
    <s v="purchase"/>
    <n v="16"/>
  </r>
  <r>
    <n v="70092642.269999996"/>
    <x v="38"/>
    <s v="purchase"/>
    <n v="17"/>
  </r>
  <r>
    <n v="6195712.5559999999"/>
    <x v="38"/>
    <s v="purchase"/>
    <n v="88"/>
  </r>
  <r>
    <n v="37788537.810000002"/>
    <x v="38"/>
    <s v="purchase"/>
    <n v="54"/>
  </r>
  <r>
    <n v="83961186.489999995"/>
    <x v="38"/>
    <s v="purchase"/>
    <n v="30"/>
  </r>
  <r>
    <n v="76881246.659999996"/>
    <x v="38"/>
    <s v="purchase"/>
    <n v="96"/>
  </r>
  <r>
    <n v="3233712.0359999998"/>
    <x v="38"/>
    <s v="purchase"/>
    <n v="109"/>
  </r>
  <r>
    <n v="34302730.640000001"/>
    <x v="38"/>
    <s v="purchase"/>
    <n v="128"/>
  </r>
  <r>
    <n v="7945395.8200000003"/>
    <x v="38"/>
    <s v="purchase"/>
    <n v="72"/>
  </r>
  <r>
    <n v="6614915.9780000001"/>
    <x v="38"/>
    <s v="purchase"/>
    <n v="87"/>
  </r>
  <r>
    <n v="7848612.5360000003"/>
    <x v="38"/>
    <s v="purchase"/>
    <n v="81"/>
  </r>
  <r>
    <n v="69458824.549999997"/>
    <x v="38"/>
    <s v="purchase"/>
    <n v="37"/>
  </r>
  <r>
    <n v="3578162.0619999999"/>
    <x v="38"/>
    <s v="purchase"/>
    <n v="133"/>
  </r>
  <r>
    <n v="76282145.650000006"/>
    <x v="38"/>
    <s v="purchase"/>
    <n v="30"/>
  </r>
  <r>
    <n v="1336873.9380000001"/>
    <x v="38"/>
    <s v="purchase"/>
    <n v="23"/>
  </r>
  <r>
    <n v="43259288.590000004"/>
    <x v="38"/>
    <s v="purchase"/>
    <n v="16"/>
  </r>
  <r>
    <n v="16742325.15"/>
    <x v="38"/>
    <s v="purchase"/>
    <n v="11"/>
  </r>
  <r>
    <n v="16742325.15"/>
    <x v="38"/>
    <s v="purchase"/>
    <n v="10"/>
  </r>
  <r>
    <n v="6810577.5820000004"/>
    <x v="38"/>
    <s v="purchase"/>
    <n v="14"/>
  </r>
  <r>
    <n v="4976040.551"/>
    <x v="38"/>
    <s v="purchase"/>
    <n v="228"/>
  </r>
  <r>
    <n v="4738947.9440000001"/>
    <x v="38"/>
    <s v="purchase"/>
    <n v="21"/>
  </r>
  <r>
    <n v="67050800.380000003"/>
    <x v="38"/>
    <s v="purchase"/>
    <n v="10"/>
  </r>
  <r>
    <n v="63264809.740000002"/>
    <x v="38"/>
    <s v="purchase"/>
    <n v="34"/>
  </r>
  <r>
    <n v="63264809.740000002"/>
    <x v="38"/>
    <s v="purchase"/>
    <n v="34"/>
  </r>
  <r>
    <n v="63264809.740000002"/>
    <x v="38"/>
    <s v="purchase"/>
    <n v="34"/>
  </r>
  <r>
    <n v="63264809.740000002"/>
    <x v="38"/>
    <s v="purchase"/>
    <n v="34"/>
  </r>
  <r>
    <n v="27683683.629999999"/>
    <x v="38"/>
    <s v="purchase"/>
    <n v="174"/>
  </r>
  <r>
    <n v="49763131.640000001"/>
    <x v="38"/>
    <s v="purchase"/>
    <n v="177"/>
  </r>
  <r>
    <n v="5769896.1500000004"/>
    <x v="38"/>
    <s v="purchase"/>
    <n v="38"/>
  </r>
  <r>
    <n v="28202253.710000001"/>
    <x v="38"/>
    <s v="purchase"/>
    <n v="134"/>
  </r>
  <r>
    <n v="13285520.300000001"/>
    <x v="38"/>
    <s v="purchase"/>
    <n v="59"/>
  </r>
  <r>
    <n v="69394153.620000005"/>
    <x v="38"/>
    <s v="purchase"/>
    <n v="48"/>
  </r>
  <r>
    <n v="44974147.57"/>
    <x v="38"/>
    <s v="purchase"/>
    <n v="68"/>
  </r>
  <r>
    <n v="10172849.539999999"/>
    <x v="38"/>
    <s v="purchase"/>
    <n v="156"/>
  </r>
  <r>
    <n v="5297765.6770000001"/>
    <x v="38"/>
    <s v="purchase"/>
    <n v="45"/>
  </r>
  <r>
    <n v="2543812.1949999998"/>
    <x v="38"/>
    <s v="purchase"/>
    <n v="185"/>
  </r>
  <r>
    <n v="2139760586"/>
    <x v="38"/>
    <s v="purchase"/>
    <n v="48"/>
  </r>
  <r>
    <n v="6136308841"/>
    <x v="38"/>
    <s v="purchase"/>
    <n v="22"/>
  </r>
  <r>
    <n v="47705051.450000003"/>
    <x v="38"/>
    <s v="purchase"/>
    <n v="53"/>
  </r>
  <r>
    <n v="7634543.7019999996"/>
    <x v="38"/>
    <s v="purchase"/>
    <n v="113"/>
  </r>
  <r>
    <n v="72227997.069999993"/>
    <x v="38"/>
    <s v="purchase"/>
    <n v="14"/>
  </r>
  <r>
    <n v="35563232.090000004"/>
    <x v="38"/>
    <s v="purchase"/>
    <n v="60"/>
  </r>
  <r>
    <n v="66095345.439999998"/>
    <x v="38"/>
    <s v="purchase"/>
    <n v="34"/>
  </r>
  <r>
    <n v="8435794.6870000008"/>
    <x v="38"/>
    <s v="purchase"/>
    <n v="28"/>
  </r>
  <r>
    <n v="44080603.57"/>
    <x v="38"/>
    <s v="purchase"/>
    <n v="361"/>
  </r>
  <r>
    <n v="54571089.710000001"/>
    <x v="38"/>
    <s v="purchase"/>
    <n v="50"/>
  </r>
  <r>
    <n v="24438494.09"/>
    <x v="38"/>
    <s v="purchase"/>
    <n v="18"/>
  </r>
  <r>
    <n v="18210686.329999998"/>
    <x v="38"/>
    <s v="purchase"/>
    <n v="551"/>
  </r>
  <r>
    <n v="11100960.27"/>
    <x v="38"/>
    <s v="purchase"/>
    <n v="27"/>
  </r>
  <r>
    <n v="7581468.6869999999"/>
    <x v="38"/>
    <s v="purchase"/>
    <n v="70"/>
  </r>
  <r>
    <n v="56113189.200000003"/>
    <x v="38"/>
    <s v="purchase"/>
    <n v="32"/>
  </r>
  <r>
    <n v="32916395.57"/>
    <x v="38"/>
    <s v="purchase"/>
    <n v="58"/>
  </r>
  <r>
    <n v="5187937.6739999996"/>
    <x v="38"/>
    <s v="purchase"/>
    <n v="22"/>
  </r>
  <r>
    <n v="6195712.5559999999"/>
    <x v="38"/>
    <s v="purchase"/>
    <n v="88"/>
  </r>
  <r>
    <n v="33063796.170000002"/>
    <x v="38"/>
    <s v="purchase"/>
    <n v="176"/>
  </r>
  <r>
    <n v="1482920.54"/>
    <x v="38"/>
    <s v="purchase"/>
    <n v="13"/>
  </r>
  <r>
    <n v="7616254.5240000002"/>
    <x v="38"/>
    <s v="purchase"/>
    <n v="22"/>
  </r>
  <r>
    <n v="97950097.579999998"/>
    <x v="38"/>
    <s v="purchase"/>
    <n v="140"/>
  </r>
  <r>
    <n v="89978465.780000001"/>
    <x v="38"/>
    <s v="purchase"/>
    <n v="46"/>
  </r>
  <r>
    <n v="5001471.2369999997"/>
    <x v="38"/>
    <s v="purchase"/>
    <n v="40"/>
  </r>
  <r>
    <n v="80398780.959999993"/>
    <x v="38"/>
    <s v="purchase"/>
    <n v="110"/>
  </r>
  <r>
    <n v="3846424.1179999998"/>
    <x v="38"/>
    <s v="purchase"/>
    <n v="22"/>
  </r>
  <r>
    <n v="44446265.420000002"/>
    <x v="38"/>
    <s v="purchase"/>
    <n v="55"/>
  </r>
  <r>
    <n v="5810898.693"/>
    <x v="38"/>
    <s v="purchase"/>
    <n v="76"/>
  </r>
  <r>
    <n v="5161034.1090000002"/>
    <x v="38"/>
    <s v="purchase"/>
    <n v="148"/>
  </r>
  <r>
    <n v="6948517.7829999998"/>
    <x v="38"/>
    <s v="purchase"/>
    <n v="79"/>
  </r>
  <r>
    <n v="49204088.539999999"/>
    <x v="38"/>
    <s v="purchase"/>
    <n v="142"/>
  </r>
  <r>
    <n v="4951824232"/>
    <x v="38"/>
    <s v="purchase"/>
    <n v="166"/>
  </r>
  <r>
    <n v="29538225.32"/>
    <x v="38"/>
    <s v="purchase"/>
    <n v="44"/>
  </r>
  <r>
    <n v="5002058.4110000003"/>
    <x v="38"/>
    <s v="purchase"/>
    <n v="75"/>
  </r>
  <r>
    <n v="2701051.6880000001"/>
    <x v="38"/>
    <s v="purchase"/>
    <n v="168"/>
  </r>
  <r>
    <n v="59219545.020000003"/>
    <x v="38"/>
    <s v="purchase"/>
    <n v="27"/>
  </r>
  <r>
    <n v="85312914.870000005"/>
    <x v="38"/>
    <s v="purchase"/>
    <n v="36"/>
  </r>
  <r>
    <n v="70092642.269999996"/>
    <x v="38"/>
    <s v="purchase"/>
    <n v="32"/>
  </r>
  <r>
    <n v="3175490.8020000001"/>
    <x v="38"/>
    <s v="purchase"/>
    <n v="376"/>
  </r>
  <r>
    <n v="13364975.140000001"/>
    <x v="38"/>
    <s v="purchase"/>
    <n v="66"/>
  </r>
  <r>
    <n v="46864690.710000001"/>
    <x v="38"/>
    <s v="purchase"/>
    <n v="28"/>
  </r>
  <r>
    <n v="49793755.759999998"/>
    <x v="38"/>
    <s v="purchase"/>
    <n v="94"/>
  </r>
  <r>
    <n v="18352719.34"/>
    <x v="38"/>
    <s v="purchase"/>
    <n v="48"/>
  </r>
  <r>
    <n v="63264809.740000002"/>
    <x v="38"/>
    <s v="purchase"/>
    <n v="34"/>
  </r>
  <r>
    <n v="63264809.740000002"/>
    <x v="38"/>
    <s v="purchase"/>
    <n v="34"/>
  </r>
  <r>
    <n v="55182047.530000001"/>
    <x v="38"/>
    <s v="purchase"/>
    <n v="21"/>
  </r>
  <r>
    <n v="76282145.650000006"/>
    <x v="38"/>
    <s v="purchase"/>
    <n v="53"/>
  </r>
  <r>
    <n v="73553329.400000006"/>
    <x v="38"/>
    <s v="purchase"/>
    <n v="23"/>
  </r>
  <r>
    <n v="88244617.730000004"/>
    <x v="38"/>
    <s v="purchase"/>
    <n v="58"/>
  </r>
  <r>
    <n v="77283283.810000002"/>
    <x v="38"/>
    <s v="purchase"/>
    <n v="92"/>
  </r>
  <r>
    <n v="6049306.9119999995"/>
    <x v="38"/>
    <s v="purchase"/>
    <n v="44"/>
  </r>
  <r>
    <n v="73829542.700000003"/>
    <x v="38"/>
    <s v="purchase"/>
    <n v="26"/>
  </r>
  <r>
    <n v="1398743.9450000001"/>
    <x v="38"/>
    <s v="purchase"/>
    <n v="70"/>
  </r>
  <r>
    <n v="48713927.310000002"/>
    <x v="38"/>
    <s v="purchase"/>
    <n v="62"/>
  </r>
  <r>
    <n v="56346352.579999998"/>
    <x v="38"/>
    <s v="purchase"/>
    <n v="178"/>
  </r>
  <r>
    <n v="85394891.959999993"/>
    <x v="38"/>
    <s v="purchase"/>
    <n v="16"/>
  </r>
  <r>
    <n v="5232022.2769999998"/>
    <x v="38"/>
    <s v="purchase"/>
    <n v="163"/>
  </r>
  <r>
    <n v="27433238.82"/>
    <x v="38"/>
    <s v="purchase"/>
    <n v="29"/>
  </r>
  <r>
    <n v="2847475.1549999998"/>
    <x v="38"/>
    <s v="purchase"/>
    <n v="38"/>
  </r>
  <r>
    <n v="4766068.4050000003"/>
    <x v="38"/>
    <s v="purchase"/>
    <n v="16"/>
  </r>
  <r>
    <n v="7634543.7019999996"/>
    <x v="38"/>
    <s v="purchase"/>
    <n v="113"/>
  </r>
  <r>
    <n v="4705602.5120000001"/>
    <x v="38"/>
    <s v="purchase"/>
    <n v="62"/>
  </r>
  <r>
    <n v="78412371.310000002"/>
    <x v="38"/>
    <s v="purchase"/>
    <n v="40"/>
  </r>
  <r>
    <n v="76769290.739999995"/>
    <x v="38"/>
    <s v="purchase"/>
    <n v="120"/>
  </r>
  <r>
    <n v="1623303.0109999999"/>
    <x v="38"/>
    <s v="purchase"/>
    <n v="50"/>
  </r>
  <r>
    <n v="3723940.1710000001"/>
    <x v="38"/>
    <s v="purchase"/>
    <n v="24"/>
  </r>
  <r>
    <n v="11100960.27"/>
    <x v="38"/>
    <s v="purchase"/>
    <n v="29"/>
  </r>
  <r>
    <n v="39049092.939999998"/>
    <x v="38"/>
    <s v="purchase"/>
    <n v="34"/>
  </r>
  <r>
    <n v="6195712.5559999999"/>
    <x v="38"/>
    <s v="purchase"/>
    <n v="42"/>
  </r>
  <r>
    <n v="53066733.299999997"/>
    <x v="38"/>
    <s v="purchase"/>
    <n v="64"/>
  </r>
  <r>
    <n v="6946816.3839999996"/>
    <x v="38"/>
    <s v="purchase"/>
    <n v="58"/>
  </r>
  <r>
    <n v="3846424.1179999998"/>
    <x v="38"/>
    <s v="purchase"/>
    <n v="29"/>
  </r>
  <r>
    <n v="80690641.680000007"/>
    <x v="38"/>
    <s v="purchase"/>
    <n v="10"/>
  </r>
  <r>
    <n v="3589790.3119999999"/>
    <x v="38"/>
    <s v="purchase"/>
    <n v="104"/>
  </r>
  <r>
    <n v="43332866.659999996"/>
    <x v="38"/>
    <s v="purchase"/>
    <n v="55"/>
  </r>
  <r>
    <n v="7725658.2120000003"/>
    <x v="38"/>
    <s v="purchase"/>
    <n v="69"/>
  </r>
  <r>
    <n v="6849736.6699999999"/>
    <x v="38"/>
    <s v="purchase"/>
    <n v="48"/>
  </r>
  <r>
    <n v="73788836.659999996"/>
    <x v="38"/>
    <s v="purchase"/>
    <n v="25"/>
  </r>
  <r>
    <n v="3385850.7949999999"/>
    <x v="38"/>
    <s v="purchase"/>
    <n v="114"/>
  </r>
  <r>
    <n v="63264809.740000002"/>
    <x v="38"/>
    <s v="purchase"/>
    <n v="34"/>
  </r>
  <r>
    <n v="63264809.740000002"/>
    <x v="38"/>
    <s v="purchase"/>
    <n v="34"/>
  </r>
  <r>
    <n v="63264809.740000002"/>
    <x v="38"/>
    <s v="purchase"/>
    <n v="34"/>
  </r>
  <r>
    <n v="4231038.0719999997"/>
    <x v="38"/>
    <s v="purchase"/>
    <n v="99"/>
  </r>
  <r>
    <n v="63264809.740000002"/>
    <x v="38"/>
    <s v="purchase"/>
    <n v="34"/>
  </r>
  <r>
    <n v="63264809.740000002"/>
    <x v="38"/>
    <s v="purchase"/>
    <n v="34"/>
  </r>
  <r>
    <n v="36739590.700000003"/>
    <x v="38"/>
    <s v="purchase"/>
    <n v="178"/>
  </r>
  <r>
    <n v="70587803.920000002"/>
    <x v="38"/>
    <s v="purchase"/>
    <n v="78"/>
  </r>
  <r>
    <n v="70587803.920000002"/>
    <x v="38"/>
    <s v="purchase"/>
    <n v="83"/>
  </r>
  <r>
    <n v="3393889.74"/>
    <x v="38"/>
    <s v="purchase"/>
    <n v="22"/>
  </r>
  <r>
    <n v="28887365.219999999"/>
    <x v="39"/>
    <s v="purchase"/>
    <n v="37"/>
  </r>
  <r>
    <n v="12980467.859999999"/>
    <x v="39"/>
    <s v="purchase"/>
    <n v="85"/>
  </r>
  <r>
    <n v="87252370.870000005"/>
    <x v="39"/>
    <s v="purchase"/>
    <n v="96"/>
  </r>
  <r>
    <n v="90640042.480000004"/>
    <x v="39"/>
    <s v="purchase"/>
    <n v="72"/>
  </r>
  <r>
    <n v="6034317.4560000002"/>
    <x v="39"/>
    <s v="purchase"/>
    <n v="199"/>
  </r>
  <r>
    <n v="23761519.899999999"/>
    <x v="39"/>
    <s v="purchase"/>
    <n v="74"/>
  </r>
  <r>
    <n v="84288512.180000007"/>
    <x v="39"/>
    <s v="purchase"/>
    <n v="484"/>
  </r>
  <r>
    <n v="6372054.7429999998"/>
    <x v="39"/>
    <s v="purchase"/>
    <n v="16"/>
  </r>
  <r>
    <n v="4748147.09"/>
    <x v="39"/>
    <s v="purchase"/>
    <n v="28"/>
  </r>
  <r>
    <n v="63378233.479999997"/>
    <x v="39"/>
    <s v="purchase"/>
    <n v="161"/>
  </r>
  <r>
    <n v="39077253.789999999"/>
    <x v="39"/>
    <s v="purchase"/>
    <n v="20"/>
  </r>
  <r>
    <n v="6989932.8830000004"/>
    <x v="39"/>
    <s v="purchase"/>
    <n v="14"/>
  </r>
  <r>
    <n v="75897668.909999996"/>
    <x v="39"/>
    <s v="purchase"/>
    <n v="39"/>
  </r>
  <r>
    <n v="55194119.649999999"/>
    <x v="39"/>
    <s v="purchase"/>
    <n v="25"/>
  </r>
  <r>
    <n v="1213730.959"/>
    <x v="39"/>
    <s v="purchase"/>
    <n v="21"/>
  </r>
  <r>
    <n v="63264809.740000002"/>
    <x v="39"/>
    <s v="purchase"/>
    <n v="34"/>
  </r>
  <r>
    <n v="63264809.740000002"/>
    <x v="39"/>
    <s v="purchase"/>
    <n v="34"/>
  </r>
  <r>
    <n v="7752642.5159999998"/>
    <x v="39"/>
    <s v="purchase"/>
    <n v="49"/>
  </r>
  <r>
    <n v="4070503.9470000002"/>
    <x v="39"/>
    <s v="purchase"/>
    <n v="173"/>
  </r>
  <r>
    <n v="63264809.740000002"/>
    <x v="39"/>
    <s v="purchase"/>
    <n v="34"/>
  </r>
  <r>
    <n v="3285600.5440000002"/>
    <x v="39"/>
    <s v="purchase"/>
    <n v="125"/>
  </r>
  <r>
    <n v="5542571.2199999997"/>
    <x v="39"/>
    <s v="purchase"/>
    <n v="178"/>
  </r>
  <r>
    <n v="8407414.5460000001"/>
    <x v="39"/>
    <s v="purchase"/>
    <n v="41"/>
  </r>
  <r>
    <n v="16792960.690000001"/>
    <x v="39"/>
    <s v="purchase"/>
    <n v="11"/>
  </r>
  <r>
    <n v="57746120.579999998"/>
    <x v="39"/>
    <s v="purchase"/>
    <n v="20"/>
  </r>
  <r>
    <n v="1353275.73"/>
    <x v="39"/>
    <s v="purchase"/>
    <n v="34"/>
  </r>
  <r>
    <n v="4987157.9550000001"/>
    <x v="39"/>
    <s v="purchase"/>
    <n v="33"/>
  </r>
  <r>
    <n v="7307937.9740000004"/>
    <x v="39"/>
    <s v="purchase"/>
    <n v="180"/>
  </r>
  <r>
    <n v="57342716.18"/>
    <x v="39"/>
    <s v="purchase"/>
    <n v="24"/>
  </r>
  <r>
    <n v="36091629.130000003"/>
    <x v="39"/>
    <s v="purchase"/>
    <n v="56"/>
  </r>
  <r>
    <n v="1415699.236"/>
    <x v="39"/>
    <s v="purchase"/>
    <n v="92"/>
  </r>
  <r>
    <n v="4769532.2719999999"/>
    <x v="39"/>
    <s v="purchase"/>
    <n v="23"/>
  </r>
  <r>
    <n v="3006717593"/>
    <x v="39"/>
    <s v="purchase"/>
    <n v="101"/>
  </r>
  <r>
    <n v="5278589.0329999998"/>
    <x v="39"/>
    <s v="purchase"/>
    <n v="32"/>
  </r>
  <r>
    <n v="73478648.489999995"/>
    <x v="39"/>
    <s v="purchase"/>
    <n v="12"/>
  </r>
  <r>
    <n v="16851116.640000001"/>
    <x v="39"/>
    <s v="purchase"/>
    <n v="6"/>
  </r>
  <r>
    <n v="74208315.109999999"/>
    <x v="39"/>
    <s v="purchase"/>
    <n v="345"/>
  </r>
  <r>
    <n v="10987967.43"/>
    <x v="39"/>
    <s v="purchase"/>
    <n v="20"/>
  </r>
  <r>
    <n v="88765980.180000007"/>
    <x v="39"/>
    <s v="purchase"/>
    <n v="58"/>
  </r>
  <r>
    <n v="44589429.909999996"/>
    <x v="39"/>
    <s v="purchase"/>
    <n v="8"/>
  </r>
  <r>
    <n v="8278411.7419999996"/>
    <x v="39"/>
    <s v="purchase"/>
    <n v="66"/>
  </r>
  <r>
    <n v="76568713.569999993"/>
    <x v="39"/>
    <s v="purchase"/>
    <n v="13"/>
  </r>
  <r>
    <n v="1516904.8330000001"/>
    <x v="39"/>
    <s v="purchase"/>
    <n v="63"/>
  </r>
  <r>
    <n v="6952489.3810000001"/>
    <x v="39"/>
    <s v="purchase"/>
    <n v="99"/>
  </r>
  <r>
    <n v="5483935.0640000002"/>
    <x v="39"/>
    <s v="purchase"/>
    <n v="14"/>
  </r>
  <r>
    <n v="64939560.530000001"/>
    <x v="39"/>
    <s v="purchase"/>
    <n v="54"/>
  </r>
  <r>
    <n v="55570200.399999999"/>
    <x v="39"/>
    <s v="purchase"/>
    <n v="106"/>
  </r>
  <r>
    <n v="42973705.259999998"/>
    <x v="39"/>
    <s v="purchase"/>
    <n v="20"/>
  </r>
  <r>
    <n v="17829165.870000001"/>
    <x v="39"/>
    <s v="purchase"/>
    <n v="175"/>
  </r>
  <r>
    <n v="8633002.3340000007"/>
    <x v="39"/>
    <s v="purchase"/>
    <n v="12"/>
  </r>
  <r>
    <n v="90038379.980000004"/>
    <x v="39"/>
    <s v="purchase"/>
    <n v="137"/>
  </r>
  <r>
    <n v="28108956.440000001"/>
    <x v="39"/>
    <s v="purchase"/>
    <n v="24"/>
  </r>
  <r>
    <n v="4406786.1289999997"/>
    <x v="39"/>
    <s v="purchase"/>
    <n v="22"/>
  </r>
  <r>
    <n v="47731614.579999998"/>
    <x v="39"/>
    <s v="purchase"/>
    <n v="34"/>
  </r>
  <r>
    <n v="6989932.8830000004"/>
    <x v="39"/>
    <s v="purchase"/>
    <n v="14"/>
  </r>
  <r>
    <n v="6989932.8830000004"/>
    <x v="39"/>
    <s v="purchase"/>
    <n v="14"/>
  </r>
  <r>
    <n v="4496984646"/>
    <x v="39"/>
    <s v="purchase"/>
    <n v="39"/>
  </r>
  <r>
    <n v="22419726.670000002"/>
    <x v="39"/>
    <s v="purchase"/>
    <n v="92"/>
  </r>
  <r>
    <n v="61103004.409999996"/>
    <x v="39"/>
    <s v="purchase"/>
    <n v="117"/>
  </r>
  <r>
    <n v="55194119.649999999"/>
    <x v="39"/>
    <s v="purchase"/>
    <n v="275"/>
  </r>
  <r>
    <n v="55194119.649999999"/>
    <x v="39"/>
    <s v="purchase"/>
    <n v="25"/>
  </r>
  <r>
    <n v="60695124.469999999"/>
    <x v="39"/>
    <s v="purchase"/>
    <n v="840"/>
  </r>
  <r>
    <n v="60359955.740000002"/>
    <x v="39"/>
    <s v="purchase"/>
    <n v="20"/>
  </r>
  <r>
    <n v="3274035.7889999999"/>
    <x v="39"/>
    <s v="purchase"/>
    <n v="94"/>
  </r>
  <r>
    <n v="7982465.7560000001"/>
    <x v="39"/>
    <s v="purchase"/>
    <n v="44"/>
  </r>
  <r>
    <n v="5640270.284"/>
    <x v="39"/>
    <s v="purchase"/>
    <n v="15"/>
  </r>
  <r>
    <n v="60082841.640000001"/>
    <x v="39"/>
    <s v="purchase"/>
    <n v="30"/>
  </r>
  <r>
    <n v="31733645.370000001"/>
    <x v="39"/>
    <s v="purchase"/>
    <n v="138"/>
  </r>
  <r>
    <n v="51071588.229999997"/>
    <x v="39"/>
    <s v="purchase"/>
    <n v="43"/>
  </r>
  <r>
    <n v="16851116.640000001"/>
    <x v="39"/>
    <s v="purchase"/>
    <n v="3"/>
  </r>
  <r>
    <n v="7021233.6880000001"/>
    <x v="39"/>
    <s v="purchase"/>
    <n v="79"/>
  </r>
  <r>
    <n v="16851116.640000001"/>
    <x v="39"/>
    <s v="purchase"/>
    <n v="6"/>
  </r>
  <r>
    <n v="16851116.640000001"/>
    <x v="39"/>
    <s v="purchase"/>
    <n v="6"/>
  </r>
  <r>
    <n v="16851116.640000001"/>
    <x v="39"/>
    <s v="purchase"/>
    <n v="3"/>
  </r>
  <r>
    <n v="88765980.180000007"/>
    <x v="39"/>
    <s v="purchase"/>
    <n v="58"/>
  </r>
  <r>
    <n v="5729410.5719999997"/>
    <x v="39"/>
    <s v="purchase"/>
    <n v="50"/>
  </r>
  <r>
    <n v="80120305.109999999"/>
    <x v="39"/>
    <s v="purchase"/>
    <n v="159"/>
  </r>
  <r>
    <n v="5177505373"/>
    <x v="39"/>
    <s v="purchase"/>
    <n v="24"/>
  </r>
  <r>
    <n v="7266315847"/>
    <x v="39"/>
    <s v="purchase"/>
    <n v="86"/>
  </r>
  <r>
    <n v="68913644.879999995"/>
    <x v="39"/>
    <s v="purchase"/>
    <n v="14"/>
  </r>
  <r>
    <n v="9957205.7980000004"/>
    <x v="39"/>
    <s v="purchase"/>
    <n v="159"/>
  </r>
  <r>
    <n v="40953348.850000001"/>
    <x v="39"/>
    <s v="purchase"/>
    <n v="375"/>
  </r>
  <r>
    <n v="6491610.4019999998"/>
    <x v="39"/>
    <s v="purchase"/>
    <n v="18"/>
  </r>
  <r>
    <n v="45644670.729999997"/>
    <x v="39"/>
    <s v="purchase"/>
    <n v="35"/>
  </r>
  <r>
    <n v="19051579"/>
    <x v="39"/>
    <s v="purchase"/>
    <n v="110"/>
  </r>
  <r>
    <n v="9963542.398"/>
    <x v="39"/>
    <s v="purchase"/>
    <n v="56"/>
  </r>
  <r>
    <n v="36617700.990000002"/>
    <x v="39"/>
    <s v="purchase"/>
    <n v="28"/>
  </r>
  <r>
    <n v="32985797.170000002"/>
    <x v="39"/>
    <s v="purchase"/>
    <n v="245"/>
  </r>
  <r>
    <n v="50054690.020000003"/>
    <x v="39"/>
    <s v="purchase"/>
    <n v="518"/>
  </r>
  <r>
    <n v="9216625.5240000002"/>
    <x v="39"/>
    <s v="purchase"/>
    <n v="28"/>
  </r>
  <r>
    <n v="7011382.8360000001"/>
    <x v="39"/>
    <s v="purchase"/>
    <n v="101"/>
  </r>
  <r>
    <n v="59495950.200000003"/>
    <x v="39"/>
    <s v="purchase"/>
    <n v="136"/>
  </r>
  <r>
    <n v="8112206.8439999996"/>
    <x v="39"/>
    <s v="purchase"/>
    <n v="38"/>
  </r>
  <r>
    <n v="7468279.0240000002"/>
    <x v="39"/>
    <s v="purchase"/>
    <n v="16"/>
  </r>
  <r>
    <n v="29659184.32"/>
    <x v="39"/>
    <s v="purchase"/>
    <n v="15"/>
  </r>
  <r>
    <n v="4551285.5049999999"/>
    <x v="39"/>
    <s v="purchase"/>
    <n v="136"/>
  </r>
  <r>
    <n v="22960903.460000001"/>
    <x v="39"/>
    <s v="purchase"/>
    <n v="18"/>
  </r>
  <r>
    <n v="7859149.7470000004"/>
    <x v="39"/>
    <s v="purchase"/>
    <n v="42"/>
  </r>
  <r>
    <n v="7477637.2779999999"/>
    <x v="39"/>
    <s v="purchase"/>
    <n v="78"/>
  </r>
  <r>
    <n v="2265258.0329999998"/>
    <x v="39"/>
    <s v="purchase"/>
    <n v="60"/>
  </r>
  <r>
    <n v="3112347.139"/>
    <x v="39"/>
    <s v="purchase"/>
    <n v="37"/>
  </r>
  <r>
    <n v="25641126.829999998"/>
    <x v="39"/>
    <s v="purchase"/>
    <n v="40"/>
  </r>
  <r>
    <n v="8182020.1469999999"/>
    <x v="39"/>
    <s v="purchase"/>
    <n v="10"/>
  </r>
  <r>
    <n v="59044937.539999999"/>
    <x v="39"/>
    <s v="purchase"/>
    <n v="80"/>
  </r>
  <r>
    <n v="63264809.740000002"/>
    <x v="39"/>
    <s v="purchase"/>
    <n v="34"/>
  </r>
  <r>
    <n v="79509844.109999999"/>
    <x v="39"/>
    <s v="purchase"/>
    <n v="32"/>
  </r>
  <r>
    <n v="63264809.740000002"/>
    <x v="39"/>
    <s v="purchase"/>
    <n v="34"/>
  </r>
  <r>
    <n v="8318901.1859999998"/>
    <x v="39"/>
    <s v="purchase"/>
    <n v="42"/>
  </r>
  <r>
    <n v="66893006.189999998"/>
    <x v="39"/>
    <s v="purchase"/>
    <n v="32"/>
  </r>
  <r>
    <n v="65958191.590000004"/>
    <x v="39"/>
    <s v="purchase"/>
    <n v="44"/>
  </r>
  <r>
    <n v="8692137.5299999993"/>
    <x v="39"/>
    <s v="purchase"/>
    <n v="8"/>
  </r>
  <r>
    <n v="11394862.35"/>
    <x v="39"/>
    <s v="purchase"/>
    <n v="129"/>
  </r>
  <r>
    <n v="39887388.409999996"/>
    <x v="39"/>
    <s v="purchase"/>
    <n v="87"/>
  </r>
  <r>
    <n v="84385511.400000006"/>
    <x v="39"/>
    <s v="purchase"/>
    <n v="47"/>
  </r>
  <r>
    <n v="54389014.079999998"/>
    <x v="39"/>
    <s v="purchase"/>
    <n v="71"/>
  </r>
  <r>
    <n v="4529327.1789999995"/>
    <x v="39"/>
    <s v="purchase"/>
    <n v="23"/>
  </r>
  <r>
    <n v="50471872.479999997"/>
    <x v="39"/>
    <s v="purchase"/>
    <n v="35"/>
  </r>
  <r>
    <n v="10111055.880000001"/>
    <x v="39"/>
    <s v="purchase"/>
    <n v="94"/>
  </r>
  <r>
    <n v="6176511.0159999998"/>
    <x v="39"/>
    <s v="purchase"/>
    <n v="175"/>
  </r>
  <r>
    <n v="73143977.5"/>
    <x v="39"/>
    <s v="purchase"/>
    <n v="143"/>
  </r>
  <r>
    <n v="88609982.310000002"/>
    <x v="39"/>
    <s v="purchase"/>
    <n v="14"/>
  </r>
  <r>
    <n v="6524949.7580000004"/>
    <x v="39"/>
    <s v="purchase"/>
    <n v="32"/>
  </r>
  <r>
    <n v="63322638.609999999"/>
    <x v="39"/>
    <s v="purchase"/>
    <n v="69"/>
  </r>
  <r>
    <n v="33228466.75"/>
    <x v="39"/>
    <s v="purchase"/>
    <n v="66"/>
  </r>
  <r>
    <n v="85295549.189999998"/>
    <x v="39"/>
    <s v="purchase"/>
    <n v="23"/>
  </r>
  <r>
    <n v="3958978.4219999998"/>
    <x v="39"/>
    <s v="purchase"/>
    <n v="36"/>
  </r>
  <r>
    <n v="6901273.5839999998"/>
    <x v="39"/>
    <s v="purchase"/>
    <n v="52"/>
  </r>
  <r>
    <n v="87666696.530000001"/>
    <x v="39"/>
    <s v="purchase"/>
    <n v="123"/>
  </r>
  <r>
    <n v="7185915.0640000002"/>
    <x v="39"/>
    <s v="purchase"/>
    <n v="38"/>
  </r>
  <r>
    <n v="8388141.0329999998"/>
    <x v="39"/>
    <s v="purchase"/>
    <n v="46"/>
  </r>
  <r>
    <n v="93726689.170000002"/>
    <x v="39"/>
    <s v="purchase"/>
    <n v="44"/>
  </r>
  <r>
    <n v="84385511.400000006"/>
    <x v="39"/>
    <s v="purchase"/>
    <n v="45"/>
  </r>
  <r>
    <n v="6643240028"/>
    <x v="39"/>
    <s v="purchase"/>
    <n v="192"/>
  </r>
  <r>
    <n v="6643240028"/>
    <x v="39"/>
    <s v="purchase"/>
    <n v="63"/>
  </r>
  <r>
    <n v="34228859.909999996"/>
    <x v="39"/>
    <s v="purchase"/>
    <n v="44"/>
  </r>
  <r>
    <n v="1983361950"/>
    <x v="39"/>
    <s v="purchase"/>
    <n v="190"/>
  </r>
  <r>
    <n v="6149712.2139999997"/>
    <x v="39"/>
    <s v="purchase"/>
    <n v="49"/>
  </r>
  <r>
    <n v="9584008.1999999993"/>
    <x v="40"/>
    <s v="purchase"/>
    <n v="106"/>
  </r>
  <r>
    <n v="76577624.120000005"/>
    <x v="40"/>
    <s v="purchase"/>
    <n v="24"/>
  </r>
  <r>
    <n v="25314370.670000002"/>
    <x v="40"/>
    <s v="purchase"/>
    <n v="56"/>
  </r>
  <r>
    <n v="5305452.1869999999"/>
    <x v="40"/>
    <s v="purchase"/>
    <n v="135"/>
  </r>
  <r>
    <n v="73347340.290000007"/>
    <x v="40"/>
    <s v="purchase"/>
    <n v="92"/>
  </r>
  <r>
    <n v="7816881.7529999996"/>
    <x v="40"/>
    <s v="purchase"/>
    <n v="62"/>
  </r>
  <r>
    <n v="90939360.349999994"/>
    <x v="40"/>
    <s v="purchase"/>
    <n v="8"/>
  </r>
  <r>
    <n v="73636053.489999995"/>
    <x v="40"/>
    <s v="purchase"/>
    <n v="16"/>
  </r>
  <r>
    <n v="7639149.4869999997"/>
    <x v="40"/>
    <s v="purchase"/>
    <n v="42"/>
  </r>
  <r>
    <n v="3396468.5839999998"/>
    <x v="40"/>
    <s v="purchase"/>
    <n v="32"/>
  </r>
  <r>
    <n v="59081669.960000001"/>
    <x v="40"/>
    <s v="purchase"/>
    <n v="54"/>
  </r>
  <r>
    <n v="7248576.9060000004"/>
    <x v="40"/>
    <s v="purchase"/>
    <n v="44"/>
  </r>
  <r>
    <n v="90921943.870000005"/>
    <x v="40"/>
    <s v="purchase"/>
    <n v="40"/>
  </r>
  <r>
    <n v="66436096.009999998"/>
    <x v="40"/>
    <s v="purchase"/>
    <n v="103"/>
  </r>
  <r>
    <n v="1650778.585"/>
    <x v="40"/>
    <s v="purchase"/>
    <n v="6"/>
  </r>
  <r>
    <n v="40725997.710000001"/>
    <x v="40"/>
    <s v="purchase"/>
    <n v="63"/>
  </r>
  <r>
    <n v="6826941.5429999996"/>
    <x v="40"/>
    <s v="purchase"/>
    <n v="74"/>
  </r>
  <r>
    <n v="4271969.9589999998"/>
    <x v="40"/>
    <s v="purchase"/>
    <n v="91"/>
  </r>
  <r>
    <n v="5436485.8859999999"/>
    <x v="40"/>
    <s v="purchase"/>
    <n v="58"/>
  </r>
  <r>
    <n v="3292684.9249999998"/>
    <x v="40"/>
    <s v="purchase"/>
    <n v="126"/>
  </r>
  <r>
    <n v="27553430.27"/>
    <x v="40"/>
    <s v="purchase"/>
    <n v="17"/>
  </r>
  <r>
    <n v="78774008.620000005"/>
    <x v="40"/>
    <s v="purchase"/>
    <n v="61"/>
  </r>
  <r>
    <n v="5898251.1310000001"/>
    <x v="40"/>
    <s v="purchase"/>
    <n v="33"/>
  </r>
  <r>
    <n v="78626176.159999996"/>
    <x v="40"/>
    <s v="purchase"/>
    <n v="52"/>
  </r>
  <r>
    <n v="66762101.439999998"/>
    <x v="40"/>
    <s v="purchase"/>
    <n v="96"/>
  </r>
  <r>
    <n v="30920625.07"/>
    <x v="40"/>
    <s v="purchase"/>
    <n v="54"/>
  </r>
  <r>
    <n v="71736009.260000005"/>
    <x v="40"/>
    <s v="purchase"/>
    <n v="16"/>
  </r>
  <r>
    <n v="6975966.3909999998"/>
    <x v="40"/>
    <s v="purchase"/>
    <n v="22"/>
  </r>
  <r>
    <n v="3306425.6779999998"/>
    <x v="40"/>
    <s v="purchase"/>
    <n v="25"/>
  </r>
  <r>
    <n v="7132082.9139999999"/>
    <x v="40"/>
    <s v="purchase"/>
    <n v="71"/>
  </r>
  <r>
    <n v="21242720.710000001"/>
    <x v="40"/>
    <s v="purchase"/>
    <n v="62"/>
  </r>
  <r>
    <n v="3036743.22"/>
    <x v="40"/>
    <s v="purchase"/>
    <n v="163"/>
  </r>
  <r>
    <n v="5084920.8859999999"/>
    <x v="40"/>
    <s v="purchase"/>
    <n v="292"/>
  </r>
  <r>
    <n v="92062493.379999995"/>
    <x v="40"/>
    <s v="purchase"/>
    <n v="38"/>
  </r>
  <r>
    <n v="8626343.9680000003"/>
    <x v="40"/>
    <s v="purchase"/>
    <n v="96"/>
  </r>
  <r>
    <n v="55898259.359999999"/>
    <x v="40"/>
    <s v="purchase"/>
    <n v="21"/>
  </r>
  <r>
    <n v="12340605.609999999"/>
    <x v="40"/>
    <s v="purchase"/>
    <n v="48"/>
  </r>
  <r>
    <n v="35163365.549999997"/>
    <x v="40"/>
    <s v="purchase"/>
    <n v="47"/>
  </r>
  <r>
    <n v="9692619.6150000002"/>
    <x v="40"/>
    <s v="purchase"/>
    <n v="77"/>
  </r>
  <r>
    <n v="4414871.1270000003"/>
    <x v="40"/>
    <s v="purchase"/>
    <n v="13"/>
  </r>
  <r>
    <n v="14297973.35"/>
    <x v="40"/>
    <s v="purchase"/>
    <n v="90"/>
  </r>
  <r>
    <n v="7531411.0669999998"/>
    <x v="40"/>
    <s v="purchase"/>
    <n v="86"/>
  </r>
  <r>
    <n v="72273077.019999996"/>
    <x v="40"/>
    <s v="purchase"/>
    <n v="87"/>
  </r>
  <r>
    <n v="2097946.429"/>
    <x v="40"/>
    <s v="purchase"/>
    <n v="34"/>
  </r>
  <r>
    <n v="4118528.2590000001"/>
    <x v="40"/>
    <s v="purchase"/>
    <n v="44"/>
  </r>
  <r>
    <n v="2184518.9169999999"/>
    <x v="40"/>
    <s v="purchase"/>
    <n v="23"/>
  </r>
  <r>
    <n v="8626343.9680000003"/>
    <x v="40"/>
    <s v="purchase"/>
    <n v="96"/>
  </r>
  <r>
    <n v="2345616688"/>
    <x v="40"/>
    <s v="purchase"/>
    <n v="61"/>
  </r>
  <r>
    <n v="61381411.640000001"/>
    <x v="40"/>
    <s v="purchase"/>
    <n v="52"/>
  </r>
  <r>
    <n v="5528800.9740000004"/>
    <x v="40"/>
    <s v="purchase"/>
    <n v="30"/>
  </r>
  <r>
    <n v="4651234.6789999995"/>
    <x v="40"/>
    <s v="purchase"/>
    <n v="44"/>
  </r>
  <r>
    <n v="73347340.290000007"/>
    <x v="40"/>
    <s v="purchase"/>
    <n v="18"/>
  </r>
  <r>
    <n v="76370387.090000004"/>
    <x v="40"/>
    <s v="purchase"/>
    <n v="42"/>
  </r>
  <r>
    <n v="18564648.420000002"/>
    <x v="40"/>
    <s v="purchase"/>
    <n v="104"/>
  </r>
  <r>
    <n v="59000875.57"/>
    <x v="40"/>
    <s v="purchase"/>
    <n v="39"/>
  </r>
  <r>
    <n v="3883375.892"/>
    <x v="40"/>
    <s v="purchase"/>
    <n v="400"/>
  </r>
  <r>
    <n v="8846705.8900000006"/>
    <x v="40"/>
    <s v="purchase"/>
    <n v="77"/>
  </r>
  <r>
    <n v="8675116.8460000008"/>
    <x v="40"/>
    <s v="purchase"/>
    <n v="46"/>
  </r>
  <r>
    <n v="3581483.4849999999"/>
    <x v="40"/>
    <s v="purchase"/>
    <n v="45"/>
  </r>
  <r>
    <n v="59662749.670000002"/>
    <x v="40"/>
    <s v="purchase"/>
    <n v="17"/>
  </r>
  <r>
    <n v="1650778.585"/>
    <x v="40"/>
    <s v="purchase"/>
    <n v="6"/>
  </r>
  <r>
    <n v="40725997.710000001"/>
    <x v="40"/>
    <s v="purchase"/>
    <n v="71"/>
  </r>
  <r>
    <n v="84838839.079999998"/>
    <x v="40"/>
    <s v="purchase"/>
    <n v="24"/>
  </r>
  <r>
    <n v="9067917.4470000006"/>
    <x v="40"/>
    <s v="purchase"/>
    <n v="144"/>
  </r>
  <r>
    <n v="51789539.5"/>
    <x v="40"/>
    <s v="purchase"/>
    <n v="24"/>
  </r>
  <r>
    <n v="74848554.799999997"/>
    <x v="40"/>
    <s v="purchase"/>
    <n v="113"/>
  </r>
  <r>
    <n v="7529108.3600000003"/>
    <x v="40"/>
    <s v="purchase"/>
    <n v="22"/>
  </r>
  <r>
    <n v="2408620.3149999999"/>
    <x v="40"/>
    <s v="purchase"/>
    <n v="37"/>
  </r>
  <r>
    <n v="86449111.439999998"/>
    <x v="40"/>
    <s v="purchase"/>
    <n v="17"/>
  </r>
  <r>
    <n v="7750159.6509999996"/>
    <x v="40"/>
    <s v="purchase"/>
    <n v="30"/>
  </r>
  <r>
    <n v="51153409.810000002"/>
    <x v="40"/>
    <s v="purchase"/>
    <n v="90"/>
  </r>
  <r>
    <n v="3092987669"/>
    <x v="40"/>
    <s v="purchase"/>
    <n v="32"/>
  </r>
  <r>
    <n v="90997370.530000001"/>
    <x v="40"/>
    <s v="purchase"/>
    <n v="64"/>
  </r>
  <r>
    <n v="4955405.5630000001"/>
    <x v="40"/>
    <s v="purchase"/>
    <n v="40"/>
  </r>
  <r>
    <n v="9209938.5"/>
    <x v="40"/>
    <s v="purchase"/>
    <n v="127"/>
  </r>
  <r>
    <n v="7195744.3600000003"/>
    <x v="40"/>
    <s v="purchase"/>
    <n v="140"/>
  </r>
  <r>
    <n v="1186702.7720000001"/>
    <x v="40"/>
    <s v="purchase"/>
    <n v="13"/>
  </r>
  <r>
    <n v="608996910.60000002"/>
    <x v="40"/>
    <s v="purchase"/>
    <n v="30"/>
  </r>
  <r>
    <n v="4663569.8389999997"/>
    <x v="40"/>
    <s v="purchase"/>
    <n v="123"/>
  </r>
  <r>
    <n v="6414647.4740000004"/>
    <x v="40"/>
    <s v="purchase"/>
    <n v="57"/>
  </r>
  <r>
    <n v="45684041.149999999"/>
    <x v="40"/>
    <s v="purchase"/>
    <n v="24"/>
  </r>
  <r>
    <n v="8278411.7419999996"/>
    <x v="40"/>
    <s v="purchase"/>
    <n v="60"/>
  </r>
  <r>
    <n v="7275494.7810000004"/>
    <x v="40"/>
    <s v="purchase"/>
    <n v="63"/>
  </r>
  <r>
    <n v="8278411.7419999996"/>
    <x v="40"/>
    <s v="purchase"/>
    <n v="60"/>
  </r>
  <r>
    <n v="68901715.319999993"/>
    <x v="40"/>
    <s v="purchase"/>
    <n v="28"/>
  </r>
  <r>
    <n v="82463656.469999999"/>
    <x v="40"/>
    <s v="purchase"/>
    <n v="56"/>
  </r>
  <r>
    <n v="37930099.380000003"/>
    <x v="40"/>
    <s v="purchase"/>
    <n v="576"/>
  </r>
  <r>
    <n v="49705018.479999997"/>
    <x v="40"/>
    <s v="purchase"/>
    <n v="36"/>
  </r>
  <r>
    <n v="26045316.609999999"/>
    <x v="40"/>
    <s v="purchase"/>
    <n v="55"/>
  </r>
  <r>
    <n v="6190624.8930000002"/>
    <x v="40"/>
    <s v="purchase"/>
    <n v="79"/>
  </r>
  <r>
    <n v="2779060.1570000001"/>
    <x v="40"/>
    <s v="purchase"/>
    <n v="14"/>
  </r>
  <r>
    <n v="9209938.5"/>
    <x v="40"/>
    <s v="purchase"/>
    <n v="48"/>
  </r>
  <r>
    <n v="3704982.3849999998"/>
    <x v="40"/>
    <s v="purchase"/>
    <n v="51"/>
  </r>
  <r>
    <n v="70587803.920000002"/>
    <x v="40"/>
    <s v="purchase"/>
    <n v="78"/>
  </r>
  <r>
    <n v="5869321.8779999996"/>
    <x v="40"/>
    <s v="purchase"/>
    <n v="56"/>
  </r>
  <r>
    <n v="89614760.069999993"/>
    <x v="40"/>
    <s v="purchase"/>
    <n v="86"/>
  </r>
  <r>
    <n v="4894490.8420000002"/>
    <x v="40"/>
    <s v="purchase"/>
    <n v="51"/>
  </r>
  <r>
    <n v="90251492.379999995"/>
    <x v="40"/>
    <s v="purchase"/>
    <n v="48"/>
  </r>
  <r>
    <n v="2013582.5719999999"/>
    <x v="40"/>
    <s v="purchase"/>
    <n v="128"/>
  </r>
  <r>
    <n v="2941370.97"/>
    <x v="40"/>
    <s v="purchase"/>
    <n v="13"/>
  </r>
  <r>
    <n v="6801200.8969999999"/>
    <x v="40"/>
    <s v="purchase"/>
    <n v="86"/>
  </r>
  <r>
    <n v="2346008.0350000001"/>
    <x v="40"/>
    <s v="purchase"/>
    <n v="10"/>
  </r>
  <r>
    <n v="40103327.359999999"/>
    <x v="40"/>
    <s v="purchase"/>
    <n v="176"/>
  </r>
  <r>
    <n v="89817778.299999997"/>
    <x v="40"/>
    <s v="purchase"/>
    <n v="73"/>
  </r>
  <r>
    <n v="2143235.6839999999"/>
    <x v="40"/>
    <s v="purchase"/>
    <n v="45"/>
  </r>
  <r>
    <n v="377360457.80000001"/>
    <x v="40"/>
    <s v="purchase"/>
    <n v="41"/>
  </r>
  <r>
    <n v="22744686.399999999"/>
    <x v="40"/>
    <s v="purchase"/>
    <n v="48"/>
  </r>
  <r>
    <n v="3511087.0079999999"/>
    <x v="40"/>
    <s v="purchase"/>
    <n v="116"/>
  </r>
  <r>
    <n v="73999112.569999993"/>
    <x v="40"/>
    <s v="purchase"/>
    <n v="50"/>
  </r>
  <r>
    <n v="6084015319"/>
    <x v="40"/>
    <s v="purchase"/>
    <n v="37"/>
  </r>
  <r>
    <n v="8846705.8900000006"/>
    <x v="40"/>
    <s v="purchase"/>
    <n v="80"/>
  </r>
  <r>
    <n v="5050037.2369999997"/>
    <x v="40"/>
    <s v="purchase"/>
    <n v="62"/>
  </r>
  <r>
    <n v="40725997.710000001"/>
    <x v="40"/>
    <s v="purchase"/>
    <n v="63"/>
  </r>
  <r>
    <n v="2170538.81"/>
    <x v="40"/>
    <s v="purchase"/>
    <n v="24"/>
  </r>
  <r>
    <n v="32964131.23"/>
    <x v="40"/>
    <s v="purchase"/>
    <n v="68"/>
  </r>
  <r>
    <n v="26047087.579999998"/>
    <x v="40"/>
    <s v="purchase"/>
    <n v="38"/>
  </r>
  <r>
    <n v="6414647.4740000004"/>
    <x v="40"/>
    <s v="purchase"/>
    <n v="128"/>
  </r>
  <r>
    <n v="1765130.189"/>
    <x v="40"/>
    <s v="purchase"/>
    <n v="40"/>
  </r>
  <r>
    <n v="1890178.608"/>
    <x v="40"/>
    <s v="purchase"/>
    <n v="32"/>
  </r>
  <r>
    <n v="57813325.369999997"/>
    <x v="40"/>
    <s v="purchase"/>
    <n v="82"/>
  </r>
  <r>
    <n v="23842696.809999999"/>
    <x v="40"/>
    <s v="purchase"/>
    <n v="39"/>
  </r>
  <r>
    <n v="2922359.8679999998"/>
    <x v="40"/>
    <s v="purchase"/>
    <n v="96"/>
  </r>
  <r>
    <n v="2865598.3080000002"/>
    <x v="40"/>
    <s v="purchase"/>
    <n v="48"/>
  </r>
  <r>
    <n v="5469438.4170000004"/>
    <x v="40"/>
    <s v="purchase"/>
    <n v="61"/>
  </r>
  <r>
    <n v="7132082.9139999999"/>
    <x v="40"/>
    <s v="purchase"/>
    <n v="75"/>
  </r>
  <r>
    <n v="1602466.3259999999"/>
    <x v="40"/>
    <s v="purchase"/>
    <n v="10"/>
  </r>
  <r>
    <n v="55823440.469999999"/>
    <x v="40"/>
    <s v="purchase"/>
    <n v="40"/>
  </r>
  <r>
    <n v="8882998.2909999993"/>
    <x v="40"/>
    <s v="purchase"/>
    <n v="78"/>
  </r>
  <r>
    <n v="5028681.2170000002"/>
    <x v="40"/>
    <s v="purchase"/>
    <n v="177"/>
  </r>
  <r>
    <n v="7597932.2400000002"/>
    <x v="40"/>
    <s v="purchase"/>
    <n v="11"/>
  </r>
  <r>
    <n v="39866692.530000001"/>
    <x v="40"/>
    <s v="purchase"/>
    <n v="38"/>
  </r>
  <r>
    <n v="3698543.665"/>
    <x v="40"/>
    <s v="purchase"/>
    <n v="118"/>
  </r>
  <r>
    <n v="3698543.665"/>
    <x v="40"/>
    <s v="purchase"/>
    <n v="55"/>
  </r>
  <r>
    <n v="2752308970"/>
    <x v="40"/>
    <s v="purchase"/>
    <n v="102"/>
  </r>
  <r>
    <n v="1280111349"/>
    <x v="40"/>
    <s v="purchase"/>
    <n v="66"/>
  </r>
  <r>
    <n v="6366425.0369999995"/>
    <x v="40"/>
    <s v="purchase"/>
    <n v="11"/>
  </r>
  <r>
    <n v="2887992.0329999998"/>
    <x v="40"/>
    <s v="purchase"/>
    <n v="29"/>
  </r>
  <r>
    <n v="8278411.7419999996"/>
    <x v="40"/>
    <s v="purchase"/>
    <n v="60"/>
  </r>
  <r>
    <n v="65547429.640000001"/>
    <x v="40"/>
    <s v="purchase"/>
    <n v="44"/>
  </r>
  <r>
    <n v="1111007.325"/>
    <x v="40"/>
    <s v="purchase"/>
    <n v="55"/>
  </r>
  <r>
    <n v="67563681.829999998"/>
    <x v="40"/>
    <s v="purchase"/>
    <n v="52"/>
  </r>
  <r>
    <n v="3939504.5649999999"/>
    <x v="40"/>
    <s v="purchase"/>
    <n v="31"/>
  </r>
  <r>
    <n v="30278968.010000002"/>
    <x v="40"/>
    <s v="purchase"/>
    <n v="46"/>
  </r>
  <r>
    <n v="6541037.7460000003"/>
    <x v="40"/>
    <s v="purchase"/>
    <n v="94"/>
  </r>
  <r>
    <n v="59150872.640000001"/>
    <x v="40"/>
    <s v="purchase"/>
    <n v="75"/>
  </r>
  <r>
    <n v="4118528.2590000001"/>
    <x v="40"/>
    <s v="purchase"/>
    <n v="44"/>
  </r>
  <r>
    <n v="59150872.640000001"/>
    <x v="40"/>
    <s v="purchase"/>
    <n v="75"/>
  </r>
  <r>
    <n v="5237164.5029999996"/>
    <x v="40"/>
    <s v="purchase"/>
    <n v="140"/>
  </r>
  <r>
    <n v="1486195555"/>
    <x v="40"/>
    <s v="purchase"/>
    <n v="66"/>
  </r>
  <r>
    <n v="30722025.02"/>
    <x v="40"/>
    <s v="purchase"/>
    <n v="50"/>
  </r>
  <r>
    <n v="8350155.0810000002"/>
    <x v="40"/>
    <s v="purchase"/>
    <n v="49"/>
  </r>
  <r>
    <n v="42675324.369999997"/>
    <x v="40"/>
    <s v="purchase"/>
    <n v="114"/>
  </r>
  <r>
    <n v="5120677.2450000001"/>
    <x v="40"/>
    <s v="purchase"/>
    <n v="60"/>
  </r>
  <r>
    <n v="8322894.0489999996"/>
    <x v="40"/>
    <s v="purchase"/>
    <n v="118"/>
  </r>
  <r>
    <n v="41025522.719999999"/>
    <x v="40"/>
    <s v="purchase"/>
    <n v="89"/>
  </r>
  <r>
    <n v="29862051.34"/>
    <x v="41"/>
    <s v="purchase"/>
    <n v="30"/>
  </r>
  <r>
    <n v="36592704.229999997"/>
    <x v="41"/>
    <s v="purchase"/>
    <n v="71"/>
  </r>
  <r>
    <n v="33674005.719999999"/>
    <x v="41"/>
    <s v="purchase"/>
    <n v="30"/>
  </r>
  <r>
    <n v="35099940.630000003"/>
    <x v="41"/>
    <s v="purchase"/>
    <n v="4"/>
  </r>
  <r>
    <n v="37320008.329999998"/>
    <x v="41"/>
    <s v="purchase"/>
    <n v="118"/>
  </r>
  <r>
    <n v="48729405.810000002"/>
    <x v="41"/>
    <s v="purchase"/>
    <n v="74"/>
  </r>
  <r>
    <n v="29213420.609999999"/>
    <x v="41"/>
    <s v="purchase"/>
    <n v="75"/>
  </r>
  <r>
    <n v="89722190.829999998"/>
    <x v="41"/>
    <s v="purchase"/>
    <n v="10"/>
  </r>
  <r>
    <n v="2807952.5890000002"/>
    <x v="41"/>
    <s v="purchase"/>
    <n v="32"/>
  </r>
  <r>
    <n v="637884255.39999998"/>
    <x v="41"/>
    <s v="purchase"/>
    <n v="67"/>
  </r>
  <r>
    <n v="61604299.450000003"/>
    <x v="41"/>
    <s v="purchase"/>
    <n v="18"/>
  </r>
  <r>
    <n v="2110079.7059999998"/>
    <x v="41"/>
    <s v="purchase"/>
    <n v="14"/>
  </r>
  <r>
    <n v="36269808.140000001"/>
    <x v="41"/>
    <s v="purchase"/>
    <n v="144"/>
  </r>
  <r>
    <n v="1774459.544"/>
    <x v="41"/>
    <s v="purchase"/>
    <n v="45"/>
  </r>
  <r>
    <n v="2648776.932"/>
    <x v="41"/>
    <s v="purchase"/>
    <n v="21"/>
  </r>
  <r>
    <n v="53132817.780000001"/>
    <x v="41"/>
    <s v="purchase"/>
    <n v="71"/>
  </r>
  <r>
    <n v="8436901.9519999996"/>
    <x v="41"/>
    <s v="purchase"/>
    <n v="55"/>
  </r>
  <r>
    <n v="78364891.290000007"/>
    <x v="41"/>
    <s v="purchase"/>
    <n v="10"/>
  </r>
  <r>
    <n v="8608966.1889999993"/>
    <x v="41"/>
    <s v="purchase"/>
    <n v="79"/>
  </r>
  <r>
    <n v="6382777.8320000004"/>
    <x v="41"/>
    <s v="purchase"/>
    <n v="102"/>
  </r>
  <r>
    <n v="24304271.43"/>
    <x v="41"/>
    <s v="purchase"/>
    <n v="83"/>
  </r>
  <r>
    <n v="7195542.3509999998"/>
    <x v="41"/>
    <s v="purchase"/>
    <n v="31"/>
  </r>
  <r>
    <n v="1645066.3359999999"/>
    <x v="41"/>
    <s v="purchase"/>
    <n v="130"/>
  </r>
  <r>
    <n v="1326058.149"/>
    <x v="41"/>
    <s v="purchase"/>
    <n v="99"/>
  </r>
  <r>
    <n v="68350783.930000007"/>
    <x v="41"/>
    <s v="purchase"/>
    <n v="112"/>
  </r>
  <r>
    <n v="46010751.740000002"/>
    <x v="41"/>
    <s v="purchase"/>
    <n v="46"/>
  </r>
  <r>
    <n v="26632304.510000002"/>
    <x v="41"/>
    <s v="purchase"/>
    <n v="36"/>
  </r>
  <r>
    <n v="1881053.841"/>
    <x v="41"/>
    <s v="purchase"/>
    <n v="30"/>
  </r>
  <r>
    <n v="4802635.2460000003"/>
    <x v="41"/>
    <s v="purchase"/>
    <n v="38"/>
  </r>
  <r>
    <n v="4802635.2460000003"/>
    <x v="41"/>
    <s v="purchase"/>
    <n v="38"/>
  </r>
  <r>
    <n v="45244493.07"/>
    <x v="41"/>
    <s v="purchase"/>
    <n v="69"/>
  </r>
  <r>
    <n v="79579853.049999997"/>
    <x v="41"/>
    <s v="purchase"/>
    <n v="72"/>
  </r>
  <r>
    <n v="33727882.289999999"/>
    <x v="41"/>
    <s v="purchase"/>
    <n v="90"/>
  </r>
  <r>
    <n v="79222437.799999997"/>
    <x v="41"/>
    <s v="purchase"/>
    <n v="25"/>
  </r>
  <r>
    <n v="67251653.890000001"/>
    <x v="41"/>
    <s v="purchase"/>
    <n v="6"/>
  </r>
  <r>
    <n v="86241653.829999998"/>
    <x v="41"/>
    <s v="purchase"/>
    <n v="22"/>
  </r>
  <r>
    <n v="86241653.829999998"/>
    <x v="41"/>
    <s v="purchase"/>
    <n v="13"/>
  </r>
  <r>
    <n v="29405563.93"/>
    <x v="41"/>
    <s v="purchase"/>
    <n v="61"/>
  </r>
  <r>
    <n v="79173479.170000002"/>
    <x v="41"/>
    <s v="purchase"/>
    <n v="44"/>
  </r>
  <r>
    <n v="3122197.9180000001"/>
    <x v="41"/>
    <s v="purchase"/>
    <n v="320"/>
  </r>
  <r>
    <n v="6914686.3880000003"/>
    <x v="41"/>
    <s v="purchase"/>
    <n v="16"/>
  </r>
  <r>
    <n v="68139911.900000006"/>
    <x v="41"/>
    <s v="purchase"/>
    <n v="26"/>
  </r>
  <r>
    <n v="2181565.67"/>
    <x v="41"/>
    <s v="purchase"/>
    <n v="41"/>
  </r>
  <r>
    <n v="6866245.1900000004"/>
    <x v="41"/>
    <s v="purchase"/>
    <n v="82"/>
  </r>
  <r>
    <n v="66586954.909999996"/>
    <x v="41"/>
    <s v="purchase"/>
    <n v="79"/>
  </r>
  <r>
    <n v="6330521.75"/>
    <x v="41"/>
    <s v="purchase"/>
    <n v="50"/>
  </r>
  <r>
    <n v="54769599.759999998"/>
    <x v="41"/>
    <s v="purchase"/>
    <n v="19"/>
  </r>
  <r>
    <n v="74351856.799999997"/>
    <x v="41"/>
    <s v="purchase"/>
    <n v="223"/>
  </r>
  <r>
    <n v="5094830.1359999999"/>
    <x v="41"/>
    <s v="purchase"/>
    <n v="46"/>
  </r>
  <r>
    <n v="83794944.239999995"/>
    <x v="41"/>
    <s v="purchase"/>
    <n v="40"/>
  </r>
  <r>
    <n v="1052855.915"/>
    <x v="41"/>
    <s v="purchase"/>
    <n v="173"/>
  </r>
  <r>
    <n v="3667408.0380000002"/>
    <x v="41"/>
    <s v="purchase"/>
    <n v="48"/>
  </r>
  <r>
    <n v="36692735.390000001"/>
    <x v="41"/>
    <s v="purchase"/>
    <n v="58"/>
  </r>
  <r>
    <n v="84089063.549999997"/>
    <x v="41"/>
    <s v="purchase"/>
    <n v="52"/>
  </r>
  <r>
    <n v="16155597.98"/>
    <x v="41"/>
    <s v="purchase"/>
    <n v="16"/>
  </r>
  <r>
    <n v="89422277.75"/>
    <x v="41"/>
    <s v="purchase"/>
    <n v="26"/>
  </r>
  <r>
    <n v="86816051.549999997"/>
    <x v="41"/>
    <s v="purchase"/>
    <n v="42"/>
  </r>
  <r>
    <n v="18829536.870000001"/>
    <x v="41"/>
    <s v="purchase"/>
    <n v="13"/>
  </r>
  <r>
    <n v="1645066.3359999999"/>
    <x v="41"/>
    <s v="purchase"/>
    <n v="55"/>
  </r>
  <r>
    <n v="3204923446"/>
    <x v="41"/>
    <s v="purchase"/>
    <n v="6"/>
  </r>
  <r>
    <n v="37953752.880000003"/>
    <x v="41"/>
    <s v="purchase"/>
    <n v="8"/>
  </r>
  <r>
    <n v="80057143.090000004"/>
    <x v="41"/>
    <s v="purchase"/>
    <n v="62"/>
  </r>
  <r>
    <n v="3048029.9619999998"/>
    <x v="41"/>
    <s v="purchase"/>
    <n v="127"/>
  </r>
  <r>
    <n v="6070906.8820000002"/>
    <x v="41"/>
    <s v="purchase"/>
    <n v="74"/>
  </r>
  <r>
    <n v="13285520.300000001"/>
    <x v="41"/>
    <s v="purchase"/>
    <n v="24"/>
  </r>
  <r>
    <n v="4267777.0729999999"/>
    <x v="41"/>
    <s v="purchase"/>
    <n v="155"/>
  </r>
  <r>
    <n v="80575542.400000006"/>
    <x v="41"/>
    <s v="purchase"/>
    <n v="13"/>
  </r>
  <r>
    <n v="4425556.0060000001"/>
    <x v="41"/>
    <s v="purchase"/>
    <n v="176"/>
  </r>
  <r>
    <n v="6430802.0719999997"/>
    <x v="41"/>
    <s v="purchase"/>
    <n v="46"/>
  </r>
  <r>
    <n v="1693400.85"/>
    <x v="41"/>
    <s v="purchase"/>
    <n v="50"/>
  </r>
  <r>
    <n v="53957273.18"/>
    <x v="41"/>
    <s v="purchase"/>
    <n v="14"/>
  </r>
  <r>
    <n v="3159757.1359999999"/>
    <x v="41"/>
    <s v="purchase"/>
    <n v="314"/>
  </r>
  <r>
    <n v="47848518.219999999"/>
    <x v="41"/>
    <s v="purchase"/>
    <n v="13"/>
  </r>
  <r>
    <n v="47512557.109999999"/>
    <x v="41"/>
    <s v="purchase"/>
    <n v="231"/>
  </r>
  <r>
    <n v="31229170.289999999"/>
    <x v="41"/>
    <s v="purchase"/>
    <n v="70"/>
  </r>
  <r>
    <n v="6427241.3279999997"/>
    <x v="41"/>
    <s v="purchase"/>
    <n v="10"/>
  </r>
  <r>
    <n v="5298703.04"/>
    <x v="41"/>
    <s v="purchase"/>
    <n v="30"/>
  </r>
  <r>
    <n v="9038562615"/>
    <x v="41"/>
    <s v="purchase"/>
    <n v="62"/>
  </r>
  <r>
    <n v="92543812.480000004"/>
    <x v="41"/>
    <s v="purchase"/>
    <n v="3"/>
  </r>
  <r>
    <n v="23754938.48"/>
    <x v="41"/>
    <s v="purchase"/>
    <n v="92"/>
  </r>
  <r>
    <n v="6949486.3370000003"/>
    <x v="41"/>
    <s v="purchase"/>
    <n v="35"/>
  </r>
  <r>
    <n v="2828935.7140000002"/>
    <x v="41"/>
    <s v="purchase"/>
    <n v="45"/>
  </r>
  <r>
    <n v="5976309.625"/>
    <x v="41"/>
    <s v="purchase"/>
    <n v="18"/>
  </r>
  <r>
    <n v="3880842.7230000002"/>
    <x v="41"/>
    <s v="purchase"/>
    <n v="90"/>
  </r>
  <r>
    <n v="56625395.729999997"/>
    <x v="41"/>
    <s v="purchase"/>
    <n v="81"/>
  </r>
  <r>
    <n v="84648306.400000006"/>
    <x v="41"/>
    <s v="purchase"/>
    <n v="38"/>
  </r>
  <r>
    <n v="3324563.2510000002"/>
    <x v="41"/>
    <s v="purchase"/>
    <n v="48"/>
  </r>
  <r>
    <n v="22569812.57"/>
    <x v="41"/>
    <s v="purchase"/>
    <n v="11"/>
  </r>
  <r>
    <n v="73251245.319999993"/>
    <x v="41"/>
    <s v="purchase"/>
    <n v="10"/>
  </r>
  <r>
    <n v="50892470.659999996"/>
    <x v="41"/>
    <s v="purchase"/>
    <n v="38"/>
  </r>
  <r>
    <n v="84089063.549999997"/>
    <x v="41"/>
    <s v="purchase"/>
    <n v="52"/>
  </r>
  <r>
    <n v="26025218.010000002"/>
    <x v="41"/>
    <s v="purchase"/>
    <n v="46"/>
  </r>
  <r>
    <n v="8626343.9680000003"/>
    <x v="41"/>
    <s v="purchase"/>
    <n v="96"/>
  </r>
  <r>
    <n v="37277680.890000001"/>
    <x v="41"/>
    <s v="purchase"/>
    <n v="25"/>
  </r>
  <r>
    <n v="8337415.6050000004"/>
    <x v="41"/>
    <s v="purchase"/>
    <n v="156"/>
  </r>
  <r>
    <n v="18829536.870000001"/>
    <x v="41"/>
    <s v="purchase"/>
    <n v="8"/>
  </r>
  <r>
    <n v="8273908567"/>
    <x v="41"/>
    <s v="purchase"/>
    <n v="117"/>
  </r>
  <r>
    <n v="4802635.2460000003"/>
    <x v="41"/>
    <s v="purchase"/>
    <n v="38"/>
  </r>
  <r>
    <n v="1881053.841"/>
    <x v="41"/>
    <s v="purchase"/>
    <n v="88"/>
  </r>
  <r>
    <n v="8619226.0779999997"/>
    <x v="41"/>
    <s v="purchase"/>
    <n v="88"/>
  </r>
  <r>
    <n v="3217435.2749999999"/>
    <x v="41"/>
    <s v="purchase"/>
    <n v="36"/>
  </r>
  <r>
    <n v="2213203.3849999998"/>
    <x v="42"/>
    <s v="purchase"/>
    <n v="36"/>
  </r>
  <r>
    <n v="32400150.969999999"/>
    <x v="42"/>
    <s v="purchase"/>
    <n v="22"/>
  </r>
  <r>
    <n v="6533788.3269999996"/>
    <x v="42"/>
    <s v="purchase"/>
    <n v="35"/>
  </r>
  <r>
    <n v="77740062.709999993"/>
    <x v="42"/>
    <s v="purchase"/>
    <n v="78"/>
  </r>
  <r>
    <n v="1415699.236"/>
    <x v="42"/>
    <s v="purchase"/>
    <n v="59"/>
  </r>
  <r>
    <n v="7116815.2980000004"/>
    <x v="42"/>
    <s v="purchase"/>
    <n v="19"/>
  </r>
  <r>
    <n v="61969665.240000002"/>
    <x v="42"/>
    <s v="purchase"/>
    <n v="46"/>
  </r>
  <r>
    <n v="12916310.039999999"/>
    <x v="42"/>
    <s v="purchase"/>
    <n v="227"/>
  </r>
  <r>
    <n v="2028522.02"/>
    <x v="42"/>
    <s v="purchase"/>
    <n v="48"/>
  </r>
  <r>
    <n v="3008670.3250000002"/>
    <x v="42"/>
    <s v="purchase"/>
    <n v="73"/>
  </r>
  <r>
    <n v="8957437.5209999997"/>
    <x v="42"/>
    <s v="purchase"/>
    <n v="6"/>
  </r>
  <r>
    <n v="3060968189"/>
    <x v="42"/>
    <s v="purchase"/>
    <n v="82"/>
  </r>
  <r>
    <n v="8652924.8670000006"/>
    <x v="42"/>
    <s v="purchase"/>
    <n v="41"/>
  </r>
  <r>
    <n v="18161607.899999999"/>
    <x v="42"/>
    <s v="purchase"/>
    <n v="37"/>
  </r>
  <r>
    <n v="8514502.193"/>
    <x v="42"/>
    <s v="purchase"/>
    <n v="72"/>
  </r>
  <r>
    <n v="5161098.0329999998"/>
    <x v="42"/>
    <s v="purchase"/>
    <n v="43"/>
  </r>
  <r>
    <n v="1491753.925"/>
    <x v="42"/>
    <s v="purchase"/>
    <n v="26"/>
  </r>
  <r>
    <n v="3046093.2170000002"/>
    <x v="42"/>
    <s v="purchase"/>
    <n v="38"/>
  </r>
  <r>
    <n v="1341255109"/>
    <x v="42"/>
    <s v="purchase"/>
    <n v="50"/>
  </r>
  <r>
    <n v="7569765.1119999997"/>
    <x v="42"/>
    <s v="purchase"/>
    <n v="38"/>
  </r>
  <r>
    <n v="41038964.130000003"/>
    <x v="42"/>
    <s v="purchase"/>
    <n v="42"/>
  </r>
  <r>
    <n v="3291867.8969999999"/>
    <x v="42"/>
    <s v="purchase"/>
    <n v="33"/>
  </r>
  <r>
    <n v="7474537327"/>
    <x v="42"/>
    <s v="purchase"/>
    <n v="10"/>
  </r>
  <r>
    <n v="2808102.233"/>
    <x v="42"/>
    <s v="purchase"/>
    <n v="83"/>
  </r>
  <r>
    <n v="41612188.299999997"/>
    <x v="42"/>
    <s v="purchase"/>
    <n v="95"/>
  </r>
  <r>
    <n v="45449104.530000001"/>
    <x v="42"/>
    <s v="purchase"/>
    <n v="48"/>
  </r>
  <r>
    <n v="3046093.2170000002"/>
    <x v="42"/>
    <s v="purchase"/>
    <n v="74"/>
  </r>
  <r>
    <n v="5961617.04"/>
    <x v="42"/>
    <s v="purchase"/>
    <n v="7"/>
  </r>
  <r>
    <n v="45307195.479999997"/>
    <x v="42"/>
    <s v="purchase"/>
    <n v="92"/>
  </r>
  <r>
    <n v="5785039891"/>
    <x v="42"/>
    <s v="purchase"/>
    <n v="129"/>
  </r>
  <r>
    <n v="8893175.3939999994"/>
    <x v="42"/>
    <s v="purchase"/>
    <n v="16"/>
  </r>
  <r>
    <n v="3046093.2170000002"/>
    <x v="42"/>
    <s v="purchase"/>
    <n v="29"/>
  </r>
  <r>
    <n v="1491753.925"/>
    <x v="42"/>
    <s v="purchase"/>
    <n v="48"/>
  </r>
  <r>
    <n v="3046093.2170000002"/>
    <x v="42"/>
    <s v="purchase"/>
    <n v="92"/>
  </r>
  <r>
    <n v="3194418462"/>
    <x v="42"/>
    <s v="purchase"/>
    <n v="107"/>
  </r>
  <r>
    <n v="34709963.460000001"/>
    <x v="42"/>
    <s v="purchase"/>
    <n v="99"/>
  </r>
  <r>
    <n v="37858547.079999998"/>
    <x v="42"/>
    <s v="purchase"/>
    <n v="34"/>
  </r>
  <r>
    <n v="7474537327"/>
    <x v="42"/>
    <s v="purchase"/>
    <n v="10"/>
  </r>
  <r>
    <n v="7474537327"/>
    <x v="42"/>
    <s v="purchase"/>
    <n v="14"/>
  </r>
  <r>
    <n v="63900303.670000002"/>
    <x v="42"/>
    <s v="purchase"/>
    <n v="32"/>
  </r>
  <r>
    <n v="7963872502"/>
    <x v="42"/>
    <s v="purchase"/>
    <n v="73"/>
  </r>
  <r>
    <n v="2808102.233"/>
    <x v="42"/>
    <s v="purchase"/>
    <n v="188"/>
  </r>
  <r>
    <n v="2808102.233"/>
    <x v="42"/>
    <s v="purchase"/>
    <n v="87"/>
  </r>
  <r>
    <n v="41521598.509999998"/>
    <x v="42"/>
    <s v="purchase"/>
    <n v="97"/>
  </r>
  <r>
    <n v="4591821.3569999998"/>
    <x v="42"/>
    <s v="purchase"/>
    <n v="147"/>
  </r>
  <r>
    <n v="31456855.25"/>
    <x v="42"/>
    <s v="purchase"/>
    <n v="17"/>
  </r>
  <r>
    <n v="7161013.2920000004"/>
    <x v="42"/>
    <s v="purchase"/>
    <n v="21"/>
  </r>
  <r>
    <n v="11042625.949999999"/>
    <x v="42"/>
    <s v="purchase"/>
    <n v="75"/>
  </r>
  <r>
    <n v="73432329.650000006"/>
    <x v="42"/>
    <s v="purchase"/>
    <n v="16"/>
  </r>
  <r>
    <n v="3046093.2170000002"/>
    <x v="42"/>
    <s v="purchase"/>
    <n v="16"/>
  </r>
  <r>
    <n v="90997370.530000001"/>
    <x v="42"/>
    <s v="purchase"/>
    <n v="75"/>
  </r>
  <r>
    <n v="5409431.3870000001"/>
    <x v="42"/>
    <s v="purchase"/>
    <n v="156"/>
  </r>
  <r>
    <n v="2516229.6120000002"/>
    <x v="42"/>
    <s v="purchase"/>
    <n v="67"/>
  </r>
  <r>
    <n v="69289177.269999996"/>
    <x v="42"/>
    <s v="purchase"/>
    <n v="75"/>
  </r>
  <r>
    <n v="3959033.4210000001"/>
    <x v="42"/>
    <s v="purchase"/>
    <n v="48"/>
  </r>
  <r>
    <n v="91371020.689999998"/>
    <x v="42"/>
    <s v="purchase"/>
    <n v="48"/>
  </r>
  <r>
    <n v="2669656.5279999999"/>
    <x v="42"/>
    <s v="purchase"/>
    <n v="21"/>
  </r>
  <r>
    <n v="36262615.469999999"/>
    <x v="42"/>
    <s v="purchase"/>
    <n v="44"/>
  </r>
  <r>
    <n v="2197076402"/>
    <x v="42"/>
    <s v="purchase"/>
    <n v="54"/>
  </r>
  <r>
    <n v="8673800.8990000002"/>
    <x v="42"/>
    <s v="purchase"/>
    <n v="342"/>
  </r>
  <r>
    <n v="37052831.850000001"/>
    <x v="42"/>
    <s v="purchase"/>
    <n v="12"/>
  </r>
  <r>
    <n v="4022774246"/>
    <x v="42"/>
    <s v="purchase"/>
    <n v="122"/>
  </r>
  <r>
    <n v="4022774246"/>
    <x v="42"/>
    <s v="purchase"/>
    <n v="63"/>
  </r>
  <r>
    <n v="79224794.090000004"/>
    <x v="42"/>
    <s v="purchase"/>
    <n v="151"/>
  </r>
  <r>
    <n v="57149023.890000001"/>
    <x v="42"/>
    <s v="purchase"/>
    <n v="43"/>
  </r>
  <r>
    <n v="7474537327"/>
    <x v="42"/>
    <s v="purchase"/>
    <n v="10"/>
  </r>
  <r>
    <n v="75226916.319999993"/>
    <x v="42"/>
    <s v="purchase"/>
    <n v="77"/>
  </r>
  <r>
    <n v="2808102.233"/>
    <x v="42"/>
    <s v="purchase"/>
    <n v="80"/>
  </r>
  <r>
    <n v="6654192.1490000002"/>
    <x v="43"/>
    <s v="purchase"/>
    <n v="133"/>
  </r>
  <r>
    <n v="80632671.700000003"/>
    <x v="43"/>
    <s v="purchase"/>
    <n v="14"/>
  </r>
  <r>
    <n v="2379851873"/>
    <x v="43"/>
    <s v="purchase"/>
    <n v="72"/>
  </r>
  <r>
    <n v="25363504.949999999"/>
    <x v="43"/>
    <s v="purchase"/>
    <n v="70"/>
  </r>
  <r>
    <n v="25363504.949999999"/>
    <x v="43"/>
    <s v="purchase"/>
    <n v="70"/>
  </r>
  <r>
    <n v="25363504.949999999"/>
    <x v="43"/>
    <s v="purchase"/>
    <n v="70"/>
  </r>
  <r>
    <n v="25363504.949999999"/>
    <x v="43"/>
    <s v="purchase"/>
    <n v="70"/>
  </r>
  <r>
    <n v="48838373.950000003"/>
    <x v="43"/>
    <s v="purchase"/>
    <n v="34"/>
  </r>
  <r>
    <n v="2963253.5019999999"/>
    <x v="43"/>
    <s v="purchase"/>
    <n v="30"/>
  </r>
  <r>
    <n v="34566418.32"/>
    <x v="43"/>
    <s v="purchase"/>
    <n v="272"/>
  </r>
  <r>
    <n v="50264907.630000003"/>
    <x v="43"/>
    <s v="purchase"/>
    <n v="23"/>
  </r>
  <r>
    <n v="57499982.450000003"/>
    <x v="43"/>
    <s v="purchase"/>
    <n v="106"/>
  </r>
  <r>
    <n v="47123059.75"/>
    <x v="43"/>
    <s v="purchase"/>
    <n v="90"/>
  </r>
  <r>
    <n v="66722347.899999999"/>
    <x v="43"/>
    <s v="purchase"/>
    <n v="41"/>
  </r>
  <r>
    <n v="6509345.0219999999"/>
    <x v="43"/>
    <s v="purchase"/>
    <n v="57"/>
  </r>
  <r>
    <n v="9202387.7949999999"/>
    <x v="43"/>
    <s v="purchase"/>
    <n v="96"/>
  </r>
  <r>
    <n v="81036435.120000005"/>
    <x v="43"/>
    <s v="purchase"/>
    <n v="1530"/>
  </r>
  <r>
    <n v="45812920.170000002"/>
    <x v="43"/>
    <s v="purchase"/>
    <n v="66"/>
  </r>
  <r>
    <n v="6435466.2209999999"/>
    <x v="43"/>
    <s v="purchase"/>
    <n v="46"/>
  </r>
  <r>
    <n v="6435466.2209999999"/>
    <x v="43"/>
    <s v="purchase"/>
    <n v="46"/>
  </r>
  <r>
    <n v="19740989.09"/>
    <x v="43"/>
    <s v="purchase"/>
    <n v="24"/>
  </r>
  <r>
    <n v="3388152.7420000001"/>
    <x v="43"/>
    <s v="purchase"/>
    <n v="52"/>
  </r>
  <r>
    <n v="3111676284"/>
    <x v="43"/>
    <s v="purchase"/>
    <n v="16"/>
  </r>
  <r>
    <n v="60536675.289999999"/>
    <x v="43"/>
    <s v="purchase"/>
    <n v="24"/>
  </r>
  <r>
    <n v="3670839.0269999998"/>
    <x v="43"/>
    <s v="purchase"/>
    <n v="26"/>
  </r>
  <r>
    <n v="68241082.400000006"/>
    <x v="43"/>
    <s v="purchase"/>
    <n v="12"/>
  </r>
  <r>
    <n v="7569695.7089999998"/>
    <x v="43"/>
    <s v="purchase"/>
    <n v="86"/>
  </r>
  <r>
    <n v="25751116.870000001"/>
    <x v="43"/>
    <s v="purchase"/>
    <n v="81"/>
  </r>
  <r>
    <n v="5534507.9879999999"/>
    <x v="43"/>
    <s v="purchase"/>
    <n v="80"/>
  </r>
  <r>
    <n v="25363504.949999999"/>
    <x v="43"/>
    <s v="purchase"/>
    <n v="70"/>
  </r>
  <r>
    <n v="6171433.4570000004"/>
    <x v="43"/>
    <s v="purchase"/>
    <n v="10"/>
  </r>
  <r>
    <n v="25363504.949999999"/>
    <x v="43"/>
    <s v="purchase"/>
    <n v="70"/>
  </r>
  <r>
    <n v="6601503.8990000002"/>
    <x v="43"/>
    <s v="purchase"/>
    <n v="92"/>
  </r>
  <r>
    <n v="30015563.850000001"/>
    <x v="43"/>
    <s v="purchase"/>
    <n v="181"/>
  </r>
  <r>
    <n v="8889945.3859999999"/>
    <x v="43"/>
    <s v="purchase"/>
    <n v="246"/>
  </r>
  <r>
    <n v="79475746.189999998"/>
    <x v="43"/>
    <s v="purchase"/>
    <n v="36"/>
  </r>
  <r>
    <n v="87658194.989999995"/>
    <x v="43"/>
    <s v="purchase"/>
    <n v="52"/>
  </r>
  <r>
    <n v="33022040.129999999"/>
    <x v="43"/>
    <s v="purchase"/>
    <n v="30"/>
  </r>
  <r>
    <n v="77713003.640000001"/>
    <x v="43"/>
    <s v="purchase"/>
    <n v="105"/>
  </r>
  <r>
    <n v="7375268.6519999998"/>
    <x v="43"/>
    <s v="purchase"/>
    <n v="28"/>
  </r>
  <r>
    <n v="7221347.4129999997"/>
    <x v="43"/>
    <s v="purchase"/>
    <n v="111"/>
  </r>
  <r>
    <n v="7474537327"/>
    <x v="43"/>
    <s v="purchase"/>
    <n v="10"/>
  </r>
  <r>
    <n v="78395480.340000004"/>
    <x v="43"/>
    <s v="purchase"/>
    <n v="97"/>
  </r>
  <r>
    <n v="7221347.4129999997"/>
    <x v="43"/>
    <s v="purchase"/>
    <n v="96"/>
  </r>
  <r>
    <n v="68610454.709999993"/>
    <x v="43"/>
    <s v="purchase"/>
    <n v="35"/>
  </r>
  <r>
    <n v="2278219.0389999999"/>
    <x v="43"/>
    <s v="purchase"/>
    <n v="784"/>
  </r>
  <r>
    <n v="27672883.789999999"/>
    <x v="43"/>
    <s v="purchase"/>
    <n v="32"/>
  </r>
  <r>
    <n v="5266823.852"/>
    <x v="43"/>
    <s v="purchase"/>
    <n v="54"/>
  </r>
  <r>
    <n v="66036121.780000001"/>
    <x v="43"/>
    <s v="purchase"/>
    <n v="305"/>
  </r>
  <r>
    <n v="60536675.289999999"/>
    <x v="43"/>
    <s v="purchase"/>
    <n v="18"/>
  </r>
  <r>
    <n v="60280907.5"/>
    <x v="43"/>
    <s v="purchase"/>
    <n v="28"/>
  </r>
  <r>
    <n v="11509726.07"/>
    <x v="43"/>
    <s v="purchase"/>
    <n v="151"/>
  </r>
  <r>
    <n v="59440589.770000003"/>
    <x v="43"/>
    <s v="purchase"/>
    <n v="18"/>
  </r>
  <r>
    <n v="1606543.902"/>
    <x v="43"/>
    <s v="purchase"/>
    <n v="104"/>
  </r>
  <r>
    <n v="34267479.469999999"/>
    <x v="43"/>
    <s v="purchase"/>
    <n v="71"/>
  </r>
  <r>
    <n v="37274779.479999997"/>
    <x v="43"/>
    <s v="purchase"/>
    <n v="40"/>
  </r>
  <r>
    <n v="4570994.5659999996"/>
    <x v="43"/>
    <s v="purchase"/>
    <n v="56"/>
  </r>
  <r>
    <n v="50169177.119999997"/>
    <x v="43"/>
    <s v="purchase"/>
    <n v="107"/>
  </r>
  <r>
    <n v="8254867.3099999996"/>
    <x v="43"/>
    <s v="purchase"/>
    <n v="118"/>
  </r>
  <r>
    <n v="7350209691"/>
    <x v="43"/>
    <s v="purchase"/>
    <n v="109"/>
  </r>
  <r>
    <n v="25363504.949999999"/>
    <x v="43"/>
    <s v="purchase"/>
    <n v="46"/>
  </r>
  <r>
    <n v="25363504.949999999"/>
    <x v="43"/>
    <s v="purchase"/>
    <n v="70"/>
  </r>
  <r>
    <n v="5323353.2189999996"/>
    <x v="43"/>
    <s v="purchase"/>
    <n v="63"/>
  </r>
  <r>
    <n v="5041130.4129999997"/>
    <x v="43"/>
    <s v="purchase"/>
    <n v="66"/>
  </r>
  <r>
    <n v="5671461927"/>
    <x v="43"/>
    <s v="purchase"/>
    <n v="51"/>
  </r>
  <r>
    <n v="56804998.57"/>
    <x v="43"/>
    <s v="purchase"/>
    <n v="30"/>
  </r>
  <r>
    <n v="18844012.890000001"/>
    <x v="43"/>
    <s v="purchase"/>
    <n v="57"/>
  </r>
  <r>
    <n v="87658194.989999995"/>
    <x v="43"/>
    <s v="purchase"/>
    <n v="52"/>
  </r>
  <r>
    <n v="57966618.450000003"/>
    <x v="43"/>
    <s v="purchase"/>
    <n v="35"/>
  </r>
  <r>
    <n v="2175065.219"/>
    <x v="43"/>
    <s v="purchase"/>
    <n v="25"/>
  </r>
  <r>
    <n v="2009963.72"/>
    <x v="43"/>
    <s v="purchase"/>
    <n v="13"/>
  </r>
  <r>
    <n v="7221347.4129999997"/>
    <x v="43"/>
    <s v="purchase"/>
    <n v="91"/>
  </r>
  <r>
    <n v="80208775.390000001"/>
    <x v="43"/>
    <s v="purchase"/>
    <n v="46"/>
  </r>
  <r>
    <n v="76048408.310000002"/>
    <x v="43"/>
    <s v="purchase"/>
    <n v="13"/>
  </r>
  <r>
    <n v="34267479.469999999"/>
    <x v="43"/>
    <s v="purchase"/>
    <n v="32"/>
  </r>
  <r>
    <n v="80102056.680000007"/>
    <x v="43"/>
    <s v="purchase"/>
    <n v="51"/>
  </r>
  <r>
    <n v="83324589.400000006"/>
    <x v="43"/>
    <s v="purchase"/>
    <n v="76"/>
  </r>
  <r>
    <n v="8633997.7210000008"/>
    <x v="43"/>
    <s v="purchase"/>
    <n v="38"/>
  </r>
  <r>
    <n v="7963367.8049999997"/>
    <x v="43"/>
    <s v="purchase"/>
    <n v="17"/>
  </r>
  <r>
    <n v="41651272.670000002"/>
    <x v="43"/>
    <s v="purchase"/>
    <n v="13"/>
  </r>
  <r>
    <n v="6948012.9749999996"/>
    <x v="43"/>
    <s v="purchase"/>
    <n v="83"/>
  </r>
  <r>
    <n v="11509726.07"/>
    <x v="43"/>
    <s v="purchase"/>
    <n v="62"/>
  </r>
  <r>
    <n v="4930396.5460000001"/>
    <x v="43"/>
    <s v="purchase"/>
    <n v="24"/>
  </r>
  <r>
    <n v="38411914.479999997"/>
    <x v="43"/>
    <s v="purchase"/>
    <n v="61"/>
  </r>
  <r>
    <n v="3776548.7069999999"/>
    <x v="43"/>
    <s v="purchase"/>
    <n v="32"/>
  </r>
  <r>
    <n v="53168426.920000002"/>
    <x v="43"/>
    <s v="purchase"/>
    <n v="176"/>
  </r>
  <r>
    <n v="51153409.810000002"/>
    <x v="43"/>
    <s v="purchase"/>
    <n v="90"/>
  </r>
  <r>
    <n v="1817516.7860000001"/>
    <x v="43"/>
    <s v="purchase"/>
    <n v="174"/>
  </r>
  <r>
    <n v="38310647.609999999"/>
    <x v="43"/>
    <s v="purchase"/>
    <n v="100"/>
  </r>
  <r>
    <n v="6743101.4280000003"/>
    <x v="43"/>
    <s v="purchase"/>
    <n v="55"/>
  </r>
  <r>
    <n v="38310647.609999999"/>
    <x v="43"/>
    <s v="purchase"/>
    <n v="18"/>
  </r>
  <r>
    <n v="4057017.7450000001"/>
    <x v="43"/>
    <s v="purchase"/>
    <n v="85"/>
  </r>
  <r>
    <n v="2030522.55"/>
    <x v="43"/>
    <s v="purchase"/>
    <n v="46"/>
  </r>
  <r>
    <n v="8520754.9079999998"/>
    <x v="43"/>
    <s v="purchase"/>
    <n v="13"/>
  </r>
  <r>
    <n v="8487535.9890000001"/>
    <x v="44"/>
    <s v="purchase"/>
    <n v="6"/>
  </r>
  <r>
    <n v="3252255.8110000002"/>
    <x v="44"/>
    <s v="purchase"/>
    <n v="59"/>
  </r>
  <r>
    <n v="39639019.880000003"/>
    <x v="44"/>
    <s v="purchase"/>
    <n v="72"/>
  </r>
  <r>
    <n v="5689198.4050000003"/>
    <x v="44"/>
    <s v="purchase"/>
    <n v="41"/>
  </r>
  <r>
    <n v="43441783.130000003"/>
    <x v="44"/>
    <s v="purchase"/>
    <n v="32"/>
  </r>
  <r>
    <n v="8083450.3839999996"/>
    <x v="44"/>
    <s v="purchase"/>
    <n v="128"/>
  </r>
  <r>
    <n v="8083450.3839999996"/>
    <x v="44"/>
    <s v="purchase"/>
    <n v="128"/>
  </r>
  <r>
    <n v="8083450.3839999996"/>
    <x v="44"/>
    <s v="purchase"/>
    <n v="128"/>
  </r>
  <r>
    <n v="7118581.9189999998"/>
    <x v="44"/>
    <s v="purchase"/>
    <n v="10"/>
  </r>
  <r>
    <n v="33234318.32"/>
    <x v="44"/>
    <s v="purchase"/>
    <n v="287"/>
  </r>
  <r>
    <n v="4333028.2740000002"/>
    <x v="44"/>
    <s v="purchase"/>
    <n v="42"/>
  </r>
  <r>
    <n v="98737231.700000003"/>
    <x v="44"/>
    <s v="purchase"/>
    <n v="79"/>
  </r>
  <r>
    <n v="50264907.630000003"/>
    <x v="44"/>
    <s v="purchase"/>
    <n v="16"/>
  </r>
  <r>
    <n v="45515994.5"/>
    <x v="44"/>
    <s v="purchase"/>
    <n v="7"/>
  </r>
  <r>
    <n v="44648288.32"/>
    <x v="44"/>
    <s v="purchase"/>
    <n v="24"/>
  </r>
  <r>
    <n v="4791333.8600000003"/>
    <x v="44"/>
    <s v="purchase"/>
    <n v="40"/>
  </r>
  <r>
    <n v="5731385.0120000001"/>
    <x v="44"/>
    <s v="purchase"/>
    <n v="86"/>
  </r>
  <r>
    <n v="76647866.430000007"/>
    <x v="44"/>
    <s v="purchase"/>
    <n v="80"/>
  </r>
  <r>
    <n v="7900127.6289999997"/>
    <x v="44"/>
    <s v="purchase"/>
    <n v="76"/>
  </r>
  <r>
    <n v="11429624.050000001"/>
    <x v="44"/>
    <s v="purchase"/>
    <n v="90"/>
  </r>
  <r>
    <n v="3732291.9619999998"/>
    <x v="44"/>
    <s v="purchase"/>
    <n v="60"/>
  </r>
  <r>
    <n v="13756133.779999999"/>
    <x v="44"/>
    <s v="purchase"/>
    <n v="192"/>
  </r>
  <r>
    <n v="6188604029"/>
    <x v="44"/>
    <s v="purchase"/>
    <n v="30"/>
  </r>
  <r>
    <n v="45823533.210000001"/>
    <x v="44"/>
    <s v="purchase"/>
    <n v="28"/>
  </r>
  <r>
    <n v="3111676284"/>
    <x v="44"/>
    <s v="purchase"/>
    <n v="14"/>
  </r>
  <r>
    <n v="31203817.73"/>
    <x v="44"/>
    <s v="purchase"/>
    <n v="16"/>
  </r>
  <r>
    <n v="4651234.6789999995"/>
    <x v="44"/>
    <s v="purchase"/>
    <n v="44"/>
  </r>
  <r>
    <n v="69713248.510000005"/>
    <x v="44"/>
    <s v="purchase"/>
    <n v="82"/>
  </r>
  <r>
    <n v="8083450.3839999996"/>
    <x v="44"/>
    <s v="purchase"/>
    <n v="128"/>
  </r>
  <r>
    <n v="8083450.3839999996"/>
    <x v="44"/>
    <s v="purchase"/>
    <n v="128"/>
  </r>
  <r>
    <n v="82288674.140000001"/>
    <x v="44"/>
    <s v="purchase"/>
    <n v="79"/>
  </r>
  <r>
    <n v="61380061.880000003"/>
    <x v="44"/>
    <s v="purchase"/>
    <n v="112"/>
  </r>
  <r>
    <n v="8315543.6830000002"/>
    <x v="44"/>
    <s v="purchase"/>
    <n v="89"/>
  </r>
  <r>
    <n v="74635951.810000002"/>
    <x v="44"/>
    <s v="purchase"/>
    <n v="33"/>
  </r>
  <r>
    <n v="31144747.809999999"/>
    <x v="44"/>
    <s v="purchase"/>
    <n v="82"/>
  </r>
  <r>
    <n v="3605236.0989999999"/>
    <x v="44"/>
    <s v="purchase"/>
    <n v="13"/>
  </r>
  <r>
    <n v="8083450.3839999996"/>
    <x v="44"/>
    <s v="purchase"/>
    <n v="124"/>
  </r>
  <r>
    <n v="3086397.9580000001"/>
    <x v="44"/>
    <s v="purchase"/>
    <n v="55"/>
  </r>
  <r>
    <n v="7118581.9189999998"/>
    <x v="44"/>
    <s v="purchase"/>
    <n v="10"/>
  </r>
  <r>
    <n v="24070954.920000002"/>
    <x v="44"/>
    <s v="purchase"/>
    <n v="32"/>
  </r>
  <r>
    <n v="7164249.057"/>
    <x v="44"/>
    <s v="purchase"/>
    <n v="38"/>
  </r>
  <r>
    <n v="4570994.5659999996"/>
    <x v="44"/>
    <s v="purchase"/>
    <n v="295"/>
  </r>
  <r>
    <n v="5955469534"/>
    <x v="44"/>
    <s v="purchase"/>
    <n v="92"/>
  </r>
  <r>
    <n v="4484161.8949999996"/>
    <x v="44"/>
    <s v="purchase"/>
    <n v="79"/>
  </r>
  <r>
    <n v="1773396.0419999999"/>
    <x v="44"/>
    <s v="purchase"/>
    <n v="81"/>
  </r>
  <r>
    <n v="40919582.219999999"/>
    <x v="44"/>
    <s v="purchase"/>
    <n v="216"/>
  </r>
  <r>
    <n v="5589070.6660000002"/>
    <x v="44"/>
    <s v="purchase"/>
    <n v="39"/>
  </r>
  <r>
    <n v="4064498101"/>
    <x v="44"/>
    <s v="purchase"/>
    <n v="43"/>
  </r>
  <r>
    <n v="90983663.739999995"/>
    <x v="44"/>
    <s v="purchase"/>
    <n v="28"/>
  </r>
  <r>
    <n v="12918996.050000001"/>
    <x v="44"/>
    <s v="purchase"/>
    <n v="83"/>
  </r>
  <r>
    <n v="2049470.1569999999"/>
    <x v="44"/>
    <s v="purchase"/>
    <n v="24"/>
  </r>
  <r>
    <n v="2049470.1569999999"/>
    <x v="44"/>
    <s v="purchase"/>
    <n v="10"/>
  </r>
  <r>
    <n v="7022586.5750000002"/>
    <x v="44"/>
    <s v="purchase"/>
    <n v="38"/>
  </r>
  <r>
    <n v="2049470.1569999999"/>
    <x v="44"/>
    <s v="purchase"/>
    <n v="10"/>
  </r>
  <r>
    <n v="1750371.7250000001"/>
    <x v="44"/>
    <s v="purchase"/>
    <n v="79"/>
  </r>
  <r>
    <n v="1162127.726"/>
    <x v="44"/>
    <s v="purchase"/>
    <n v="108"/>
  </r>
  <r>
    <n v="8083450.3839999996"/>
    <x v="44"/>
    <s v="purchase"/>
    <n v="128"/>
  </r>
  <r>
    <n v="21212846.289999999"/>
    <x v="44"/>
    <s v="purchase"/>
    <n v="26"/>
  </r>
  <r>
    <n v="34267479.469999999"/>
    <x v="44"/>
    <s v="purchase"/>
    <n v="95"/>
  </r>
  <r>
    <n v="88196645.510000005"/>
    <x v="44"/>
    <s v="purchase"/>
    <n v="26"/>
  </r>
  <r>
    <n v="81785259.930000007"/>
    <x v="44"/>
    <s v="purchase"/>
    <n v="52"/>
  </r>
  <r>
    <n v="35699842.020000003"/>
    <x v="44"/>
    <s v="purchase"/>
    <n v="169"/>
  </r>
  <r>
    <n v="9030851.6889999993"/>
    <x v="44"/>
    <s v="purchase"/>
    <n v="32"/>
  </r>
  <r>
    <n v="2526035959"/>
    <x v="44"/>
    <s v="purchase"/>
    <n v="174"/>
  </r>
  <r>
    <n v="8843133.1889999993"/>
    <x v="44"/>
    <s v="purchase"/>
    <n v="149"/>
  </r>
  <r>
    <n v="3295969.7"/>
    <x v="44"/>
    <s v="purchase"/>
    <n v="63"/>
  </r>
  <r>
    <n v="31877872.84"/>
    <x v="44"/>
    <s v="purchase"/>
    <n v="6"/>
  </r>
  <r>
    <n v="92422851.049999997"/>
    <x v="44"/>
    <s v="purchase"/>
    <n v="242"/>
  </r>
  <r>
    <n v="92178928.579999998"/>
    <x v="44"/>
    <s v="purchase"/>
    <n v="21"/>
  </r>
  <r>
    <n v="27918283.48"/>
    <x v="44"/>
    <s v="purchase"/>
    <n v="38"/>
  </r>
  <r>
    <n v="49882860.469999999"/>
    <x v="44"/>
    <s v="purchase"/>
    <n v="44"/>
  </r>
  <r>
    <n v="6154769.0710000005"/>
    <x v="44"/>
    <s v="purchase"/>
    <n v="24"/>
  </r>
  <r>
    <n v="4113793.0929999999"/>
    <x v="44"/>
    <s v="purchase"/>
    <n v="30"/>
  </r>
  <r>
    <n v="37469851.289999999"/>
    <x v="44"/>
    <s v="purchase"/>
    <n v="19"/>
  </r>
  <r>
    <n v="58602824.18"/>
    <x v="44"/>
    <s v="purchase"/>
    <n v="77"/>
  </r>
  <r>
    <n v="36636315.380000003"/>
    <x v="44"/>
    <s v="purchase"/>
    <n v="92"/>
  </r>
  <r>
    <n v="65011854.490000002"/>
    <x v="44"/>
    <s v="purchase"/>
    <n v="48"/>
  </r>
  <r>
    <n v="49236041.880000003"/>
    <x v="44"/>
    <s v="purchase"/>
    <n v="24"/>
  </r>
  <r>
    <n v="1270026.439"/>
    <x v="44"/>
    <s v="purchase"/>
    <n v="44"/>
  </r>
  <r>
    <n v="54377925.850000001"/>
    <x v="44"/>
    <s v="purchase"/>
    <n v="91"/>
  </r>
  <r>
    <n v="74635951.810000002"/>
    <x v="44"/>
    <s v="purchase"/>
    <n v="26"/>
  </r>
  <r>
    <n v="66563562.829999998"/>
    <x v="44"/>
    <s v="purchase"/>
    <n v="27"/>
  </r>
  <r>
    <n v="2132209.9029999999"/>
    <x v="44"/>
    <s v="purchase"/>
    <n v="62"/>
  </r>
  <r>
    <n v="8083450.3839999996"/>
    <x v="44"/>
    <s v="purchase"/>
    <n v="128"/>
  </r>
  <r>
    <n v="8083450.3839999996"/>
    <x v="44"/>
    <s v="purchase"/>
    <n v="128"/>
  </r>
  <r>
    <n v="8083450.3839999996"/>
    <x v="44"/>
    <s v="purchase"/>
    <n v="128"/>
  </r>
  <r>
    <n v="8083450.3839999996"/>
    <x v="44"/>
    <s v="purchase"/>
    <n v="128"/>
  </r>
  <r>
    <n v="8280658.3200000003"/>
    <x v="44"/>
    <s v="purchase"/>
    <n v="16"/>
  </r>
  <r>
    <n v="8280658.3200000003"/>
    <x v="44"/>
    <s v="purchase"/>
    <n v="24"/>
  </r>
  <r>
    <n v="65796992.670000002"/>
    <x v="44"/>
    <s v="purchase"/>
    <n v="84"/>
  </r>
  <r>
    <n v="59373032.399999999"/>
    <x v="44"/>
    <s v="purchase"/>
    <n v="126"/>
  </r>
  <r>
    <n v="7017656.9730000002"/>
    <x v="44"/>
    <s v="purchase"/>
    <n v="34"/>
  </r>
  <r>
    <n v="5013288.8669999996"/>
    <x v="44"/>
    <s v="purchase"/>
    <n v="79"/>
  </r>
  <r>
    <n v="90778964.230000004"/>
    <x v="44"/>
    <s v="purchase"/>
    <n v="79"/>
  </r>
  <r>
    <n v="5821699.6270000003"/>
    <x v="44"/>
    <s v="purchase"/>
    <n v="32"/>
  </r>
  <r>
    <n v="2306614.9139999999"/>
    <x v="44"/>
    <s v="purchase"/>
    <n v="93"/>
  </r>
  <r>
    <n v="81507474.709999993"/>
    <x v="44"/>
    <s v="purchase"/>
    <n v="38"/>
  </r>
  <r>
    <n v="2049470.1569999999"/>
    <x v="44"/>
    <s v="purchase"/>
    <n v="10"/>
  </r>
  <r>
    <n v="2049470.1569999999"/>
    <x v="44"/>
    <s v="purchase"/>
    <n v="34"/>
  </r>
  <r>
    <n v="60554403.649999999"/>
    <x v="44"/>
    <s v="purchase"/>
    <n v="79"/>
  </r>
  <r>
    <n v="56475484.420000002"/>
    <x v="44"/>
    <s v="purchase"/>
    <n v="58"/>
  </r>
  <r>
    <n v="1919550.7509999999"/>
    <x v="44"/>
    <s v="purchase"/>
    <n v="90"/>
  </r>
  <r>
    <n v="81507474.709999993"/>
    <x v="44"/>
    <s v="purchase"/>
    <n v="45"/>
  </r>
  <r>
    <n v="3388152.7420000001"/>
    <x v="44"/>
    <s v="purchase"/>
    <n v="56"/>
  </r>
  <r>
    <n v="2049470.1569999999"/>
    <x v="44"/>
    <s v="purchase"/>
    <n v="7"/>
  </r>
  <r>
    <n v="51216998.969999999"/>
    <x v="44"/>
    <s v="purchase"/>
    <n v="242"/>
  </r>
  <r>
    <n v="67176331.939999998"/>
    <x v="44"/>
    <s v="purchase"/>
    <n v="48"/>
  </r>
  <r>
    <n v="1605564.2169999999"/>
    <x v="44"/>
    <s v="purchase"/>
    <n v="92"/>
  </r>
  <r>
    <n v="47377018.18"/>
    <x v="44"/>
    <s v="purchase"/>
    <n v="21"/>
  </r>
  <r>
    <n v="58735415.25"/>
    <x v="44"/>
    <s v="purchase"/>
    <n v="26"/>
  </r>
  <r>
    <n v="21212846.289999999"/>
    <x v="44"/>
    <s v="purchase"/>
    <n v="40"/>
  </r>
  <r>
    <n v="1605564.2169999999"/>
    <x v="44"/>
    <s v="purchase"/>
    <n v="92"/>
  </r>
  <r>
    <n v="5119225.773"/>
    <x v="44"/>
    <s v="purchase"/>
    <n v="13"/>
  </r>
  <r>
    <n v="34251015.369999997"/>
    <x v="44"/>
    <s v="purchase"/>
    <n v="125"/>
  </r>
  <r>
    <n v="13756133.779999999"/>
    <x v="44"/>
    <s v="purchase"/>
    <n v="173"/>
  </r>
  <r>
    <n v="11739180.51"/>
    <x v="44"/>
    <s v="purchase"/>
    <n v="61"/>
  </r>
  <r>
    <n v="28569564.379999999"/>
    <x v="44"/>
    <s v="purchase"/>
    <n v="67"/>
  </r>
  <r>
    <n v="27071010.170000002"/>
    <x v="44"/>
    <s v="purchase"/>
    <n v="525"/>
  </r>
  <r>
    <n v="2884152189"/>
    <x v="44"/>
    <s v="purchase"/>
    <n v="88"/>
  </r>
  <r>
    <n v="50264907.630000003"/>
    <x v="44"/>
    <s v="purchase"/>
    <n v="23"/>
  </r>
  <r>
    <n v="4828068.2070000004"/>
    <x v="44"/>
    <s v="purchase"/>
    <n v="80"/>
  </r>
  <r>
    <n v="61506894.350000001"/>
    <x v="44"/>
    <s v="purchase"/>
    <n v="50"/>
  </r>
  <r>
    <n v="55847224"/>
    <x v="44"/>
    <s v="purchase"/>
    <n v="78"/>
  </r>
  <r>
    <n v="67251653.890000001"/>
    <x v="44"/>
    <s v="purchase"/>
    <n v="6"/>
  </r>
  <r>
    <n v="3275662.159"/>
    <x v="44"/>
    <s v="purchase"/>
    <n v="46"/>
  </r>
  <r>
    <n v="1513854.4369999999"/>
    <x v="44"/>
    <s v="purchase"/>
    <n v="79"/>
  </r>
  <r>
    <n v="2097946.429"/>
    <x v="44"/>
    <s v="purchase"/>
    <n v="14"/>
  </r>
  <r>
    <n v="4113793.0929999999"/>
    <x v="44"/>
    <s v="purchase"/>
    <n v="92"/>
  </r>
  <r>
    <n v="11677998.369999999"/>
    <x v="44"/>
    <s v="purchase"/>
    <n v="20"/>
  </r>
  <r>
    <n v="78536888.189999998"/>
    <x v="44"/>
    <s v="purchase"/>
    <n v="74"/>
  </r>
  <r>
    <n v="8842537.8990000002"/>
    <x v="44"/>
    <s v="purchase"/>
    <n v="45"/>
  </r>
  <r>
    <n v="88637248.060000002"/>
    <x v="44"/>
    <s v="purchase"/>
    <n v="105"/>
  </r>
  <r>
    <n v="18137603.82"/>
    <x v="44"/>
    <s v="purchase"/>
    <n v="43"/>
  </r>
  <r>
    <n v="67242982.040000007"/>
    <x v="45"/>
    <s v="purchase"/>
    <n v="79"/>
  </r>
  <r>
    <n v="19873344.5"/>
    <x v="45"/>
    <s v="purchase"/>
    <n v="82"/>
  </r>
  <r>
    <n v="30986155.280000001"/>
    <x v="45"/>
    <s v="purchase"/>
    <n v="72"/>
  </r>
  <r>
    <n v="3198843.0610000002"/>
    <x v="45"/>
    <s v="purchase"/>
    <n v="171"/>
  </r>
  <r>
    <n v="1532927.64"/>
    <x v="45"/>
    <s v="purchase"/>
    <n v="683"/>
  </r>
  <r>
    <n v="1994473.4180000001"/>
    <x v="45"/>
    <s v="purchase"/>
    <n v="60"/>
  </r>
  <r>
    <n v="31012311.199999999"/>
    <x v="45"/>
    <s v="purchase"/>
    <n v="25"/>
  </r>
  <r>
    <n v="8478040284"/>
    <x v="45"/>
    <s v="purchase"/>
    <n v="10"/>
  </r>
  <r>
    <n v="6667186.4709999999"/>
    <x v="45"/>
    <s v="purchase"/>
    <n v="90"/>
  </r>
  <r>
    <n v="43925286.240000002"/>
    <x v="45"/>
    <s v="purchase"/>
    <n v="141"/>
  </r>
  <r>
    <n v="82790046.170000002"/>
    <x v="45"/>
    <s v="purchase"/>
    <n v="32"/>
  </r>
  <r>
    <n v="8366314229"/>
    <x v="45"/>
    <s v="purchase"/>
    <n v="164"/>
  </r>
  <r>
    <n v="5645225.6919999998"/>
    <x v="45"/>
    <s v="purchase"/>
    <n v="118"/>
  </r>
  <r>
    <n v="5645225.6919999998"/>
    <x v="45"/>
    <s v="purchase"/>
    <n v="99"/>
  </r>
  <r>
    <n v="11323811.039999999"/>
    <x v="45"/>
    <s v="purchase"/>
    <n v="11"/>
  </r>
  <r>
    <n v="50183692.68"/>
    <x v="45"/>
    <s v="purchase"/>
    <n v="167"/>
  </r>
  <r>
    <n v="18340222.5"/>
    <x v="45"/>
    <s v="purchase"/>
    <n v="47"/>
  </r>
  <r>
    <n v="11323811.039999999"/>
    <x v="45"/>
    <s v="purchase"/>
    <n v="11"/>
  </r>
  <r>
    <n v="29066864.399999999"/>
    <x v="45"/>
    <s v="purchase"/>
    <n v="76"/>
  </r>
  <r>
    <n v="11276007.460000001"/>
    <x v="45"/>
    <s v="purchase"/>
    <n v="86"/>
  </r>
  <r>
    <n v="62015338.530000001"/>
    <x v="45"/>
    <s v="purchase"/>
    <n v="24"/>
  </r>
  <r>
    <n v="72884242.099999994"/>
    <x v="45"/>
    <s v="purchase"/>
    <n v="11"/>
  </r>
  <r>
    <n v="86226481.439999998"/>
    <x v="45"/>
    <s v="purchase"/>
    <n v="30"/>
  </r>
  <r>
    <n v="86226481.439999998"/>
    <x v="45"/>
    <s v="purchase"/>
    <n v="30"/>
  </r>
  <r>
    <n v="86226481.439999998"/>
    <x v="45"/>
    <s v="purchase"/>
    <n v="30"/>
  </r>
  <r>
    <n v="86226481.439999998"/>
    <x v="45"/>
    <s v="purchase"/>
    <n v="30"/>
  </r>
  <r>
    <n v="71577991.689999998"/>
    <x v="45"/>
    <s v="purchase"/>
    <n v="86"/>
  </r>
  <r>
    <n v="97950097.579999998"/>
    <x v="45"/>
    <s v="purchase"/>
    <n v="150"/>
  </r>
  <r>
    <n v="2801511.1340000001"/>
    <x v="45"/>
    <s v="purchase"/>
    <n v="37"/>
  </r>
  <r>
    <n v="75941642.340000004"/>
    <x v="45"/>
    <s v="purchase"/>
    <n v="46"/>
  </r>
  <r>
    <n v="71728326.819999993"/>
    <x v="45"/>
    <s v="purchase"/>
    <n v="19"/>
  </r>
  <r>
    <n v="4709275.8880000003"/>
    <x v="45"/>
    <s v="purchase"/>
    <n v="27"/>
  </r>
  <r>
    <n v="15689194.210000001"/>
    <x v="45"/>
    <s v="purchase"/>
    <n v="32"/>
  </r>
  <r>
    <n v="49354846.07"/>
    <x v="45"/>
    <s v="purchase"/>
    <n v="24"/>
  </r>
  <r>
    <n v="7242688.0839999998"/>
    <x v="45"/>
    <s v="purchase"/>
    <n v="92"/>
  </r>
  <r>
    <n v="1473521220"/>
    <x v="45"/>
    <s v="purchase"/>
    <n v="24"/>
  </r>
  <r>
    <n v="10397941.720000001"/>
    <x v="45"/>
    <s v="purchase"/>
    <n v="17"/>
  </r>
  <r>
    <n v="18489071.48"/>
    <x v="45"/>
    <s v="purchase"/>
    <n v="18"/>
  </r>
  <r>
    <n v="5237397.7060000002"/>
    <x v="45"/>
    <s v="purchase"/>
    <n v="51"/>
  </r>
  <r>
    <n v="28108956.440000001"/>
    <x v="45"/>
    <s v="purchase"/>
    <n v="29"/>
  </r>
  <r>
    <n v="35064550.939999998"/>
    <x v="45"/>
    <s v="purchase"/>
    <n v="157"/>
  </r>
  <r>
    <n v="8174650.3229999999"/>
    <x v="45"/>
    <s v="purchase"/>
    <n v="16"/>
  </r>
  <r>
    <n v="6085157.6519999998"/>
    <x v="45"/>
    <s v="purchase"/>
    <n v="86"/>
  </r>
  <r>
    <n v="6406174.6399999997"/>
    <x v="45"/>
    <s v="purchase"/>
    <n v="86"/>
  </r>
  <r>
    <n v="24051998.68"/>
    <x v="45"/>
    <s v="purchase"/>
    <n v="98"/>
  </r>
  <r>
    <n v="52206227.130000003"/>
    <x v="45"/>
    <s v="purchase"/>
    <n v="83"/>
  </r>
  <r>
    <n v="6488580233"/>
    <x v="45"/>
    <s v="purchase"/>
    <n v="291"/>
  </r>
  <r>
    <n v="67242982.040000007"/>
    <x v="45"/>
    <s v="purchase"/>
    <n v="18"/>
  </r>
  <r>
    <n v="1490836.977"/>
    <x v="45"/>
    <s v="purchase"/>
    <n v="20"/>
  </r>
  <r>
    <n v="6734225.7230000002"/>
    <x v="45"/>
    <s v="purchase"/>
    <n v="91"/>
  </r>
  <r>
    <n v="3319193.5380000002"/>
    <x v="45"/>
    <s v="purchase"/>
    <n v="55"/>
  </r>
  <r>
    <n v="4777652.2980000004"/>
    <x v="45"/>
    <s v="purchase"/>
    <n v="59"/>
  </r>
  <r>
    <n v="7462913.7609999999"/>
    <x v="45"/>
    <s v="purchase"/>
    <n v="37"/>
  </r>
  <r>
    <n v="25665114.329999998"/>
    <x v="45"/>
    <s v="purchase"/>
    <n v="48"/>
  </r>
  <r>
    <n v="42167462.43"/>
    <x v="45"/>
    <s v="purchase"/>
    <n v="23"/>
  </r>
  <r>
    <n v="4947085.9390000002"/>
    <x v="45"/>
    <s v="purchase"/>
    <n v="99"/>
  </r>
  <r>
    <n v="2844031.7480000001"/>
    <x v="45"/>
    <s v="purchase"/>
    <n v="14"/>
  </r>
  <r>
    <n v="77805852.680000007"/>
    <x v="45"/>
    <s v="purchase"/>
    <n v="63"/>
  </r>
  <r>
    <n v="9614593.5319999997"/>
    <x v="45"/>
    <s v="purchase"/>
    <n v="23"/>
  </r>
  <r>
    <n v="1813744.3259999999"/>
    <x v="45"/>
    <s v="purchase"/>
    <n v="46"/>
  </r>
  <r>
    <n v="6145836.1169999996"/>
    <x v="45"/>
    <s v="purchase"/>
    <n v="58"/>
  </r>
  <r>
    <n v="5418808005"/>
    <x v="45"/>
    <s v="purchase"/>
    <n v="13"/>
  </r>
  <r>
    <n v="5645225.6919999998"/>
    <x v="45"/>
    <s v="purchase"/>
    <n v="363"/>
  </r>
  <r>
    <n v="16452090.359999999"/>
    <x v="45"/>
    <s v="purchase"/>
    <n v="68"/>
  </r>
  <r>
    <n v="48159916.229999997"/>
    <x v="45"/>
    <s v="purchase"/>
    <n v="79"/>
  </r>
  <r>
    <n v="71285854.260000005"/>
    <x v="45"/>
    <s v="purchase"/>
    <n v="74"/>
  </r>
  <r>
    <n v="8526613235"/>
    <x v="45"/>
    <s v="purchase"/>
    <n v="76"/>
  </r>
  <r>
    <n v="48159916.229999997"/>
    <x v="45"/>
    <s v="purchase"/>
    <n v="79"/>
  </r>
  <r>
    <n v="7816881.7529999996"/>
    <x v="45"/>
    <s v="purchase"/>
    <n v="74"/>
  </r>
  <r>
    <n v="8156015.0429999996"/>
    <x v="45"/>
    <s v="purchase"/>
    <n v="138"/>
  </r>
  <r>
    <n v="45452162.390000001"/>
    <x v="45"/>
    <s v="purchase"/>
    <n v="141"/>
  </r>
  <r>
    <n v="9195830.2310000006"/>
    <x v="45"/>
    <s v="purchase"/>
    <n v="55"/>
  </r>
  <r>
    <n v="42202949.18"/>
    <x v="45"/>
    <s v="purchase"/>
    <n v="56"/>
  </r>
  <r>
    <n v="67242982.040000007"/>
    <x v="45"/>
    <s v="purchase"/>
    <n v="326"/>
  </r>
  <r>
    <n v="6936674.0599999996"/>
    <x v="45"/>
    <s v="purchase"/>
    <n v="25"/>
  </r>
  <r>
    <n v="86226481.439999998"/>
    <x v="45"/>
    <s v="purchase"/>
    <n v="30"/>
  </r>
  <r>
    <n v="86226481.439999998"/>
    <x v="45"/>
    <s v="purchase"/>
    <n v="30"/>
  </r>
  <r>
    <n v="86226481.439999998"/>
    <x v="45"/>
    <s v="purchase"/>
    <n v="30"/>
  </r>
  <r>
    <n v="1245203.121"/>
    <x v="45"/>
    <s v="purchase"/>
    <n v="72"/>
  </r>
  <r>
    <n v="1245203.121"/>
    <x v="45"/>
    <s v="purchase"/>
    <n v="75"/>
  </r>
  <r>
    <n v="54650516.380000003"/>
    <x v="45"/>
    <s v="purchase"/>
    <n v="20"/>
  </r>
  <r>
    <n v="4297256.358"/>
    <x v="45"/>
    <s v="purchase"/>
    <n v="60"/>
  </r>
  <r>
    <n v="7242688.0839999998"/>
    <x v="45"/>
    <s v="purchase"/>
    <n v="84"/>
  </r>
  <r>
    <n v="7242688.0839999998"/>
    <x v="45"/>
    <s v="purchase"/>
    <n v="28"/>
  </r>
  <r>
    <n v="62041179.619999997"/>
    <x v="45"/>
    <s v="purchase"/>
    <n v="207"/>
  </r>
  <r>
    <n v="70707207.799999997"/>
    <x v="45"/>
    <s v="purchase"/>
    <n v="137"/>
  </r>
  <r>
    <n v="18078079.489999998"/>
    <x v="45"/>
    <s v="purchase"/>
    <n v="47"/>
  </r>
  <r>
    <n v="15418373.84"/>
    <x v="45"/>
    <s v="purchase"/>
    <n v="18"/>
  </r>
  <r>
    <n v="11244054.220000001"/>
    <x v="45"/>
    <s v="purchase"/>
    <n v="129"/>
  </r>
  <r>
    <n v="23468969.870000001"/>
    <x v="45"/>
    <s v="purchase"/>
    <n v="44"/>
  </r>
  <r>
    <n v="5996473.2609999999"/>
    <x v="45"/>
    <s v="purchase"/>
    <n v="58"/>
  </r>
  <r>
    <n v="4191504.8969999999"/>
    <x v="45"/>
    <s v="purchase"/>
    <n v="61"/>
  </r>
  <r>
    <n v="2323477.7089999998"/>
    <x v="45"/>
    <s v="purchase"/>
    <n v="22"/>
  </r>
  <r>
    <n v="7722668.2790000001"/>
    <x v="45"/>
    <s v="purchase"/>
    <n v="324"/>
  </r>
  <r>
    <n v="6962813.9979999997"/>
    <x v="45"/>
    <s v="purchase"/>
    <n v="150"/>
  </r>
  <r>
    <n v="27934793.920000002"/>
    <x v="45"/>
    <s v="purchase"/>
    <n v="96"/>
  </r>
  <r>
    <n v="86811303.549999997"/>
    <x v="45"/>
    <s v="purchase"/>
    <n v="13"/>
  </r>
  <r>
    <n v="2819497.06"/>
    <x v="45"/>
    <s v="purchase"/>
    <n v="76"/>
  </r>
  <r>
    <n v="76814331.140000001"/>
    <x v="45"/>
    <s v="purchase"/>
    <n v="55"/>
  </r>
  <r>
    <n v="3559702.81"/>
    <x v="45"/>
    <s v="purchase"/>
    <n v="85"/>
  </r>
  <r>
    <n v="5038082.1210000003"/>
    <x v="45"/>
    <s v="purchase"/>
    <n v="63"/>
  </r>
  <r>
    <n v="7118581.9189999998"/>
    <x v="45"/>
    <s v="purchase"/>
    <n v="32"/>
  </r>
  <r>
    <n v="4464438.3219999997"/>
    <x v="45"/>
    <s v="purchase"/>
    <n v="48"/>
  </r>
  <r>
    <n v="9614593.5319999997"/>
    <x v="45"/>
    <s v="purchase"/>
    <n v="30"/>
  </r>
  <r>
    <n v="20368983.620000001"/>
    <x v="45"/>
    <s v="purchase"/>
    <n v="19"/>
  </r>
  <r>
    <n v="10591789.550000001"/>
    <x v="45"/>
    <s v="purchase"/>
    <n v="16"/>
  </r>
  <r>
    <n v="82604808.579999998"/>
    <x v="45"/>
    <s v="purchase"/>
    <n v="214"/>
  </r>
  <r>
    <n v="82790046.170000002"/>
    <x v="45"/>
    <s v="purchase"/>
    <n v="34"/>
  </r>
  <r>
    <n v="7980854.4780000001"/>
    <x v="45"/>
    <s v="purchase"/>
    <n v="70"/>
  </r>
  <r>
    <n v="31450884.91"/>
    <x v="45"/>
    <s v="purchase"/>
    <n v="23"/>
  </r>
  <r>
    <n v="5645225.6919999998"/>
    <x v="45"/>
    <s v="purchase"/>
    <n v="414"/>
  </r>
  <r>
    <n v="81093232.430000007"/>
    <x v="45"/>
    <s v="purchase"/>
    <n v="112"/>
  </r>
  <r>
    <n v="5645225.6919999998"/>
    <x v="45"/>
    <s v="purchase"/>
    <n v="127"/>
  </r>
  <r>
    <n v="11323811.039999999"/>
    <x v="45"/>
    <s v="purchase"/>
    <n v="11"/>
  </r>
  <r>
    <n v="11323811.039999999"/>
    <x v="45"/>
    <s v="purchase"/>
    <n v="11"/>
  </r>
  <r>
    <n v="5766379.6660000002"/>
    <x v="45"/>
    <s v="purchase"/>
    <n v="600"/>
  </r>
  <r>
    <n v="23468969.870000001"/>
    <x v="45"/>
    <s v="purchase"/>
    <n v="44"/>
  </r>
  <r>
    <n v="91825571.810000002"/>
    <x v="45"/>
    <s v="purchase"/>
    <n v="14"/>
  </r>
  <r>
    <n v="3181213.517"/>
    <x v="45"/>
    <s v="purchase"/>
    <n v="16"/>
  </r>
  <r>
    <n v="52931639.450000003"/>
    <x v="45"/>
    <s v="purchase"/>
    <n v="80"/>
  </r>
  <r>
    <n v="26028748.66"/>
    <x v="45"/>
    <s v="purchase"/>
    <n v="30"/>
  </r>
  <r>
    <n v="28171746.629999999"/>
    <x v="45"/>
    <s v="purchase"/>
    <n v="98"/>
  </r>
  <r>
    <n v="86226481.439999998"/>
    <x v="45"/>
    <s v="purchase"/>
    <n v="30"/>
  </r>
  <r>
    <n v="22626490.109999999"/>
    <x v="45"/>
    <s v="purchase"/>
    <n v="85"/>
  </r>
  <r>
    <n v="86226481.439999998"/>
    <x v="45"/>
    <s v="purchase"/>
    <n v="30"/>
  </r>
  <r>
    <n v="9030851.6889999993"/>
    <x v="45"/>
    <s v="purchase"/>
    <n v="76"/>
  </r>
  <r>
    <n v="1593060.99"/>
    <x v="45"/>
    <s v="purchase"/>
    <n v="184"/>
  </r>
  <r>
    <n v="64707869.909999996"/>
    <x v="45"/>
    <s v="purchase"/>
    <n v="98"/>
  </r>
  <r>
    <n v="83567287.480000004"/>
    <x v="45"/>
    <s v="purchase"/>
    <n v="32"/>
  </r>
  <r>
    <n v="71766434.379999995"/>
    <x v="45"/>
    <s v="purchase"/>
    <n v="32"/>
  </r>
  <r>
    <n v="18562126.109999999"/>
    <x v="45"/>
    <s v="purchase"/>
    <n v="30"/>
  </r>
  <r>
    <n v="18562126.109999999"/>
    <x v="45"/>
    <s v="purchase"/>
    <n v="30"/>
  </r>
  <r>
    <n v="18562126.109999999"/>
    <x v="45"/>
    <s v="purchase"/>
    <n v="30"/>
  </r>
  <r>
    <n v="7748359.5669999998"/>
    <x v="45"/>
    <s v="purchase"/>
    <n v="219"/>
  </r>
  <r>
    <n v="8814952.6170000006"/>
    <x v="45"/>
    <s v="purchase"/>
    <n v="65"/>
  </r>
  <r>
    <n v="53406211.869999997"/>
    <x v="45"/>
    <s v="purchase"/>
    <n v="184"/>
  </r>
  <r>
    <n v="8174650.3229999999"/>
    <x v="45"/>
    <s v="purchase"/>
    <n v="16"/>
  </r>
  <r>
    <n v="91589045.590000004"/>
    <x v="45"/>
    <s v="purchase"/>
    <n v="17"/>
  </r>
  <r>
    <n v="28108956.440000001"/>
    <x v="45"/>
    <s v="purchase"/>
    <n v="44"/>
  </r>
  <r>
    <n v="2486846.9300000002"/>
    <x v="45"/>
    <s v="purchase"/>
    <n v="14"/>
  </r>
  <r>
    <n v="1269503.031"/>
    <x v="45"/>
    <s v="purchase"/>
    <n v="14"/>
  </r>
  <r>
    <n v="23495951.190000001"/>
    <x v="45"/>
    <s v="purchase"/>
    <n v="53"/>
  </r>
  <r>
    <n v="5051981.5650000004"/>
    <x v="45"/>
    <s v="purchase"/>
    <n v="100"/>
  </r>
  <r>
    <n v="3365134.0669999998"/>
    <x v="46"/>
    <s v="purchase"/>
    <n v="75"/>
  </r>
  <r>
    <n v="73925756.859999999"/>
    <x v="46"/>
    <s v="purchase"/>
    <n v="39"/>
  </r>
  <r>
    <n v="84636323.810000002"/>
    <x v="46"/>
    <s v="purchase"/>
    <n v="237"/>
  </r>
  <r>
    <n v="2206124.58"/>
    <x v="46"/>
    <s v="purchase"/>
    <n v="63"/>
  </r>
  <r>
    <n v="79437846.799999997"/>
    <x v="46"/>
    <s v="purchase"/>
    <n v="139"/>
  </r>
  <r>
    <n v="5175868.5310000004"/>
    <x v="46"/>
    <s v="purchase"/>
    <n v="256"/>
  </r>
  <r>
    <n v="8944117.0830000006"/>
    <x v="46"/>
    <s v="purchase"/>
    <n v="58"/>
  </r>
  <r>
    <n v="1836968.7890000001"/>
    <x v="46"/>
    <s v="purchase"/>
    <n v="28"/>
  </r>
  <r>
    <n v="39602761.409999996"/>
    <x v="46"/>
    <s v="purchase"/>
    <n v="78"/>
  </r>
  <r>
    <n v="4645081.6749999998"/>
    <x v="46"/>
    <s v="purchase"/>
    <n v="33"/>
  </r>
  <r>
    <n v="97950097.579999998"/>
    <x v="46"/>
    <s v="purchase"/>
    <n v="81"/>
  </r>
  <r>
    <n v="7863708.5060000001"/>
    <x v="46"/>
    <s v="purchase"/>
    <n v="34"/>
  </r>
  <r>
    <n v="3412220.6159999999"/>
    <x v="46"/>
    <s v="purchase"/>
    <n v="21"/>
  </r>
  <r>
    <n v="47320569.57"/>
    <x v="46"/>
    <s v="purchase"/>
    <n v="194"/>
  </r>
  <r>
    <n v="78740849.579999998"/>
    <x v="46"/>
    <s v="purchase"/>
    <n v="24"/>
  </r>
  <r>
    <n v="4116825.432"/>
    <x v="46"/>
    <s v="purchase"/>
    <n v="30"/>
  </r>
  <r>
    <n v="35776748.869999997"/>
    <x v="46"/>
    <s v="purchase"/>
    <n v="84"/>
  </r>
  <r>
    <n v="5061885.3789999997"/>
    <x v="46"/>
    <s v="purchase"/>
    <n v="48"/>
  </r>
  <r>
    <n v="5849526.665"/>
    <x v="46"/>
    <s v="purchase"/>
    <n v="34"/>
  </r>
  <r>
    <n v="1043539.275"/>
    <x v="46"/>
    <s v="purchase"/>
    <n v="22"/>
  </r>
  <r>
    <n v="31903614.879999999"/>
    <x v="46"/>
    <s v="purchase"/>
    <n v="32"/>
  </r>
  <r>
    <n v="2232981444"/>
    <x v="46"/>
    <s v="purchase"/>
    <n v="38"/>
  </r>
  <r>
    <n v="25524352.73"/>
    <x v="46"/>
    <s v="purchase"/>
    <n v="40"/>
  </r>
  <r>
    <n v="81632350.439999998"/>
    <x v="46"/>
    <s v="purchase"/>
    <n v="30"/>
  </r>
  <r>
    <n v="81632350.439999998"/>
    <x v="46"/>
    <s v="purchase"/>
    <n v="30"/>
  </r>
  <r>
    <n v="6924220.6150000002"/>
    <x v="46"/>
    <s v="purchase"/>
    <n v="44"/>
  </r>
  <r>
    <n v="81632350.439999998"/>
    <x v="46"/>
    <s v="purchase"/>
    <n v="30"/>
  </r>
  <r>
    <n v="8947475.8090000004"/>
    <x v="46"/>
    <s v="purchase"/>
    <n v="12"/>
  </r>
  <r>
    <n v="16244779.630000001"/>
    <x v="46"/>
    <s v="purchase"/>
    <n v="30"/>
  </r>
  <r>
    <n v="4769532.2719999999"/>
    <x v="46"/>
    <s v="purchase"/>
    <n v="16"/>
  </r>
  <r>
    <n v="37409739.25"/>
    <x v="46"/>
    <s v="purchase"/>
    <n v="100"/>
  </r>
  <r>
    <n v="8631746.0140000004"/>
    <x v="46"/>
    <s v="purchase"/>
    <n v="191"/>
  </r>
  <r>
    <n v="14670836.539999999"/>
    <x v="46"/>
    <s v="purchase"/>
    <n v="24"/>
  </r>
  <r>
    <n v="1043539.275"/>
    <x v="46"/>
    <s v="purchase"/>
    <n v="22"/>
  </r>
  <r>
    <n v="1043539.275"/>
    <x v="46"/>
    <s v="purchase"/>
    <n v="22"/>
  </r>
  <r>
    <n v="5510122.642"/>
    <x v="46"/>
    <s v="purchase"/>
    <n v="62"/>
  </r>
  <r>
    <n v="1043539.275"/>
    <x v="46"/>
    <s v="purchase"/>
    <n v="22"/>
  </r>
  <r>
    <n v="84534898.799999997"/>
    <x v="46"/>
    <s v="purchase"/>
    <n v="42"/>
  </r>
  <r>
    <n v="2233163.753"/>
    <x v="46"/>
    <s v="purchase"/>
    <n v="32"/>
  </r>
  <r>
    <n v="4116825.432"/>
    <x v="46"/>
    <s v="purchase"/>
    <n v="30"/>
  </r>
  <r>
    <n v="4116825.432"/>
    <x v="46"/>
    <s v="purchase"/>
    <n v="30"/>
  </r>
  <r>
    <n v="4116825.432"/>
    <x v="46"/>
    <s v="purchase"/>
    <n v="30"/>
  </r>
  <r>
    <n v="10731965.619999999"/>
    <x v="46"/>
    <s v="purchase"/>
    <n v="30"/>
  </r>
  <r>
    <n v="10731965.619999999"/>
    <x v="46"/>
    <s v="purchase"/>
    <n v="30"/>
  </r>
  <r>
    <n v="10731965.619999999"/>
    <x v="46"/>
    <s v="purchase"/>
    <n v="26"/>
  </r>
  <r>
    <n v="3365134.0669999998"/>
    <x v="46"/>
    <s v="purchase"/>
    <n v="75"/>
  </r>
  <r>
    <n v="3365134.0669999998"/>
    <x v="46"/>
    <s v="purchase"/>
    <n v="75"/>
  </r>
  <r>
    <n v="58234029.07"/>
    <x v="46"/>
    <s v="purchase"/>
    <n v="24"/>
  </r>
  <r>
    <n v="4651234.6789999995"/>
    <x v="46"/>
    <s v="purchase"/>
    <n v="24"/>
  </r>
  <r>
    <n v="87631466.480000004"/>
    <x v="46"/>
    <s v="purchase"/>
    <n v="30"/>
  </r>
  <r>
    <n v="50625438.649999999"/>
    <x v="46"/>
    <s v="purchase"/>
    <n v="63"/>
  </r>
  <r>
    <n v="84161213.359999999"/>
    <x v="46"/>
    <s v="purchase"/>
    <n v="41"/>
  </r>
  <r>
    <n v="12635392.640000001"/>
    <x v="46"/>
    <s v="purchase"/>
    <n v="13"/>
  </r>
  <r>
    <n v="5898251.1310000001"/>
    <x v="46"/>
    <s v="purchase"/>
    <n v="44"/>
  </r>
  <r>
    <n v="55183693"/>
    <x v="46"/>
    <s v="purchase"/>
    <n v="16"/>
  </r>
  <r>
    <n v="59427000.729999997"/>
    <x v="46"/>
    <s v="purchase"/>
    <n v="37"/>
  </r>
  <r>
    <n v="84534898.799999997"/>
    <x v="46"/>
    <s v="purchase"/>
    <n v="42"/>
  </r>
  <r>
    <n v="7833704.5580000002"/>
    <x v="46"/>
    <s v="purchase"/>
    <n v="7"/>
  </r>
  <r>
    <n v="1269503.031"/>
    <x v="46"/>
    <s v="purchase"/>
    <n v="14"/>
  </r>
  <r>
    <n v="1269503.031"/>
    <x v="46"/>
    <s v="purchase"/>
    <n v="14"/>
  </r>
  <r>
    <n v="1269503.031"/>
    <x v="46"/>
    <s v="purchase"/>
    <n v="14"/>
  </r>
  <r>
    <n v="1269503.031"/>
    <x v="46"/>
    <s v="purchase"/>
    <n v="14"/>
  </r>
  <r>
    <n v="7383305.1239999998"/>
    <x v="46"/>
    <s v="purchase"/>
    <n v="24"/>
  </r>
  <r>
    <n v="65163016.25"/>
    <x v="46"/>
    <s v="purchase"/>
    <n v="166"/>
  </r>
  <r>
    <n v="77739287.489999995"/>
    <x v="46"/>
    <s v="purchase"/>
    <n v="54"/>
  </r>
  <r>
    <n v="7549801320"/>
    <x v="46"/>
    <s v="purchase"/>
    <n v="27"/>
  </r>
  <r>
    <n v="97950097.579999998"/>
    <x v="46"/>
    <s v="purchase"/>
    <n v="40"/>
  </r>
  <r>
    <n v="4396894.6109999996"/>
    <x v="46"/>
    <s v="purchase"/>
    <n v="68"/>
  </r>
  <r>
    <n v="4366554.608"/>
    <x v="46"/>
    <s v="purchase"/>
    <n v="34"/>
  </r>
  <r>
    <n v="69753949.469999999"/>
    <x v="46"/>
    <s v="purchase"/>
    <n v="50"/>
  </r>
  <r>
    <n v="4366554.608"/>
    <x v="46"/>
    <s v="purchase"/>
    <n v="34"/>
  </r>
  <r>
    <n v="61367617.579999998"/>
    <x v="46"/>
    <s v="purchase"/>
    <n v="26"/>
  </r>
  <r>
    <n v="83122453.540000007"/>
    <x v="46"/>
    <s v="purchase"/>
    <n v="37"/>
  </r>
  <r>
    <n v="4116825.432"/>
    <x v="46"/>
    <s v="purchase"/>
    <n v="30"/>
  </r>
  <r>
    <n v="85089615.040000007"/>
    <x v="46"/>
    <s v="purchase"/>
    <n v="176"/>
  </r>
  <r>
    <n v="90006388.140000001"/>
    <x v="46"/>
    <s v="purchase"/>
    <n v="14"/>
  </r>
  <r>
    <n v="7738401.2659999998"/>
    <x v="46"/>
    <s v="purchase"/>
    <n v="10"/>
  </r>
  <r>
    <n v="8403882325"/>
    <x v="46"/>
    <s v="purchase"/>
    <n v="60"/>
  </r>
  <r>
    <n v="69933106.859999999"/>
    <x v="46"/>
    <s v="purchase"/>
    <n v="94"/>
  </r>
  <r>
    <n v="33738162.689999998"/>
    <x v="46"/>
    <s v="purchase"/>
    <n v="30"/>
  </r>
  <r>
    <n v="2610547.997"/>
    <x v="46"/>
    <s v="purchase"/>
    <n v="48"/>
  </r>
  <r>
    <n v="81632350.439999998"/>
    <x v="46"/>
    <s v="purchase"/>
    <n v="30"/>
  </r>
  <r>
    <n v="8947475.8090000004"/>
    <x v="46"/>
    <s v="purchase"/>
    <n v="20"/>
  </r>
  <r>
    <n v="81632350.439999998"/>
    <x v="46"/>
    <s v="purchase"/>
    <n v="30"/>
  </r>
  <r>
    <n v="1621120.1059999999"/>
    <x v="46"/>
    <s v="purchase"/>
    <n v="346"/>
  </r>
  <r>
    <n v="80824150.890000001"/>
    <x v="46"/>
    <s v="purchase"/>
    <n v="60"/>
  </r>
  <r>
    <n v="1621120.1059999999"/>
    <x v="46"/>
    <s v="purchase"/>
    <n v="412"/>
  </r>
  <r>
    <n v="79374863.650000006"/>
    <x v="46"/>
    <s v="purchase"/>
    <n v="44"/>
  </r>
  <r>
    <n v="1486195555"/>
    <x v="46"/>
    <s v="purchase"/>
    <n v="108"/>
  </r>
  <r>
    <n v="1486195555"/>
    <x v="46"/>
    <s v="purchase"/>
    <n v="24"/>
  </r>
  <r>
    <n v="2704631.355"/>
    <x v="46"/>
    <s v="purchase"/>
    <n v="37"/>
  </r>
  <r>
    <n v="50900904.649999999"/>
    <x v="46"/>
    <s v="purchase"/>
    <n v="12"/>
  </r>
  <r>
    <n v="1043539.275"/>
    <x v="46"/>
    <s v="purchase"/>
    <n v="30"/>
  </r>
  <r>
    <n v="9618916.8929999992"/>
    <x v="46"/>
    <s v="purchase"/>
    <n v="14"/>
  </r>
  <r>
    <n v="40360384"/>
    <x v="46"/>
    <s v="purchase"/>
    <n v="60"/>
  </r>
  <r>
    <n v="5191278.7359999996"/>
    <x v="46"/>
    <s v="purchase"/>
    <n v="70"/>
  </r>
  <r>
    <n v="4116825.432"/>
    <x v="46"/>
    <s v="purchase"/>
    <n v="30"/>
  </r>
  <r>
    <n v="4116825.432"/>
    <x v="46"/>
    <s v="purchase"/>
    <n v="30"/>
  </r>
  <r>
    <n v="10731965.619999999"/>
    <x v="46"/>
    <s v="purchase"/>
    <n v="26"/>
  </r>
  <r>
    <n v="9122125.3210000005"/>
    <x v="46"/>
    <s v="purchase"/>
    <n v="15"/>
  </r>
  <r>
    <n v="5898251.1310000001"/>
    <x v="46"/>
    <s v="purchase"/>
    <n v="48"/>
  </r>
  <r>
    <n v="60425733.93"/>
    <x v="46"/>
    <s v="purchase"/>
    <n v="108"/>
  </r>
  <r>
    <n v="1269503.031"/>
    <x v="46"/>
    <s v="purchase"/>
    <n v="14"/>
  </r>
  <r>
    <n v="21188888.129999999"/>
    <x v="46"/>
    <s v="purchase"/>
    <n v="108"/>
  </r>
  <r>
    <n v="39689879.509999998"/>
    <x v="46"/>
    <s v="purchase"/>
    <n v="48"/>
  </r>
  <r>
    <n v="4366554.608"/>
    <x v="46"/>
    <s v="purchase"/>
    <n v="34"/>
  </r>
  <r>
    <n v="3315775.4890000001"/>
    <x v="46"/>
    <s v="purchase"/>
    <n v="61"/>
  </r>
  <r>
    <n v="3992214.0329999998"/>
    <x v="46"/>
    <s v="purchase"/>
    <n v="33"/>
  </r>
  <r>
    <n v="58435410.689999998"/>
    <x v="46"/>
    <s v="purchase"/>
    <n v="46"/>
  </r>
  <r>
    <n v="8162222.7050000001"/>
    <x v="46"/>
    <s v="purchase"/>
    <n v="44"/>
  </r>
  <r>
    <n v="46104581.729999997"/>
    <x v="46"/>
    <s v="purchase"/>
    <n v="62"/>
  </r>
  <r>
    <n v="1051154.074"/>
    <x v="46"/>
    <s v="purchase"/>
    <n v="55"/>
  </r>
  <r>
    <n v="1043539.275"/>
    <x v="46"/>
    <s v="purchase"/>
    <n v="22"/>
  </r>
  <r>
    <n v="81632350.439999998"/>
    <x v="46"/>
    <s v="purchase"/>
    <n v="30"/>
  </r>
  <r>
    <n v="81632350.439999998"/>
    <x v="46"/>
    <s v="purchase"/>
    <n v="30"/>
  </r>
  <r>
    <n v="8156015.0429999996"/>
    <x v="46"/>
    <s v="purchase"/>
    <n v="58"/>
  </r>
  <r>
    <n v="7670494.0369999995"/>
    <x v="46"/>
    <s v="purchase"/>
    <n v="78"/>
  </r>
  <r>
    <n v="2387737.844"/>
    <x v="46"/>
    <s v="purchase"/>
    <n v="24"/>
  </r>
  <r>
    <n v="7275494.7810000004"/>
    <x v="46"/>
    <s v="purchase"/>
    <n v="63"/>
  </r>
  <r>
    <n v="22956458.690000001"/>
    <x v="46"/>
    <s v="purchase"/>
    <n v="54"/>
  </r>
  <r>
    <n v="63844412.369999997"/>
    <x v="46"/>
    <s v="purchase"/>
    <n v="29"/>
  </r>
  <r>
    <n v="84534898.799999997"/>
    <x v="46"/>
    <s v="purchase"/>
    <n v="42"/>
  </r>
  <r>
    <n v="84534898.799999997"/>
    <x v="46"/>
    <s v="purchase"/>
    <n v="42"/>
  </r>
  <r>
    <n v="84534898.799999997"/>
    <x v="46"/>
    <s v="purchase"/>
    <n v="42"/>
  </r>
  <r>
    <n v="4116825.432"/>
    <x v="46"/>
    <s v="purchase"/>
    <n v="30"/>
  </r>
  <r>
    <n v="7172054.6390000004"/>
    <x v="47"/>
    <s v="purchase"/>
    <n v="102"/>
  </r>
  <r>
    <n v="42372741.770000003"/>
    <x v="47"/>
    <s v="purchase"/>
    <n v="32"/>
  </r>
  <r>
    <n v="55876955.149999999"/>
    <x v="47"/>
    <s v="purchase"/>
    <n v="79"/>
  </r>
  <r>
    <n v="34557263.490000002"/>
    <x v="47"/>
    <s v="purchase"/>
    <n v="43"/>
  </r>
  <r>
    <n v="7307316.0360000003"/>
    <x v="47"/>
    <s v="purchase"/>
    <n v="65"/>
  </r>
  <r>
    <n v="4484520.5209999997"/>
    <x v="47"/>
    <s v="purchase"/>
    <n v="58"/>
  </r>
  <r>
    <n v="10211474.789999999"/>
    <x v="47"/>
    <s v="purchase"/>
    <n v="10"/>
  </r>
  <r>
    <n v="4484520.5209999997"/>
    <x v="47"/>
    <s v="purchase"/>
    <n v="58"/>
  </r>
  <r>
    <n v="4484520.5209999997"/>
    <x v="47"/>
    <s v="purchase"/>
    <n v="58"/>
  </r>
  <r>
    <n v="67638750.900000006"/>
    <x v="47"/>
    <s v="purchase"/>
    <n v="91"/>
  </r>
  <r>
    <n v="8365874159"/>
    <x v="47"/>
    <s v="purchase"/>
    <n v="44"/>
  </r>
  <r>
    <n v="78130429.489999995"/>
    <x v="47"/>
    <s v="purchase"/>
    <n v="28"/>
  </r>
  <r>
    <n v="31434781.739999998"/>
    <x v="47"/>
    <s v="purchase"/>
    <n v="192"/>
  </r>
  <r>
    <n v="71278332.700000003"/>
    <x v="47"/>
    <s v="purchase"/>
    <n v="77"/>
  </r>
  <r>
    <n v="31950543.190000001"/>
    <x v="47"/>
    <s v="purchase"/>
    <n v="72"/>
  </r>
  <r>
    <n v="8339212.2470000004"/>
    <x v="47"/>
    <s v="purchase"/>
    <n v="16"/>
  </r>
  <r>
    <n v="50640660.899999999"/>
    <x v="47"/>
    <s v="purchase"/>
    <n v="99"/>
  </r>
  <r>
    <n v="32220426.73"/>
    <x v="47"/>
    <s v="purchase"/>
    <n v="33"/>
  </r>
  <r>
    <n v="53418806.549999997"/>
    <x v="47"/>
    <s v="purchase"/>
    <n v="49"/>
  </r>
  <r>
    <n v="32220426.73"/>
    <x v="47"/>
    <s v="purchase"/>
    <n v="33"/>
  </r>
  <r>
    <n v="6291077.4210000001"/>
    <x v="47"/>
    <s v="purchase"/>
    <n v="57"/>
  </r>
  <r>
    <n v="5998553.8300000001"/>
    <x v="47"/>
    <s v="purchase"/>
    <n v="16"/>
  </r>
  <r>
    <n v="7794073.9919999996"/>
    <x v="47"/>
    <s v="purchase"/>
    <n v="16"/>
  </r>
  <r>
    <n v="88252620.930000007"/>
    <x v="47"/>
    <s v="purchase"/>
    <n v="14"/>
  </r>
  <r>
    <n v="68179423.319999993"/>
    <x v="47"/>
    <s v="purchase"/>
    <n v="175"/>
  </r>
  <r>
    <n v="11422977.539999999"/>
    <x v="47"/>
    <s v="purchase"/>
    <n v="19"/>
  </r>
  <r>
    <n v="8367098268"/>
    <x v="47"/>
    <s v="purchase"/>
    <n v="85"/>
  </r>
  <r>
    <n v="86949711.620000005"/>
    <x v="47"/>
    <s v="purchase"/>
    <n v="27"/>
  </r>
  <r>
    <n v="86949711.620000005"/>
    <x v="47"/>
    <s v="purchase"/>
    <n v="27"/>
  </r>
  <r>
    <n v="86949711.620000005"/>
    <x v="47"/>
    <s v="purchase"/>
    <n v="27"/>
  </r>
  <r>
    <n v="8577405.9049999993"/>
    <x v="47"/>
    <s v="purchase"/>
    <n v="48"/>
  </r>
  <r>
    <n v="52907871.579999998"/>
    <x v="47"/>
    <s v="purchase"/>
    <n v="38"/>
  </r>
  <r>
    <n v="69080739.909999996"/>
    <x v="47"/>
    <s v="purchase"/>
    <n v="67"/>
  </r>
  <r>
    <n v="79604591.530000001"/>
    <x v="47"/>
    <s v="purchase"/>
    <n v="45"/>
  </r>
  <r>
    <n v="30919230.329999998"/>
    <x v="47"/>
    <s v="purchase"/>
    <n v="60"/>
  </r>
  <r>
    <n v="5885098.54"/>
    <x v="47"/>
    <s v="purchase"/>
    <n v="41"/>
  </r>
  <r>
    <n v="7782816.5159999998"/>
    <x v="47"/>
    <s v="purchase"/>
    <n v="58"/>
  </r>
  <r>
    <n v="4327637.568"/>
    <x v="47"/>
    <s v="purchase"/>
    <n v="30"/>
  </r>
  <r>
    <n v="73122682.230000004"/>
    <x v="47"/>
    <s v="purchase"/>
    <n v="90"/>
  </r>
  <r>
    <n v="4484520.5209999997"/>
    <x v="47"/>
    <s v="purchase"/>
    <n v="58"/>
  </r>
  <r>
    <n v="4484520.5209999997"/>
    <x v="47"/>
    <s v="purchase"/>
    <n v="56"/>
  </r>
  <r>
    <n v="4484520.5209999997"/>
    <x v="47"/>
    <s v="purchase"/>
    <n v="58"/>
  </r>
  <r>
    <n v="4296769.0350000001"/>
    <x v="47"/>
    <s v="purchase"/>
    <n v="60"/>
  </r>
  <r>
    <n v="4484520.5209999997"/>
    <x v="47"/>
    <s v="purchase"/>
    <n v="58"/>
  </r>
  <r>
    <n v="82278834.040000007"/>
    <x v="47"/>
    <s v="purchase"/>
    <n v="71"/>
  </r>
  <r>
    <n v="47327205.630000003"/>
    <x v="47"/>
    <s v="purchase"/>
    <n v="79"/>
  </r>
  <r>
    <n v="5604587.3760000002"/>
    <x v="47"/>
    <s v="purchase"/>
    <n v="108"/>
  </r>
  <r>
    <n v="2486666.7239999999"/>
    <x v="47"/>
    <s v="purchase"/>
    <n v="49"/>
  </r>
  <r>
    <n v="42437353"/>
    <x v="47"/>
    <s v="purchase"/>
    <n v="18"/>
  </r>
  <r>
    <n v="53418806.549999997"/>
    <x v="47"/>
    <s v="purchase"/>
    <n v="49"/>
  </r>
  <r>
    <n v="97950097.579999998"/>
    <x v="47"/>
    <s v="purchase"/>
    <n v="80"/>
  </r>
  <r>
    <n v="53989140.219999999"/>
    <x v="47"/>
    <s v="purchase"/>
    <n v="14"/>
  </r>
  <r>
    <n v="53989140.219999999"/>
    <x v="47"/>
    <s v="purchase"/>
    <n v="14"/>
  </r>
  <r>
    <n v="52691175.719999999"/>
    <x v="47"/>
    <s v="purchase"/>
    <n v="24"/>
  </r>
  <r>
    <n v="12852776.369999999"/>
    <x v="47"/>
    <s v="purchase"/>
    <n v="193"/>
  </r>
  <r>
    <n v="53769790.549999997"/>
    <x v="47"/>
    <s v="purchase"/>
    <n v="197"/>
  </r>
  <r>
    <n v="1719446.575"/>
    <x v="47"/>
    <s v="purchase"/>
    <n v="92"/>
  </r>
  <r>
    <n v="7794073.9919999996"/>
    <x v="47"/>
    <s v="purchase"/>
    <n v="16"/>
  </r>
  <r>
    <n v="4645810.6409999998"/>
    <x v="47"/>
    <s v="purchase"/>
    <n v="75"/>
  </r>
  <r>
    <n v="5244179.4869999997"/>
    <x v="47"/>
    <s v="purchase"/>
    <n v="362"/>
  </r>
  <r>
    <n v="62739166.869999997"/>
    <x v="47"/>
    <s v="purchase"/>
    <n v="184"/>
  </r>
  <r>
    <n v="86949711.620000005"/>
    <x v="47"/>
    <s v="purchase"/>
    <n v="27"/>
  </r>
  <r>
    <n v="19216505.600000001"/>
    <x v="47"/>
    <s v="purchase"/>
    <n v="48"/>
  </r>
  <r>
    <n v="3287379.7420000001"/>
    <x v="47"/>
    <s v="purchase"/>
    <n v="34"/>
  </r>
  <r>
    <n v="3637854996"/>
    <x v="47"/>
    <s v="purchase"/>
    <n v="38"/>
  </r>
  <r>
    <n v="7307316.0360000003"/>
    <x v="47"/>
    <s v="purchase"/>
    <n v="47"/>
  </r>
  <r>
    <n v="22360539.82"/>
    <x v="47"/>
    <s v="purchase"/>
    <n v="18"/>
  </r>
  <r>
    <n v="4484520.5209999997"/>
    <x v="47"/>
    <s v="purchase"/>
    <n v="58"/>
  </r>
  <r>
    <n v="4484520.5209999997"/>
    <x v="47"/>
    <s v="purchase"/>
    <n v="58"/>
  </r>
  <r>
    <n v="6258055.5389999999"/>
    <x v="47"/>
    <s v="purchase"/>
    <n v="73"/>
  </r>
  <r>
    <n v="4484520.5209999997"/>
    <x v="47"/>
    <s v="purchase"/>
    <n v="58"/>
  </r>
  <r>
    <n v="4484520.5209999997"/>
    <x v="47"/>
    <s v="purchase"/>
    <n v="58"/>
  </r>
  <r>
    <n v="4484520.5209999997"/>
    <x v="47"/>
    <s v="purchase"/>
    <n v="58"/>
  </r>
  <r>
    <n v="4484520.5209999997"/>
    <x v="47"/>
    <s v="purchase"/>
    <n v="58"/>
  </r>
  <r>
    <n v="25845532.16"/>
    <x v="47"/>
    <s v="purchase"/>
    <n v="128"/>
  </r>
  <r>
    <n v="49434402.829999998"/>
    <x v="47"/>
    <s v="purchase"/>
    <n v="40"/>
  </r>
  <r>
    <n v="8365874159"/>
    <x v="47"/>
    <s v="purchase"/>
    <n v="44"/>
  </r>
  <r>
    <n v="49433987.590000004"/>
    <x v="47"/>
    <s v="purchase"/>
    <n v="13"/>
  </r>
  <r>
    <n v="4186237.227"/>
    <x v="47"/>
    <s v="purchase"/>
    <n v="96"/>
  </r>
  <r>
    <n v="49499670.170000002"/>
    <x v="47"/>
    <s v="purchase"/>
    <n v="50"/>
  </r>
  <r>
    <n v="2467672455"/>
    <x v="47"/>
    <s v="purchase"/>
    <n v="22"/>
  </r>
  <r>
    <n v="31508986.620000001"/>
    <x v="47"/>
    <s v="purchase"/>
    <n v="80"/>
  </r>
  <r>
    <n v="8339212.2470000004"/>
    <x v="47"/>
    <s v="purchase"/>
    <n v="20"/>
  </r>
  <r>
    <n v="8339212.2470000004"/>
    <x v="47"/>
    <s v="purchase"/>
    <n v="13"/>
  </r>
  <r>
    <n v="34613058.090000004"/>
    <x v="47"/>
    <s v="purchase"/>
    <n v="152"/>
  </r>
  <r>
    <n v="53418806.549999997"/>
    <x v="47"/>
    <s v="purchase"/>
    <n v="49"/>
  </r>
  <r>
    <n v="53989140.219999999"/>
    <x v="47"/>
    <s v="purchase"/>
    <n v="14"/>
  </r>
  <r>
    <n v="7670494.0369999995"/>
    <x v="47"/>
    <s v="purchase"/>
    <n v="96"/>
  </r>
  <r>
    <n v="71985328.519999996"/>
    <x v="47"/>
    <s v="purchase"/>
    <n v="64"/>
  </r>
  <r>
    <n v="9271679.7819999997"/>
    <x v="47"/>
    <s v="purchase"/>
    <n v="70"/>
  </r>
  <r>
    <n v="61878973.960000001"/>
    <x v="47"/>
    <s v="purchase"/>
    <n v="47"/>
  </r>
  <r>
    <n v="34337826.859999999"/>
    <x v="47"/>
    <s v="purchase"/>
    <n v="79"/>
  </r>
  <r>
    <n v="79437846.799999997"/>
    <x v="47"/>
    <s v="purchase"/>
    <n v="112"/>
  </r>
  <r>
    <n v="7295755.284"/>
    <x v="47"/>
    <s v="purchase"/>
    <n v="32"/>
  </r>
  <r>
    <n v="40581241.979999997"/>
    <x v="47"/>
    <s v="purchase"/>
    <n v="24"/>
  </r>
  <r>
    <n v="9316296.6899999995"/>
    <x v="47"/>
    <s v="purchase"/>
    <n v="99"/>
  </r>
  <r>
    <n v="86949711.620000005"/>
    <x v="47"/>
    <s v="purchase"/>
    <n v="27"/>
  </r>
  <r>
    <n v="20037471.899999999"/>
    <x v="47"/>
    <s v="purchase"/>
    <n v="44"/>
  </r>
  <r>
    <n v="86949711.620000005"/>
    <x v="47"/>
    <s v="purchase"/>
    <n v="27"/>
  </r>
  <r>
    <n v="86949711.620000005"/>
    <x v="47"/>
    <s v="purchase"/>
    <n v="27"/>
  </r>
  <r>
    <n v="32495068.850000001"/>
    <x v="47"/>
    <s v="purchase"/>
    <n v="62"/>
  </r>
  <r>
    <n v="89736817.870000005"/>
    <x v="47"/>
    <s v="purchase"/>
    <n v="68"/>
  </r>
  <r>
    <n v="31588757.879999999"/>
    <x v="47"/>
    <s v="purchase"/>
    <n v="75"/>
  </r>
  <r>
    <n v="6574805.3439999996"/>
    <x v="47"/>
    <s v="purchase"/>
    <n v="99"/>
  </r>
  <r>
    <n v="2212017.264"/>
    <x v="47"/>
    <s v="purchase"/>
    <n v="29"/>
  </r>
  <r>
    <n v="45277194.939999998"/>
    <x v="47"/>
    <s v="purchase"/>
    <n v="95"/>
  </r>
  <r>
    <n v="8687815.2860000003"/>
    <x v="48"/>
    <s v="purchase"/>
    <n v="40"/>
  </r>
  <r>
    <n v="52073744.560000002"/>
    <x v="48"/>
    <s v="purchase"/>
    <n v="111"/>
  </r>
  <r>
    <n v="4958191.3480000002"/>
    <x v="48"/>
    <s v="purchase"/>
    <n v="16"/>
  </r>
  <r>
    <n v="41179206.850000001"/>
    <x v="48"/>
    <s v="purchase"/>
    <n v="132"/>
  </r>
  <r>
    <n v="4228397.9560000002"/>
    <x v="48"/>
    <s v="purchase"/>
    <n v="46"/>
  </r>
  <r>
    <n v="3702643.5920000002"/>
    <x v="48"/>
    <s v="purchase"/>
    <n v="90"/>
  </r>
  <r>
    <n v="1972984.6710000001"/>
    <x v="48"/>
    <s v="purchase"/>
    <n v="65"/>
  </r>
  <r>
    <n v="47809082.270000003"/>
    <x v="48"/>
    <s v="purchase"/>
    <n v="88"/>
  </r>
  <r>
    <n v="37493575.039999999"/>
    <x v="48"/>
    <s v="purchase"/>
    <n v="21"/>
  </r>
  <r>
    <n v="15894992.43"/>
    <x v="48"/>
    <s v="purchase"/>
    <n v="63"/>
  </r>
  <r>
    <n v="86253338.569999993"/>
    <x v="48"/>
    <s v="purchase"/>
    <n v="14"/>
  </r>
  <r>
    <n v="68478330.430000007"/>
    <x v="48"/>
    <s v="purchase"/>
    <n v="22"/>
  </r>
  <r>
    <n v="7418203638"/>
    <x v="48"/>
    <s v="purchase"/>
    <n v="24"/>
  </r>
  <r>
    <n v="7985640.7520000003"/>
    <x v="48"/>
    <s v="purchase"/>
    <n v="41"/>
  </r>
  <r>
    <n v="2402576.2080000001"/>
    <x v="48"/>
    <s v="purchase"/>
    <n v="30"/>
  </r>
  <r>
    <n v="84534898.799999997"/>
    <x v="48"/>
    <s v="purchase"/>
    <n v="42"/>
  </r>
  <r>
    <n v="7171332.8569999998"/>
    <x v="48"/>
    <s v="purchase"/>
    <n v="26"/>
  </r>
  <r>
    <n v="22941144.02"/>
    <x v="48"/>
    <s v="purchase"/>
    <n v="133"/>
  </r>
  <r>
    <n v="5983009.7120000003"/>
    <x v="48"/>
    <s v="purchase"/>
    <n v="44"/>
  </r>
  <r>
    <n v="11945447.09"/>
    <x v="48"/>
    <s v="purchase"/>
    <n v="7"/>
  </r>
  <r>
    <n v="8536857.0920000002"/>
    <x v="48"/>
    <s v="purchase"/>
    <n v="61"/>
  </r>
  <r>
    <n v="86253338.569999993"/>
    <x v="48"/>
    <s v="purchase"/>
    <n v="14"/>
  </r>
  <r>
    <n v="7087497059"/>
    <x v="48"/>
    <s v="purchase"/>
    <n v="86"/>
  </r>
  <r>
    <n v="86253338.569999993"/>
    <x v="48"/>
    <s v="purchase"/>
    <n v="14"/>
  </r>
  <r>
    <n v="86253338.569999993"/>
    <x v="48"/>
    <s v="purchase"/>
    <n v="14"/>
  </r>
  <r>
    <n v="63336637.229999997"/>
    <x v="48"/>
    <s v="purchase"/>
    <n v="108"/>
  </r>
  <r>
    <n v="5373799.6100000003"/>
    <x v="48"/>
    <s v="purchase"/>
    <n v="134"/>
  </r>
  <r>
    <n v="55931358.630000003"/>
    <x v="48"/>
    <s v="purchase"/>
    <n v="15"/>
  </r>
  <r>
    <n v="39049984.420000002"/>
    <x v="48"/>
    <s v="purchase"/>
    <n v="65"/>
  </r>
  <r>
    <n v="39049984.420000002"/>
    <x v="48"/>
    <s v="purchase"/>
    <n v="138"/>
  </r>
  <r>
    <n v="39049984.420000002"/>
    <x v="48"/>
    <s v="purchase"/>
    <n v="30"/>
  </r>
  <r>
    <n v="1874599.7819999999"/>
    <x v="48"/>
    <s v="purchase"/>
    <n v="70"/>
  </r>
  <r>
    <n v="48856615.530000001"/>
    <x v="48"/>
    <s v="purchase"/>
    <n v="43"/>
  </r>
  <r>
    <n v="4048182.4739999999"/>
    <x v="48"/>
    <s v="purchase"/>
    <n v="32"/>
  </r>
  <r>
    <n v="22941144.02"/>
    <x v="48"/>
    <s v="purchase"/>
    <n v="35"/>
  </r>
  <r>
    <n v="628363133"/>
    <x v="48"/>
    <s v="purchase"/>
    <n v="191"/>
  </r>
  <r>
    <n v="8536857.0920000002"/>
    <x v="48"/>
    <s v="purchase"/>
    <n v="35"/>
  </r>
  <r>
    <n v="8536857.0920000002"/>
    <x v="48"/>
    <s v="purchase"/>
    <n v="35"/>
  </r>
  <r>
    <n v="86253338.569999993"/>
    <x v="48"/>
    <s v="purchase"/>
    <n v="14"/>
  </r>
  <r>
    <n v="1583669.4669999999"/>
    <x v="48"/>
    <s v="purchase"/>
    <n v="46"/>
  </r>
  <r>
    <n v="86253338.569999993"/>
    <x v="48"/>
    <s v="purchase"/>
    <n v="14"/>
  </r>
  <r>
    <n v="55931358.630000003"/>
    <x v="48"/>
    <s v="purchase"/>
    <n v="15"/>
  </r>
  <r>
    <n v="1859363.581"/>
    <x v="48"/>
    <s v="purchase"/>
    <n v="38"/>
  </r>
  <r>
    <n v="14490611.17"/>
    <x v="48"/>
    <s v="purchase"/>
    <n v="48"/>
  </r>
  <r>
    <n v="80017305.459999993"/>
    <x v="48"/>
    <s v="purchase"/>
    <n v="39"/>
  </r>
  <r>
    <n v="90269155.5"/>
    <x v="48"/>
    <s v="purchase"/>
    <n v="41"/>
  </r>
  <r>
    <n v="75634947.680000007"/>
    <x v="48"/>
    <s v="purchase"/>
    <n v="30"/>
  </r>
  <r>
    <n v="75571709.120000005"/>
    <x v="48"/>
    <s v="purchase"/>
    <n v="48"/>
  </r>
  <r>
    <n v="70273900.370000005"/>
    <x v="48"/>
    <s v="purchase"/>
    <n v="109"/>
  </r>
  <r>
    <n v="1874599.7819999999"/>
    <x v="48"/>
    <s v="purchase"/>
    <n v="130"/>
  </r>
  <r>
    <n v="54818265.659999996"/>
    <x v="48"/>
    <s v="purchase"/>
    <n v="35"/>
  </r>
  <r>
    <n v="36259188.43"/>
    <x v="49"/>
    <s v="purchase"/>
    <n v="22"/>
  </r>
  <r>
    <n v="1513222.1540000001"/>
    <x v="49"/>
    <s v="purchase"/>
    <n v="39"/>
  </r>
  <r>
    <n v="58454116.25"/>
    <x v="49"/>
    <s v="purchase"/>
    <n v="64"/>
  </r>
  <r>
    <n v="68075284.519999996"/>
    <x v="49"/>
    <s v="purchase"/>
    <n v="59"/>
  </r>
  <r>
    <n v="1513222.1540000001"/>
    <x v="49"/>
    <s v="purchase"/>
    <n v="42"/>
  </r>
  <r>
    <n v="62921407.740000002"/>
    <x v="49"/>
    <s v="purchase"/>
    <n v="282"/>
  </r>
  <r>
    <n v="73427198.75"/>
    <x v="49"/>
    <s v="purchase"/>
    <n v="314"/>
  </r>
  <r>
    <n v="3462101.1320000002"/>
    <x v="49"/>
    <s v="purchase"/>
    <n v="40"/>
  </r>
  <r>
    <n v="69259915.549999997"/>
    <x v="49"/>
    <s v="purchase"/>
    <n v="60"/>
  </r>
  <r>
    <n v="83122453.540000007"/>
    <x v="49"/>
    <s v="purchase"/>
    <n v="45"/>
  </r>
  <r>
    <n v="4231129.591"/>
    <x v="49"/>
    <s v="purchase"/>
    <n v="16"/>
  </r>
  <r>
    <n v="8563672023"/>
    <x v="49"/>
    <s v="purchase"/>
    <n v="91"/>
  </r>
  <r>
    <n v="5079875.2810000004"/>
    <x v="49"/>
    <s v="purchase"/>
    <n v="39"/>
  </r>
  <r>
    <n v="5736532689"/>
    <x v="49"/>
    <s v="purchase"/>
    <n v="100"/>
  </r>
  <r>
    <n v="57655144.759999998"/>
    <x v="49"/>
    <s v="purchase"/>
    <n v="55"/>
  </r>
  <r>
    <n v="5117578.4670000002"/>
    <x v="49"/>
    <s v="purchase"/>
    <n v="34"/>
  </r>
  <r>
    <n v="41668828.390000001"/>
    <x v="49"/>
    <s v="purchase"/>
    <n v="37"/>
  </r>
  <r>
    <n v="42281226"/>
    <x v="49"/>
    <s v="purchase"/>
    <n v="30"/>
  </r>
  <r>
    <n v="70890906.180000007"/>
    <x v="49"/>
    <s v="purchase"/>
    <n v="30"/>
  </r>
  <r>
    <n v="67934362.799999997"/>
    <x v="50"/>
    <s v="purchase"/>
    <n v="26"/>
  </r>
  <r>
    <n v="13846928.77"/>
    <x v="50"/>
    <s v="purchase"/>
    <n v="145"/>
  </r>
  <r>
    <n v="7659570.5939999996"/>
    <x v="50"/>
    <s v="purchase"/>
    <n v="46"/>
  </r>
  <r>
    <n v="8074234.7570000002"/>
    <x v="50"/>
    <s v="purchase"/>
    <n v="28"/>
  </r>
  <r>
    <n v="7070291.4780000001"/>
    <x v="50"/>
    <s v="purchase"/>
    <n v="74"/>
  </r>
  <r>
    <n v="1431530072"/>
    <x v="50"/>
    <s v="purchase"/>
    <n v="55"/>
  </r>
  <r>
    <n v="83712753.269999996"/>
    <x v="50"/>
    <s v="purchase"/>
    <n v="30"/>
  </r>
  <r>
    <n v="3701512.7919999999"/>
    <x v="50"/>
    <s v="purchase"/>
    <n v="6"/>
  </r>
  <r>
    <n v="88839607.400000006"/>
    <x v="50"/>
    <s v="purchase"/>
    <n v="34"/>
  </r>
  <r>
    <n v="43084392.630000003"/>
    <x v="50"/>
    <s v="purchase"/>
    <n v="40"/>
  </r>
  <r>
    <n v="2994751.6579999998"/>
    <x v="50"/>
    <s v="purchase"/>
    <n v="183"/>
  </r>
  <r>
    <n v="64740644.189999998"/>
    <x v="50"/>
    <s v="purchase"/>
    <n v="179"/>
  </r>
  <r>
    <n v="6726337.6679999996"/>
    <x v="50"/>
    <s v="purchase"/>
    <n v="16"/>
  </r>
  <r>
    <n v="1033085.692"/>
    <x v="50"/>
    <s v="purchase"/>
    <n v="712"/>
  </r>
  <r>
    <n v="65484698"/>
    <x v="50"/>
    <s v="purchase"/>
    <n v="58"/>
  </r>
  <r>
    <n v="7634543.7019999996"/>
    <x v="50"/>
    <s v="purchase"/>
    <n v="92"/>
  </r>
  <r>
    <n v="7659570.5939999996"/>
    <x v="50"/>
    <s v="purchase"/>
    <n v="46"/>
  </r>
  <r>
    <n v="21904266.420000002"/>
    <x v="50"/>
    <s v="purchase"/>
    <n v="44"/>
  </r>
  <r>
    <n v="5298595.3820000002"/>
    <x v="50"/>
    <s v="purchase"/>
    <n v="63"/>
  </r>
  <r>
    <n v="46714149.549999997"/>
    <x v="50"/>
    <s v="purchase"/>
    <n v="41"/>
  </r>
  <r>
    <n v="77005687.450000003"/>
    <x v="50"/>
    <s v="purchase"/>
    <n v="53"/>
  </r>
  <r>
    <n v="85265536.409999996"/>
    <x v="50"/>
    <s v="purchase"/>
    <n v="124"/>
  </r>
  <r>
    <n v="66981107.630000003"/>
    <x v="50"/>
    <s v="purchase"/>
    <n v="44"/>
  </r>
  <r>
    <n v="56136935.479999997"/>
    <x v="50"/>
    <s v="purchase"/>
    <n v="48"/>
  </r>
  <r>
    <n v="2167403.7910000002"/>
    <x v="50"/>
    <s v="purchase"/>
    <n v="269"/>
  </r>
  <r>
    <n v="26519562.199999999"/>
    <x v="50"/>
    <s v="purchase"/>
    <n v="37"/>
  </r>
  <r>
    <n v="3041494.091"/>
    <x v="50"/>
    <s v="purchase"/>
    <n v="108"/>
  </r>
  <r>
    <n v="3398852636"/>
    <x v="50"/>
    <s v="purchase"/>
    <n v="20"/>
  </r>
  <r>
    <n v="6507726.892"/>
    <x v="50"/>
    <s v="purchase"/>
    <n v="16"/>
  </r>
  <r>
    <n v="2345933.943"/>
    <x v="50"/>
    <s v="purchase"/>
    <n v="55"/>
  </r>
  <r>
    <n v="27150223.02"/>
    <x v="50"/>
    <s v="purchase"/>
    <n v="10"/>
  </r>
  <r>
    <n v="7688722.6710000001"/>
    <x v="50"/>
    <s v="purchase"/>
    <n v="36"/>
  </r>
  <r>
    <n v="27150223.02"/>
    <x v="50"/>
    <s v="purchase"/>
    <n v="10"/>
  </r>
  <r>
    <n v="8032580.9989999998"/>
    <x v="50"/>
    <s v="purchase"/>
    <n v="19"/>
  </r>
  <r>
    <n v="9123305448"/>
    <x v="50"/>
    <s v="purchase"/>
    <n v="14"/>
  </r>
  <r>
    <n v="4186566476"/>
    <x v="50"/>
    <s v="purchase"/>
    <n v="6"/>
  </r>
  <r>
    <n v="5875619.5889999997"/>
    <x v="50"/>
    <s v="purchase"/>
    <n v="18"/>
  </r>
  <r>
    <n v="8452311.3680000007"/>
    <x v="50"/>
    <s v="purchase"/>
    <n v="23"/>
  </r>
  <r>
    <n v="59568325.07"/>
    <x v="50"/>
    <s v="purchase"/>
    <n v="46"/>
  </r>
  <r>
    <n v="31743724.02"/>
    <x v="50"/>
    <s v="purchase"/>
    <n v="47"/>
  </r>
  <r>
    <n v="41170608.369999997"/>
    <x v="50"/>
    <s v="purchase"/>
    <n v="84"/>
  </r>
  <r>
    <n v="77005687.450000003"/>
    <x v="50"/>
    <s v="purchase"/>
    <n v="48"/>
  </r>
  <r>
    <n v="32439085.210000001"/>
    <x v="50"/>
    <s v="purchase"/>
    <n v="71"/>
  </r>
  <r>
    <n v="43491287.799999997"/>
    <x v="50"/>
    <s v="purchase"/>
    <n v="16"/>
  </r>
  <r>
    <n v="40499246.57"/>
    <x v="50"/>
    <s v="purchase"/>
    <n v="25"/>
  </r>
  <r>
    <n v="2357729.7340000002"/>
    <x v="50"/>
    <s v="purchase"/>
    <n v="41"/>
  </r>
  <r>
    <n v="32154989.68"/>
    <x v="50"/>
    <s v="purchase"/>
    <n v="12"/>
  </r>
  <r>
    <n v="5044121.9570000004"/>
    <x v="50"/>
    <s v="purchase"/>
    <n v="63"/>
  </r>
  <r>
    <n v="1016446.824"/>
    <x v="50"/>
    <s v="purchase"/>
    <n v="86"/>
  </r>
  <r>
    <n v="79174534.489999995"/>
    <x v="50"/>
    <s v="purchase"/>
    <n v="52"/>
  </r>
  <r>
    <n v="27150223.02"/>
    <x v="50"/>
    <s v="purchase"/>
    <n v="10"/>
  </r>
  <r>
    <n v="8269107.5310000004"/>
    <x v="51"/>
    <s v="purchase"/>
    <n v="16"/>
  </r>
  <r>
    <n v="44316604.119999997"/>
    <x v="51"/>
    <s v="purchase"/>
    <n v="70"/>
  </r>
  <r>
    <n v="4396894.6109999996"/>
    <x v="51"/>
    <s v="purchase"/>
    <n v="27"/>
  </r>
  <r>
    <n v="32150941.300000001"/>
    <x v="51"/>
    <s v="purchase"/>
    <n v="13"/>
  </r>
  <r>
    <n v="1605564.2169999999"/>
    <x v="51"/>
    <s v="purchase"/>
    <n v="84"/>
  </r>
  <r>
    <n v="54416199.219999999"/>
    <x v="51"/>
    <s v="purchase"/>
    <n v="30"/>
  </r>
  <r>
    <n v="81894085.340000004"/>
    <x v="51"/>
    <s v="purchase"/>
    <n v="92"/>
  </r>
  <r>
    <n v="1735740.0360000001"/>
    <x v="51"/>
    <s v="purchase"/>
    <n v="67"/>
  </r>
  <r>
    <n v="3414474.3739999998"/>
    <x v="51"/>
    <s v="purchase"/>
    <n v="159"/>
  </r>
  <r>
    <n v="7625514.557"/>
    <x v="51"/>
    <s v="purchase"/>
    <n v="24"/>
  </r>
  <r>
    <n v="84232431.75"/>
    <x v="51"/>
    <s v="purchase"/>
    <n v="28"/>
  </r>
  <r>
    <n v="9029010.8049999997"/>
    <x v="51"/>
    <s v="purchase"/>
    <n v="56"/>
  </r>
  <r>
    <n v="17600486.23"/>
    <x v="51"/>
    <s v="purchase"/>
    <n v="42"/>
  </r>
  <r>
    <n v="1532532525"/>
    <x v="51"/>
    <s v="purchase"/>
    <n v="61"/>
  </r>
  <r>
    <n v="1056498.594"/>
    <x v="51"/>
    <s v="purchase"/>
    <n v="19"/>
  </r>
  <r>
    <n v="7687174.7759999996"/>
    <x v="51"/>
    <s v="purchase"/>
    <n v="48"/>
  </r>
  <r>
    <n v="8726025.7709999997"/>
    <x v="51"/>
    <s v="purchase"/>
    <n v="36"/>
  </r>
  <r>
    <n v="7132358.6229999997"/>
    <x v="51"/>
    <s v="purchase"/>
    <n v="19"/>
  </r>
  <r>
    <n v="6964077.2220000001"/>
    <x v="51"/>
    <s v="purchase"/>
    <n v="10"/>
  </r>
  <r>
    <n v="31890386.539999999"/>
    <x v="51"/>
    <s v="purchase"/>
    <n v="31"/>
  </r>
  <r>
    <n v="7351481.8870000001"/>
    <x v="51"/>
    <s v="purchase"/>
    <n v="13"/>
  </r>
  <r>
    <n v="49948590.170000002"/>
    <x v="51"/>
    <s v="purchase"/>
    <n v="22"/>
  </r>
  <r>
    <n v="9067917.4470000006"/>
    <x v="51"/>
    <s v="purchase"/>
    <n v="44"/>
  </r>
  <r>
    <n v="7403204.3260000004"/>
    <x v="51"/>
    <s v="purchase"/>
    <n v="87"/>
  </r>
  <r>
    <n v="20037471.899999999"/>
    <x v="51"/>
    <s v="purchase"/>
    <n v="8"/>
  </r>
  <r>
    <n v="61993137.270000003"/>
    <x v="51"/>
    <s v="purchase"/>
    <n v="30"/>
  </r>
  <r>
    <n v="5290414.1720000003"/>
    <x v="51"/>
    <s v="purchase"/>
    <n v="30"/>
  </r>
  <r>
    <n v="1735740.0360000001"/>
    <x v="51"/>
    <s v="purchase"/>
    <n v="23"/>
  </r>
  <r>
    <n v="7774428.3020000001"/>
    <x v="51"/>
    <s v="purchase"/>
    <n v="100"/>
  </r>
  <r>
    <n v="3096891.2749999999"/>
    <x v="51"/>
    <s v="purchase"/>
    <n v="54"/>
  </r>
  <r>
    <n v="66003152.630000003"/>
    <x v="51"/>
    <s v="purchase"/>
    <n v="84"/>
  </r>
  <r>
    <n v="86522586.930000007"/>
    <x v="51"/>
    <s v="purchase"/>
    <n v="40"/>
  </r>
  <r>
    <n v="6295459.5310000004"/>
    <x v="51"/>
    <s v="purchase"/>
    <n v="68"/>
  </r>
  <r>
    <n v="78106766.049999997"/>
    <x v="51"/>
    <s v="purchase"/>
    <n v="96"/>
  </r>
  <r>
    <n v="12289461.35"/>
    <x v="51"/>
    <s v="purchase"/>
    <n v="48"/>
  </r>
  <r>
    <n v="26486289.75"/>
    <x v="51"/>
    <s v="purchase"/>
    <n v="38"/>
  </r>
  <r>
    <n v="1056498.594"/>
    <x v="51"/>
    <s v="purchase"/>
    <n v="31"/>
  </r>
  <r>
    <n v="81182117.790000007"/>
    <x v="51"/>
    <s v="purchase"/>
    <n v="41"/>
  </r>
  <r>
    <n v="38940697.030000001"/>
    <x v="51"/>
    <s v="purchase"/>
    <n v="160"/>
  </r>
  <r>
    <n v="3291666.219"/>
    <x v="51"/>
    <s v="purchase"/>
    <n v="216"/>
  </r>
  <r>
    <n v="44227277.969999999"/>
    <x v="51"/>
    <s v="purchase"/>
    <n v="11"/>
  </r>
  <r>
    <n v="54901301.979999997"/>
    <x v="51"/>
    <s v="purchase"/>
    <n v="50"/>
  </r>
  <r>
    <n v="55676797.5"/>
    <x v="51"/>
    <s v="purchase"/>
    <n v="60"/>
  </r>
  <r>
    <n v="5311007.5669999998"/>
    <x v="51"/>
    <s v="purchase"/>
    <n v="8"/>
  </r>
  <r>
    <n v="81316650.359999999"/>
    <x v="51"/>
    <s v="purchase"/>
    <n v="41"/>
  </r>
  <r>
    <n v="6095713.4539999999"/>
    <x v="51"/>
    <s v="purchase"/>
    <n v="111"/>
  </r>
  <r>
    <n v="7311472.7620000001"/>
    <x v="51"/>
    <s v="purchase"/>
    <n v="39"/>
  </r>
  <r>
    <n v="47832970.670000002"/>
    <x v="51"/>
    <s v="purchase"/>
    <n v="26"/>
  </r>
  <r>
    <n v="3414474.3739999998"/>
    <x v="51"/>
    <s v="purchase"/>
    <n v="159"/>
  </r>
  <r>
    <n v="36156512.68"/>
    <x v="51"/>
    <s v="purchase"/>
    <n v="15"/>
  </r>
  <r>
    <n v="4730992.8720000004"/>
    <x v="51"/>
    <s v="purchase"/>
    <n v="62"/>
  </r>
  <r>
    <n v="65476879.299999997"/>
    <x v="51"/>
    <s v="purchase"/>
    <n v="35"/>
  </r>
  <r>
    <n v="3232772.89"/>
    <x v="51"/>
    <s v="purchase"/>
    <n v="113"/>
  </r>
  <r>
    <n v="28284205.98"/>
    <x v="51"/>
    <s v="purchase"/>
    <n v="102"/>
  </r>
  <r>
    <n v="84232431.75"/>
    <x v="51"/>
    <s v="purchase"/>
    <n v="134"/>
  </r>
  <r>
    <n v="25558125.850000001"/>
    <x v="51"/>
    <s v="purchase"/>
    <n v="57"/>
  </r>
  <r>
    <n v="90389075.609999999"/>
    <x v="51"/>
    <s v="purchase"/>
    <n v="42"/>
  </r>
  <r>
    <n v="42140555.780000001"/>
    <x v="52"/>
    <s v="purchase"/>
    <n v="35"/>
  </r>
  <r>
    <n v="62972640.18"/>
    <x v="52"/>
    <s v="purchase"/>
    <n v="20"/>
  </r>
  <r>
    <n v="6690432.3449999997"/>
    <x v="52"/>
    <s v="purchase"/>
    <n v="24"/>
  </r>
  <r>
    <n v="11276007.460000001"/>
    <x v="52"/>
    <s v="purchase"/>
    <n v="443"/>
  </r>
  <r>
    <n v="34715004.039999999"/>
    <x v="52"/>
    <s v="purchase"/>
    <n v="86"/>
  </r>
  <r>
    <n v="34820749.560000002"/>
    <x v="52"/>
    <s v="purchase"/>
    <n v="23"/>
  </r>
  <r>
    <n v="5590716.6789999995"/>
    <x v="52"/>
    <s v="purchase"/>
    <n v="24"/>
  </r>
  <r>
    <n v="90591201.200000003"/>
    <x v="52"/>
    <s v="purchase"/>
    <n v="22"/>
  </r>
  <r>
    <n v="1245203.121"/>
    <x v="52"/>
    <s v="purchase"/>
    <n v="55"/>
  </r>
  <r>
    <n v="1245203.121"/>
    <x v="52"/>
    <s v="purchase"/>
    <n v="75"/>
  </r>
  <r>
    <n v="11903760.93"/>
    <x v="52"/>
    <s v="purchase"/>
    <n v="49"/>
  </r>
  <r>
    <n v="91266894.269999996"/>
    <x v="52"/>
    <s v="purchase"/>
    <n v="24"/>
  </r>
  <r>
    <n v="4997326.4759999998"/>
    <x v="52"/>
    <s v="purchase"/>
    <n v="19"/>
  </r>
  <r>
    <n v="86349088.909999996"/>
    <x v="52"/>
    <s v="purchase"/>
    <n v="19"/>
  </r>
  <r>
    <n v="71563215.689999998"/>
    <x v="52"/>
    <s v="purchase"/>
    <n v="32"/>
  </r>
  <r>
    <n v="70008639.099999994"/>
    <x v="52"/>
    <s v="purchase"/>
    <n v="42"/>
  </r>
  <r>
    <n v="8822878673"/>
    <x v="52"/>
    <s v="purchase"/>
    <n v="146"/>
  </r>
  <r>
    <n v="26171153.27"/>
    <x v="52"/>
    <s v="purchase"/>
    <n v="19"/>
  </r>
  <r>
    <n v="26171153.27"/>
    <x v="52"/>
    <s v="purchase"/>
    <n v="21"/>
  </r>
  <r>
    <n v="92228801.739999995"/>
    <x v="52"/>
    <s v="purchase"/>
    <n v="162"/>
  </r>
  <r>
    <n v="7450806.9280000003"/>
    <x v="52"/>
    <s v="purchase"/>
    <n v="36"/>
  </r>
  <r>
    <n v="45496216.920000002"/>
    <x v="52"/>
    <s v="purchase"/>
    <n v="17"/>
  </r>
  <r>
    <n v="4707239.1009999998"/>
    <x v="52"/>
    <s v="purchase"/>
    <n v="44"/>
  </r>
  <r>
    <n v="8094052.0999999996"/>
    <x v="52"/>
    <s v="purchase"/>
    <n v="11"/>
  </r>
  <r>
    <n v="31430869.899999999"/>
    <x v="52"/>
    <s v="purchase"/>
    <n v="18"/>
  </r>
  <r>
    <n v="36423903.079999998"/>
    <x v="52"/>
    <s v="purchase"/>
    <n v="44"/>
  </r>
  <r>
    <n v="88356029.859999999"/>
    <x v="52"/>
    <s v="purchase"/>
    <n v="60"/>
  </r>
  <r>
    <n v="39900664"/>
    <x v="52"/>
    <s v="purchase"/>
    <n v="30"/>
  </r>
  <r>
    <n v="2304744.2119999998"/>
    <x v="52"/>
    <s v="purchase"/>
    <n v="39"/>
  </r>
  <r>
    <n v="7483078.108"/>
    <x v="52"/>
    <s v="purchase"/>
    <n v="67"/>
  </r>
  <r>
    <n v="65308915.450000003"/>
    <x v="52"/>
    <s v="purchase"/>
    <n v="54"/>
  </r>
  <r>
    <n v="62166305.840000004"/>
    <x v="52"/>
    <s v="purchase"/>
    <n v="58"/>
  </r>
  <r>
    <n v="52894872.049999997"/>
    <x v="52"/>
    <s v="purchase"/>
    <n v="6"/>
  </r>
  <r>
    <n v="1685178.067"/>
    <x v="52"/>
    <s v="purchase"/>
    <n v="92"/>
  </r>
  <r>
    <n v="20718298.68"/>
    <x v="52"/>
    <s v="purchase"/>
    <n v="74"/>
  </r>
  <r>
    <n v="8321530.6780000003"/>
    <x v="52"/>
    <s v="purchase"/>
    <n v="42"/>
  </r>
  <r>
    <n v="71773191.329999998"/>
    <x v="52"/>
    <s v="purchase"/>
    <n v="203"/>
  </r>
  <r>
    <n v="89509806.870000005"/>
    <x v="52"/>
    <s v="purchase"/>
    <n v="48"/>
  </r>
  <r>
    <n v="79568568.379999995"/>
    <x v="52"/>
    <s v="purchase"/>
    <n v="53"/>
  </r>
  <r>
    <n v="28905204.239999998"/>
    <x v="52"/>
    <s v="purchase"/>
    <n v="73"/>
  </r>
  <r>
    <n v="1669048.7350000001"/>
    <x v="52"/>
    <s v="purchase"/>
    <n v="41"/>
  </r>
  <r>
    <n v="3430324.0839999998"/>
    <x v="52"/>
    <s v="purchase"/>
    <n v="136"/>
  </r>
  <r>
    <n v="31844096.550000001"/>
    <x v="52"/>
    <s v="purchase"/>
    <n v="60"/>
  </r>
  <r>
    <n v="2418457.6260000002"/>
    <x v="52"/>
    <s v="purchase"/>
    <n v="88"/>
  </r>
  <r>
    <n v="5969626.2230000002"/>
    <x v="52"/>
    <s v="purchase"/>
    <n v="46"/>
  </r>
  <r>
    <n v="26171153.27"/>
    <x v="52"/>
    <s v="purchase"/>
    <n v="19"/>
  </r>
  <r>
    <n v="57481596.719999999"/>
    <x v="52"/>
    <s v="purchase"/>
    <n v="39"/>
  </r>
  <r>
    <n v="40810614.700000003"/>
    <x v="52"/>
    <s v="purchase"/>
    <n v="656"/>
  </r>
  <r>
    <n v="62972640.18"/>
    <x v="52"/>
    <s v="purchase"/>
    <n v="18"/>
  </r>
  <r>
    <n v="34715004.039999999"/>
    <x v="52"/>
    <s v="purchase"/>
    <n v="38"/>
  </r>
  <r>
    <n v="34715004.039999999"/>
    <x v="52"/>
    <s v="purchase"/>
    <n v="80"/>
  </r>
  <r>
    <n v="34715004.039999999"/>
    <x v="52"/>
    <s v="purchase"/>
    <n v="108"/>
  </r>
  <r>
    <n v="34715004.039999999"/>
    <x v="52"/>
    <s v="purchase"/>
    <n v="38"/>
  </r>
  <r>
    <n v="6314967.8770000003"/>
    <x v="52"/>
    <s v="purchase"/>
    <n v="54"/>
  </r>
  <r>
    <n v="29930506.52"/>
    <x v="52"/>
    <s v="purchase"/>
    <n v="142"/>
  </r>
  <r>
    <n v="90591201.200000003"/>
    <x v="52"/>
    <s v="purchase"/>
    <n v="22"/>
  </r>
  <r>
    <n v="3577806.2579999999"/>
    <x v="52"/>
    <s v="purchase"/>
    <n v="22"/>
  </r>
  <r>
    <n v="5379051.4220000003"/>
    <x v="52"/>
    <s v="purchase"/>
    <n v="30"/>
  </r>
  <r>
    <n v="91266894.269999996"/>
    <x v="52"/>
    <s v="purchase"/>
    <n v="24"/>
  </r>
  <r>
    <n v="91266894.269999996"/>
    <x v="52"/>
    <s v="purchase"/>
    <n v="24"/>
  </r>
  <r>
    <n v="91266894.269999996"/>
    <x v="52"/>
    <s v="purchase"/>
    <n v="24"/>
  </r>
  <r>
    <n v="8848313.6689999998"/>
    <x v="52"/>
    <s v="purchase"/>
    <n v="24"/>
  </r>
  <r>
    <n v="58442179.07"/>
    <x v="52"/>
    <s v="purchase"/>
    <n v="110"/>
  </r>
  <r>
    <n v="2418457.6260000002"/>
    <x v="52"/>
    <s v="purchase"/>
    <n v="75"/>
  </r>
  <r>
    <n v="31844096.550000001"/>
    <x v="52"/>
    <s v="purchase"/>
    <n v="32"/>
  </r>
  <r>
    <n v="13106788.75"/>
    <x v="52"/>
    <s v="purchase"/>
    <n v="32"/>
  </r>
  <r>
    <n v="77464034.680000007"/>
    <x v="52"/>
    <s v="purchase"/>
    <n v="27"/>
  </r>
  <r>
    <n v="50168082.899999999"/>
    <x v="53"/>
    <s v="purchase"/>
    <n v="24"/>
  </r>
  <r>
    <n v="91179760.480000004"/>
    <x v="53"/>
    <s v="purchase"/>
    <n v="36"/>
  </r>
  <r>
    <n v="23329127.329999998"/>
    <x v="53"/>
    <s v="purchase"/>
    <n v="99"/>
  </r>
  <r>
    <n v="8214299.2029999997"/>
    <x v="53"/>
    <s v="purchase"/>
    <n v="120"/>
  </r>
  <r>
    <n v="71887902.689999998"/>
    <x v="53"/>
    <s v="purchase"/>
    <n v="39"/>
  </r>
  <r>
    <n v="5157888.7470000004"/>
    <x v="53"/>
    <s v="purchase"/>
    <n v="59"/>
  </r>
  <r>
    <n v="4894078.6169999996"/>
    <x v="53"/>
    <s v="purchase"/>
    <n v="48"/>
  </r>
  <r>
    <n v="21683663.440000001"/>
    <x v="53"/>
    <s v="purchase"/>
    <n v="20"/>
  </r>
  <r>
    <n v="59628020.450000003"/>
    <x v="53"/>
    <s v="purchase"/>
    <n v="21"/>
  </r>
  <r>
    <n v="12910142.08"/>
    <x v="53"/>
    <s v="purchase"/>
    <n v="59"/>
  </r>
  <r>
    <n v="2644910.8339999998"/>
    <x v="53"/>
    <s v="purchase"/>
    <n v="8"/>
  </r>
  <r>
    <n v="84505235.379999995"/>
    <x v="53"/>
    <s v="purchase"/>
    <n v="26"/>
  </r>
  <r>
    <n v="1811862.953"/>
    <x v="53"/>
    <s v="purchase"/>
    <n v="76"/>
  </r>
  <r>
    <n v="61926936.549999997"/>
    <x v="53"/>
    <s v="purchase"/>
    <n v="153"/>
  </r>
  <r>
    <n v="9191614970"/>
    <x v="53"/>
    <s v="purchase"/>
    <n v="55"/>
  </r>
  <r>
    <n v="2232278.4300000002"/>
    <x v="53"/>
    <s v="purchase"/>
    <n v="25"/>
  </r>
  <r>
    <n v="8729822.7530000005"/>
    <x v="53"/>
    <s v="purchase"/>
    <n v="43"/>
  </r>
  <r>
    <n v="13756133.779999999"/>
    <x v="53"/>
    <s v="purchase"/>
    <n v="19"/>
  </r>
  <r>
    <n v="72350469.799999997"/>
    <x v="53"/>
    <s v="purchase"/>
    <n v="135"/>
  </r>
  <r>
    <n v="9191614970"/>
    <x v="53"/>
    <s v="purchase"/>
    <n v="55"/>
  </r>
  <r>
    <n v="18574166.57"/>
    <x v="53"/>
    <s v="purchase"/>
    <n v="40"/>
  </r>
  <r>
    <n v="1655781.013"/>
    <x v="53"/>
    <s v="purchase"/>
    <n v="32"/>
  </r>
  <r>
    <n v="5706715.6849999996"/>
    <x v="54"/>
    <s v="purchase"/>
    <n v="26"/>
  </r>
  <r>
    <n v="3055730.7919999999"/>
    <x v="54"/>
    <s v="purchase"/>
    <n v="48"/>
  </r>
  <r>
    <n v="6918448.4189999998"/>
    <x v="54"/>
    <s v="purchase"/>
    <n v="11"/>
  </r>
  <r>
    <n v="17494077.27"/>
    <x v="54"/>
    <s v="purchase"/>
    <n v="45"/>
  </r>
  <r>
    <n v="8992749.5869999994"/>
    <x v="54"/>
    <s v="purchase"/>
    <n v="26"/>
  </r>
  <r>
    <n v="7989341.0099999998"/>
    <x v="54"/>
    <s v="purchase"/>
    <n v="22"/>
  </r>
  <r>
    <n v="6959133.0800000001"/>
    <x v="54"/>
    <s v="purchase"/>
    <n v="58"/>
  </r>
  <r>
    <n v="45048252.240000002"/>
    <x v="54"/>
    <s v="purchase"/>
    <n v="91"/>
  </r>
  <r>
    <n v="4977139.88"/>
    <x v="54"/>
    <s v="purchase"/>
    <n v="32"/>
  </r>
  <r>
    <n v="3808964.8829999999"/>
    <x v="54"/>
    <s v="purchase"/>
    <n v="14"/>
  </r>
  <r>
    <n v="19228473.079999998"/>
    <x v="54"/>
    <s v="purchase"/>
    <n v="17"/>
  </r>
  <r>
    <n v="40980474.390000001"/>
    <x v="54"/>
    <s v="purchase"/>
    <n v="32"/>
  </r>
  <r>
    <n v="12213703.359999999"/>
    <x v="54"/>
    <s v="purchase"/>
    <n v="44"/>
  </r>
  <r>
    <n v="2876583.557"/>
    <x v="54"/>
    <s v="purchase"/>
    <n v="19"/>
  </r>
  <r>
    <n v="40059472.619999997"/>
    <x v="54"/>
    <s v="purchase"/>
    <n v="30"/>
  </r>
  <r>
    <n v="2935483.4810000001"/>
    <x v="54"/>
    <s v="purchase"/>
    <n v="37"/>
  </r>
  <r>
    <n v="87035146.069999993"/>
    <x v="55"/>
    <s v="purchase"/>
    <n v="39"/>
  </r>
  <r>
    <n v="29759315.829999998"/>
    <x v="55"/>
    <s v="purchase"/>
    <n v="30"/>
  </r>
  <r>
    <n v="52926719.909999996"/>
    <x v="55"/>
    <s v="purchase"/>
    <n v="146"/>
  </r>
  <r>
    <n v="89390038.700000003"/>
    <x v="55"/>
    <s v="purchase"/>
    <n v="32"/>
  </r>
  <r>
    <n v="60389702.210000001"/>
    <x v="55"/>
    <s v="purchase"/>
    <n v="24"/>
  </r>
  <r>
    <n v="5573347986"/>
    <x v="55"/>
    <s v="purchase"/>
    <n v="35"/>
  </r>
  <r>
    <n v="3701512.7919999999"/>
    <x v="55"/>
    <s v="purchase"/>
    <n v="9"/>
  </r>
  <r>
    <n v="5798842.392"/>
    <x v="55"/>
    <s v="purchase"/>
    <n v="18"/>
  </r>
  <r>
    <n v="46146978.509999998"/>
    <x v="55"/>
    <s v="purchase"/>
    <n v="120"/>
  </r>
  <r>
    <n v="30548868.960000001"/>
    <x v="55"/>
    <s v="purchase"/>
    <n v="17"/>
  </r>
  <r>
    <n v="3701512.7919999999"/>
    <x v="55"/>
    <s v="purchase"/>
    <n v="9"/>
  </r>
  <r>
    <n v="2819497.06"/>
    <x v="55"/>
    <s v="purchase"/>
    <n v="149"/>
  </r>
  <r>
    <n v="1021887.115"/>
    <x v="55"/>
    <s v="purchase"/>
    <n v="21"/>
  </r>
  <r>
    <n v="1382276.2"/>
    <x v="55"/>
    <s v="purchase"/>
    <n v="11"/>
  </r>
  <r>
    <n v="79080724.010000005"/>
    <x v="55"/>
    <s v="purchase"/>
    <n v="67"/>
  </r>
  <r>
    <n v="6135662.085"/>
    <x v="55"/>
    <s v="purchase"/>
    <n v="7"/>
  </r>
  <r>
    <n v="42345555.130000003"/>
    <x v="56"/>
    <s v="purchase"/>
    <n v="33"/>
  </r>
  <r>
    <n v="61963024.82"/>
    <x v="56"/>
    <s v="purchase"/>
    <n v="22"/>
  </r>
  <r>
    <n v="50211780"/>
    <x v="56"/>
    <s v="purchase"/>
    <n v="44"/>
  </r>
  <r>
    <n v="77029853.629999995"/>
    <x v="56"/>
    <s v="purchase"/>
    <n v="129"/>
  </r>
  <r>
    <n v="79083189.549999997"/>
    <x v="56"/>
    <s v="purchase"/>
    <n v="44"/>
  </r>
  <r>
    <n v="1803200.7779999999"/>
    <x v="56"/>
    <s v="purchase"/>
    <n v="67"/>
  </r>
  <r>
    <n v="31396025.289999999"/>
    <x v="56"/>
    <s v="purchase"/>
    <n v="48"/>
  </r>
  <r>
    <n v="73478648.489999995"/>
    <x v="56"/>
    <s v="purchase"/>
    <n v="196"/>
  </r>
  <r>
    <n v="8816052.5189999994"/>
    <x v="56"/>
    <s v="purchase"/>
    <n v="18"/>
  </r>
  <r>
    <n v="1279595.7350000001"/>
    <x v="56"/>
    <s v="purchase"/>
    <n v="16"/>
  </r>
  <r>
    <n v="2364862.0109999999"/>
    <x v="56"/>
    <s v="purchase"/>
    <n v="14"/>
  </r>
  <r>
    <n v="18954300.050000001"/>
    <x v="56"/>
    <s v="purchase"/>
    <n v="40"/>
  </r>
  <r>
    <n v="63530640.369999997"/>
    <x v="56"/>
    <s v="purchase"/>
    <n v="10"/>
  </r>
  <r>
    <n v="4915314.7589999996"/>
    <x v="56"/>
    <s v="purchase"/>
    <n v="4"/>
  </r>
  <r>
    <n v="10489971.529999999"/>
    <x v="56"/>
    <s v="purchase"/>
    <n v="106"/>
  </r>
  <r>
    <n v="76104371.590000004"/>
    <x v="56"/>
    <s v="purchase"/>
    <n v="50"/>
  </r>
  <r>
    <n v="57488087.079999998"/>
    <x v="56"/>
    <s v="purchase"/>
    <n v="128"/>
  </r>
  <r>
    <n v="82844534.640000001"/>
    <x v="56"/>
    <s v="purchase"/>
    <n v="84"/>
  </r>
  <r>
    <n v="3821554.9309999999"/>
    <x v="56"/>
    <s v="purchase"/>
    <n v="55"/>
  </r>
  <r>
    <n v="42372741.770000003"/>
    <x v="56"/>
    <s v="purchase"/>
    <n v="53"/>
  </r>
  <r>
    <n v="40361521.93"/>
    <x v="57"/>
    <s v="purchase"/>
    <n v="144"/>
  </r>
  <r>
    <n v="76231143"/>
    <x v="57"/>
    <s v="purchase"/>
    <n v="51"/>
  </r>
  <r>
    <n v="81574425.540000007"/>
    <x v="57"/>
    <s v="purchase"/>
    <n v="10"/>
  </r>
  <r>
    <n v="44519434.270000003"/>
    <x v="57"/>
    <s v="purchase"/>
    <n v="63"/>
  </r>
  <r>
    <n v="73762577.780000001"/>
    <x v="57"/>
    <s v="purchase"/>
    <n v="44"/>
  </r>
  <r>
    <n v="25633378.109999999"/>
    <x v="57"/>
    <s v="purchase"/>
    <n v="294"/>
  </r>
  <r>
    <n v="7753114948"/>
    <x v="57"/>
    <s v="purchase"/>
    <n v="61"/>
  </r>
  <r>
    <n v="1818844.4620000001"/>
    <x v="57"/>
    <s v="purchase"/>
    <n v="18"/>
  </r>
  <r>
    <n v="48003223.490000002"/>
    <x v="57"/>
    <s v="purchase"/>
    <n v="62"/>
  </r>
  <r>
    <n v="4876835.9270000001"/>
    <x v="57"/>
    <s v="purchase"/>
    <n v="66"/>
  </r>
  <r>
    <n v="58977276.990000002"/>
    <x v="57"/>
    <s v="purchase"/>
    <n v="117"/>
  </r>
  <r>
    <n v="35910152.490000002"/>
    <x v="57"/>
    <s v="purchase"/>
    <n v="19"/>
  </r>
  <r>
    <n v="55241319.990000002"/>
    <x v="57"/>
    <s v="purchase"/>
    <n v="43"/>
  </r>
  <r>
    <n v="5786172.1540000001"/>
    <x v="57"/>
    <s v="purchase"/>
    <n v="79"/>
  </r>
  <r>
    <n v="4141515.9989999998"/>
    <x v="57"/>
    <s v="purchase"/>
    <n v="3"/>
  </r>
  <r>
    <n v="30352177.460000001"/>
    <x v="57"/>
    <s v="purchase"/>
    <n v="99"/>
  </r>
  <r>
    <n v="1773468.632"/>
    <x v="57"/>
    <s v="purchase"/>
    <n v="166"/>
  </r>
  <r>
    <n v="83696453.810000002"/>
    <x v="57"/>
    <s v="purchase"/>
    <n v="24"/>
  </r>
  <r>
    <n v="20126758.690000001"/>
    <x v="57"/>
    <s v="purchase"/>
    <n v="125"/>
  </r>
  <r>
    <n v="1298332.8810000001"/>
    <x v="57"/>
    <s v="purchase"/>
    <n v="30"/>
  </r>
  <r>
    <n v="1818844.4620000001"/>
    <x v="57"/>
    <s v="purchase"/>
    <n v="31"/>
  </r>
  <r>
    <n v="35092297.729999997"/>
    <x v="57"/>
    <s v="purchase"/>
    <n v="26"/>
  </r>
  <r>
    <n v="44279480.229999997"/>
    <x v="57"/>
    <s v="purchase"/>
    <n v="35"/>
  </r>
  <r>
    <n v="11963630.41"/>
    <x v="57"/>
    <s v="purchase"/>
    <n v="35"/>
  </r>
  <r>
    <n v="7054156.8210000005"/>
    <x v="57"/>
    <s v="purchase"/>
    <n v="13"/>
  </r>
  <r>
    <n v="55593768.530000001"/>
    <x v="57"/>
    <s v="purchase"/>
    <n v="22"/>
  </r>
  <r>
    <n v="55393762.649999999"/>
    <x v="57"/>
    <s v="purchase"/>
    <n v="30"/>
  </r>
  <r>
    <n v="5786172.1540000001"/>
    <x v="57"/>
    <s v="purchase"/>
    <n v="79"/>
  </r>
  <r>
    <n v="4141515.9989999998"/>
    <x v="57"/>
    <s v="purchase"/>
    <n v="5"/>
  </r>
  <r>
    <n v="57985307.590000004"/>
    <x v="57"/>
    <s v="purchase"/>
    <n v="75"/>
  </r>
  <r>
    <n v="53644656.509999998"/>
    <x v="57"/>
    <s v="purchase"/>
    <n v="37"/>
  </r>
  <r>
    <n v="25581079.760000002"/>
    <x v="57"/>
    <s v="purchase"/>
    <n v="24"/>
  </r>
  <r>
    <n v="1298332.8810000001"/>
    <x v="57"/>
    <s v="purchase"/>
    <n v="63"/>
  </r>
  <r>
    <n v="38690208.719999999"/>
    <x v="57"/>
    <s v="purchase"/>
    <n v="91"/>
  </r>
  <r>
    <n v="26519562.199999999"/>
    <x v="57"/>
    <s v="purchase"/>
    <n v="13"/>
  </r>
  <r>
    <n v="61476220.57"/>
    <x v="58"/>
    <s v="purchase"/>
    <n v="33"/>
  </r>
  <r>
    <n v="28475030"/>
    <x v="58"/>
    <s v="purchase"/>
    <n v="24"/>
  </r>
  <r>
    <n v="28475030"/>
    <x v="58"/>
    <s v="purchase"/>
    <n v="24"/>
  </r>
  <r>
    <n v="1601634.743"/>
    <x v="58"/>
    <s v="purchase"/>
    <n v="76"/>
  </r>
  <r>
    <n v="74273229.030000001"/>
    <x v="58"/>
    <s v="purchase"/>
    <n v="58"/>
  </r>
  <r>
    <n v="17014639.469999999"/>
    <x v="58"/>
    <s v="purchase"/>
    <n v="14"/>
  </r>
  <r>
    <n v="9202289.9930000007"/>
    <x v="58"/>
    <s v="purchase"/>
    <n v="98"/>
  </r>
  <r>
    <n v="6698829.2910000002"/>
    <x v="58"/>
    <s v="purchase"/>
    <n v="56"/>
  </r>
  <r>
    <n v="37567373.039999999"/>
    <x v="58"/>
    <s v="purchase"/>
    <n v="16"/>
  </r>
  <r>
    <n v="7321267.6629999997"/>
    <x v="58"/>
    <s v="purchase"/>
    <n v="13"/>
  </r>
  <r>
    <n v="24957050.859999999"/>
    <x v="58"/>
    <s v="purchase"/>
    <n v="50"/>
  </r>
  <r>
    <n v="4228397.9560000002"/>
    <x v="58"/>
    <s v="purchase"/>
    <n v="48"/>
  </r>
  <r>
    <n v="20968096.210000001"/>
    <x v="58"/>
    <s v="purchase"/>
    <n v="14"/>
  </r>
  <r>
    <n v="1765514.3970000001"/>
    <x v="58"/>
    <s v="purchase"/>
    <n v="30"/>
  </r>
  <r>
    <n v="2251343.9550000001"/>
    <x v="58"/>
    <s v="purchase"/>
    <n v="240"/>
  </r>
  <r>
    <n v="3018471.219"/>
    <x v="58"/>
    <s v="purchase"/>
    <n v="92"/>
  </r>
  <r>
    <n v="29388341.300000001"/>
    <x v="58"/>
    <s v="purchase"/>
    <n v="50"/>
  </r>
  <r>
    <n v="2739425.0430000001"/>
    <x v="58"/>
    <s v="purchase"/>
    <n v="68"/>
  </r>
  <r>
    <n v="21101420.440000001"/>
    <x v="58"/>
    <s v="purchase"/>
    <n v="19"/>
  </r>
  <r>
    <n v="7477637.2779999999"/>
    <x v="58"/>
    <s v="purchase"/>
    <n v="57"/>
  </r>
  <r>
    <n v="8859594.9309999999"/>
    <x v="58"/>
    <s v="purchase"/>
    <n v="210"/>
  </r>
  <r>
    <n v="28475030"/>
    <x v="58"/>
    <s v="purchase"/>
    <n v="45"/>
  </r>
  <r>
    <n v="8735747.5390000008"/>
    <x v="58"/>
    <s v="purchase"/>
    <n v="67"/>
  </r>
  <r>
    <n v="4314095.2450000001"/>
    <x v="58"/>
    <s v="purchase"/>
    <n v="16"/>
  </r>
  <r>
    <n v="78221431.269999996"/>
    <x v="59"/>
    <s v="purchase"/>
    <n v="192"/>
  </r>
  <r>
    <n v="61749419.060000002"/>
    <x v="59"/>
    <s v="purchase"/>
    <n v="50"/>
  </r>
  <r>
    <n v="50361845.18"/>
    <x v="59"/>
    <s v="purchase"/>
    <n v="27"/>
  </r>
  <r>
    <n v="55542931.710000001"/>
    <x v="59"/>
    <s v="purchase"/>
    <n v="35"/>
  </r>
  <r>
    <n v="87037606.299999997"/>
    <x v="59"/>
    <s v="purchase"/>
    <n v="6"/>
  </r>
  <r>
    <n v="82552229.950000003"/>
    <x v="59"/>
    <s v="purchase"/>
    <n v="158"/>
  </r>
  <r>
    <n v="3090773.1639999999"/>
    <x v="59"/>
    <s v="purchase"/>
    <n v="37"/>
  </r>
  <r>
    <n v="69193300.189999998"/>
    <x v="59"/>
    <s v="purchase"/>
    <n v="39"/>
  </r>
  <r>
    <n v="89140417.900000006"/>
    <x v="59"/>
    <s v="purchase"/>
    <n v="480"/>
  </r>
  <r>
    <n v="6670122091"/>
    <x v="59"/>
    <s v="purchase"/>
    <n v="22"/>
  </r>
  <r>
    <n v="6670122091"/>
    <x v="59"/>
    <s v="purchase"/>
    <n v="22"/>
  </r>
  <r>
    <n v="59277247.350000001"/>
    <x v="59"/>
    <s v="purchase"/>
    <n v="24"/>
  </r>
  <r>
    <n v="1678004.9029999999"/>
    <x v="59"/>
    <s v="purchase"/>
    <n v="25"/>
  </r>
  <r>
    <n v="7630384.3250000002"/>
    <x v="59"/>
    <s v="purchase"/>
    <n v="21"/>
  </r>
  <r>
    <n v="6027887.5209999997"/>
    <x v="59"/>
    <s v="purchase"/>
    <n v="26"/>
  </r>
  <r>
    <n v="5444054.0300000003"/>
    <x v="59"/>
    <s v="purchase"/>
    <n v="6"/>
  </r>
  <r>
    <n v="51359052.979999997"/>
    <x v="59"/>
    <s v="purchase"/>
    <n v="19"/>
  </r>
  <r>
    <n v="58350081.939999998"/>
    <x v="59"/>
    <s v="purchase"/>
    <n v="43"/>
  </r>
  <r>
    <n v="5320068.3830000004"/>
    <x v="59"/>
    <s v="purchase"/>
    <n v="162"/>
  </r>
  <r>
    <n v="6670122091"/>
    <x v="59"/>
    <s v="purchase"/>
    <n v="49"/>
  </r>
  <r>
    <n v="46713699.810000002"/>
    <x v="59"/>
    <s v="purchase"/>
    <n v="36"/>
  </r>
  <r>
    <n v="1678004.9029999999"/>
    <x v="59"/>
    <s v="purchase"/>
    <n v="125"/>
  </r>
  <r>
    <n v="5556391.0180000002"/>
    <x v="60"/>
    <s v="purchase"/>
    <n v="27"/>
  </r>
  <r>
    <n v="1720255.4509999999"/>
    <x v="60"/>
    <s v="purchase"/>
    <n v="18"/>
  </r>
  <r>
    <n v="1720255.4509999999"/>
    <x v="60"/>
    <s v="purchase"/>
    <n v="18"/>
  </r>
  <r>
    <n v="1181671930"/>
    <x v="60"/>
    <s v="purchase"/>
    <n v="79"/>
  </r>
  <r>
    <n v="6670122091"/>
    <x v="60"/>
    <s v="purchase"/>
    <n v="31"/>
  </r>
  <r>
    <n v="81766978.200000003"/>
    <x v="60"/>
    <s v="purchase"/>
    <n v="40"/>
  </r>
  <r>
    <n v="4792087.7879999997"/>
    <x v="60"/>
    <s v="purchase"/>
    <n v="18"/>
  </r>
  <r>
    <n v="5467717.9450000003"/>
    <x v="60"/>
    <s v="purchase"/>
    <n v="75"/>
  </r>
  <r>
    <n v="18637647.039999999"/>
    <x v="60"/>
    <s v="purchase"/>
    <n v="152"/>
  </r>
  <r>
    <n v="4874810.7850000001"/>
    <x v="60"/>
    <s v="purchase"/>
    <n v="26"/>
  </r>
  <r>
    <n v="73744073.079999998"/>
    <x v="60"/>
    <s v="purchase"/>
    <n v="14"/>
  </r>
  <r>
    <n v="1662132.7709999999"/>
    <x v="60"/>
    <s v="purchase"/>
    <n v="95"/>
  </r>
  <r>
    <n v="7509303347"/>
    <x v="60"/>
    <s v="purchase"/>
    <n v="89"/>
  </r>
  <r>
    <n v="7329327.2929999996"/>
    <x v="60"/>
    <s v="purchase"/>
    <n v="52"/>
  </r>
  <r>
    <n v="15046526.460000001"/>
    <x v="60"/>
    <s v="purchase"/>
    <n v="607"/>
  </r>
  <r>
    <n v="5550109.1370000001"/>
    <x v="60"/>
    <s v="purchase"/>
    <n v="18"/>
  </r>
  <r>
    <n v="87116489.530000001"/>
    <x v="60"/>
    <s v="purchase"/>
    <n v="16"/>
  </r>
  <r>
    <n v="73317479.430000007"/>
    <x v="60"/>
    <s v="purchase"/>
    <n v="10"/>
  </r>
  <r>
    <n v="4655775.4040000001"/>
    <x v="60"/>
    <s v="purchase"/>
    <n v="40"/>
  </r>
  <r>
    <n v="8316881.1639999999"/>
    <x v="60"/>
    <s v="purchase"/>
    <n v="138"/>
  </r>
  <r>
    <n v="15046526.460000001"/>
    <x v="60"/>
    <s v="purchase"/>
    <n v="331"/>
  </r>
  <r>
    <n v="15046526.460000001"/>
    <x v="60"/>
    <s v="purchase"/>
    <n v="486"/>
  </r>
  <r>
    <n v="2418457.6260000002"/>
    <x v="60"/>
    <s v="purchase"/>
    <n v="20"/>
  </r>
  <r>
    <n v="5113443.5389999999"/>
    <x v="60"/>
    <s v="purchase"/>
    <n v="140"/>
  </r>
  <r>
    <n v="3830673.4750000001"/>
    <x v="60"/>
    <s v="purchase"/>
    <n v="55"/>
  </r>
  <r>
    <n v="68546038.879999995"/>
    <x v="61"/>
    <s v="purchase"/>
    <n v="52"/>
  </r>
  <r>
    <n v="2783014.3810000001"/>
    <x v="61"/>
    <s v="purchase"/>
    <n v="39"/>
  </r>
  <r>
    <n v="87047667.099999994"/>
    <x v="61"/>
    <s v="purchase"/>
    <n v="14"/>
  </r>
  <r>
    <n v="87047667.099999994"/>
    <x v="61"/>
    <s v="purchase"/>
    <n v="44"/>
  </r>
  <r>
    <n v="1160488.2379999999"/>
    <x v="61"/>
    <s v="purchase"/>
    <n v="305"/>
  </r>
  <r>
    <n v="50844046.960000001"/>
    <x v="61"/>
    <s v="purchase"/>
    <n v="77"/>
  </r>
  <r>
    <n v="87047667.099999994"/>
    <x v="61"/>
    <s v="purchase"/>
    <n v="14"/>
  </r>
  <r>
    <n v="15817556.859999999"/>
    <x v="61"/>
    <s v="purchase"/>
    <n v="34"/>
  </r>
  <r>
    <n v="53104811.82"/>
    <x v="61"/>
    <s v="purchase"/>
    <n v="137"/>
  </r>
  <r>
    <n v="3354006.4210000001"/>
    <x v="61"/>
    <s v="purchase"/>
    <n v="56"/>
  </r>
  <r>
    <n v="40650638.82"/>
    <x v="61"/>
    <s v="purchase"/>
    <n v="20"/>
  </r>
  <r>
    <n v="53550354.640000001"/>
    <x v="61"/>
    <s v="purchase"/>
    <n v="142"/>
  </r>
  <r>
    <n v="3351786.5079999999"/>
    <x v="61"/>
    <s v="purchase"/>
    <n v="22"/>
  </r>
  <r>
    <n v="6101467.4740000004"/>
    <x v="61"/>
    <s v="purchase"/>
    <n v="19"/>
  </r>
  <r>
    <n v="22857919.039999999"/>
    <x v="62"/>
    <s v="purchase"/>
    <n v="87"/>
  </r>
  <r>
    <n v="51954044.719999999"/>
    <x v="62"/>
    <s v="purchase"/>
    <n v="11"/>
  </r>
  <r>
    <n v="43382307.130000003"/>
    <x v="62"/>
    <s v="purchase"/>
    <n v="42"/>
  </r>
  <r>
    <n v="84647660.670000002"/>
    <x v="62"/>
    <s v="purchase"/>
    <n v="183"/>
  </r>
  <r>
    <n v="1055969.5870000001"/>
    <x v="62"/>
    <s v="purchase"/>
    <n v="7"/>
  </r>
  <r>
    <n v="85305313.760000005"/>
    <x v="62"/>
    <s v="purchase"/>
    <n v="341"/>
  </r>
  <r>
    <n v="80435974.950000003"/>
    <x v="62"/>
    <s v="purchase"/>
    <n v="162"/>
  </r>
  <r>
    <n v="3024189.61"/>
    <x v="62"/>
    <s v="purchase"/>
    <n v="13"/>
  </r>
  <r>
    <n v="25040095.07"/>
    <x v="62"/>
    <s v="purchase"/>
    <n v="21"/>
  </r>
  <r>
    <n v="42807215.07"/>
    <x v="62"/>
    <s v="purchase"/>
    <n v="48"/>
  </r>
  <r>
    <n v="77052125.079999998"/>
    <x v="62"/>
    <s v="purchase"/>
    <n v="63"/>
  </r>
  <r>
    <n v="78839661.700000003"/>
    <x v="62"/>
    <s v="purchase"/>
    <n v="12"/>
  </r>
  <r>
    <n v="40569893.979999997"/>
    <x v="62"/>
    <s v="purchase"/>
    <n v="36"/>
  </r>
  <r>
    <n v="8894775.5250000004"/>
    <x v="63"/>
    <s v="purchase"/>
    <n v="41"/>
  </r>
  <r>
    <n v="22300841.989999998"/>
    <x v="63"/>
    <s v="purchase"/>
    <n v="2"/>
  </r>
  <r>
    <n v="18161607.899999999"/>
    <x v="63"/>
    <s v="purchase"/>
    <n v="72"/>
  </r>
  <r>
    <n v="47439165.509999998"/>
    <x v="63"/>
    <s v="purchase"/>
    <n v="19"/>
  </r>
  <r>
    <n v="5257023.2130000005"/>
    <x v="63"/>
    <s v="purchase"/>
    <n v="15"/>
  </r>
  <r>
    <n v="2885429.0159999998"/>
    <x v="63"/>
    <s v="purchase"/>
    <n v="28"/>
  </r>
  <r>
    <n v="7634450.7489999998"/>
    <x v="63"/>
    <s v="purchase"/>
    <n v="14"/>
  </r>
  <r>
    <n v="3048586.2370000002"/>
    <x v="63"/>
    <s v="purchase"/>
    <n v="24"/>
  </r>
  <r>
    <n v="49456942.039999999"/>
    <x v="63"/>
    <s v="purchase"/>
    <n v="34"/>
  </r>
  <r>
    <n v="33280841.16"/>
    <x v="63"/>
    <s v="purchase"/>
    <n v="16"/>
  </r>
  <r>
    <n v="24207018.399999999"/>
    <x v="63"/>
    <s v="purchase"/>
    <n v="217"/>
  </r>
  <r>
    <n v="17494077.27"/>
    <x v="63"/>
    <s v="purchase"/>
    <n v="42"/>
  </r>
  <r>
    <n v="62524109.32"/>
    <x v="63"/>
    <s v="purchase"/>
    <n v="28"/>
  </r>
  <r>
    <n v="71568861.799999997"/>
    <x v="64"/>
    <s v="purchase"/>
    <n v="46"/>
  </r>
  <r>
    <n v="88827381.930000007"/>
    <x v="64"/>
    <s v="purchase"/>
    <n v="143"/>
  </r>
  <r>
    <n v="78207562.920000002"/>
    <x v="64"/>
    <s v="purchase"/>
    <n v="11"/>
  </r>
  <r>
    <n v="77327261.959999993"/>
    <x v="64"/>
    <s v="purchase"/>
    <n v="70"/>
  </r>
  <r>
    <n v="72959035.219999999"/>
    <x v="64"/>
    <s v="purchase"/>
    <n v="42"/>
  </r>
  <r>
    <n v="74650484.129999995"/>
    <x v="64"/>
    <s v="purchase"/>
    <n v="26"/>
  </r>
  <r>
    <n v="68780200.640000001"/>
    <x v="64"/>
    <s v="purchase"/>
    <n v="16"/>
  </r>
  <r>
    <n v="6363623135"/>
    <x v="64"/>
    <s v="purchase"/>
    <n v="32"/>
  </r>
  <r>
    <n v="6283343.2199999997"/>
    <x v="64"/>
    <s v="purchase"/>
    <n v="123"/>
  </r>
  <r>
    <n v="59487571.93"/>
    <x v="64"/>
    <s v="purchase"/>
    <n v="49"/>
  </r>
  <r>
    <n v="6097102.6519999998"/>
    <x v="64"/>
    <s v="purchase"/>
    <n v="13"/>
  </r>
  <r>
    <n v="1158637.0379999999"/>
    <x v="64"/>
    <s v="purchase"/>
    <n v="92"/>
  </r>
  <r>
    <n v="44810382.729999997"/>
    <x v="64"/>
    <s v="purchase"/>
    <n v="14"/>
  </r>
  <r>
    <n v="59643921.170000002"/>
    <x v="64"/>
    <s v="purchase"/>
    <n v="11"/>
  </r>
  <r>
    <n v="75571709.120000005"/>
    <x v="64"/>
    <s v="purchase"/>
    <n v="101"/>
  </r>
  <r>
    <n v="46574324.969999999"/>
    <x v="64"/>
    <s v="purchase"/>
    <n v="45"/>
  </r>
  <r>
    <n v="19492128.699999999"/>
    <x v="65"/>
    <s v="purchase"/>
    <n v="13"/>
  </r>
  <r>
    <n v="87431455.469999999"/>
    <x v="65"/>
    <s v="purchase"/>
    <n v="24"/>
  </r>
  <r>
    <n v="5963534.4699999997"/>
    <x v="65"/>
    <s v="purchase"/>
    <n v="8"/>
  </r>
  <r>
    <n v="9220684.1549999993"/>
    <x v="65"/>
    <s v="purchase"/>
    <n v="21"/>
  </r>
  <r>
    <n v="41803452.789999999"/>
    <x v="65"/>
    <s v="purchase"/>
    <n v="23"/>
  </r>
  <r>
    <n v="74972717.120000005"/>
    <x v="65"/>
    <s v="purchase"/>
    <n v="13"/>
  </r>
  <r>
    <n v="52461093.310000002"/>
    <x v="65"/>
    <s v="purchase"/>
    <n v="46"/>
  </r>
  <r>
    <n v="6282998.3930000002"/>
    <x v="65"/>
    <s v="purchase"/>
    <n v="48"/>
  </r>
  <r>
    <n v="61389953.549999997"/>
    <x v="65"/>
    <s v="purchase"/>
    <n v="128"/>
  </r>
  <r>
    <n v="24377658.719999999"/>
    <x v="65"/>
    <s v="purchase"/>
    <n v="49"/>
  </r>
  <r>
    <n v="6115983.2240000004"/>
    <x v="65"/>
    <s v="purchase"/>
    <n v="6"/>
  </r>
  <r>
    <n v="73370809.379999995"/>
    <x v="65"/>
    <s v="purchase"/>
    <n v="20"/>
  </r>
  <r>
    <n v="19492128.699999999"/>
    <x v="65"/>
    <s v="purchase"/>
    <n v="14"/>
  </r>
  <r>
    <n v="3593045.4470000002"/>
    <x v="65"/>
    <s v="purchase"/>
    <n v="24"/>
  </r>
  <r>
    <n v="28988900.699999999"/>
    <x v="65"/>
    <s v="purchase"/>
    <n v="24"/>
  </r>
  <r>
    <n v="84496993.299999997"/>
    <x v="65"/>
    <s v="purchase"/>
    <n v="69"/>
  </r>
  <r>
    <n v="5155655.8559999997"/>
    <x v="65"/>
    <s v="purchase"/>
    <n v="46"/>
  </r>
  <r>
    <n v="7312667.0269999998"/>
    <x v="65"/>
    <s v="purchase"/>
    <n v="57"/>
  </r>
  <r>
    <n v="2637438.59"/>
    <x v="65"/>
    <s v="purchase"/>
    <n v="18"/>
  </r>
  <r>
    <n v="3056927.838"/>
    <x v="65"/>
    <s v="purchase"/>
    <n v="61"/>
  </r>
  <r>
    <n v="25712283.25"/>
    <x v="65"/>
    <s v="purchase"/>
    <n v="133"/>
  </r>
  <r>
    <n v="45529743.280000001"/>
    <x v="65"/>
    <s v="purchase"/>
    <n v="13"/>
  </r>
  <r>
    <n v="2838161.4780000001"/>
    <x v="65"/>
    <s v="purchase"/>
    <n v="21"/>
  </r>
  <r>
    <n v="32591508.239999998"/>
    <x v="65"/>
    <s v="purchase"/>
    <n v="48"/>
  </r>
  <r>
    <n v="2459937.2319999998"/>
    <x v="65"/>
    <s v="purchase"/>
    <n v="63"/>
  </r>
  <r>
    <n v="28988900.699999999"/>
    <x v="65"/>
    <s v="purchase"/>
    <n v="24"/>
  </r>
  <r>
    <n v="84389355.370000005"/>
    <x v="65"/>
    <s v="purchase"/>
    <n v="48"/>
  </r>
  <r>
    <n v="4181862.571"/>
    <x v="65"/>
    <s v="purchase"/>
    <n v="81"/>
  </r>
  <r>
    <n v="40387173.899999999"/>
    <x v="66"/>
    <s v="purchase"/>
    <n v="44"/>
  </r>
  <r>
    <n v="4211935.8810000001"/>
    <x v="66"/>
    <s v="purchase"/>
    <n v="94"/>
  </r>
  <r>
    <n v="2605468.713"/>
    <x v="66"/>
    <s v="purchase"/>
    <n v="44"/>
  </r>
  <r>
    <n v="3591907.4449999998"/>
    <x v="66"/>
    <s v="purchase"/>
    <n v="95"/>
  </r>
  <r>
    <n v="3949544.2179999999"/>
    <x v="66"/>
    <s v="purchase"/>
    <n v="44"/>
  </r>
  <r>
    <n v="20631378.800000001"/>
    <x v="66"/>
    <s v="purchase"/>
    <n v="38"/>
  </r>
  <r>
    <n v="2387737.844"/>
    <x v="66"/>
    <s v="purchase"/>
    <n v="24"/>
  </r>
  <r>
    <n v="1873577.7239999999"/>
    <x v="66"/>
    <s v="purchase"/>
    <n v="59"/>
  </r>
  <r>
    <n v="83310359.079999998"/>
    <x v="66"/>
    <s v="purchase"/>
    <n v="26"/>
  </r>
  <r>
    <n v="70825378.719999999"/>
    <x v="66"/>
    <s v="purchase"/>
    <n v="63"/>
  </r>
  <r>
    <n v="88839956.129999995"/>
    <x v="66"/>
    <s v="purchase"/>
    <n v="82"/>
  </r>
  <r>
    <n v="2605468.713"/>
    <x v="66"/>
    <s v="purchase"/>
    <n v="44"/>
  </r>
  <r>
    <n v="3953783.0019999999"/>
    <x v="66"/>
    <s v="purchase"/>
    <n v="153"/>
  </r>
  <r>
    <n v="24390067.719999999"/>
    <x v="66"/>
    <s v="purchase"/>
    <n v="35"/>
  </r>
  <r>
    <n v="12509391.1"/>
    <x v="66"/>
    <s v="purchase"/>
    <n v="115"/>
  </r>
  <r>
    <n v="79944589.689999998"/>
    <x v="66"/>
    <s v="purchase"/>
    <n v="37"/>
  </r>
  <r>
    <n v="57065333.700000003"/>
    <x v="66"/>
    <s v="purchase"/>
    <n v="145"/>
  </r>
  <r>
    <n v="8676958.1150000002"/>
    <x v="66"/>
    <s v="purchase"/>
    <n v="55"/>
  </r>
  <r>
    <n v="86272927.579999998"/>
    <x v="66"/>
    <s v="purchase"/>
    <n v="46"/>
  </r>
  <r>
    <n v="2605468.713"/>
    <x v="66"/>
    <s v="purchase"/>
    <n v="44"/>
  </r>
  <r>
    <n v="38538077.340000004"/>
    <x v="66"/>
    <s v="purchase"/>
    <n v="72"/>
  </r>
  <r>
    <n v="68281659.959999993"/>
    <x v="66"/>
    <s v="purchase"/>
    <n v="13"/>
  </r>
  <r>
    <n v="20754226.260000002"/>
    <x v="66"/>
    <s v="purchase"/>
    <n v="23"/>
  </r>
  <r>
    <n v="57065333.700000003"/>
    <x v="66"/>
    <s v="purchase"/>
    <n v="150"/>
  </r>
  <r>
    <n v="19646880.609999999"/>
    <x v="66"/>
    <s v="purchase"/>
    <n v="80"/>
  </r>
  <r>
    <n v="7946294.3679999998"/>
    <x v="66"/>
    <s v="purchase"/>
    <n v="24"/>
  </r>
  <r>
    <n v="48482961.740000002"/>
    <x v="66"/>
    <s v="purchase"/>
    <n v="240"/>
  </r>
  <r>
    <n v="3287379.7420000001"/>
    <x v="66"/>
    <s v="purchase"/>
    <n v="31"/>
  </r>
  <r>
    <n v="3434475.423"/>
    <x v="66"/>
    <s v="purchase"/>
    <n v="30"/>
  </r>
  <r>
    <n v="7678145.642"/>
    <x v="66"/>
    <s v="purchase"/>
    <n v="23"/>
  </r>
  <r>
    <n v="45421650.649999999"/>
    <x v="66"/>
    <s v="purchase"/>
    <n v="27"/>
  </r>
  <r>
    <n v="7742237.5789999999"/>
    <x v="67"/>
    <s v="purchase"/>
    <n v="18"/>
  </r>
  <r>
    <n v="2265878.06"/>
    <x v="67"/>
    <s v="purchase"/>
    <n v="31"/>
  </r>
  <r>
    <n v="2924215.0350000001"/>
    <x v="67"/>
    <s v="purchase"/>
    <n v="86"/>
  </r>
  <r>
    <n v="53406211.869999997"/>
    <x v="67"/>
    <s v="purchase"/>
    <n v="276"/>
  </r>
  <r>
    <n v="56460399.119999997"/>
    <x v="67"/>
    <s v="purchase"/>
    <n v="16"/>
  </r>
  <r>
    <n v="52669317.380000003"/>
    <x v="67"/>
    <s v="purchase"/>
    <n v="16"/>
  </r>
  <r>
    <n v="10269098.57"/>
    <x v="67"/>
    <s v="purchase"/>
    <n v="66"/>
  </r>
  <r>
    <n v="40957384.950000003"/>
    <x v="67"/>
    <s v="purchase"/>
    <n v="93"/>
  </r>
  <r>
    <n v="31450884.91"/>
    <x v="67"/>
    <s v="purchase"/>
    <n v="16"/>
  </r>
  <r>
    <n v="29625533.629999999"/>
    <x v="67"/>
    <s v="purchase"/>
    <n v="80"/>
  </r>
  <r>
    <n v="7742237.5789999999"/>
    <x v="67"/>
    <s v="purchase"/>
    <n v="18"/>
  </r>
  <r>
    <n v="5502422.3789999997"/>
    <x v="67"/>
    <s v="purchase"/>
    <n v="112"/>
  </r>
  <r>
    <n v="71510217.329999998"/>
    <x v="67"/>
    <s v="purchase"/>
    <n v="68"/>
  </r>
  <r>
    <n v="6510522.7060000002"/>
    <x v="67"/>
    <s v="purchase"/>
    <n v="19"/>
  </r>
  <r>
    <n v="9158325.4930000007"/>
    <x v="67"/>
    <s v="purchase"/>
    <n v="90"/>
  </r>
  <r>
    <n v="26105678.100000001"/>
    <x v="67"/>
    <s v="purchase"/>
    <n v="32"/>
  </r>
  <r>
    <n v="7687394.8609999996"/>
    <x v="67"/>
    <s v="purchase"/>
    <n v="68"/>
  </r>
  <r>
    <n v="4115432.9849999999"/>
    <x v="67"/>
    <s v="purchase"/>
    <n v="79"/>
  </r>
  <r>
    <n v="3517925.3229999999"/>
    <x v="67"/>
    <s v="purchase"/>
    <n v="110"/>
  </r>
  <r>
    <n v="75336556.870000005"/>
    <x v="67"/>
    <s v="purchase"/>
    <n v="8"/>
  </r>
  <r>
    <n v="11677998.369999999"/>
    <x v="67"/>
    <s v="purchase"/>
    <n v="63"/>
  </r>
  <r>
    <n v="90945046.739999995"/>
    <x v="67"/>
    <s v="purchase"/>
    <n v="37"/>
  </r>
  <r>
    <n v="58749509.590000004"/>
    <x v="67"/>
    <s v="purchase"/>
    <n v="50"/>
  </r>
  <r>
    <n v="65189665.210000001"/>
    <x v="68"/>
    <s v="purchase"/>
    <n v="44"/>
  </r>
  <r>
    <n v="6266299.1260000002"/>
    <x v="68"/>
    <s v="purchase"/>
    <n v="6"/>
  </r>
  <r>
    <n v="90544735.010000005"/>
    <x v="68"/>
    <s v="purchase"/>
    <n v="68"/>
  </r>
  <r>
    <n v="40815861.159999996"/>
    <x v="68"/>
    <s v="purchase"/>
    <n v="61"/>
  </r>
  <r>
    <n v="28147494.829999998"/>
    <x v="68"/>
    <s v="purchase"/>
    <n v="55"/>
  </r>
  <r>
    <n v="1278360068"/>
    <x v="68"/>
    <s v="purchase"/>
    <n v="5"/>
  </r>
  <r>
    <n v="2502435.355"/>
    <x v="68"/>
    <s v="purchase"/>
    <n v="38"/>
  </r>
  <r>
    <n v="58535639.359999999"/>
    <x v="68"/>
    <s v="purchase"/>
    <n v="72"/>
  </r>
  <r>
    <n v="3491055.946"/>
    <x v="68"/>
    <s v="purchase"/>
    <n v="35"/>
  </r>
  <r>
    <n v="2245395.1310000001"/>
    <x v="68"/>
    <s v="purchase"/>
    <n v="32"/>
  </r>
  <r>
    <n v="87600401.090000004"/>
    <x v="68"/>
    <s v="purchase"/>
    <n v="66"/>
  </r>
  <r>
    <n v="60361702.25"/>
    <x v="68"/>
    <s v="purchase"/>
    <n v="30"/>
  </r>
  <r>
    <n v="6457394.0470000003"/>
    <x v="68"/>
    <s v="purchase"/>
    <n v="51"/>
  </r>
  <r>
    <n v="89456710.680000007"/>
    <x v="68"/>
    <s v="purchase"/>
    <n v="16"/>
  </r>
  <r>
    <n v="29271335.859999999"/>
    <x v="68"/>
    <s v="purchase"/>
    <n v="221"/>
  </r>
  <r>
    <n v="71260187.780000001"/>
    <x v="68"/>
    <s v="purchase"/>
    <n v="113"/>
  </r>
  <r>
    <n v="57319697.689999998"/>
    <x v="68"/>
    <s v="purchase"/>
    <n v="44"/>
  </r>
  <r>
    <n v="8274843.7939999998"/>
    <x v="68"/>
    <s v="purchase"/>
    <n v="86"/>
  </r>
  <r>
    <n v="42057885.740000002"/>
    <x v="68"/>
    <s v="purchase"/>
    <n v="26"/>
  </r>
  <r>
    <n v="7792798.801"/>
    <x v="68"/>
    <s v="purchase"/>
    <n v="55"/>
  </r>
  <r>
    <n v="42583182.399999999"/>
    <x v="68"/>
    <s v="purchase"/>
    <n v="205"/>
  </r>
  <r>
    <n v="30687601.77"/>
    <x v="68"/>
    <s v="purchase"/>
    <n v="12"/>
  </r>
  <r>
    <n v="70726544.799999997"/>
    <x v="68"/>
    <s v="purchase"/>
    <n v="29"/>
  </r>
  <r>
    <n v="57985307.590000004"/>
    <x v="68"/>
    <s v="purchase"/>
    <n v="55"/>
  </r>
  <r>
    <n v="2933565.9539999999"/>
    <x v="68"/>
    <s v="purchase"/>
    <n v="33"/>
  </r>
  <r>
    <n v="31016788.66"/>
    <x v="68"/>
    <s v="purchase"/>
    <n v="60"/>
  </r>
  <r>
    <n v="9195004.6209999993"/>
    <x v="68"/>
    <s v="purchase"/>
    <n v="29"/>
  </r>
  <r>
    <n v="84164695.939999998"/>
    <x v="68"/>
    <s v="purchase"/>
    <n v="48"/>
  </r>
  <r>
    <n v="6103545.9670000002"/>
    <x v="68"/>
    <s v="purchase"/>
    <n v="13"/>
  </r>
  <r>
    <n v="54054788.549999997"/>
    <x v="68"/>
    <s v="purchase"/>
    <n v="63"/>
  </r>
  <r>
    <n v="9472467.1659999993"/>
    <x v="68"/>
    <s v="purchase"/>
    <n v="28"/>
  </r>
  <r>
    <n v="4819495.8470000001"/>
    <x v="69"/>
    <s v="purchase"/>
    <n v="170"/>
  </r>
  <r>
    <n v="1306542.3189999999"/>
    <x v="69"/>
    <s v="purchase"/>
    <n v="153"/>
  </r>
  <r>
    <n v="8741663.0519999992"/>
    <x v="69"/>
    <s v="purchase"/>
    <n v="56"/>
  </r>
  <r>
    <n v="2571967530"/>
    <x v="69"/>
    <s v="purchase"/>
    <n v="66"/>
  </r>
  <r>
    <n v="5491018.4529999997"/>
    <x v="69"/>
    <s v="purchase"/>
    <n v="55"/>
  </r>
  <r>
    <n v="36081120.979999997"/>
    <x v="69"/>
    <s v="purchase"/>
    <n v="85"/>
  </r>
  <r>
    <n v="6436495.483"/>
    <x v="69"/>
    <s v="purchase"/>
    <n v="8"/>
  </r>
  <r>
    <n v="4819495.8470000001"/>
    <x v="69"/>
    <s v="purchase"/>
    <n v="78"/>
  </r>
  <r>
    <n v="31226161.530000001"/>
    <x v="69"/>
    <s v="purchase"/>
    <n v="57"/>
  </r>
  <r>
    <n v="50394923.299999997"/>
    <x v="69"/>
    <s v="purchase"/>
    <n v="71"/>
  </r>
  <r>
    <n v="8857856484"/>
    <x v="69"/>
    <s v="purchase"/>
    <n v="96"/>
  </r>
  <r>
    <n v="3092972535"/>
    <x v="69"/>
    <s v="purchase"/>
    <n v="40"/>
  </r>
  <r>
    <n v="4819495.8470000001"/>
    <x v="69"/>
    <s v="purchase"/>
    <n v="74"/>
  </r>
  <r>
    <n v="14302032.140000001"/>
    <x v="69"/>
    <s v="purchase"/>
    <n v="24"/>
  </r>
  <r>
    <n v="3634722.5329999998"/>
    <x v="69"/>
    <s v="purchase"/>
    <n v="79"/>
  </r>
  <r>
    <n v="5049679269"/>
    <x v="69"/>
    <s v="purchase"/>
    <n v="101"/>
  </r>
  <r>
    <n v="90197407.659999996"/>
    <x v="69"/>
    <s v="purchase"/>
    <n v="55"/>
  </r>
  <r>
    <n v="1158637.0379999999"/>
    <x v="69"/>
    <s v="purchase"/>
    <n v="44"/>
  </r>
  <r>
    <n v="4753564.8169999998"/>
    <x v="69"/>
    <s v="purchase"/>
    <n v="51"/>
  </r>
  <r>
    <n v="6315084.4680000003"/>
    <x v="70"/>
    <s v="purchase"/>
    <n v="63"/>
  </r>
  <r>
    <n v="28884221.199999999"/>
    <x v="70"/>
    <s v="purchase"/>
    <n v="97"/>
  </r>
  <r>
    <n v="2429571.67"/>
    <x v="70"/>
    <s v="purchase"/>
    <n v="39"/>
  </r>
  <r>
    <n v="47410209.460000001"/>
    <x v="70"/>
    <s v="purchase"/>
    <n v="12"/>
  </r>
  <r>
    <n v="3630058.7080000001"/>
    <x v="70"/>
    <s v="purchase"/>
    <n v="214"/>
  </r>
  <r>
    <n v="58847820.990000002"/>
    <x v="70"/>
    <s v="purchase"/>
    <n v="92"/>
  </r>
  <r>
    <n v="3308917.5649999999"/>
    <x v="70"/>
    <s v="purchase"/>
    <n v="24"/>
  </r>
  <r>
    <n v="50805440.850000001"/>
    <x v="70"/>
    <s v="purchase"/>
    <n v="131"/>
  </r>
  <r>
    <n v="9162393.3139999993"/>
    <x v="70"/>
    <s v="purchase"/>
    <n v="69"/>
  </r>
  <r>
    <n v="56420768.600000001"/>
    <x v="70"/>
    <s v="purchase"/>
    <n v="37"/>
  </r>
  <r>
    <n v="45719839.07"/>
    <x v="70"/>
    <s v="purchase"/>
    <n v="28"/>
  </r>
  <r>
    <n v="1853893.7150000001"/>
    <x v="70"/>
    <s v="purchase"/>
    <n v="55"/>
  </r>
  <r>
    <n v="5493040.3439999996"/>
    <x v="70"/>
    <s v="purchase"/>
    <n v="65"/>
  </r>
  <r>
    <n v="66787047.189999998"/>
    <x v="70"/>
    <s v="purchase"/>
    <n v="48"/>
  </r>
  <r>
    <n v="7687394.8609999996"/>
    <x v="71"/>
    <s v="purchase"/>
    <n v="60"/>
  </r>
  <r>
    <n v="71796570.870000005"/>
    <x v="71"/>
    <s v="purchase"/>
    <n v="34"/>
  </r>
  <r>
    <n v="52442763.310000002"/>
    <x v="71"/>
    <s v="purchase"/>
    <n v="38"/>
  </r>
  <r>
    <n v="86939274.950000003"/>
    <x v="71"/>
    <s v="purchase"/>
    <n v="70"/>
  </r>
  <r>
    <n v="23674832.539999999"/>
    <x v="71"/>
    <s v="purchase"/>
    <n v="46"/>
  </r>
  <r>
    <n v="6365977.5020000003"/>
    <x v="71"/>
    <s v="purchase"/>
    <n v="98"/>
  </r>
  <r>
    <n v="73986057.200000003"/>
    <x v="71"/>
    <s v="purchase"/>
    <n v="7"/>
  </r>
  <r>
    <n v="5430975.7520000003"/>
    <x v="71"/>
    <s v="purchase"/>
    <n v="55"/>
  </r>
  <r>
    <n v="1541006.6170000001"/>
    <x v="71"/>
    <s v="purchase"/>
    <n v="32"/>
  </r>
  <r>
    <n v="86939274.950000003"/>
    <x v="71"/>
    <s v="purchase"/>
    <n v="70"/>
  </r>
  <r>
    <n v="2298178.8960000002"/>
    <x v="71"/>
    <s v="purchase"/>
    <n v="10"/>
  </r>
  <r>
    <n v="6081323.0619999999"/>
    <x v="71"/>
    <s v="purchase"/>
    <n v="13"/>
  </r>
  <r>
    <n v="4690383.2180000003"/>
    <x v="71"/>
    <s v="purchase"/>
    <n v="79"/>
  </r>
  <r>
    <n v="2671708.8569999998"/>
    <x v="71"/>
    <s v="purchase"/>
    <n v="19"/>
  </r>
  <r>
    <n v="7228563.7800000003"/>
    <x v="71"/>
    <s v="purchase"/>
    <n v="140"/>
  </r>
  <r>
    <n v="4115631248"/>
    <x v="71"/>
    <s v="purchase"/>
    <n v="35"/>
  </r>
  <r>
    <n v="73497675.969999999"/>
    <x v="71"/>
    <s v="purchase"/>
    <n v="158"/>
  </r>
  <r>
    <n v="4602945.9369999999"/>
    <x v="71"/>
    <s v="purchase"/>
    <n v="19"/>
  </r>
  <r>
    <n v="43204139.280000001"/>
    <x v="71"/>
    <s v="purchase"/>
    <n v="99"/>
  </r>
  <r>
    <n v="45465207.490000002"/>
    <x v="71"/>
    <s v="purchase"/>
    <n v="110"/>
  </r>
  <r>
    <n v="64698662.810000002"/>
    <x v="71"/>
    <s v="purchase"/>
    <n v="37"/>
  </r>
  <r>
    <n v="8085870.4270000001"/>
    <x v="71"/>
    <s v="purchase"/>
    <n v="11"/>
  </r>
  <r>
    <n v="73497675.969999999"/>
    <x v="71"/>
    <s v="purchase"/>
    <n v="96"/>
  </r>
  <r>
    <n v="91174078.769999996"/>
    <x v="71"/>
    <s v="purchase"/>
    <n v="31"/>
  </r>
  <r>
    <n v="91719952.340000004"/>
    <x v="71"/>
    <s v="purchase"/>
    <n v="44"/>
  </r>
  <r>
    <n v="83598464.489999995"/>
    <x v="71"/>
    <s v="purchase"/>
    <n v="37"/>
  </r>
  <r>
    <n v="83806353.900000006"/>
    <x v="71"/>
    <s v="purchase"/>
    <n v="48"/>
  </r>
  <r>
    <n v="67504810.260000005"/>
    <x v="72"/>
    <s v="purchase"/>
    <n v="55"/>
  </r>
  <r>
    <n v="8026619.2300000004"/>
    <x v="72"/>
    <s v="purchase"/>
    <n v="21"/>
  </r>
  <r>
    <n v="7912653.2369999997"/>
    <x v="72"/>
    <s v="purchase"/>
    <n v="55"/>
  </r>
  <r>
    <n v="7912653.2369999997"/>
    <x v="72"/>
    <s v="purchase"/>
    <n v="48"/>
  </r>
  <r>
    <n v="68642235.549999997"/>
    <x v="72"/>
    <s v="purchase"/>
    <n v="149"/>
  </r>
  <r>
    <n v="5372320.9029999999"/>
    <x v="72"/>
    <s v="purchase"/>
    <n v="18"/>
  </r>
  <r>
    <n v="5921104.7769999998"/>
    <x v="72"/>
    <s v="purchase"/>
    <n v="101"/>
  </r>
  <r>
    <n v="66110580.390000001"/>
    <x v="72"/>
    <s v="purchase"/>
    <n v="72"/>
  </r>
  <r>
    <n v="46273316.990000002"/>
    <x v="72"/>
    <s v="purchase"/>
    <n v="11"/>
  </r>
  <r>
    <n v="8331967.3540000003"/>
    <x v="72"/>
    <s v="purchase"/>
    <n v="55"/>
  </r>
  <r>
    <n v="1907946.084"/>
    <x v="72"/>
    <s v="purchase"/>
    <n v="79"/>
  </r>
  <r>
    <n v="38579036.939999998"/>
    <x v="72"/>
    <s v="purchase"/>
    <n v="19"/>
  </r>
  <r>
    <n v="64559895.460000001"/>
    <x v="72"/>
    <s v="purchase"/>
    <n v="13"/>
  </r>
  <r>
    <n v="58280513.240000002"/>
    <x v="72"/>
    <s v="purchase"/>
    <n v="46"/>
  </r>
  <r>
    <n v="1421856.0079999999"/>
    <x v="72"/>
    <s v="purchase"/>
    <n v="86"/>
  </r>
  <r>
    <n v="5818334.2989999996"/>
    <x v="72"/>
    <s v="purchase"/>
    <n v="70"/>
  </r>
  <r>
    <n v="6139519660"/>
    <x v="72"/>
    <s v="purchase"/>
    <n v="71"/>
  </r>
  <r>
    <n v="7912653.2369999997"/>
    <x v="72"/>
    <s v="purchase"/>
    <n v="46"/>
  </r>
  <r>
    <n v="6658580.2829999998"/>
    <x v="72"/>
    <s v="purchase"/>
    <n v="55"/>
  </r>
  <r>
    <n v="39652472.18"/>
    <x v="72"/>
    <s v="purchase"/>
    <n v="37"/>
  </r>
  <r>
    <n v="19646880.609999999"/>
    <x v="72"/>
    <s v="purchase"/>
    <n v="10"/>
  </r>
  <r>
    <n v="77894164.129999995"/>
    <x v="72"/>
    <s v="purchase"/>
    <n v="19"/>
  </r>
  <r>
    <n v="28506686.68"/>
    <x v="72"/>
    <s v="purchase"/>
    <n v="75"/>
  </r>
  <r>
    <n v="38579036.939999998"/>
    <x v="72"/>
    <s v="purchase"/>
    <n v="19"/>
  </r>
  <r>
    <n v="38579036.939999998"/>
    <x v="72"/>
    <s v="purchase"/>
    <n v="19"/>
  </r>
  <r>
    <n v="21819616.789999999"/>
    <x v="72"/>
    <s v="purchase"/>
    <n v="71"/>
  </r>
  <r>
    <n v="3654745.33"/>
    <x v="72"/>
    <s v="purchase"/>
    <n v="12"/>
  </r>
  <r>
    <n v="87978859.540000007"/>
    <x v="72"/>
    <s v="purchase"/>
    <n v="65"/>
  </r>
  <r>
    <n v="28054315.030000001"/>
    <x v="72"/>
    <s v="purchase"/>
    <n v="55"/>
  </r>
  <r>
    <n v="9928812609"/>
    <x v="72"/>
    <s v="purchase"/>
    <n v="44"/>
  </r>
  <r>
    <n v="70285128.019999996"/>
    <x v="72"/>
    <s v="purchase"/>
    <n v="202"/>
  </r>
  <r>
    <n v="50246082.159999996"/>
    <x v="72"/>
    <s v="purchase"/>
    <n v="42"/>
  </r>
  <r>
    <n v="31182624.59"/>
    <x v="72"/>
    <s v="purchase"/>
    <n v="55"/>
  </r>
  <r>
    <n v="7733438.2379999999"/>
    <x v="72"/>
    <s v="purchase"/>
    <n v="30"/>
  </r>
  <r>
    <n v="1157377.2579999999"/>
    <x v="72"/>
    <s v="purchase"/>
    <n v="36"/>
  </r>
  <r>
    <n v="9234069.4869999997"/>
    <x v="72"/>
    <s v="purchase"/>
    <n v="103"/>
  </r>
  <r>
    <n v="26519562.199999999"/>
    <x v="72"/>
    <s v="purchase"/>
    <n v="19"/>
  </r>
  <r>
    <n v="27333015.399999999"/>
    <x v="72"/>
    <s v="purchase"/>
    <n v="11"/>
  </r>
  <r>
    <n v="9164025.9399999995"/>
    <x v="72"/>
    <s v="purchase"/>
    <n v="37"/>
  </r>
  <r>
    <n v="36256712.130000003"/>
    <x v="72"/>
    <s v="purchase"/>
    <n v="20"/>
  </r>
  <r>
    <n v="7477637.2779999999"/>
    <x v="72"/>
    <s v="purchase"/>
    <n v="81"/>
  </r>
  <r>
    <n v="38579036.939999998"/>
    <x v="72"/>
    <s v="purchase"/>
    <n v="19"/>
  </r>
  <r>
    <n v="91838502.590000004"/>
    <x v="72"/>
    <s v="purchase"/>
    <n v="130"/>
  </r>
  <r>
    <n v="1063363.892"/>
    <x v="72"/>
    <s v="purchase"/>
    <n v="208"/>
  </r>
  <r>
    <n v="61617905.259999998"/>
    <x v="72"/>
    <s v="purchase"/>
    <n v="44"/>
  </r>
  <r>
    <n v="56979703"/>
    <x v="72"/>
    <s v="purchase"/>
    <n v="14"/>
  </r>
  <r>
    <n v="8735747.5390000008"/>
    <x v="73"/>
    <s v="purchase"/>
    <n v="55"/>
  </r>
  <r>
    <n v="3125944.35"/>
    <x v="73"/>
    <s v="purchase"/>
    <n v="18"/>
  </r>
  <r>
    <n v="2221352.077"/>
    <x v="73"/>
    <s v="purchase"/>
    <n v="36"/>
  </r>
  <r>
    <n v="16678335.82"/>
    <x v="73"/>
    <s v="purchase"/>
    <n v="35"/>
  </r>
  <r>
    <n v="2989708.372"/>
    <x v="73"/>
    <s v="purchase"/>
    <n v="116"/>
  </r>
  <r>
    <n v="74206339.189999998"/>
    <x v="73"/>
    <s v="purchase"/>
    <n v="92"/>
  </r>
  <r>
    <n v="1597302.443"/>
    <x v="73"/>
    <s v="purchase"/>
    <n v="14"/>
  </r>
  <r>
    <n v="7989341.0099999998"/>
    <x v="73"/>
    <s v="purchase"/>
    <n v="55"/>
  </r>
  <r>
    <n v="29570964.32"/>
    <x v="73"/>
    <s v="purchase"/>
    <n v="68"/>
  </r>
  <r>
    <n v="55313333.840000004"/>
    <x v="73"/>
    <s v="purchase"/>
    <n v="24"/>
  </r>
  <r>
    <n v="90787481.659999996"/>
    <x v="73"/>
    <s v="purchase"/>
    <n v="13"/>
  </r>
  <r>
    <n v="1827796.693"/>
    <x v="73"/>
    <s v="purchase"/>
    <n v="55"/>
  </r>
  <r>
    <n v="16376869.99"/>
    <x v="73"/>
    <s v="purchase"/>
    <n v="88"/>
  </r>
  <r>
    <n v="11810836.689999999"/>
    <x v="73"/>
    <s v="purchase"/>
    <n v="45"/>
  </r>
  <r>
    <n v="59728514.68"/>
    <x v="73"/>
    <s v="purchase"/>
    <n v="42"/>
  </r>
  <r>
    <n v="93208681.480000004"/>
    <x v="73"/>
    <s v="purchase"/>
    <n v="90"/>
  </r>
  <r>
    <n v="6476704.8959999997"/>
    <x v="73"/>
    <s v="purchase"/>
    <n v="50"/>
  </r>
  <r>
    <n v="2242838.199"/>
    <x v="73"/>
    <s v="purchase"/>
    <n v="44"/>
  </r>
  <r>
    <n v="8733061.5419999994"/>
    <x v="73"/>
    <s v="purchase"/>
    <n v="21"/>
  </r>
  <r>
    <n v="12421089.91"/>
    <x v="73"/>
    <s v="purchase"/>
    <n v="46"/>
  </r>
  <r>
    <n v="2818855.2820000001"/>
    <x v="73"/>
    <s v="purchase"/>
    <n v="18"/>
  </r>
  <r>
    <n v="8735747.5390000008"/>
    <x v="73"/>
    <s v="purchase"/>
    <n v="55"/>
  </r>
  <r>
    <n v="45479032.719999999"/>
    <x v="73"/>
    <s v="purchase"/>
    <n v="35"/>
  </r>
  <r>
    <n v="3452874.736"/>
    <x v="73"/>
    <s v="purchase"/>
    <n v="133"/>
  </r>
  <r>
    <n v="46104581.729999997"/>
    <x v="73"/>
    <s v="purchase"/>
    <n v="55"/>
  </r>
  <r>
    <n v="33973499.770000003"/>
    <x v="73"/>
    <s v="purchase"/>
    <n v="55"/>
  </r>
  <r>
    <n v="1565944.24"/>
    <x v="73"/>
    <s v="purchase"/>
    <n v="40"/>
  </r>
  <r>
    <n v="18999141.829999998"/>
    <x v="73"/>
    <s v="purchase"/>
    <n v="24"/>
  </r>
  <r>
    <n v="4553520.4579999996"/>
    <x v="73"/>
    <s v="purchase"/>
    <n v="173"/>
  </r>
  <r>
    <n v="34601914.829999998"/>
    <x v="73"/>
    <s v="purchase"/>
    <n v="44"/>
  </r>
  <r>
    <n v="1263510.2350000001"/>
    <x v="73"/>
    <s v="purchase"/>
    <n v="20"/>
  </r>
  <r>
    <n v="2242838.199"/>
    <x v="73"/>
    <s v="purchase"/>
    <n v="44"/>
  </r>
  <r>
    <n v="35711520.460000001"/>
    <x v="73"/>
    <s v="purchase"/>
    <n v="100"/>
  </r>
  <r>
    <n v="2989628.1460000002"/>
    <x v="73"/>
    <s v="purchase"/>
    <n v="55"/>
  </r>
  <r>
    <n v="22646362.789999999"/>
    <x v="74"/>
    <s v="purchase"/>
    <n v="32"/>
  </r>
  <r>
    <n v="30994156.850000001"/>
    <x v="74"/>
    <s v="purchase"/>
    <n v="32"/>
  </r>
  <r>
    <n v="30994156.850000001"/>
    <x v="74"/>
    <s v="purchase"/>
    <n v="21"/>
  </r>
  <r>
    <n v="2651197.1529999999"/>
    <x v="74"/>
    <s v="purchase"/>
    <n v="48"/>
  </r>
  <r>
    <n v="80399793.129999995"/>
    <x v="74"/>
    <s v="purchase"/>
    <n v="132"/>
  </r>
  <r>
    <n v="3313947.5639999998"/>
    <x v="74"/>
    <s v="purchase"/>
    <n v="42"/>
  </r>
  <r>
    <n v="2327591.838"/>
    <x v="74"/>
    <s v="purchase"/>
    <n v="86"/>
  </r>
  <r>
    <n v="3091736.0269999998"/>
    <x v="74"/>
    <s v="purchase"/>
    <n v="55"/>
  </r>
  <r>
    <n v="1056498.594"/>
    <x v="74"/>
    <s v="purchase"/>
    <n v="55"/>
  </r>
  <r>
    <n v="2288007.452"/>
    <x v="74"/>
    <s v="purchase"/>
    <n v="12"/>
  </r>
  <r>
    <n v="86199726.319999993"/>
    <x v="74"/>
    <s v="purchase"/>
    <n v="25"/>
  </r>
  <r>
    <n v="4272875163"/>
    <x v="74"/>
    <s v="purchase"/>
    <n v="19"/>
  </r>
  <r>
    <n v="52873910.380000003"/>
    <x v="74"/>
    <s v="purchase"/>
    <n v="71"/>
  </r>
  <r>
    <n v="2011898131"/>
    <x v="74"/>
    <s v="purchase"/>
    <n v="56"/>
  </r>
  <r>
    <n v="3138351.108"/>
    <x v="74"/>
    <s v="purchase"/>
    <n v="52"/>
  </r>
  <r>
    <n v="2743599.514"/>
    <x v="74"/>
    <s v="purchase"/>
    <n v="59"/>
  </r>
  <r>
    <n v="6359627.3799999999"/>
    <x v="74"/>
    <s v="purchase"/>
    <n v="83"/>
  </r>
  <r>
    <n v="6359627.3799999999"/>
    <x v="74"/>
    <s v="purchase"/>
    <n v="83"/>
  </r>
  <r>
    <n v="7203299.074"/>
    <x v="74"/>
    <s v="purchase"/>
    <n v="41"/>
  </r>
  <r>
    <n v="2651197.1529999999"/>
    <x v="74"/>
    <s v="purchase"/>
    <n v="92"/>
  </r>
  <r>
    <n v="2566418.554"/>
    <x v="74"/>
    <s v="purchase"/>
    <n v="865"/>
  </r>
  <r>
    <n v="2449114.2760000001"/>
    <x v="74"/>
    <s v="purchase"/>
    <n v="110"/>
  </r>
  <r>
    <n v="2996087395"/>
    <x v="74"/>
    <s v="purchase"/>
    <n v="55"/>
  </r>
  <r>
    <n v="1610487.4040000001"/>
    <x v="74"/>
    <s v="purchase"/>
    <n v="55"/>
  </r>
  <r>
    <n v="7209172.2039999999"/>
    <x v="74"/>
    <s v="purchase"/>
    <n v="30"/>
  </r>
  <r>
    <n v="4939841.7690000003"/>
    <x v="74"/>
    <s v="purchase"/>
    <n v="55"/>
  </r>
  <r>
    <n v="2288007.452"/>
    <x v="74"/>
    <s v="purchase"/>
    <n v="12"/>
  </r>
  <r>
    <n v="88260882.459999993"/>
    <x v="74"/>
    <s v="purchase"/>
    <n v="42"/>
  </r>
  <r>
    <n v="81822575.730000004"/>
    <x v="74"/>
    <s v="purchase"/>
    <n v="29"/>
  </r>
  <r>
    <n v="6070906.8820000002"/>
    <x v="74"/>
    <s v="purchase"/>
    <n v="81"/>
  </r>
  <r>
    <n v="81446984.159999996"/>
    <x v="74"/>
    <s v="purchase"/>
    <n v="68"/>
  </r>
  <r>
    <n v="1955996.65"/>
    <x v="74"/>
    <s v="purchase"/>
    <n v="40"/>
  </r>
  <r>
    <n v="26101027.93"/>
    <x v="74"/>
    <s v="purchase"/>
    <n v="16"/>
  </r>
  <r>
    <n v="4571300.1430000002"/>
    <x v="74"/>
    <s v="purchase"/>
    <n v="44"/>
  </r>
  <r>
    <n v="4571300.1430000002"/>
    <x v="74"/>
    <s v="purchase"/>
    <n v="38"/>
  </r>
  <r>
    <n v="1760327.1129999999"/>
    <x v="74"/>
    <s v="purchase"/>
    <n v="69"/>
  </r>
  <r>
    <n v="39845693.810000002"/>
    <x v="74"/>
    <s v="purchase"/>
    <n v="32"/>
  </r>
  <r>
    <n v="58107154.579999998"/>
    <x v="74"/>
    <s v="purchase"/>
    <n v="41"/>
  </r>
  <r>
    <n v="5913077.9680000003"/>
    <x v="74"/>
    <s v="purchase"/>
    <n v="31"/>
  </r>
  <r>
    <n v="45275825.18"/>
    <x v="74"/>
    <s v="purchase"/>
    <n v="48"/>
  </r>
  <r>
    <n v="7616416.3439999996"/>
    <x v="74"/>
    <s v="purchase"/>
    <n v="19"/>
  </r>
  <r>
    <n v="3741233.8029999998"/>
    <x v="74"/>
    <s v="purchase"/>
    <n v="48"/>
  </r>
  <r>
    <n v="2288007.452"/>
    <x v="74"/>
    <s v="purchase"/>
    <n v="12"/>
  </r>
  <r>
    <n v="3577740.61"/>
    <x v="74"/>
    <s v="purchase"/>
    <n v="20"/>
  </r>
  <r>
    <n v="9222870.9100000001"/>
    <x v="74"/>
    <s v="purchase"/>
    <n v="105"/>
  </r>
  <r>
    <n v="5671461927"/>
    <x v="74"/>
    <s v="purchase"/>
    <n v="7"/>
  </r>
  <r>
    <n v="78767229.790000007"/>
    <x v="74"/>
    <s v="purchase"/>
    <n v="84"/>
  </r>
  <r>
    <n v="51069406.859999999"/>
    <x v="74"/>
    <s v="purchase"/>
    <n v="52"/>
  </r>
  <r>
    <n v="10469704.35"/>
    <x v="74"/>
    <s v="purchase"/>
    <n v="70"/>
  </r>
  <r>
    <n v="84080911.799999997"/>
    <x v="75"/>
    <s v="purchase"/>
    <n v="80"/>
  </r>
  <r>
    <n v="56892325.600000001"/>
    <x v="75"/>
    <s v="purchase"/>
    <n v="44"/>
  </r>
  <r>
    <n v="49824355.490000002"/>
    <x v="75"/>
    <s v="purchase"/>
    <n v="44"/>
  </r>
  <r>
    <n v="9081882.0800000001"/>
    <x v="75"/>
    <s v="purchase"/>
    <n v="24"/>
  </r>
  <r>
    <n v="8327781.0899999999"/>
    <x v="75"/>
    <s v="purchase"/>
    <n v="32"/>
  </r>
  <r>
    <n v="7309138.5080000004"/>
    <x v="75"/>
    <s v="purchase"/>
    <n v="55"/>
  </r>
  <r>
    <n v="59199504.640000001"/>
    <x v="75"/>
    <s v="purchase"/>
    <n v="78"/>
  </r>
  <r>
    <n v="59409935.18"/>
    <x v="75"/>
    <s v="purchase"/>
    <n v="16"/>
  </r>
  <r>
    <n v="77637054.019999996"/>
    <x v="75"/>
    <s v="purchase"/>
    <n v="24"/>
  </r>
  <r>
    <n v="6853761656"/>
    <x v="75"/>
    <s v="purchase"/>
    <n v="99"/>
  </r>
  <r>
    <n v="19173235.359999999"/>
    <x v="75"/>
    <s v="purchase"/>
    <n v="85"/>
  </r>
  <r>
    <n v="22753922.91"/>
    <x v="75"/>
    <s v="purchase"/>
    <n v="15"/>
  </r>
  <r>
    <n v="2095299.84"/>
    <x v="75"/>
    <s v="purchase"/>
    <n v="44"/>
  </r>
  <r>
    <n v="46220931.950000003"/>
    <x v="75"/>
    <s v="purchase"/>
    <n v="55"/>
  </r>
  <r>
    <n v="46220931.950000003"/>
    <x v="75"/>
    <s v="purchase"/>
    <n v="48"/>
  </r>
  <r>
    <n v="73574974.200000003"/>
    <x v="75"/>
    <s v="purchase"/>
    <n v="46"/>
  </r>
  <r>
    <n v="39843505.700000003"/>
    <x v="75"/>
    <s v="purchase"/>
    <n v="14"/>
  </r>
  <r>
    <n v="7487576.1320000002"/>
    <x v="75"/>
    <s v="purchase"/>
    <n v="47"/>
  </r>
  <r>
    <n v="5762277.1119999997"/>
    <x v="75"/>
    <s v="purchase"/>
    <n v="117"/>
  </r>
  <r>
    <n v="91973717.689999998"/>
    <x v="75"/>
    <s v="purchase"/>
    <n v="26"/>
  </r>
  <r>
    <n v="57342905.119999997"/>
    <x v="75"/>
    <s v="purchase"/>
    <n v="3"/>
  </r>
  <r>
    <n v="6008274.6679999996"/>
    <x v="75"/>
    <s v="purchase"/>
    <n v="52"/>
  </r>
  <r>
    <n v="4787327.57"/>
    <x v="75"/>
    <s v="purchase"/>
    <n v="22"/>
  </r>
  <r>
    <n v="1835311.3959999999"/>
    <x v="75"/>
    <s v="purchase"/>
    <n v="30"/>
  </r>
  <r>
    <n v="2095299.84"/>
    <x v="75"/>
    <s v="purchase"/>
    <n v="55"/>
  </r>
  <r>
    <n v="2095299.84"/>
    <x v="75"/>
    <s v="purchase"/>
    <n v="44"/>
  </r>
  <r>
    <n v="2095299.84"/>
    <x v="75"/>
    <s v="purchase"/>
    <n v="55"/>
  </r>
  <r>
    <n v="2095299.84"/>
    <x v="75"/>
    <s v="purchase"/>
    <n v="55"/>
  </r>
  <r>
    <n v="74338699.560000002"/>
    <x v="75"/>
    <s v="purchase"/>
    <n v="12"/>
  </r>
  <r>
    <n v="2221352.077"/>
    <x v="75"/>
    <s v="purchase"/>
    <n v="25"/>
  </r>
  <r>
    <n v="33411958.739999998"/>
    <x v="75"/>
    <s v="purchase"/>
    <n v="55"/>
  </r>
  <r>
    <n v="68720586.959999993"/>
    <x v="75"/>
    <s v="purchase"/>
    <n v="50"/>
  </r>
  <r>
    <n v="4362150.8710000003"/>
    <x v="75"/>
    <s v="purchase"/>
    <n v="56"/>
  </r>
  <r>
    <n v="41509908.740000002"/>
    <x v="75"/>
    <s v="purchase"/>
    <n v="164"/>
  </r>
  <r>
    <n v="30682974.850000001"/>
    <x v="75"/>
    <s v="purchase"/>
    <n v="86"/>
  </r>
  <r>
    <n v="19173235.359999999"/>
    <x v="75"/>
    <s v="purchase"/>
    <n v="45"/>
  </r>
  <r>
    <n v="19173235.359999999"/>
    <x v="75"/>
    <s v="purchase"/>
    <n v="60"/>
  </r>
  <r>
    <n v="79553059.450000003"/>
    <x v="75"/>
    <s v="purchase"/>
    <n v="21"/>
  </r>
  <r>
    <n v="2095299.84"/>
    <x v="75"/>
    <s v="purchase"/>
    <n v="43"/>
  </r>
  <r>
    <n v="2095299.84"/>
    <x v="75"/>
    <s v="purchase"/>
    <n v="55"/>
  </r>
  <r>
    <n v="59487571.93"/>
    <x v="75"/>
    <s v="purchase"/>
    <n v="78"/>
  </r>
  <r>
    <n v="22909370.289999999"/>
    <x v="75"/>
    <s v="purchase"/>
    <n v="12"/>
  </r>
  <r>
    <n v="73713109.390000001"/>
    <x v="76"/>
    <s v="purchase"/>
    <n v="10"/>
  </r>
  <r>
    <n v="4182254.4389999998"/>
    <x v="76"/>
    <s v="purchase"/>
    <n v="60"/>
  </r>
  <r>
    <n v="12024949.039999999"/>
    <x v="76"/>
    <s v="purchase"/>
    <n v="55"/>
  </r>
  <r>
    <n v="1120390.548"/>
    <x v="76"/>
    <s v="purchase"/>
    <n v="28"/>
  </r>
  <r>
    <n v="9507289117"/>
    <x v="76"/>
    <s v="purchase"/>
    <n v="91"/>
  </r>
  <r>
    <n v="63170790.969999999"/>
    <x v="76"/>
    <s v="purchase"/>
    <n v="49"/>
  </r>
  <r>
    <n v="2248754.7779999999"/>
    <x v="76"/>
    <s v="purchase"/>
    <n v="16"/>
  </r>
  <r>
    <n v="8615072.6620000005"/>
    <x v="76"/>
    <s v="purchase"/>
    <n v="80"/>
  </r>
  <r>
    <n v="8579773.8029999994"/>
    <x v="76"/>
    <s v="purchase"/>
    <n v="14"/>
  </r>
  <r>
    <n v="8643281.5510000009"/>
    <x v="76"/>
    <s v="purchase"/>
    <n v="12"/>
  </r>
  <r>
    <n v="6653444.227"/>
    <x v="76"/>
    <s v="purchase"/>
    <n v="65"/>
  </r>
  <r>
    <n v="4182254.4389999998"/>
    <x v="76"/>
    <s v="purchase"/>
    <n v="71"/>
  </r>
  <r>
    <n v="84183079.950000003"/>
    <x v="76"/>
    <s v="purchase"/>
    <n v="54"/>
  </r>
  <r>
    <n v="12024949.039999999"/>
    <x v="76"/>
    <s v="purchase"/>
    <n v="55"/>
  </r>
  <r>
    <n v="1120390.548"/>
    <x v="76"/>
    <s v="purchase"/>
    <n v="12"/>
  </r>
  <r>
    <n v="2552499.2969999998"/>
    <x v="76"/>
    <s v="purchase"/>
    <n v="33"/>
  </r>
  <r>
    <n v="8852686.2320000008"/>
    <x v="76"/>
    <s v="purchase"/>
    <n v="53"/>
  </r>
  <r>
    <n v="6253211.3890000004"/>
    <x v="76"/>
    <s v="purchase"/>
    <n v="146"/>
  </r>
  <r>
    <n v="88416652.079999998"/>
    <x v="76"/>
    <s v="purchase"/>
    <n v="69"/>
  </r>
  <r>
    <n v="7360520.4699999997"/>
    <x v="76"/>
    <s v="purchase"/>
    <n v="55"/>
  </r>
  <r>
    <n v="34009416.789999999"/>
    <x v="76"/>
    <s v="purchase"/>
    <n v="26"/>
  </r>
  <r>
    <n v="12910025.9"/>
    <x v="76"/>
    <s v="purchase"/>
    <n v="139"/>
  </r>
  <r>
    <n v="2065226.2709999999"/>
    <x v="76"/>
    <s v="purchase"/>
    <n v="98"/>
  </r>
  <r>
    <n v="6578204.1610000003"/>
    <x v="76"/>
    <s v="purchase"/>
    <n v="170"/>
  </r>
  <r>
    <n v="4588111.7630000003"/>
    <x v="77"/>
    <s v="purchase"/>
    <n v="50"/>
  </r>
  <r>
    <n v="28899899.399999999"/>
    <x v="77"/>
    <s v="purchase"/>
    <n v="55"/>
  </r>
  <r>
    <n v="61118967.810000002"/>
    <x v="77"/>
    <s v="purchase"/>
    <n v="24"/>
  </r>
  <r>
    <n v="34598529.420000002"/>
    <x v="77"/>
    <s v="purchase"/>
    <n v="11"/>
  </r>
  <r>
    <n v="85958053.189999998"/>
    <x v="77"/>
    <s v="purchase"/>
    <n v="48"/>
  </r>
  <r>
    <n v="4670841.6660000002"/>
    <x v="77"/>
    <s v="purchase"/>
    <n v="69"/>
  </r>
  <r>
    <n v="5222739.2910000002"/>
    <x v="77"/>
    <s v="purchase"/>
    <n v="5"/>
  </r>
  <r>
    <n v="5593077.5590000004"/>
    <x v="77"/>
    <s v="purchase"/>
    <n v="30"/>
  </r>
  <r>
    <n v="65073430.539999999"/>
    <x v="77"/>
    <s v="purchase"/>
    <n v="32"/>
  </r>
  <r>
    <n v="7672681.7000000002"/>
    <x v="77"/>
    <s v="purchase"/>
    <n v="66"/>
  </r>
  <r>
    <n v="75939083.329999998"/>
    <x v="77"/>
    <s v="purchase"/>
    <n v="48"/>
  </r>
  <r>
    <n v="32766754.52"/>
    <x v="77"/>
    <s v="purchase"/>
    <n v="43"/>
  </r>
  <r>
    <n v="27837683.739999998"/>
    <x v="78"/>
    <s v="purchase"/>
    <n v="38"/>
  </r>
  <r>
    <n v="2385181.0290000001"/>
    <x v="78"/>
    <s v="purchase"/>
    <n v="158"/>
  </r>
  <r>
    <n v="34971587.229999997"/>
    <x v="78"/>
    <s v="purchase"/>
    <n v="144"/>
  </r>
  <r>
    <n v="3281707.1009999998"/>
    <x v="78"/>
    <s v="purchase"/>
    <n v="15"/>
  </r>
  <r>
    <n v="1279595.7350000001"/>
    <x v="78"/>
    <s v="purchase"/>
    <n v="48"/>
  </r>
  <r>
    <n v="55551865.770000003"/>
    <x v="78"/>
    <s v="purchase"/>
    <n v="89"/>
  </r>
  <r>
    <n v="38139183.369999997"/>
    <x v="78"/>
    <s v="purchase"/>
    <n v="276"/>
  </r>
  <r>
    <n v="7194222.8459999999"/>
    <x v="78"/>
    <s v="purchase"/>
    <n v="58"/>
  </r>
  <r>
    <n v="80133734.939999998"/>
    <x v="78"/>
    <s v="purchase"/>
    <n v="38"/>
  </r>
  <r>
    <n v="67694191.010000005"/>
    <x v="78"/>
    <s v="purchase"/>
    <n v="13"/>
  </r>
  <r>
    <n v="46914181.420000002"/>
    <x v="78"/>
    <s v="purchase"/>
    <n v="32"/>
  </r>
  <r>
    <n v="1461470.18"/>
    <x v="78"/>
    <s v="purchase"/>
    <n v="5"/>
  </r>
  <r>
    <n v="8802884547"/>
    <x v="78"/>
    <s v="purchase"/>
    <n v="41"/>
  </r>
  <r>
    <n v="8802884547"/>
    <x v="78"/>
    <s v="purchase"/>
    <n v="41"/>
  </r>
  <r>
    <n v="8879858.9670000002"/>
    <x v="78"/>
    <s v="purchase"/>
    <n v="17"/>
  </r>
  <r>
    <n v="86162767.549999997"/>
    <x v="78"/>
    <s v="purchase"/>
    <n v="34"/>
  </r>
  <r>
    <n v="70663679.780000001"/>
    <x v="78"/>
    <s v="purchase"/>
    <n v="122"/>
  </r>
  <r>
    <n v="7012652.4879999999"/>
    <x v="78"/>
    <s v="purchase"/>
    <n v="54"/>
  </r>
  <r>
    <n v="2515516062"/>
    <x v="79"/>
    <s v="purchase"/>
    <n v="44"/>
  </r>
  <r>
    <n v="26725725.449999999"/>
    <x v="79"/>
    <s v="purchase"/>
    <n v="89"/>
  </r>
  <r>
    <n v="7239310.4510000004"/>
    <x v="79"/>
    <s v="purchase"/>
    <n v="87"/>
  </r>
  <r>
    <n v="65868001.130000003"/>
    <x v="79"/>
    <s v="purchase"/>
    <n v="16"/>
  </r>
  <r>
    <n v="40303235.240000002"/>
    <x v="79"/>
    <s v="purchase"/>
    <n v="111"/>
  </r>
  <r>
    <n v="85925370.480000004"/>
    <x v="79"/>
    <s v="purchase"/>
    <n v="13"/>
  </r>
  <r>
    <n v="68123533.219999999"/>
    <x v="79"/>
    <s v="purchase"/>
    <n v="85"/>
  </r>
  <r>
    <n v="85787365.329999998"/>
    <x v="79"/>
    <s v="purchase"/>
    <n v="104"/>
  </r>
  <r>
    <n v="82626182.560000002"/>
    <x v="79"/>
    <s v="purchase"/>
    <n v="88"/>
  </r>
  <r>
    <n v="3344699.568"/>
    <x v="79"/>
    <s v="purchase"/>
    <n v="60"/>
  </r>
  <r>
    <n v="7688722.6710000001"/>
    <x v="79"/>
    <s v="purchase"/>
    <n v="44"/>
  </r>
  <r>
    <n v="77052125.079999998"/>
    <x v="79"/>
    <s v="purchase"/>
    <n v="48"/>
  </r>
  <r>
    <n v="67633752.140000001"/>
    <x v="79"/>
    <s v="purchase"/>
    <n v="25"/>
  </r>
  <r>
    <n v="85629786.170000002"/>
    <x v="79"/>
    <s v="purchase"/>
    <n v="33"/>
  </r>
  <r>
    <n v="30859745.109999999"/>
    <x v="79"/>
    <s v="purchase"/>
    <n v="214"/>
  </r>
  <r>
    <n v="25093846.120000001"/>
    <x v="79"/>
    <s v="purchase"/>
    <n v="21"/>
  </r>
  <r>
    <n v="3191154707"/>
    <x v="79"/>
    <s v="purchase"/>
    <n v="80"/>
  </r>
  <r>
    <n v="7804688.9390000002"/>
    <x v="79"/>
    <s v="purchase"/>
    <n v="85"/>
  </r>
  <r>
    <n v="7702417.5109999999"/>
    <x v="79"/>
    <s v="purchase"/>
    <n v="93"/>
  </r>
  <r>
    <n v="65154462.18"/>
    <x v="79"/>
    <s v="purchase"/>
    <n v="24"/>
  </r>
  <r>
    <n v="67199937.079999998"/>
    <x v="79"/>
    <s v="purchase"/>
    <n v="86"/>
  </r>
  <r>
    <n v="4185649.9539999999"/>
    <x v="79"/>
    <s v="purchase"/>
    <n v="20"/>
  </r>
  <r>
    <n v="51790647.140000001"/>
    <x v="79"/>
    <s v="purchase"/>
    <n v="22"/>
  </r>
  <r>
    <n v="47628074.920000002"/>
    <x v="79"/>
    <s v="purchase"/>
    <n v="19"/>
  </r>
  <r>
    <n v="683326924.10000002"/>
    <x v="79"/>
    <s v="purchase"/>
    <n v="53"/>
  </r>
  <r>
    <n v="83240333.370000005"/>
    <x v="79"/>
    <s v="purchase"/>
    <n v="8"/>
  </r>
  <r>
    <n v="75172123.379999995"/>
    <x v="79"/>
    <s v="purchase"/>
    <n v="12"/>
  </r>
  <r>
    <n v="83240333.370000005"/>
    <x v="79"/>
    <s v="purchase"/>
    <n v="22"/>
  </r>
  <r>
    <n v="26275601.649999999"/>
    <x v="79"/>
    <s v="purchase"/>
    <n v="32"/>
  </r>
  <r>
    <n v="2072888.95"/>
    <x v="79"/>
    <s v="purchase"/>
    <n v="99"/>
  </r>
  <r>
    <n v="63719715.600000001"/>
    <x v="79"/>
    <s v="purchase"/>
    <n v="86"/>
  </r>
  <r>
    <n v="21590807.93"/>
    <x v="79"/>
    <s v="purchase"/>
    <n v="28"/>
  </r>
  <r>
    <n v="77327517.560000002"/>
    <x v="79"/>
    <s v="purchase"/>
    <n v="90"/>
  </r>
  <r>
    <n v="19173235.359999999"/>
    <x v="79"/>
    <s v="purchase"/>
    <n v="32"/>
  </r>
  <r>
    <n v="8643281.5510000009"/>
    <x v="79"/>
    <s v="purchase"/>
    <n v="50"/>
  </r>
  <r>
    <n v="64274477.590000004"/>
    <x v="79"/>
    <s v="purchase"/>
    <n v="26"/>
  </r>
  <r>
    <n v="6147283.5290000001"/>
    <x v="79"/>
    <s v="purchase"/>
    <n v="72"/>
  </r>
  <r>
    <n v="41838139.719999999"/>
    <x v="79"/>
    <s v="purchase"/>
    <n v="28"/>
  </r>
  <r>
    <n v="19635531.210000001"/>
    <x v="79"/>
    <s v="purchase"/>
    <n v="132"/>
  </r>
  <r>
    <n v="20642408.100000001"/>
    <x v="79"/>
    <s v="purchase"/>
    <n v="99"/>
  </r>
  <r>
    <n v="7134559299"/>
    <x v="79"/>
    <s v="purchase"/>
    <n v="1200"/>
  </r>
  <r>
    <n v="80295776.060000002"/>
    <x v="79"/>
    <s v="purchase"/>
    <n v="99"/>
  </r>
  <r>
    <n v="7411487.6040000003"/>
    <x v="79"/>
    <s v="purchase"/>
    <n v="20"/>
  </r>
  <r>
    <n v="5178872.1330000004"/>
    <x v="79"/>
    <s v="purchase"/>
    <n v="33"/>
  </r>
  <r>
    <n v="55607257.579999998"/>
    <x v="79"/>
    <s v="purchase"/>
    <n v="24"/>
  </r>
  <r>
    <n v="20292998.670000002"/>
    <x v="80"/>
    <s v="purchase"/>
    <n v="10"/>
  </r>
  <r>
    <n v="2422991178"/>
    <x v="80"/>
    <s v="purchase"/>
    <n v="84"/>
  </r>
  <r>
    <n v="3691687.9130000002"/>
    <x v="80"/>
    <s v="purchase"/>
    <n v="44"/>
  </r>
  <r>
    <n v="8014383.676"/>
    <x v="80"/>
    <s v="purchase"/>
    <n v="103"/>
  </r>
  <r>
    <n v="71809229.689999998"/>
    <x v="80"/>
    <s v="purchase"/>
    <n v="81"/>
  </r>
  <r>
    <n v="3691687.9130000002"/>
    <x v="80"/>
    <s v="purchase"/>
    <n v="44"/>
  </r>
  <r>
    <n v="57237375.770000003"/>
    <x v="80"/>
    <s v="purchase"/>
    <n v="109"/>
  </r>
  <r>
    <n v="1667033.4140000001"/>
    <x v="80"/>
    <s v="purchase"/>
    <n v="111"/>
  </r>
  <r>
    <n v="35347718.509999998"/>
    <x v="80"/>
    <s v="purchase"/>
    <n v="86"/>
  </r>
  <r>
    <n v="68709941.920000002"/>
    <x v="80"/>
    <s v="purchase"/>
    <n v="92"/>
  </r>
  <r>
    <n v="24169354.100000001"/>
    <x v="80"/>
    <s v="purchase"/>
    <n v="85"/>
  </r>
  <r>
    <n v="11651833.77"/>
    <x v="80"/>
    <s v="purchase"/>
    <n v="89"/>
  </r>
  <r>
    <n v="3962172.0129999998"/>
    <x v="80"/>
    <s v="purchase"/>
    <n v="114"/>
  </r>
  <r>
    <n v="26336473.420000002"/>
    <x v="80"/>
    <s v="purchase"/>
    <n v="162"/>
  </r>
  <r>
    <n v="42349620.039999999"/>
    <x v="80"/>
    <s v="purchase"/>
    <n v="34"/>
  </r>
  <r>
    <n v="33441899.609999999"/>
    <x v="80"/>
    <s v="purchase"/>
    <n v="84"/>
  </r>
  <r>
    <n v="17092913.640000001"/>
    <x v="80"/>
    <s v="purchase"/>
    <n v="156"/>
  </r>
  <r>
    <n v="36361527.219999999"/>
    <x v="80"/>
    <s v="purchase"/>
    <n v="51"/>
  </r>
  <r>
    <n v="35763731.090000004"/>
    <x v="80"/>
    <s v="purchase"/>
    <n v="20"/>
  </r>
  <r>
    <n v="1641119.5759999999"/>
    <x v="80"/>
    <s v="purchase"/>
    <n v="44"/>
  </r>
  <r>
    <n v="5516326.8439999996"/>
    <x v="80"/>
    <s v="purchase"/>
    <n v="230"/>
  </r>
  <r>
    <n v="82858250.079999998"/>
    <x v="80"/>
    <s v="purchase"/>
    <n v="73"/>
  </r>
  <r>
    <n v="6584802.2769999998"/>
    <x v="80"/>
    <s v="purchase"/>
    <n v="71"/>
  </r>
  <r>
    <n v="78119366.5"/>
    <x v="80"/>
    <s v="purchase"/>
    <n v="87"/>
  </r>
  <r>
    <n v="6596516.5619999999"/>
    <x v="80"/>
    <s v="purchase"/>
    <n v="53"/>
  </r>
  <r>
    <n v="21242720.710000001"/>
    <x v="80"/>
    <s v="purchase"/>
    <n v="6"/>
  </r>
  <r>
    <n v="28683334.620000001"/>
    <x v="80"/>
    <s v="purchase"/>
    <n v="19"/>
  </r>
  <r>
    <n v="46637206.799999997"/>
    <x v="80"/>
    <s v="purchase"/>
    <n v="110"/>
  </r>
  <r>
    <n v="4602632.8640000001"/>
    <x v="80"/>
    <s v="purchase"/>
    <n v="55"/>
  </r>
  <r>
    <n v="4397356.7180000003"/>
    <x v="80"/>
    <s v="purchase"/>
    <n v="34"/>
  </r>
  <r>
    <n v="72288121.239999995"/>
    <x v="80"/>
    <s v="purchase"/>
    <n v="86"/>
  </r>
  <r>
    <n v="3691687.9130000002"/>
    <x v="80"/>
    <s v="purchase"/>
    <n v="44"/>
  </r>
  <r>
    <n v="63078466.07"/>
    <x v="80"/>
    <s v="purchase"/>
    <n v="99"/>
  </r>
  <r>
    <n v="7064082.7860000003"/>
    <x v="80"/>
    <s v="purchase"/>
    <n v="266"/>
  </r>
  <r>
    <n v="4314741589"/>
    <x v="80"/>
    <s v="purchase"/>
    <n v="122"/>
  </r>
  <r>
    <n v="1939811.6950000001"/>
    <x v="80"/>
    <s v="purchase"/>
    <n v="76"/>
  </r>
  <r>
    <n v="8562748.1290000007"/>
    <x v="80"/>
    <s v="purchase"/>
    <n v="22"/>
  </r>
  <r>
    <n v="9205226.1140000001"/>
    <x v="80"/>
    <s v="purchase"/>
    <n v="47"/>
  </r>
  <r>
    <n v="6914129.2050000001"/>
    <x v="80"/>
    <s v="purchase"/>
    <n v="40"/>
  </r>
  <r>
    <n v="70483620.379999995"/>
    <x v="80"/>
    <s v="purchase"/>
    <n v="141"/>
  </r>
  <r>
    <n v="12616947.57"/>
    <x v="80"/>
    <s v="purchase"/>
    <n v="67"/>
  </r>
  <r>
    <n v="8602528.7219999991"/>
    <x v="80"/>
    <s v="purchase"/>
    <n v="35"/>
  </r>
  <r>
    <n v="22301850.710000001"/>
    <x v="80"/>
    <s v="purchase"/>
    <n v="85"/>
  </r>
  <r>
    <n v="1542029.2180000001"/>
    <x v="80"/>
    <s v="purchase"/>
    <n v="118"/>
  </r>
  <r>
    <n v="3124316.3"/>
    <x v="80"/>
    <s v="purchase"/>
    <n v="93"/>
  </r>
  <r>
    <n v="61090488.960000001"/>
    <x v="80"/>
    <s v="purchase"/>
    <n v="130"/>
  </r>
  <r>
    <n v="60067158.979999997"/>
    <x v="80"/>
    <s v="purchase"/>
    <n v="42"/>
  </r>
  <r>
    <n v="8921633.6190000009"/>
    <x v="80"/>
    <s v="purchase"/>
    <n v="46"/>
  </r>
  <r>
    <n v="1647443.267"/>
    <x v="80"/>
    <s v="purchase"/>
    <n v="113"/>
  </r>
  <r>
    <n v="2963858.6850000001"/>
    <x v="80"/>
    <s v="purchase"/>
    <n v="31"/>
  </r>
  <r>
    <n v="8376952.2180000003"/>
    <x v="80"/>
    <s v="purchase"/>
    <n v="166"/>
  </r>
  <r>
    <n v="8350624.0489999996"/>
    <x v="80"/>
    <s v="purchase"/>
    <n v="85"/>
  </r>
  <r>
    <n v="4312288.1909999996"/>
    <x v="80"/>
    <s v="purchase"/>
    <n v="98"/>
  </r>
  <r>
    <n v="78091932.170000002"/>
    <x v="80"/>
    <s v="purchase"/>
    <n v="95"/>
  </r>
  <r>
    <n v="3508378.08"/>
    <x v="80"/>
    <s v="purchase"/>
    <n v="88"/>
  </r>
  <r>
    <n v="55610405.700000003"/>
    <x v="80"/>
    <s v="purchase"/>
    <n v="108"/>
  </r>
  <r>
    <n v="8362017.2429999998"/>
    <x v="80"/>
    <s v="purchase"/>
    <n v="55"/>
  </r>
  <r>
    <n v="1477673.1680000001"/>
    <x v="80"/>
    <s v="purchase"/>
    <n v="96"/>
  </r>
  <r>
    <n v="15302055.5"/>
    <x v="80"/>
    <s v="purchase"/>
    <n v="20"/>
  </r>
  <r>
    <n v="80093970.430000007"/>
    <x v="80"/>
    <s v="purchase"/>
    <n v="36"/>
  </r>
  <r>
    <n v="70133129.769999996"/>
    <x v="80"/>
    <s v="purchase"/>
    <n v="36"/>
  </r>
  <r>
    <n v="37639821.829999998"/>
    <x v="80"/>
    <s v="purchase"/>
    <n v="10"/>
  </r>
  <r>
    <n v="38990438.100000001"/>
    <x v="80"/>
    <s v="purchase"/>
    <n v="96"/>
  </r>
  <r>
    <n v="88461236.760000005"/>
    <x v="80"/>
    <s v="purchase"/>
    <n v="122"/>
  </r>
  <r>
    <n v="3672912.9849999999"/>
    <x v="80"/>
    <s v="purchase"/>
    <n v="88"/>
  </r>
  <r>
    <n v="86074018.959999993"/>
    <x v="80"/>
    <s v="purchase"/>
    <n v="89"/>
  </r>
  <r>
    <n v="55002300.899999999"/>
    <x v="80"/>
    <s v="purchase"/>
    <n v="18"/>
  </r>
  <r>
    <n v="44200284.530000001"/>
    <x v="80"/>
    <s v="purchase"/>
    <n v="90"/>
  </r>
  <r>
    <n v="39124975.609999999"/>
    <x v="80"/>
    <s v="purchase"/>
    <n v="107"/>
  </r>
  <r>
    <n v="21509530.539999999"/>
    <x v="80"/>
    <s v="purchase"/>
    <n v="83"/>
  </r>
  <r>
    <n v="4147940.4610000001"/>
    <x v="80"/>
    <s v="purchase"/>
    <n v="44"/>
  </r>
  <r>
    <n v="84389355.370000005"/>
    <x v="80"/>
    <s v="purchase"/>
    <n v="87"/>
  </r>
  <r>
    <n v="6956769.0760000004"/>
    <x v="80"/>
    <s v="purchase"/>
    <n v="84"/>
  </r>
  <r>
    <n v="28155107.489999998"/>
    <x v="80"/>
    <s v="purchase"/>
    <n v="25"/>
  </r>
  <r>
    <n v="88556371.790000007"/>
    <x v="80"/>
    <s v="purchase"/>
    <n v="113"/>
  </r>
  <r>
    <n v="30072670.760000002"/>
    <x v="80"/>
    <s v="purchase"/>
    <n v="86"/>
  </r>
  <r>
    <n v="44364780.469999999"/>
    <x v="80"/>
    <s v="purchase"/>
    <n v="106"/>
  </r>
  <r>
    <n v="4285173.057"/>
    <x v="80"/>
    <s v="purchase"/>
    <n v="77"/>
  </r>
  <r>
    <n v="47875006.100000001"/>
    <x v="80"/>
    <s v="purchase"/>
    <n v="89"/>
  </r>
  <r>
    <n v="64212254.240000002"/>
    <x v="80"/>
    <s v="purchase"/>
    <n v="173"/>
  </r>
  <r>
    <n v="7459046621"/>
    <x v="80"/>
    <s v="purchase"/>
    <n v="55"/>
  </r>
  <r>
    <n v="94023659.980000004"/>
    <x v="80"/>
    <s v="purchase"/>
    <n v="32"/>
  </r>
  <r>
    <n v="64149999.560000002"/>
    <x v="80"/>
    <s v="purchase"/>
    <n v="12"/>
  </r>
  <r>
    <n v="14670836.539999999"/>
    <x v="80"/>
    <s v="purchase"/>
    <n v="93"/>
  </r>
  <r>
    <n v="85164885.209999993"/>
    <x v="81"/>
    <s v="purchase"/>
    <n v="16"/>
  </r>
  <r>
    <n v="56116181.369999997"/>
    <x v="81"/>
    <s v="purchase"/>
    <n v="112"/>
  </r>
  <r>
    <n v="69515603.810000002"/>
    <x v="81"/>
    <s v="purchase"/>
    <n v="88"/>
  </r>
  <r>
    <n v="72957336.099999994"/>
    <x v="81"/>
    <s v="purchase"/>
    <n v="84"/>
  </r>
  <r>
    <n v="52768784.229999997"/>
    <x v="81"/>
    <s v="purchase"/>
    <n v="79"/>
  </r>
  <r>
    <n v="7525051.3430000003"/>
    <x v="81"/>
    <s v="purchase"/>
    <n v="15"/>
  </r>
  <r>
    <n v="83072571.219999999"/>
    <x v="81"/>
    <s v="purchase"/>
    <n v="74"/>
  </r>
  <r>
    <n v="8586642.3690000009"/>
    <x v="81"/>
    <s v="purchase"/>
    <n v="104"/>
  </r>
  <r>
    <n v="77589527.030000001"/>
    <x v="81"/>
    <s v="purchase"/>
    <n v="98"/>
  </r>
  <r>
    <n v="2095299.84"/>
    <x v="81"/>
    <s v="purchase"/>
    <n v="55"/>
  </r>
  <r>
    <n v="89204999.810000002"/>
    <x v="81"/>
    <s v="purchase"/>
    <n v="25"/>
  </r>
  <r>
    <n v="6789255.8150000004"/>
    <x v="81"/>
    <s v="purchase"/>
    <n v="83"/>
  </r>
  <r>
    <n v="40901811.119999997"/>
    <x v="81"/>
    <s v="purchase"/>
    <n v="44"/>
  </r>
  <r>
    <n v="6456054.7139999997"/>
    <x v="81"/>
    <s v="purchase"/>
    <n v="190"/>
  </r>
  <r>
    <n v="52862856.259999998"/>
    <x v="81"/>
    <s v="purchase"/>
    <n v="98"/>
  </r>
  <r>
    <n v="4565585.6140000001"/>
    <x v="81"/>
    <s v="purchase"/>
    <n v="55"/>
  </r>
  <r>
    <n v="6596516.5619999999"/>
    <x v="81"/>
    <s v="purchase"/>
    <n v="154"/>
  </r>
  <r>
    <n v="37657350.990000002"/>
    <x v="81"/>
    <s v="purchase"/>
    <n v="55"/>
  </r>
  <r>
    <n v="86121936.290000007"/>
    <x v="81"/>
    <s v="purchase"/>
    <n v="11"/>
  </r>
  <r>
    <n v="8076546.3810000001"/>
    <x v="81"/>
    <s v="purchase"/>
    <n v="86"/>
  </r>
  <r>
    <n v="8391087.6579999998"/>
    <x v="81"/>
    <s v="purchase"/>
    <n v="103"/>
  </r>
  <r>
    <n v="5114182.5690000001"/>
    <x v="81"/>
    <s v="purchase"/>
    <n v="61"/>
  </r>
  <r>
    <n v="5250455.6730000004"/>
    <x v="81"/>
    <s v="purchase"/>
    <n v="47"/>
  </r>
  <r>
    <n v="72275845.180000007"/>
    <x v="81"/>
    <s v="purchase"/>
    <n v="395"/>
  </r>
  <r>
    <n v="16781365.52"/>
    <x v="81"/>
    <s v="purchase"/>
    <n v="87"/>
  </r>
  <r>
    <n v="8905000.7139999997"/>
    <x v="81"/>
    <s v="purchase"/>
    <n v="79"/>
  </r>
  <r>
    <n v="5184896.7769999998"/>
    <x v="81"/>
    <s v="purchase"/>
    <n v="21"/>
  </r>
  <r>
    <n v="66744288.93"/>
    <x v="81"/>
    <s v="purchase"/>
    <n v="96"/>
  </r>
  <r>
    <n v="7933980.0070000002"/>
    <x v="81"/>
    <s v="purchase"/>
    <n v="13"/>
  </r>
  <r>
    <n v="66999027.020000003"/>
    <x v="81"/>
    <s v="purchase"/>
    <n v="85"/>
  </r>
  <r>
    <n v="73497675.969999999"/>
    <x v="81"/>
    <s v="purchase"/>
    <n v="40"/>
  </r>
  <r>
    <n v="4571790.4720000001"/>
    <x v="81"/>
    <s v="purchase"/>
    <n v="91"/>
  </r>
  <r>
    <n v="7333732.4160000002"/>
    <x v="81"/>
    <s v="purchase"/>
    <n v="95"/>
  </r>
  <r>
    <n v="18826010.120000001"/>
    <x v="81"/>
    <s v="purchase"/>
    <n v="97"/>
  </r>
  <r>
    <n v="71187662.870000005"/>
    <x v="81"/>
    <s v="purchase"/>
    <n v="103"/>
  </r>
  <r>
    <n v="2095299.84"/>
    <x v="81"/>
    <s v="purchase"/>
    <n v="31"/>
  </r>
  <r>
    <n v="3361034.4509999999"/>
    <x v="81"/>
    <s v="purchase"/>
    <n v="12"/>
  </r>
  <r>
    <n v="2095299.84"/>
    <x v="81"/>
    <s v="purchase"/>
    <n v="46"/>
  </r>
  <r>
    <n v="7479349.1950000003"/>
    <x v="81"/>
    <s v="purchase"/>
    <n v="364"/>
  </r>
  <r>
    <n v="27815556.210000001"/>
    <x v="81"/>
    <s v="purchase"/>
    <n v="105"/>
  </r>
  <r>
    <n v="79173479.170000002"/>
    <x v="81"/>
    <s v="purchase"/>
    <n v="44"/>
  </r>
  <r>
    <n v="3297728.56"/>
    <x v="81"/>
    <s v="purchase"/>
    <n v="14"/>
  </r>
  <r>
    <n v="3453405.5989999999"/>
    <x v="81"/>
    <s v="purchase"/>
    <n v="10"/>
  </r>
  <r>
    <n v="21879794.510000002"/>
    <x v="81"/>
    <s v="purchase"/>
    <n v="44"/>
  </r>
  <r>
    <n v="6354182.034"/>
    <x v="81"/>
    <s v="purchase"/>
    <n v="96"/>
  </r>
  <r>
    <n v="18959111.16"/>
    <x v="81"/>
    <s v="purchase"/>
    <n v="84"/>
  </r>
  <r>
    <n v="8321172.7489999998"/>
    <x v="81"/>
    <s v="purchase"/>
    <n v="154"/>
  </r>
  <r>
    <n v="5184896.7769999998"/>
    <x v="81"/>
    <s v="purchase"/>
    <n v="21"/>
  </r>
  <r>
    <n v="2127367.4440000001"/>
    <x v="81"/>
    <s v="purchase"/>
    <n v="80"/>
  </r>
  <r>
    <n v="1594874.611"/>
    <x v="81"/>
    <s v="purchase"/>
    <n v="162"/>
  </r>
  <r>
    <n v="757260624.29999995"/>
    <x v="82"/>
    <s v="purchase"/>
    <n v="139"/>
  </r>
  <r>
    <n v="33597428.640000001"/>
    <x v="82"/>
    <s v="purchase"/>
    <n v="13"/>
  </r>
  <r>
    <n v="3730938.2489999998"/>
    <x v="82"/>
    <s v="purchase"/>
    <n v="16"/>
  </r>
  <r>
    <n v="80536550.439999998"/>
    <x v="82"/>
    <s v="purchase"/>
    <n v="96"/>
  </r>
  <r>
    <n v="89580065.930000007"/>
    <x v="82"/>
    <s v="purchase"/>
    <n v="130"/>
  </r>
  <r>
    <n v="6149654.3760000002"/>
    <x v="82"/>
    <s v="purchase"/>
    <n v="99"/>
  </r>
  <r>
    <n v="9086711896"/>
    <x v="82"/>
    <s v="purchase"/>
    <n v="69"/>
  </r>
  <r>
    <n v="43134343.649999999"/>
    <x v="82"/>
    <s v="purchase"/>
    <n v="28"/>
  </r>
  <r>
    <n v="8771490.8340000007"/>
    <x v="82"/>
    <s v="purchase"/>
    <n v="40"/>
  </r>
  <r>
    <n v="4291080.4809999997"/>
    <x v="82"/>
    <s v="purchase"/>
    <n v="13"/>
  </r>
  <r>
    <n v="7522467.8200000003"/>
    <x v="82"/>
    <s v="purchase"/>
    <n v="86"/>
  </r>
  <r>
    <n v="3759465.8620000002"/>
    <x v="82"/>
    <s v="purchase"/>
    <n v="86"/>
  </r>
  <r>
    <n v="4575404.1270000003"/>
    <x v="82"/>
    <s v="purchase"/>
    <n v="22"/>
  </r>
  <r>
    <n v="71698975.5"/>
    <x v="82"/>
    <s v="purchase"/>
    <n v="84"/>
  </r>
  <r>
    <n v="51473797.359999999"/>
    <x v="82"/>
    <s v="purchase"/>
    <n v="94"/>
  </r>
  <r>
    <n v="83387184.560000002"/>
    <x v="82"/>
    <s v="purchase"/>
    <n v="135"/>
  </r>
  <r>
    <n v="5501418.943"/>
    <x v="82"/>
    <s v="purchase"/>
    <n v="111"/>
  </r>
  <r>
    <n v="14077297.640000001"/>
    <x v="82"/>
    <s v="purchase"/>
    <n v="50"/>
  </r>
  <r>
    <n v="3257974.858"/>
    <x v="82"/>
    <s v="purchase"/>
    <n v="24"/>
  </r>
  <r>
    <n v="9102715.4020000007"/>
    <x v="82"/>
    <s v="purchase"/>
    <n v="42"/>
  </r>
  <r>
    <n v="12545442.91"/>
    <x v="82"/>
    <s v="purchase"/>
    <n v="19"/>
  </r>
  <r>
    <n v="2079337.452"/>
    <x v="82"/>
    <s v="purchase"/>
    <n v="54"/>
  </r>
  <r>
    <n v="33022310.829999998"/>
    <x v="82"/>
    <s v="purchase"/>
    <n v="104"/>
  </r>
  <r>
    <n v="29339544.510000002"/>
    <x v="82"/>
    <s v="purchase"/>
    <n v="21"/>
  </r>
  <r>
    <n v="62148781.840000004"/>
    <x v="82"/>
    <s v="purchase"/>
    <n v="14"/>
  </r>
  <r>
    <n v="1153010.629"/>
    <x v="82"/>
    <s v="purchase"/>
    <n v="20"/>
  </r>
  <r>
    <n v="29339544.510000002"/>
    <x v="82"/>
    <s v="purchase"/>
    <n v="21"/>
  </r>
  <r>
    <n v="49272657.039999999"/>
    <x v="82"/>
    <s v="purchase"/>
    <n v="85"/>
  </r>
  <r>
    <n v="3284425.125"/>
    <x v="82"/>
    <s v="purchase"/>
    <n v="16"/>
  </r>
  <r>
    <n v="2335262.125"/>
    <x v="82"/>
    <s v="purchase"/>
    <n v="83"/>
  </r>
  <r>
    <n v="2329522.9180000001"/>
    <x v="82"/>
    <s v="purchase"/>
    <n v="50"/>
  </r>
  <r>
    <n v="7228563.7800000003"/>
    <x v="82"/>
    <s v="purchase"/>
    <n v="70"/>
  </r>
  <r>
    <n v="5206744.7120000003"/>
    <x v="82"/>
    <s v="purchase"/>
    <n v="24"/>
  </r>
  <r>
    <n v="76814224.540000007"/>
    <x v="82"/>
    <s v="purchase"/>
    <n v="109"/>
  </r>
  <r>
    <n v="6494158.4170000004"/>
    <x v="82"/>
    <s v="purchase"/>
    <n v="98"/>
  </r>
  <r>
    <n v="32537323.18"/>
    <x v="82"/>
    <s v="purchase"/>
    <n v="85"/>
  </r>
  <r>
    <n v="50497945.770000003"/>
    <x v="82"/>
    <s v="purchase"/>
    <n v="16"/>
  </r>
  <r>
    <n v="6088376299"/>
    <x v="82"/>
    <s v="purchase"/>
    <n v="32"/>
  </r>
  <r>
    <n v="40812828.670000002"/>
    <x v="82"/>
    <s v="purchase"/>
    <n v="102"/>
  </r>
  <r>
    <n v="83825447.239999995"/>
    <x v="82"/>
    <s v="purchase"/>
    <n v="13"/>
  </r>
  <r>
    <n v="6080470.4740000004"/>
    <x v="82"/>
    <s v="purchase"/>
    <n v="18"/>
  </r>
  <r>
    <n v="59566070.460000001"/>
    <x v="82"/>
    <s v="purchase"/>
    <n v="55"/>
  </r>
  <r>
    <n v="8897760.4049999993"/>
    <x v="82"/>
    <s v="purchase"/>
    <n v="69"/>
  </r>
  <r>
    <n v="5183343.7060000002"/>
    <x v="82"/>
    <s v="purchase"/>
    <n v="16"/>
  </r>
  <r>
    <n v="3730938.2489999998"/>
    <x v="82"/>
    <s v="purchase"/>
    <n v="26"/>
  </r>
  <r>
    <n v="12545442.91"/>
    <x v="82"/>
    <s v="purchase"/>
    <n v="22"/>
  </r>
  <r>
    <n v="12545442.91"/>
    <x v="82"/>
    <s v="purchase"/>
    <n v="19"/>
  </r>
  <r>
    <n v="12545442.91"/>
    <x v="82"/>
    <s v="purchase"/>
    <n v="18"/>
  </r>
  <r>
    <n v="4178087.7030000002"/>
    <x v="82"/>
    <s v="purchase"/>
    <n v="67"/>
  </r>
  <r>
    <n v="12545442.91"/>
    <x v="82"/>
    <s v="purchase"/>
    <n v="18"/>
  </r>
  <r>
    <n v="69351842.390000001"/>
    <x v="82"/>
    <s v="purchase"/>
    <n v="38"/>
  </r>
  <r>
    <n v="57746381.079999998"/>
    <x v="82"/>
    <s v="purchase"/>
    <n v="32"/>
  </r>
  <r>
    <n v="1962634.493"/>
    <x v="82"/>
    <s v="purchase"/>
    <n v="32"/>
  </r>
  <r>
    <n v="3825667.2960000001"/>
    <x v="82"/>
    <s v="purchase"/>
    <n v="46"/>
  </r>
  <r>
    <n v="2420798.449"/>
    <x v="82"/>
    <s v="purchase"/>
    <n v="169"/>
  </r>
  <r>
    <n v="6124369.2120000003"/>
    <x v="82"/>
    <s v="purchase"/>
    <n v="82"/>
  </r>
  <r>
    <n v="3518681.557"/>
    <x v="82"/>
    <s v="purchase"/>
    <n v="347"/>
  </r>
  <r>
    <n v="54227281.340000004"/>
    <x v="82"/>
    <s v="purchase"/>
    <n v="99"/>
  </r>
  <r>
    <n v="4776388.1770000001"/>
    <x v="82"/>
    <s v="purchase"/>
    <n v="84"/>
  </r>
  <r>
    <n v="66021745.18"/>
    <x v="82"/>
    <s v="purchase"/>
    <n v="24"/>
  </r>
  <r>
    <n v="4151776.6880000001"/>
    <x v="82"/>
    <s v="purchase"/>
    <n v="16"/>
  </r>
  <r>
    <n v="10092926.380000001"/>
    <x v="82"/>
    <s v="purchase"/>
    <n v="90"/>
  </r>
  <r>
    <n v="37616300.979999997"/>
    <x v="82"/>
    <s v="purchase"/>
    <n v="94"/>
  </r>
  <r>
    <n v="3448681.1230000001"/>
    <x v="82"/>
    <s v="purchase"/>
    <n v="90"/>
  </r>
  <r>
    <n v="29339544.510000002"/>
    <x v="82"/>
    <s v="purchase"/>
    <n v="21"/>
  </r>
  <r>
    <n v="52963408.829999998"/>
    <x v="82"/>
    <s v="purchase"/>
    <n v="67"/>
  </r>
  <r>
    <n v="47946831.109999999"/>
    <x v="82"/>
    <s v="purchase"/>
    <n v="52"/>
  </r>
  <r>
    <n v="75867292.590000004"/>
    <x v="82"/>
    <s v="purchase"/>
    <n v="38"/>
  </r>
  <r>
    <n v="13500156.32"/>
    <x v="82"/>
    <s v="purchase"/>
    <n v="28"/>
  </r>
  <r>
    <n v="77358157.5"/>
    <x v="82"/>
    <s v="purchase"/>
    <n v="120"/>
  </r>
  <r>
    <n v="57331972.520000003"/>
    <x v="82"/>
    <s v="purchase"/>
    <n v="83"/>
  </r>
  <r>
    <n v="3762574.2590000001"/>
    <x v="82"/>
    <s v="purchase"/>
    <n v="24"/>
  </r>
  <r>
    <n v="28635254.079999998"/>
    <x v="82"/>
    <s v="purchase"/>
    <n v="173"/>
  </r>
  <r>
    <n v="6912309.8729999997"/>
    <x v="82"/>
    <s v="purchase"/>
    <n v="79"/>
  </r>
  <r>
    <n v="59566070.460000001"/>
    <x v="82"/>
    <s v="purchase"/>
    <n v="55"/>
  </r>
  <r>
    <n v="6150769.8130000001"/>
    <x v="82"/>
    <s v="purchase"/>
    <n v="53"/>
  </r>
  <r>
    <n v="71698975.5"/>
    <x v="82"/>
    <s v="purchase"/>
    <n v="84"/>
  </r>
  <r>
    <n v="25974912.960000001"/>
    <x v="82"/>
    <s v="purchase"/>
    <n v="28"/>
  </r>
  <r>
    <n v="7008909.0300000003"/>
    <x v="82"/>
    <s v="purchase"/>
    <n v="13"/>
  </r>
  <r>
    <n v="7200301.233"/>
    <x v="82"/>
    <s v="purchase"/>
    <n v="92"/>
  </r>
  <r>
    <n v="74723909.719999999"/>
    <x v="82"/>
    <s v="purchase"/>
    <n v="112"/>
  </r>
  <r>
    <n v="4681297.3859999999"/>
    <x v="82"/>
    <s v="purchase"/>
    <n v="32"/>
  </r>
  <r>
    <n v="53386672.020000003"/>
    <x v="82"/>
    <s v="purchase"/>
    <n v="81"/>
  </r>
  <r>
    <n v="12545442.91"/>
    <x v="82"/>
    <s v="purchase"/>
    <n v="22"/>
  </r>
  <r>
    <n v="12545442.91"/>
    <x v="82"/>
    <s v="purchase"/>
    <n v="19"/>
  </r>
  <r>
    <n v="12545442.91"/>
    <x v="82"/>
    <s v="purchase"/>
    <n v="18"/>
  </r>
  <r>
    <n v="12545442.91"/>
    <x v="82"/>
    <s v="purchase"/>
    <n v="22"/>
  </r>
  <r>
    <n v="6990021.3229999999"/>
    <x v="82"/>
    <s v="purchase"/>
    <n v="39"/>
  </r>
  <r>
    <n v="48332896.789999999"/>
    <x v="82"/>
    <s v="purchase"/>
    <n v="20"/>
  </r>
  <r>
    <n v="5989927.0420000004"/>
    <x v="82"/>
    <s v="purchase"/>
    <n v="32"/>
  </r>
  <r>
    <n v="6257810.1979999999"/>
    <x v="82"/>
    <s v="purchase"/>
    <n v="48"/>
  </r>
  <r>
    <n v="37250294.399999999"/>
    <x v="82"/>
    <s v="purchase"/>
    <n v="92"/>
  </r>
  <r>
    <n v="91937968.159999996"/>
    <x v="82"/>
    <s v="purchase"/>
    <n v="21"/>
  </r>
  <r>
    <n v="12545442.91"/>
    <x v="83"/>
    <s v="purchase"/>
    <n v="81"/>
  </r>
  <r>
    <n v="7842652.9639999997"/>
    <x v="83"/>
    <s v="purchase"/>
    <n v="44"/>
  </r>
  <r>
    <n v="1852882.281"/>
    <x v="83"/>
    <s v="purchase"/>
    <n v="99"/>
  </r>
  <r>
    <n v="43988972.600000001"/>
    <x v="83"/>
    <s v="purchase"/>
    <n v="34"/>
  </r>
  <r>
    <n v="33636503.5"/>
    <x v="83"/>
    <s v="purchase"/>
    <n v="18"/>
  </r>
  <r>
    <n v="8905528.1510000005"/>
    <x v="83"/>
    <s v="purchase"/>
    <n v="21"/>
  </r>
  <r>
    <n v="3903259.642"/>
    <x v="83"/>
    <s v="purchase"/>
    <n v="77"/>
  </r>
  <r>
    <n v="9039571.9450000003"/>
    <x v="83"/>
    <s v="purchase"/>
    <n v="84"/>
  </r>
  <r>
    <n v="6724688.102"/>
    <x v="83"/>
    <s v="purchase"/>
    <n v="10"/>
  </r>
  <r>
    <n v="4135762.6910000001"/>
    <x v="83"/>
    <s v="purchase"/>
    <n v="53"/>
  </r>
  <r>
    <n v="7146886.8540000003"/>
    <x v="83"/>
    <s v="purchase"/>
    <n v="24"/>
  </r>
  <r>
    <n v="16530829.91"/>
    <x v="83"/>
    <s v="purchase"/>
    <n v="8"/>
  </r>
  <r>
    <n v="89951518.209999993"/>
    <x v="83"/>
    <s v="purchase"/>
    <n v="30"/>
  </r>
  <r>
    <n v="4205366.2699999996"/>
    <x v="83"/>
    <s v="purchase"/>
    <n v="33"/>
  </r>
  <r>
    <n v="17092913.640000001"/>
    <x v="83"/>
    <s v="purchase"/>
    <n v="122"/>
  </r>
  <r>
    <n v="3777881.82"/>
    <x v="83"/>
    <s v="purchase"/>
    <n v="77"/>
  </r>
  <r>
    <n v="6724688.102"/>
    <x v="83"/>
    <s v="purchase"/>
    <n v="14"/>
  </r>
  <r>
    <n v="44546067.060000002"/>
    <x v="83"/>
    <s v="purchase"/>
    <n v="20"/>
  </r>
  <r>
    <n v="2563148.085"/>
    <x v="83"/>
    <s v="purchase"/>
    <n v="224"/>
  </r>
  <r>
    <n v="16040805.1"/>
    <x v="83"/>
    <s v="purchase"/>
    <n v="148"/>
  </r>
  <r>
    <n v="34116301.219999999"/>
    <x v="83"/>
    <s v="purchase"/>
    <n v="6"/>
  </r>
  <r>
    <n v="9133428.2540000007"/>
    <x v="83"/>
    <s v="purchase"/>
    <n v="81"/>
  </r>
  <r>
    <n v="7427799618"/>
    <x v="83"/>
    <s v="purchase"/>
    <n v="27"/>
  </r>
  <r>
    <n v="55689084.710000001"/>
    <x v="83"/>
    <s v="purchase"/>
    <n v="100"/>
  </r>
  <r>
    <n v="24202040.260000002"/>
    <x v="83"/>
    <s v="purchase"/>
    <n v="10"/>
  </r>
  <r>
    <n v="8280779441"/>
    <x v="83"/>
    <s v="purchase"/>
    <n v="18"/>
  </r>
  <r>
    <n v="28916400.920000002"/>
    <x v="83"/>
    <s v="purchase"/>
    <n v="239"/>
  </r>
  <r>
    <n v="5184896.7769999998"/>
    <x v="83"/>
    <s v="purchase"/>
    <n v="21"/>
  </r>
  <r>
    <n v="38807944.280000001"/>
    <x v="83"/>
    <s v="purchase"/>
    <n v="84"/>
  </r>
  <r>
    <n v="2380209.7779999999"/>
    <x v="83"/>
    <s v="purchase"/>
    <n v="102"/>
  </r>
  <r>
    <n v="11352452.939999999"/>
    <x v="83"/>
    <s v="purchase"/>
    <n v="90"/>
  </r>
  <r>
    <n v="16488643.15"/>
    <x v="83"/>
    <s v="purchase"/>
    <n v="40"/>
  </r>
  <r>
    <n v="6959572.6780000003"/>
    <x v="83"/>
    <s v="purchase"/>
    <n v="123"/>
  </r>
  <r>
    <n v="6449198.2529999996"/>
    <x v="83"/>
    <s v="purchase"/>
    <n v="355"/>
  </r>
  <r>
    <n v="97146775.200000003"/>
    <x v="83"/>
    <s v="purchase"/>
    <n v="14"/>
  </r>
  <r>
    <n v="16239791.949999999"/>
    <x v="83"/>
    <s v="purchase"/>
    <n v="38"/>
  </r>
  <r>
    <n v="58413993.030000001"/>
    <x v="83"/>
    <s v="purchase"/>
    <n v="63"/>
  </r>
  <r>
    <n v="5106767.9560000002"/>
    <x v="83"/>
    <s v="purchase"/>
    <n v="16"/>
  </r>
  <r>
    <n v="58494000.310000002"/>
    <x v="83"/>
    <s v="purchase"/>
    <n v="16"/>
  </r>
  <r>
    <n v="49358925.479999997"/>
    <x v="83"/>
    <s v="purchase"/>
    <n v="75"/>
  </r>
  <r>
    <n v="50683324.729999997"/>
    <x v="83"/>
    <s v="purchase"/>
    <n v="8"/>
  </r>
  <r>
    <n v="7528571.7810000004"/>
    <x v="84"/>
    <s v="purchase"/>
    <n v="106"/>
  </r>
  <r>
    <n v="8272346.3449999997"/>
    <x v="84"/>
    <s v="purchase"/>
    <n v="30"/>
  </r>
  <r>
    <n v="40652857.600000001"/>
    <x v="84"/>
    <s v="purchase"/>
    <n v="300"/>
  </r>
  <r>
    <n v="8635951.716"/>
    <x v="84"/>
    <s v="purchase"/>
    <n v="74"/>
  </r>
  <r>
    <n v="78331614.569999993"/>
    <x v="84"/>
    <s v="purchase"/>
    <n v="236"/>
  </r>
  <r>
    <n v="8874942.8049999997"/>
    <x v="84"/>
    <s v="purchase"/>
    <n v="41"/>
  </r>
  <r>
    <n v="4244063.5750000002"/>
    <x v="84"/>
    <s v="purchase"/>
    <n v="80"/>
  </r>
  <r>
    <n v="4059472.8390000002"/>
    <x v="84"/>
    <s v="purchase"/>
    <n v="44"/>
  </r>
  <r>
    <n v="5023092.7189999996"/>
    <x v="84"/>
    <s v="purchase"/>
    <n v="29"/>
  </r>
  <r>
    <n v="23023007.800000001"/>
    <x v="84"/>
    <s v="purchase"/>
    <n v="22"/>
  </r>
  <r>
    <n v="59995715.32"/>
    <x v="84"/>
    <s v="purchase"/>
    <n v="22"/>
  </r>
  <r>
    <n v="4040287.7230000002"/>
    <x v="84"/>
    <s v="purchase"/>
    <n v="92"/>
  </r>
  <r>
    <n v="2884152189"/>
    <x v="84"/>
    <s v="purchase"/>
    <n v="24"/>
  </r>
  <r>
    <n v="5817047.835"/>
    <x v="84"/>
    <s v="purchase"/>
    <n v="55"/>
  </r>
  <r>
    <n v="8857034.7329999991"/>
    <x v="84"/>
    <s v="purchase"/>
    <n v="21"/>
  </r>
  <r>
    <n v="6071043.7719999999"/>
    <x v="84"/>
    <s v="purchase"/>
    <n v="26"/>
  </r>
  <r>
    <n v="7134697.0669999998"/>
    <x v="84"/>
    <s v="purchase"/>
    <n v="55"/>
  </r>
  <r>
    <n v="72883375.049999997"/>
    <x v="84"/>
    <s v="purchase"/>
    <n v="56"/>
  </r>
  <r>
    <n v="3934622.264"/>
    <x v="84"/>
    <s v="purchase"/>
    <n v="21"/>
  </r>
  <r>
    <n v="50131723.859999999"/>
    <x v="84"/>
    <s v="purchase"/>
    <n v="13"/>
  </r>
  <r>
    <n v="18222174.890000001"/>
    <x v="84"/>
    <s v="purchase"/>
    <n v="55"/>
  </r>
  <r>
    <n v="8994558.9519999996"/>
    <x v="84"/>
    <s v="purchase"/>
    <n v="22"/>
  </r>
  <r>
    <n v="3519862.55"/>
    <x v="84"/>
    <s v="purchase"/>
    <n v="85"/>
  </r>
  <r>
    <n v="15783578.74"/>
    <x v="84"/>
    <s v="purchase"/>
    <n v="25"/>
  </r>
  <r>
    <n v="94722330.140000001"/>
    <x v="84"/>
    <s v="purchase"/>
    <n v="13"/>
  </r>
  <r>
    <n v="11383596.23"/>
    <x v="84"/>
    <s v="purchase"/>
    <n v="94"/>
  </r>
  <r>
    <n v="6486077.9469999997"/>
    <x v="84"/>
    <s v="purchase"/>
    <n v="140"/>
  </r>
  <r>
    <n v="4229717.4819999998"/>
    <x v="84"/>
    <s v="purchase"/>
    <n v="209"/>
  </r>
  <r>
    <n v="68948805.560000002"/>
    <x v="84"/>
    <s v="purchase"/>
    <n v="97"/>
  </r>
  <r>
    <n v="44550490.270000003"/>
    <x v="84"/>
    <s v="purchase"/>
    <n v="48"/>
  </r>
  <r>
    <n v="6529983.557"/>
    <x v="84"/>
    <s v="purchase"/>
    <n v="79"/>
  </r>
  <r>
    <n v="8635951.716"/>
    <x v="84"/>
    <s v="purchase"/>
    <n v="74"/>
  </r>
  <r>
    <n v="7581292.6380000003"/>
    <x v="84"/>
    <s v="purchase"/>
    <n v="104"/>
  </r>
  <r>
    <n v="6907870.682"/>
    <x v="84"/>
    <s v="purchase"/>
    <n v="16"/>
  </r>
  <r>
    <n v="90281510.659999996"/>
    <x v="85"/>
    <s v="purchase"/>
    <n v="17"/>
  </r>
  <r>
    <n v="5820769.2130000005"/>
    <x v="85"/>
    <s v="purchase"/>
    <n v="52"/>
  </r>
  <r>
    <n v="10543466.98"/>
    <x v="85"/>
    <s v="purchase"/>
    <n v="21"/>
  </r>
  <r>
    <n v="65858286.270000003"/>
    <x v="85"/>
    <s v="purchase"/>
    <n v="16"/>
  </r>
  <r>
    <n v="31417474.829999998"/>
    <x v="85"/>
    <s v="purchase"/>
    <n v="5"/>
  </r>
  <r>
    <n v="72935275.090000004"/>
    <x v="85"/>
    <s v="purchase"/>
    <n v="51"/>
  </r>
  <r>
    <n v="53782595.869999997"/>
    <x v="85"/>
    <s v="purchase"/>
    <n v="61"/>
  </r>
  <r>
    <n v="2798934.1669999999"/>
    <x v="85"/>
    <s v="purchase"/>
    <n v="17"/>
  </r>
  <r>
    <n v="2190489674"/>
    <x v="85"/>
    <s v="purchase"/>
    <n v="44"/>
  </r>
  <r>
    <n v="4532388277"/>
    <x v="85"/>
    <s v="purchase"/>
    <n v="19"/>
  </r>
  <r>
    <n v="6685051.1349999998"/>
    <x v="85"/>
    <s v="purchase"/>
    <n v="31"/>
  </r>
  <r>
    <n v="5555029.1780000003"/>
    <x v="85"/>
    <s v="purchase"/>
    <n v="85"/>
  </r>
  <r>
    <n v="1394102.787"/>
    <x v="85"/>
    <s v="purchase"/>
    <n v="58"/>
  </r>
  <r>
    <n v="1806399.473"/>
    <x v="85"/>
    <s v="purchase"/>
    <n v="82"/>
  </r>
  <r>
    <n v="8319735.2429999998"/>
    <x v="85"/>
    <s v="purchase"/>
    <n v="85"/>
  </r>
  <r>
    <n v="1282829.291"/>
    <x v="85"/>
    <s v="purchase"/>
    <n v="104"/>
  </r>
  <r>
    <n v="41930655.109999999"/>
    <x v="85"/>
    <s v="purchase"/>
    <n v="22"/>
  </r>
  <r>
    <n v="8635951.716"/>
    <x v="85"/>
    <s v="purchase"/>
    <n v="114"/>
  </r>
  <r>
    <n v="8635951.716"/>
    <x v="85"/>
    <s v="purchase"/>
    <n v="74"/>
  </r>
  <r>
    <n v="2393244.2250000001"/>
    <x v="85"/>
    <s v="purchase"/>
    <n v="41"/>
  </r>
  <r>
    <n v="80818976.319999993"/>
    <x v="85"/>
    <s v="purchase"/>
    <n v="32"/>
  </r>
  <r>
    <n v="4003292.1839999999"/>
    <x v="85"/>
    <s v="purchase"/>
    <n v="86"/>
  </r>
  <r>
    <n v="2569739.81"/>
    <x v="85"/>
    <s v="purchase"/>
    <n v="162"/>
  </r>
  <r>
    <n v="5857016.5619999999"/>
    <x v="85"/>
    <s v="purchase"/>
    <n v="111"/>
  </r>
  <r>
    <n v="4164125.03"/>
    <x v="85"/>
    <s v="purchase"/>
    <n v="44"/>
  </r>
  <r>
    <n v="2588693.4589999998"/>
    <x v="85"/>
    <s v="purchase"/>
    <n v="35"/>
  </r>
  <r>
    <n v="82769036.090000004"/>
    <x v="85"/>
    <s v="purchase"/>
    <n v="98"/>
  </r>
  <r>
    <n v="99826321.700000003"/>
    <x v="85"/>
    <s v="purchase"/>
    <n v="76"/>
  </r>
  <r>
    <n v="29339544.510000002"/>
    <x v="85"/>
    <s v="purchase"/>
    <n v="21"/>
  </r>
  <r>
    <n v="3656062.7170000002"/>
    <x v="85"/>
    <s v="purchase"/>
    <n v="16"/>
  </r>
  <r>
    <n v="6408056.9670000002"/>
    <x v="85"/>
    <s v="purchase"/>
    <n v="55"/>
  </r>
  <r>
    <n v="8626279.3420000002"/>
    <x v="85"/>
    <s v="purchase"/>
    <n v="32"/>
  </r>
  <r>
    <n v="18436463.460000001"/>
    <x v="85"/>
    <s v="purchase"/>
    <n v="20"/>
  </r>
  <r>
    <n v="8635951.716"/>
    <x v="85"/>
    <s v="purchase"/>
    <n v="74"/>
  </r>
  <r>
    <n v="8635951.716"/>
    <x v="85"/>
    <s v="purchase"/>
    <n v="74"/>
  </r>
  <r>
    <n v="2766869.1150000002"/>
    <x v="85"/>
    <s v="purchase"/>
    <n v="194"/>
  </r>
  <r>
    <n v="7191442.1009999998"/>
    <x v="85"/>
    <s v="purchase"/>
    <n v="182"/>
  </r>
  <r>
    <n v="5395593.7400000002"/>
    <x v="85"/>
    <s v="purchase"/>
    <n v="35"/>
  </r>
  <r>
    <n v="24730584.359999999"/>
    <x v="85"/>
    <s v="purchase"/>
    <n v="141"/>
  </r>
  <r>
    <n v="4551273.9029999999"/>
    <x v="85"/>
    <s v="purchase"/>
    <n v="27"/>
  </r>
  <r>
    <n v="3064545.202"/>
    <x v="85"/>
    <s v="purchase"/>
    <n v="157"/>
  </r>
  <r>
    <n v="18999567.789999999"/>
    <x v="85"/>
    <s v="purchase"/>
    <n v="91"/>
  </r>
  <r>
    <n v="12545442.91"/>
    <x v="85"/>
    <s v="purchase"/>
    <n v="22"/>
  </r>
  <r>
    <n v="62257296.450000003"/>
    <x v="85"/>
    <s v="purchase"/>
    <n v="62"/>
  </r>
  <r>
    <n v="88676986.280000001"/>
    <x v="85"/>
    <s v="purchase"/>
    <n v="19"/>
  </r>
  <r>
    <n v="67504810.260000005"/>
    <x v="85"/>
    <s v="purchase"/>
    <n v="43"/>
  </r>
  <r>
    <n v="84172914.579999998"/>
    <x v="85"/>
    <s v="purchase"/>
    <n v="80"/>
  </r>
  <r>
    <n v="13947818.27"/>
    <x v="85"/>
    <s v="purchase"/>
    <n v="22"/>
  </r>
  <r>
    <n v="5416604749"/>
    <x v="85"/>
    <s v="purchase"/>
    <n v="14"/>
  </r>
  <r>
    <n v="85716296.269999996"/>
    <x v="85"/>
    <s v="purchase"/>
    <n v="84"/>
  </r>
  <r>
    <n v="1521415007"/>
    <x v="85"/>
    <s v="purchase"/>
    <n v="89"/>
  </r>
  <r>
    <n v="4318527027"/>
    <x v="85"/>
    <s v="purchase"/>
    <n v="109"/>
  </r>
  <r>
    <n v="6994218674"/>
    <x v="85"/>
    <s v="purchase"/>
    <n v="47"/>
  </r>
  <r>
    <n v="5184896.7769999998"/>
    <x v="86"/>
    <s v="purchase"/>
    <n v="21"/>
  </r>
  <r>
    <n v="50884028.100000001"/>
    <x v="86"/>
    <s v="purchase"/>
    <n v="12"/>
  </r>
  <r>
    <n v="2280241.7949999999"/>
    <x v="86"/>
    <s v="purchase"/>
    <n v="38"/>
  </r>
  <r>
    <n v="3612440628"/>
    <x v="86"/>
    <s v="purchase"/>
    <n v="98"/>
  </r>
  <r>
    <n v="17723870.829999998"/>
    <x v="86"/>
    <s v="purchase"/>
    <n v="144"/>
  </r>
  <r>
    <n v="77935609.659999996"/>
    <x v="86"/>
    <s v="purchase"/>
    <n v="25"/>
  </r>
  <r>
    <n v="22758259.710000001"/>
    <x v="86"/>
    <s v="purchase"/>
    <n v="119"/>
  </r>
  <r>
    <n v="8808706.6280000005"/>
    <x v="86"/>
    <s v="purchase"/>
    <n v="10"/>
  </r>
  <r>
    <n v="8922626.4350000005"/>
    <x v="86"/>
    <s v="purchase"/>
    <n v="31"/>
  </r>
  <r>
    <n v="3877486.7760000001"/>
    <x v="86"/>
    <s v="purchase"/>
    <n v="87"/>
  </r>
  <r>
    <n v="57736746.479999997"/>
    <x v="86"/>
    <s v="purchase"/>
    <n v="10"/>
  </r>
  <r>
    <n v="5309497742"/>
    <x v="86"/>
    <s v="purchase"/>
    <n v="68"/>
  </r>
  <r>
    <n v="8816916.6060000006"/>
    <x v="86"/>
    <s v="purchase"/>
    <n v="165"/>
  </r>
  <r>
    <n v="61771796.689999998"/>
    <x v="86"/>
    <s v="purchase"/>
    <n v="38"/>
  </r>
  <r>
    <n v="15883357.25"/>
    <x v="86"/>
    <s v="purchase"/>
    <n v="55"/>
  </r>
  <r>
    <n v="8252618717"/>
    <x v="86"/>
    <s v="purchase"/>
    <n v="82"/>
  </r>
  <r>
    <n v="2552499.2969999998"/>
    <x v="86"/>
    <s v="purchase"/>
    <n v="58"/>
  </r>
  <r>
    <n v="16093880.939999999"/>
    <x v="86"/>
    <s v="purchase"/>
    <n v="26"/>
  </r>
  <r>
    <n v="7127030.2819999997"/>
    <x v="86"/>
    <s v="purchase"/>
    <n v="24"/>
  </r>
  <r>
    <n v="45237746.57"/>
    <x v="86"/>
    <s v="purchase"/>
    <n v="55"/>
  </r>
  <r>
    <n v="1076048999"/>
    <x v="86"/>
    <s v="purchase"/>
    <n v="82"/>
  </r>
  <r>
    <n v="8922626.4350000005"/>
    <x v="86"/>
    <s v="purchase"/>
    <n v="11"/>
  </r>
  <r>
    <n v="2342971.6069999998"/>
    <x v="87"/>
    <s v="purchase"/>
    <n v="19"/>
  </r>
  <r>
    <n v="27863624.73"/>
    <x v="87"/>
    <s v="purchase"/>
    <n v="16"/>
  </r>
  <r>
    <n v="56085302.159999996"/>
    <x v="87"/>
    <s v="purchase"/>
    <n v="17"/>
  </r>
  <r>
    <n v="64369991.109999999"/>
    <x v="87"/>
    <s v="purchase"/>
    <n v="5"/>
  </r>
  <r>
    <n v="24216413.359999999"/>
    <x v="87"/>
    <s v="purchase"/>
    <n v="70"/>
  </r>
  <r>
    <n v="64681465.68"/>
    <x v="87"/>
    <s v="purchase"/>
    <n v="70"/>
  </r>
  <r>
    <n v="4537449.6399999997"/>
    <x v="87"/>
    <s v="purchase"/>
    <n v="168"/>
  </r>
  <r>
    <n v="5107382544"/>
    <x v="87"/>
    <s v="purchase"/>
    <n v="16"/>
  </r>
  <r>
    <n v="43167694.899999999"/>
    <x v="87"/>
    <s v="purchase"/>
    <n v="16"/>
  </r>
  <r>
    <n v="39049984.420000002"/>
    <x v="87"/>
    <s v="purchase"/>
    <n v="10"/>
  </r>
  <r>
    <n v="4974239.1610000003"/>
    <x v="87"/>
    <s v="purchase"/>
    <n v="29"/>
  </r>
  <r>
    <n v="2291182.352"/>
    <x v="87"/>
    <s v="purchase"/>
    <n v="21"/>
  </r>
  <r>
    <n v="10771534.109999999"/>
    <x v="88"/>
    <s v="purchase"/>
    <n v="14"/>
  </r>
  <r>
    <n v="68848831.950000003"/>
    <x v="88"/>
    <s v="purchase"/>
    <n v="4"/>
  </r>
  <r>
    <n v="4199051.46"/>
    <x v="88"/>
    <s v="purchase"/>
    <n v="78"/>
  </r>
  <r>
    <n v="83571720.75"/>
    <x v="88"/>
    <s v="purchase"/>
    <n v="19"/>
  </r>
  <r>
    <n v="31534674.879999999"/>
    <x v="88"/>
    <s v="purchase"/>
    <n v="13"/>
  </r>
  <r>
    <n v="1181271.2560000001"/>
    <x v="89"/>
    <s v="purchase"/>
    <n v="70"/>
  </r>
  <r>
    <n v="5913248.409"/>
    <x v="89"/>
    <s v="purchase"/>
    <n v="4"/>
  </r>
  <r>
    <n v="53447288.490000002"/>
    <x v="89"/>
    <s v="purchase"/>
    <n v="33"/>
  </r>
  <r>
    <n v="53286533.380000003"/>
    <x v="89"/>
    <s v="purchase"/>
    <n v="5"/>
  </r>
  <r>
    <n v="56713607.979999997"/>
    <x v="89"/>
    <s v="purchase"/>
    <n v="30"/>
  </r>
  <r>
    <n v="71840844.109999999"/>
    <x v="89"/>
    <s v="purchase"/>
    <n v="48"/>
  </r>
  <r>
    <n v="13514937.6"/>
    <x v="90"/>
    <s v="purchase"/>
    <n v="17"/>
  </r>
  <r>
    <n v="75363582.349999994"/>
    <x v="90"/>
    <s v="purchase"/>
    <n v="16"/>
  </r>
  <r>
    <n v="4661274.49"/>
    <x v="90"/>
    <s v="purchase"/>
    <n v="28"/>
  </r>
  <r>
    <n v="83812359.609999999"/>
    <x v="90"/>
    <s v="purchase"/>
    <n v="70"/>
  </r>
  <r>
    <n v="17220615.739999998"/>
    <x v="90"/>
    <s v="purchase"/>
    <n v="28"/>
  </r>
</pivotCacheRecords>
</file>

<file path=xl/pivotCache/pivotCacheRecords2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095">
  <r>
    <n v="36638696.399999999"/>
    <d v="2020-11-01T00:09:55"/>
    <d v="2020-11-01T00:27:14"/>
    <x v="0"/>
    <x v="0"/>
    <s v="Android"/>
    <x v="0"/>
    <x v="0"/>
    <n v="34"/>
    <n v="1039"/>
  </r>
  <r>
    <n v="2422026.017"/>
    <d v="2020-11-01T01:31:23"/>
    <d v="2020-11-01T01:44:44"/>
    <x v="0"/>
    <x v="1"/>
    <s v="Windows"/>
    <x v="0"/>
    <x v="1"/>
    <n v="72"/>
    <n v="801"/>
  </r>
  <r>
    <n v="1494018.5179999999"/>
    <d v="2020-11-01T04:01:10"/>
    <d v="2020-11-01T04:11:11"/>
    <x v="0"/>
    <x v="1"/>
    <s v="Web"/>
    <x v="0"/>
    <x v="2"/>
    <n v="25"/>
    <n v="601"/>
  </r>
  <r>
    <n v="3297046.6510000001"/>
    <d v="2020-11-01T06:03:35"/>
    <d v="2020-11-01T06:17:40"/>
    <x v="0"/>
    <x v="1"/>
    <s v="Web"/>
    <x v="0"/>
    <x v="0"/>
    <n v="87"/>
    <n v="844"/>
  </r>
  <r>
    <n v="6828468.1699999999"/>
    <d v="2020-11-01T09:32:46"/>
    <d v="2020-11-01T09:53:30"/>
    <x v="0"/>
    <x v="0"/>
    <s v="iOS"/>
    <x v="1"/>
    <x v="3"/>
    <n v="46"/>
    <n v="1244"/>
  </r>
  <r>
    <n v="33027284.300000001"/>
    <d v="2020-11-01T10:54:50"/>
    <d v="2020-11-01T11:06:54"/>
    <x v="0"/>
    <x v="1"/>
    <s v="Windows"/>
    <x v="0"/>
    <x v="4"/>
    <n v="63"/>
    <n v="724"/>
  </r>
  <r>
    <n v="38686208.210000001"/>
    <d v="2020-11-01T10:15:53"/>
    <d v="2020-11-01T12:18:34"/>
    <x v="0"/>
    <x v="1"/>
    <s v="Web"/>
    <x v="2"/>
    <x v="5"/>
    <n v="60"/>
    <n v="7361"/>
  </r>
  <r>
    <n v="4075022.3229999999"/>
    <d v="2020-11-01T13:19:57"/>
    <d v="2020-11-01T13:24:02"/>
    <x v="0"/>
    <x v="0"/>
    <s v="Web"/>
    <x v="1"/>
    <x v="0"/>
    <n v="13"/>
    <n v="244"/>
  </r>
  <r>
    <n v="29640692.949999999"/>
    <d v="2020-11-01T14:53:48"/>
    <d v="2020-11-01T15:12:13"/>
    <x v="0"/>
    <x v="0"/>
    <s v="Web"/>
    <x v="3"/>
    <x v="6"/>
    <n v="55"/>
    <n v="1104"/>
  </r>
  <r>
    <n v="29640692.949999999"/>
    <d v="2020-11-01T14:53:48"/>
    <d v="2020-11-01T15:24:50"/>
    <x v="0"/>
    <x v="0"/>
    <s v="Web"/>
    <x v="3"/>
    <x v="6"/>
    <n v="59"/>
    <n v="1861"/>
  </r>
  <r>
    <n v="70761379.040000007"/>
    <d v="2020-11-01T17:01:56"/>
    <d v="2020-11-01T17:38:27"/>
    <x v="0"/>
    <x v="1"/>
    <s v="Web"/>
    <x v="0"/>
    <x v="7"/>
    <n v="32"/>
    <n v="2191"/>
  </r>
  <r>
    <n v="68689240.069999993"/>
    <d v="2020-11-01T17:24:45"/>
    <d v="2020-11-01T17:41:52"/>
    <x v="0"/>
    <x v="1"/>
    <s v="Web"/>
    <x v="0"/>
    <x v="0"/>
    <n v="59"/>
    <n v="1026"/>
  </r>
  <r>
    <n v="7905299838"/>
    <d v="2020-11-01T19:35:41"/>
    <d v="2020-11-01T20:46:35"/>
    <x v="0"/>
    <x v="1"/>
    <s v="&lt;Other&gt;"/>
    <x v="0"/>
    <x v="0"/>
    <n v="120"/>
    <n v="4254"/>
  </r>
  <r>
    <n v="40765276.600000001"/>
    <d v="2020-11-01T23:19:02"/>
    <d v="2020-11-01T23:24:17"/>
    <x v="0"/>
    <x v="1"/>
    <s v="Web"/>
    <x v="0"/>
    <x v="0"/>
    <n v="48"/>
    <n v="315"/>
  </r>
  <r>
    <n v="77977792.019999996"/>
    <d v="2020-11-02T02:28:28"/>
    <d v="2020-11-02T03:12:12"/>
    <x v="1"/>
    <x v="1"/>
    <s v="Web"/>
    <x v="0"/>
    <x v="0"/>
    <n v="65"/>
    <n v="2624"/>
  </r>
  <r>
    <n v="77977792.019999996"/>
    <d v="2020-11-02T02:28:28"/>
    <d v="2020-11-02T03:13:23"/>
    <x v="1"/>
    <x v="1"/>
    <s v="Web"/>
    <x v="0"/>
    <x v="0"/>
    <n v="65"/>
    <n v="2695"/>
  </r>
  <r>
    <n v="91518233.280000001"/>
    <d v="2020-11-02T03:30:58"/>
    <d v="2020-11-02T03:46:45"/>
    <x v="1"/>
    <x v="0"/>
    <s v="Android"/>
    <x v="0"/>
    <x v="2"/>
    <n v="67"/>
    <n v="946"/>
  </r>
  <r>
    <n v="91518233.280000001"/>
    <d v="2020-11-02T03:30:58"/>
    <d v="2020-11-02T03:57:22"/>
    <x v="1"/>
    <x v="0"/>
    <s v="Android"/>
    <x v="0"/>
    <x v="2"/>
    <n v="90"/>
    <n v="1583"/>
  </r>
  <r>
    <n v="5448801.1229999997"/>
    <d v="2020-11-02T04:35:28"/>
    <d v="2020-11-02T04:47:49"/>
    <x v="1"/>
    <x v="0"/>
    <s v="iOS"/>
    <x v="1"/>
    <x v="0"/>
    <n v="38"/>
    <n v="741"/>
  </r>
  <r>
    <n v="40418512.329999998"/>
    <d v="2020-11-02T05:06:10"/>
    <d v="2020-11-02T05:17:22"/>
    <x v="1"/>
    <x v="0"/>
    <s v="Web"/>
    <x v="2"/>
    <x v="0"/>
    <n v="24"/>
    <n v="672"/>
  </r>
  <r>
    <n v="41280451.600000001"/>
    <d v="2020-11-02T05:52:14"/>
    <d v="2020-11-02T06:19:59"/>
    <x v="1"/>
    <x v="2"/>
    <s v="iOS"/>
    <x v="1"/>
    <x v="8"/>
    <n v="56"/>
    <n v="1665"/>
  </r>
  <r>
    <n v="10295267.880000001"/>
    <d v="2020-11-02T06:47:02"/>
    <d v="2020-11-02T08:38:22"/>
    <x v="1"/>
    <x v="1"/>
    <s v="Web"/>
    <x v="0"/>
    <x v="0"/>
    <n v="127"/>
    <n v="6679"/>
  </r>
  <r>
    <n v="10295267.880000001"/>
    <d v="2020-11-02T06:47:02"/>
    <d v="2020-11-02T08:47:21"/>
    <x v="1"/>
    <x v="1"/>
    <s v="Web"/>
    <x v="0"/>
    <x v="0"/>
    <n v="120"/>
    <n v="7218"/>
  </r>
  <r>
    <n v="10295267.880000001"/>
    <d v="2020-11-02T06:47:02"/>
    <d v="2020-11-02T09:29:56"/>
    <x v="1"/>
    <x v="1"/>
    <s v="Web"/>
    <x v="0"/>
    <x v="0"/>
    <n v="164"/>
    <n v="9774"/>
  </r>
  <r>
    <n v="10295267.880000001"/>
    <d v="2020-11-02T06:47:02"/>
    <d v="2020-11-02T09:46:54"/>
    <x v="1"/>
    <x v="1"/>
    <s v="Web"/>
    <x v="0"/>
    <x v="0"/>
    <n v="137"/>
    <n v="10791"/>
  </r>
  <r>
    <n v="14297513.27"/>
    <d v="2020-11-02T09:41:14"/>
    <d v="2020-11-02T09:52:58"/>
    <x v="1"/>
    <x v="1"/>
    <s v="Web"/>
    <x v="0"/>
    <x v="8"/>
    <n v="10"/>
    <n v="703"/>
  </r>
  <r>
    <n v="10295267.880000001"/>
    <d v="2020-11-02T06:47:02"/>
    <d v="2020-11-02T09:54:37"/>
    <x v="1"/>
    <x v="1"/>
    <s v="Web"/>
    <x v="0"/>
    <x v="0"/>
    <n v="140"/>
    <n v="11255"/>
  </r>
  <r>
    <n v="8620049.6569999997"/>
    <d v="2020-11-02T10:21:41"/>
    <d v="2020-11-02T10:38:36"/>
    <x v="1"/>
    <x v="1"/>
    <s v="Web"/>
    <x v="0"/>
    <x v="9"/>
    <n v="51"/>
    <n v="1015"/>
  </r>
  <r>
    <n v="43435921.969999999"/>
    <d v="2020-11-02T10:25:52"/>
    <d v="2020-11-02T10:44:41"/>
    <x v="1"/>
    <x v="0"/>
    <s v="Android"/>
    <x v="0"/>
    <x v="0"/>
    <n v="162"/>
    <n v="1129"/>
  </r>
  <r>
    <n v="3051995.7089999998"/>
    <d v="2020-11-02T11:15:42"/>
    <d v="2020-11-02T11:26:49"/>
    <x v="1"/>
    <x v="1"/>
    <s v="Web"/>
    <x v="0"/>
    <x v="8"/>
    <n v="32"/>
    <n v="667"/>
  </r>
  <r>
    <n v="7186879.8449999997"/>
    <d v="2020-11-02T11:28:51"/>
    <d v="2020-11-02T11:39:02"/>
    <x v="1"/>
    <x v="1"/>
    <s v="Web"/>
    <x v="4"/>
    <x v="8"/>
    <n v="66"/>
    <n v="610"/>
  </r>
  <r>
    <n v="82592841.5"/>
    <d v="2020-11-02T11:34:02"/>
    <d v="2020-11-02T11:43:43"/>
    <x v="1"/>
    <x v="0"/>
    <s v="Web"/>
    <x v="0"/>
    <x v="0"/>
    <n v="24"/>
    <n v="580"/>
  </r>
  <r>
    <n v="5299488.0520000001"/>
    <d v="2020-11-02T11:41:24"/>
    <d v="2020-11-02T11:53:34"/>
    <x v="1"/>
    <x v="1"/>
    <s v="Windows"/>
    <x v="0"/>
    <x v="10"/>
    <n v="191"/>
    <n v="729"/>
  </r>
  <r>
    <n v="21503964.59"/>
    <d v="2020-11-02T11:50:10"/>
    <d v="2020-11-02T11:59:30"/>
    <x v="1"/>
    <x v="1"/>
    <s v="Web"/>
    <x v="0"/>
    <x v="11"/>
    <n v="38"/>
    <n v="559"/>
  </r>
  <r>
    <n v="6959133.0800000001"/>
    <d v="2020-11-02T11:53:43"/>
    <d v="2020-11-02T12:05:14"/>
    <x v="1"/>
    <x v="0"/>
    <s v="Android"/>
    <x v="3"/>
    <x v="0"/>
    <n v="28"/>
    <n v="691"/>
  </r>
  <r>
    <n v="40419717.43"/>
    <d v="2020-11-02T06:16:15"/>
    <d v="2020-11-02T12:10:41"/>
    <x v="1"/>
    <x v="0"/>
    <s v="iOS"/>
    <x v="1"/>
    <x v="12"/>
    <n v="192"/>
    <n v="21266"/>
  </r>
  <r>
    <n v="39443462.990000002"/>
    <d v="2020-11-02T09:44:44"/>
    <d v="2020-11-02T12:24:03"/>
    <x v="1"/>
    <x v="0"/>
    <s v="iOS"/>
    <x v="1"/>
    <x v="0"/>
    <n v="58"/>
    <n v="9559"/>
  </r>
  <r>
    <n v="5963534.4699999997"/>
    <d v="2020-11-02T12:47:22"/>
    <d v="2020-11-02T12:58:25"/>
    <x v="1"/>
    <x v="1"/>
    <s v="Web"/>
    <x v="0"/>
    <x v="0"/>
    <n v="10"/>
    <n v="662"/>
  </r>
  <r>
    <n v="5963534.4699999997"/>
    <d v="2020-11-02T12:47:22"/>
    <d v="2020-11-02T13:03:06"/>
    <x v="1"/>
    <x v="1"/>
    <s v="Web"/>
    <x v="0"/>
    <x v="0"/>
    <n v="10"/>
    <n v="943"/>
  </r>
  <r>
    <n v="5963534.4699999997"/>
    <d v="2020-11-02T12:47:22"/>
    <d v="2020-11-02T13:06:19"/>
    <x v="1"/>
    <x v="1"/>
    <s v="Web"/>
    <x v="0"/>
    <x v="0"/>
    <n v="10"/>
    <n v="1137"/>
  </r>
  <r>
    <n v="5963534.4699999997"/>
    <d v="2020-11-02T12:47:22"/>
    <d v="2020-11-02T13:10:47"/>
    <x v="1"/>
    <x v="1"/>
    <s v="Web"/>
    <x v="0"/>
    <x v="0"/>
    <n v="10"/>
    <n v="1404"/>
  </r>
  <r>
    <n v="1482564.399"/>
    <d v="2020-11-02T10:03:30"/>
    <d v="2020-11-02T14:23:54"/>
    <x v="1"/>
    <x v="1"/>
    <s v="Macintosh"/>
    <x v="0"/>
    <x v="0"/>
    <n v="151"/>
    <n v="15623"/>
  </r>
  <r>
    <n v="4941025.1040000003"/>
    <d v="2020-11-02T06:32:05"/>
    <d v="2020-11-02T15:22:00"/>
    <x v="1"/>
    <x v="1"/>
    <s v="Web"/>
    <x v="0"/>
    <x v="0"/>
    <n v="86"/>
    <n v="31795"/>
  </r>
  <r>
    <n v="1525779.2779999999"/>
    <d v="2020-11-02T05:37:32"/>
    <d v="2020-11-02T15:44:05"/>
    <x v="1"/>
    <x v="0"/>
    <s v="Web"/>
    <x v="1"/>
    <x v="13"/>
    <n v="175"/>
    <n v="36393"/>
  </r>
  <r>
    <n v="3002649.27"/>
    <d v="2020-11-02T15:55:46"/>
    <d v="2020-11-02T16:00:09"/>
    <x v="1"/>
    <x v="0"/>
    <s v="Web"/>
    <x v="0"/>
    <x v="0"/>
    <n v="35"/>
    <n v="263"/>
  </r>
  <r>
    <n v="5649103.1239999998"/>
    <d v="2020-11-02T09:47:59"/>
    <d v="2020-11-02T16:26:57"/>
    <x v="1"/>
    <x v="0"/>
    <s v="Web"/>
    <x v="1"/>
    <x v="14"/>
    <n v="93"/>
    <n v="23937"/>
  </r>
  <r>
    <n v="87326376.760000005"/>
    <d v="2020-11-02T13:37:48"/>
    <d v="2020-11-02T16:38:27"/>
    <x v="1"/>
    <x v="1"/>
    <s v="Web"/>
    <x v="0"/>
    <x v="0"/>
    <n v="212"/>
    <n v="10839"/>
  </r>
  <r>
    <n v="51248671.810000002"/>
    <d v="2020-11-02T15:44:52"/>
    <d v="2020-11-02T17:39:12"/>
    <x v="1"/>
    <x v="1"/>
    <s v="Windows"/>
    <x v="0"/>
    <x v="2"/>
    <n v="998"/>
    <n v="6859"/>
  </r>
  <r>
    <n v="7128823.1780000003"/>
    <d v="2020-11-02T17:57:37"/>
    <d v="2020-11-02T18:03:46"/>
    <x v="1"/>
    <x v="1"/>
    <s v="&lt;Other&gt;"/>
    <x v="0"/>
    <x v="15"/>
    <n v="170"/>
    <n v="368"/>
  </r>
  <r>
    <n v="62738775.469999999"/>
    <d v="2020-11-02T18:47:48"/>
    <d v="2020-11-02T18:54:52"/>
    <x v="1"/>
    <x v="0"/>
    <s v="iOS"/>
    <x v="1"/>
    <x v="8"/>
    <n v="58"/>
    <n v="423"/>
  </r>
  <r>
    <n v="88155637.310000002"/>
    <d v="2020-11-02T19:02:16"/>
    <d v="2020-11-02T19:11:58"/>
    <x v="1"/>
    <x v="1"/>
    <s v="Web"/>
    <x v="0"/>
    <x v="0"/>
    <n v="58"/>
    <n v="581"/>
  </r>
  <r>
    <n v="31613618.5"/>
    <d v="2020-11-02T19:31:53"/>
    <d v="2020-11-02T19:38:07"/>
    <x v="1"/>
    <x v="1"/>
    <s v="Macintosh"/>
    <x v="0"/>
    <x v="4"/>
    <n v="59"/>
    <n v="374"/>
  </r>
  <r>
    <n v="68765362.459999993"/>
    <d v="2020-11-02T19:32:01"/>
    <d v="2020-11-02T19:39:19"/>
    <x v="1"/>
    <x v="1"/>
    <s v="Web"/>
    <x v="1"/>
    <x v="8"/>
    <n v="55"/>
    <n v="437"/>
  </r>
  <r>
    <n v="5906845.8130000001"/>
    <d v="2020-11-02T19:29:36"/>
    <d v="2020-11-02T19:41:27"/>
    <x v="1"/>
    <x v="1"/>
    <s v="Web"/>
    <x v="1"/>
    <x v="0"/>
    <n v="34"/>
    <n v="710"/>
  </r>
  <r>
    <n v="7853261.6239999998"/>
    <d v="2020-11-02T20:29:59"/>
    <d v="2020-11-02T20:46:02"/>
    <x v="1"/>
    <x v="0"/>
    <s v="iOS"/>
    <x v="1"/>
    <x v="4"/>
    <n v="42"/>
    <n v="962"/>
  </r>
  <r>
    <n v="1441375.7350000001"/>
    <d v="2020-11-02T20:39:38"/>
    <d v="2020-11-02T20:52:37"/>
    <x v="1"/>
    <x v="1"/>
    <s v="Web"/>
    <x v="0"/>
    <x v="0"/>
    <n v="55"/>
    <n v="778"/>
  </r>
  <r>
    <n v="7644155580"/>
    <d v="2020-11-02T21:39:22"/>
    <d v="2020-11-02T21:52:41"/>
    <x v="1"/>
    <x v="0"/>
    <s v="Web"/>
    <x v="0"/>
    <x v="2"/>
    <n v="83"/>
    <n v="799"/>
  </r>
  <r>
    <n v="89492716.540000007"/>
    <d v="2020-11-02T22:03:26"/>
    <d v="2020-11-02T22:07:16"/>
    <x v="1"/>
    <x v="1"/>
    <s v="Web"/>
    <x v="5"/>
    <x v="16"/>
    <n v="49"/>
    <n v="229"/>
  </r>
  <r>
    <n v="83008565.989999995"/>
    <d v="2020-11-02T22:19:01"/>
    <d v="2020-11-02T22:24:36"/>
    <x v="1"/>
    <x v="1"/>
    <s v="Macintosh"/>
    <x v="0"/>
    <x v="2"/>
    <n v="85"/>
    <n v="335"/>
  </r>
  <r>
    <n v="76792644.640000001"/>
    <d v="2020-11-02T22:15:35"/>
    <d v="2020-11-02T22:26:48"/>
    <x v="1"/>
    <x v="1"/>
    <s v="Web"/>
    <x v="4"/>
    <x v="8"/>
    <n v="50"/>
    <n v="672"/>
  </r>
  <r>
    <n v="69986145.540000007"/>
    <d v="2020-11-02T22:54:30"/>
    <d v="2020-11-02T23:28:56"/>
    <x v="1"/>
    <x v="1"/>
    <s v="Web"/>
    <x v="0"/>
    <x v="17"/>
    <n v="20"/>
    <n v="2065"/>
  </r>
  <r>
    <n v="1534773.31"/>
    <d v="2020-11-02T22:22:20"/>
    <d v="2020-11-02T23:30:13"/>
    <x v="1"/>
    <x v="0"/>
    <s v="Android"/>
    <x v="4"/>
    <x v="2"/>
    <n v="103"/>
    <n v="4072"/>
  </r>
  <r>
    <n v="1534773.31"/>
    <d v="2020-11-02T22:22:20"/>
    <d v="2020-11-02T23:45:07"/>
    <x v="1"/>
    <x v="0"/>
    <s v="Android"/>
    <x v="4"/>
    <x v="2"/>
    <n v="133"/>
    <n v="4966"/>
  </r>
  <r>
    <n v="81444980.849999994"/>
    <d v="2020-11-03T00:05:13"/>
    <d v="2020-11-03T00:12:35"/>
    <x v="2"/>
    <x v="0"/>
    <s v="Web"/>
    <x v="1"/>
    <x v="0"/>
    <n v="88"/>
    <n v="442"/>
  </r>
  <r>
    <n v="11258187.380000001"/>
    <d v="2020-11-03T00:51:13"/>
    <d v="2020-11-03T01:14:52"/>
    <x v="2"/>
    <x v="1"/>
    <s v="Web"/>
    <x v="0"/>
    <x v="0"/>
    <n v="13"/>
    <n v="1418"/>
  </r>
  <r>
    <n v="52110755.039999999"/>
    <d v="2020-11-03T01:12:32"/>
    <d v="2020-11-03T01:22:03"/>
    <x v="2"/>
    <x v="1"/>
    <s v="Macintosh"/>
    <x v="0"/>
    <x v="18"/>
    <n v="35"/>
    <n v="570"/>
  </r>
  <r>
    <n v="43166184.789999999"/>
    <d v="2020-11-03T02:08:22"/>
    <d v="2020-11-03T02:18:54"/>
    <x v="2"/>
    <x v="1"/>
    <s v="Web"/>
    <x v="0"/>
    <x v="0"/>
    <n v="17"/>
    <n v="631"/>
  </r>
  <r>
    <n v="51622008.590000004"/>
    <d v="2020-11-03T02:58:10"/>
    <d v="2020-11-03T03:13:24"/>
    <x v="2"/>
    <x v="1"/>
    <s v="Web"/>
    <x v="0"/>
    <x v="19"/>
    <n v="141"/>
    <n v="914"/>
  </r>
  <r>
    <n v="45473624.100000001"/>
    <d v="2020-11-03T03:33:41"/>
    <d v="2020-11-03T03:48:36"/>
    <x v="2"/>
    <x v="0"/>
    <s v="Web"/>
    <x v="1"/>
    <x v="0"/>
    <n v="27"/>
    <n v="894"/>
  </r>
  <r>
    <n v="7576757.5209999997"/>
    <d v="2020-11-03T03:36:48"/>
    <d v="2020-11-03T03:50:14"/>
    <x v="2"/>
    <x v="1"/>
    <s v="Web"/>
    <x v="1"/>
    <x v="0"/>
    <n v="35"/>
    <n v="805"/>
  </r>
  <r>
    <n v="2817763.0129999998"/>
    <d v="2020-11-03T03:54:01"/>
    <d v="2020-11-03T04:04:56"/>
    <x v="2"/>
    <x v="1"/>
    <s v="Windows"/>
    <x v="0"/>
    <x v="16"/>
    <n v="50"/>
    <n v="654"/>
  </r>
  <r>
    <n v="6674901.057"/>
    <d v="2020-11-03T03:53:27"/>
    <d v="2020-11-03T04:07:51"/>
    <x v="2"/>
    <x v="1"/>
    <s v="Web"/>
    <x v="0"/>
    <x v="20"/>
    <n v="30"/>
    <n v="864"/>
  </r>
  <r>
    <n v="5969629.074"/>
    <d v="2020-11-03T04:06:55"/>
    <d v="2020-11-03T04:36:13"/>
    <x v="2"/>
    <x v="1"/>
    <s v="Web"/>
    <x v="0"/>
    <x v="0"/>
    <n v="24"/>
    <n v="1758"/>
  </r>
  <r>
    <n v="484269875"/>
    <d v="2020-11-03T04:41:18"/>
    <d v="2020-11-03T05:03:35"/>
    <x v="2"/>
    <x v="1"/>
    <s v="Web"/>
    <x v="0"/>
    <x v="0"/>
    <n v="130"/>
    <n v="1336"/>
  </r>
  <r>
    <n v="16187714.75"/>
    <d v="2020-11-03T04:35:23"/>
    <d v="2020-11-03T05:05:52"/>
    <x v="2"/>
    <x v="0"/>
    <s v="Android"/>
    <x v="0"/>
    <x v="21"/>
    <n v="55"/>
    <n v="1828"/>
  </r>
  <r>
    <n v="9130640.2139999997"/>
    <d v="2020-11-03T03:05:43"/>
    <d v="2020-11-03T05:10:01"/>
    <x v="2"/>
    <x v="1"/>
    <s v="Windows"/>
    <x v="0"/>
    <x v="0"/>
    <n v="56"/>
    <n v="7457"/>
  </r>
  <r>
    <n v="4050591.4739999999"/>
    <d v="2020-11-03T05:22:18"/>
    <d v="2020-11-03T05:25:11"/>
    <x v="2"/>
    <x v="0"/>
    <s v="Web"/>
    <x v="1"/>
    <x v="0"/>
    <n v="32"/>
    <n v="172"/>
  </r>
  <r>
    <n v="3855098782"/>
    <d v="2020-11-03T05:21:34"/>
    <d v="2020-11-03T05:29:15"/>
    <x v="2"/>
    <x v="0"/>
    <s v="iOS"/>
    <x v="1"/>
    <x v="8"/>
    <n v="90"/>
    <n v="461"/>
  </r>
  <r>
    <n v="70711300.620000005"/>
    <d v="2020-11-03T05:55:51"/>
    <d v="2020-11-03T06:01:07"/>
    <x v="2"/>
    <x v="0"/>
    <s v="Web"/>
    <x v="1"/>
    <x v="8"/>
    <n v="11"/>
    <n v="316"/>
  </r>
  <r>
    <n v="25060616.280000001"/>
    <d v="2020-11-03T05:57:01"/>
    <d v="2020-11-03T06:08:22"/>
    <x v="2"/>
    <x v="1"/>
    <s v="Web"/>
    <x v="0"/>
    <x v="2"/>
    <n v="68"/>
    <n v="680"/>
  </r>
  <r>
    <n v="8606659.7520000003"/>
    <d v="2020-11-03T03:54:04"/>
    <d v="2020-11-03T06:13:23"/>
    <x v="2"/>
    <x v="1"/>
    <s v="Web"/>
    <x v="0"/>
    <x v="0"/>
    <n v="12"/>
    <n v="8358"/>
  </r>
  <r>
    <n v="44771210.229999997"/>
    <d v="2020-11-03T05:52:04"/>
    <d v="2020-11-03T06:48:23"/>
    <x v="2"/>
    <x v="1"/>
    <s v="Web"/>
    <x v="0"/>
    <x v="0"/>
    <n v="69"/>
    <n v="3378"/>
  </r>
  <r>
    <n v="53709875.359999999"/>
    <d v="2020-11-03T07:11:58"/>
    <d v="2020-11-03T07:30:14"/>
    <x v="2"/>
    <x v="0"/>
    <s v="Web"/>
    <x v="0"/>
    <x v="0"/>
    <n v="279"/>
    <n v="1096"/>
  </r>
  <r>
    <n v="53709875.359999999"/>
    <d v="2020-11-03T07:11:58"/>
    <d v="2020-11-03T07:33:23"/>
    <x v="2"/>
    <x v="0"/>
    <s v="Web"/>
    <x v="0"/>
    <x v="0"/>
    <n v="74"/>
    <n v="1285"/>
  </r>
  <r>
    <n v="1014825.02"/>
    <d v="2020-11-03T07:44:47"/>
    <d v="2020-11-03T07:56:06"/>
    <x v="2"/>
    <x v="0"/>
    <s v="iOS"/>
    <x v="0"/>
    <x v="0"/>
    <n v="183"/>
    <n v="678"/>
  </r>
  <r>
    <n v="2276343.352"/>
    <d v="2020-11-03T08:08:17"/>
    <d v="2020-11-03T08:19:14"/>
    <x v="2"/>
    <x v="1"/>
    <s v="Macintosh"/>
    <x v="1"/>
    <x v="5"/>
    <n v="40"/>
    <n v="656"/>
  </r>
  <r>
    <n v="53887436.170000002"/>
    <d v="2020-11-03T09:56:01"/>
    <d v="2020-11-03T10:39:38"/>
    <x v="2"/>
    <x v="1"/>
    <s v="Web"/>
    <x v="0"/>
    <x v="0"/>
    <n v="219"/>
    <n v="2617"/>
  </r>
  <r>
    <n v="35052066.280000001"/>
    <d v="2020-11-03T12:14:41"/>
    <d v="2020-11-03T12:56:12"/>
    <x v="2"/>
    <x v="0"/>
    <s v="Web"/>
    <x v="1"/>
    <x v="2"/>
    <n v="36"/>
    <n v="2491"/>
  </r>
  <r>
    <n v="7644052.7230000002"/>
    <d v="2020-11-03T13:51:33"/>
    <d v="2020-11-03T14:05:28"/>
    <x v="2"/>
    <x v="0"/>
    <s v="Web"/>
    <x v="0"/>
    <x v="22"/>
    <n v="44"/>
    <n v="835"/>
  </r>
  <r>
    <n v="19388075.620000001"/>
    <d v="2020-11-03T14:08:29"/>
    <d v="2020-11-03T14:26:22"/>
    <x v="2"/>
    <x v="1"/>
    <s v="Windows"/>
    <x v="0"/>
    <x v="0"/>
    <n v="37"/>
    <n v="1073"/>
  </r>
  <r>
    <n v="26772644.370000001"/>
    <d v="2020-11-03T13:56:11"/>
    <d v="2020-11-03T14:45:38"/>
    <x v="2"/>
    <x v="1"/>
    <s v="Web"/>
    <x v="0"/>
    <x v="0"/>
    <n v="111"/>
    <n v="2966"/>
  </r>
  <r>
    <n v="65608889.829999998"/>
    <d v="2020-11-03T13:24:25"/>
    <d v="2020-11-03T14:59:13"/>
    <x v="2"/>
    <x v="1"/>
    <s v="Web"/>
    <x v="0"/>
    <x v="0"/>
    <n v="279"/>
    <n v="5688"/>
  </r>
  <r>
    <n v="8760245.3049999997"/>
    <d v="2020-11-03T14:46:01"/>
    <d v="2020-11-03T15:02:18"/>
    <x v="2"/>
    <x v="1"/>
    <s v="Web"/>
    <x v="0"/>
    <x v="0"/>
    <n v="48"/>
    <n v="976"/>
  </r>
  <r>
    <n v="37070311.829999998"/>
    <d v="2020-11-03T14:01:30"/>
    <d v="2020-11-03T15:25:51"/>
    <x v="2"/>
    <x v="0"/>
    <s v="Android"/>
    <x v="0"/>
    <x v="0"/>
    <n v="52"/>
    <n v="5061"/>
  </r>
  <r>
    <n v="30195839.940000001"/>
    <d v="2020-11-03T16:00:11"/>
    <d v="2020-11-03T16:03:04"/>
    <x v="2"/>
    <x v="0"/>
    <s v="Web"/>
    <x v="0"/>
    <x v="0"/>
    <n v="48"/>
    <n v="172"/>
  </r>
  <r>
    <n v="1257911.638"/>
    <d v="2020-11-03T15:56:36"/>
    <d v="2020-11-03T16:05:12"/>
    <x v="2"/>
    <x v="1"/>
    <s v="Web"/>
    <x v="0"/>
    <x v="0"/>
    <n v="22"/>
    <n v="516"/>
  </r>
  <r>
    <n v="55484597.509999998"/>
    <d v="2020-11-03T13:32:57"/>
    <d v="2020-11-03T16:10:20"/>
    <x v="2"/>
    <x v="1"/>
    <s v="Web"/>
    <x v="0"/>
    <x v="0"/>
    <n v="116"/>
    <n v="9442"/>
  </r>
  <r>
    <n v="1482564.399"/>
    <d v="2020-11-03T07:38:35"/>
    <d v="2020-11-03T16:17:13"/>
    <x v="2"/>
    <x v="1"/>
    <s v="Macintosh"/>
    <x v="0"/>
    <x v="0"/>
    <n v="151"/>
    <n v="31118"/>
  </r>
  <r>
    <n v="83151527.549999997"/>
    <d v="2020-11-03T01:36:56"/>
    <d v="2020-11-03T16:24:42"/>
    <x v="2"/>
    <x v="1"/>
    <s v="Web"/>
    <x v="0"/>
    <x v="23"/>
    <n v="44"/>
    <n v="53266"/>
  </r>
  <r>
    <n v="33274361.469999999"/>
    <d v="2020-11-03T17:53:37"/>
    <d v="2020-11-03T18:16:43"/>
    <x v="2"/>
    <x v="1"/>
    <s v="Macintosh"/>
    <x v="1"/>
    <x v="8"/>
    <n v="81"/>
    <n v="1385"/>
  </r>
  <r>
    <n v="81324083.450000003"/>
    <d v="2020-11-03T16:37:36"/>
    <d v="2020-11-03T18:25:25"/>
    <x v="2"/>
    <x v="0"/>
    <s v="Web"/>
    <x v="2"/>
    <x v="24"/>
    <n v="120"/>
    <n v="6468"/>
  </r>
  <r>
    <n v="4513859.3839999996"/>
    <d v="2020-11-03T17:46:37"/>
    <d v="2020-11-03T18:27:29"/>
    <x v="2"/>
    <x v="1"/>
    <s v="Web"/>
    <x v="0"/>
    <x v="0"/>
    <n v="48"/>
    <n v="2452"/>
  </r>
  <r>
    <n v="3047630756"/>
    <d v="2020-11-03T19:21:34"/>
    <d v="2020-11-03T19:39:58"/>
    <x v="2"/>
    <x v="1"/>
    <s v="Web"/>
    <x v="0"/>
    <x v="0"/>
    <n v="32"/>
    <n v="1104"/>
  </r>
  <r>
    <n v="48021850.950000003"/>
    <d v="2020-11-03T19:44:51"/>
    <d v="2020-11-03T20:34:19"/>
    <x v="2"/>
    <x v="0"/>
    <s v="Web"/>
    <x v="3"/>
    <x v="0"/>
    <n v="47"/>
    <n v="2968"/>
  </r>
  <r>
    <n v="3662209.571"/>
    <d v="2020-11-03T20:33:11"/>
    <d v="2020-11-03T20:47:56"/>
    <x v="2"/>
    <x v="0"/>
    <s v="Web"/>
    <x v="0"/>
    <x v="25"/>
    <n v="11"/>
    <n v="885"/>
  </r>
  <r>
    <n v="56494469.700000003"/>
    <d v="2020-11-03T01:58:56"/>
    <d v="2020-11-03T21:36:23"/>
    <x v="2"/>
    <x v="0"/>
    <s v="Web"/>
    <x v="1"/>
    <x v="26"/>
    <n v="66"/>
    <n v="70646"/>
  </r>
  <r>
    <n v="50924450.170000002"/>
    <d v="2020-11-03T10:58:42"/>
    <d v="2020-11-03T22:29:17"/>
    <x v="2"/>
    <x v="1"/>
    <s v="Web"/>
    <x v="0"/>
    <x v="27"/>
    <n v="54"/>
    <n v="41435"/>
  </r>
  <r>
    <n v="2798155.8139999998"/>
    <d v="2020-11-03T22:18:02"/>
    <d v="2020-11-03T22:30:41"/>
    <x v="2"/>
    <x v="1"/>
    <s v="Macintosh"/>
    <x v="0"/>
    <x v="28"/>
    <n v="10"/>
    <n v="758"/>
  </r>
  <r>
    <n v="16462431.23"/>
    <d v="2020-11-03T22:30:30"/>
    <d v="2020-11-03T22:37:30"/>
    <x v="2"/>
    <x v="0"/>
    <s v="Web"/>
    <x v="1"/>
    <x v="29"/>
    <n v="30"/>
    <n v="420"/>
  </r>
  <r>
    <n v="2798155.8139999998"/>
    <d v="2020-11-03T22:18:02"/>
    <d v="2020-11-03T22:45:26"/>
    <x v="2"/>
    <x v="1"/>
    <s v="Macintosh"/>
    <x v="0"/>
    <x v="28"/>
    <n v="10"/>
    <n v="1643"/>
  </r>
  <r>
    <n v="7757973.7779999999"/>
    <d v="2020-11-03T23:00:04"/>
    <d v="2020-11-03T23:07:54"/>
    <x v="2"/>
    <x v="0"/>
    <s v="iOS"/>
    <x v="0"/>
    <x v="8"/>
    <n v="28"/>
    <n v="469"/>
  </r>
  <r>
    <n v="2798155.8139999998"/>
    <d v="2020-11-03T22:18:02"/>
    <d v="2020-11-03T23:28:11"/>
    <x v="2"/>
    <x v="1"/>
    <s v="Macintosh"/>
    <x v="0"/>
    <x v="28"/>
    <n v="10"/>
    <n v="4208"/>
  </r>
  <r>
    <n v="7445408531"/>
    <d v="2020-11-04T00:04:41"/>
    <d v="2020-11-04T00:40:40"/>
    <x v="3"/>
    <x v="2"/>
    <s v="Web"/>
    <x v="0"/>
    <x v="2"/>
    <n v="22"/>
    <n v="2158"/>
  </r>
  <r>
    <n v="2798155.8139999998"/>
    <d v="2020-11-04T00:38:59"/>
    <d v="2020-11-04T00:47:45"/>
    <x v="3"/>
    <x v="1"/>
    <s v="Macintosh"/>
    <x v="0"/>
    <x v="28"/>
    <n v="10"/>
    <n v="525"/>
  </r>
  <r>
    <n v="3641698.1850000001"/>
    <d v="2020-11-04T02:12:11"/>
    <d v="2020-11-04T02:32:59"/>
    <x v="3"/>
    <x v="1"/>
    <s v="Web"/>
    <x v="0"/>
    <x v="30"/>
    <n v="49"/>
    <n v="1247"/>
  </r>
  <r>
    <n v="54064006.460000001"/>
    <d v="2020-11-04T02:30:07"/>
    <d v="2020-11-04T02:49:54"/>
    <x v="3"/>
    <x v="1"/>
    <s v="Web"/>
    <x v="0"/>
    <x v="0"/>
    <n v="83"/>
    <n v="1186"/>
  </r>
  <r>
    <n v="5237397.7060000002"/>
    <d v="2020-11-04T04:30:10"/>
    <d v="2020-11-04T04:45:07"/>
    <x v="3"/>
    <x v="1"/>
    <s v="Web"/>
    <x v="0"/>
    <x v="8"/>
    <n v="18"/>
    <n v="896"/>
  </r>
  <r>
    <n v="5892772293"/>
    <d v="2020-11-04T04:45:52"/>
    <d v="2020-11-04T04:54:27"/>
    <x v="3"/>
    <x v="1"/>
    <s v="Windows"/>
    <x v="0"/>
    <x v="0"/>
    <n v="16"/>
    <n v="514"/>
  </r>
  <r>
    <n v="58162644.759999998"/>
    <d v="2020-11-04T05:17:56"/>
    <d v="2020-11-04T05:27:40"/>
    <x v="3"/>
    <x v="1"/>
    <s v="Web"/>
    <x v="0"/>
    <x v="31"/>
    <n v="24"/>
    <n v="583"/>
  </r>
  <r>
    <n v="76560981.150000006"/>
    <d v="2020-11-04T05:27:57"/>
    <d v="2020-11-04T05:36:09"/>
    <x v="3"/>
    <x v="1"/>
    <s v="Macintosh"/>
    <x v="0"/>
    <x v="25"/>
    <n v="34"/>
    <n v="492"/>
  </r>
  <r>
    <n v="61145313.590000004"/>
    <d v="2020-11-04T01:21:21"/>
    <d v="2020-11-04T06:47:38"/>
    <x v="3"/>
    <x v="0"/>
    <s v="Web"/>
    <x v="0"/>
    <x v="32"/>
    <n v="128"/>
    <n v="19576"/>
  </r>
  <r>
    <n v="8690699.3670000006"/>
    <d v="2020-11-04T04:53:17"/>
    <d v="2020-11-04T07:13:58"/>
    <x v="3"/>
    <x v="0"/>
    <s v="iOS"/>
    <x v="0"/>
    <x v="18"/>
    <n v="16"/>
    <n v="8440"/>
  </r>
  <r>
    <n v="10295267.880000001"/>
    <d v="2020-11-04T07:27:30"/>
    <d v="2020-11-04T07:33:59"/>
    <x v="3"/>
    <x v="1"/>
    <s v="Web"/>
    <x v="0"/>
    <x v="0"/>
    <n v="106"/>
    <n v="388"/>
  </r>
  <r>
    <n v="69465148.859999999"/>
    <d v="2020-11-04T08:00:00"/>
    <d v="2020-11-04T08:19:12"/>
    <x v="3"/>
    <x v="0"/>
    <s v="Android"/>
    <x v="0"/>
    <x v="2"/>
    <n v="141"/>
    <n v="1151"/>
  </r>
  <r>
    <n v="45333280.329999998"/>
    <d v="2020-11-04T07:20:18"/>
    <d v="2020-11-04T08:57:54"/>
    <x v="3"/>
    <x v="1"/>
    <s v="Web"/>
    <x v="0"/>
    <x v="33"/>
    <n v="84"/>
    <n v="5856"/>
  </r>
  <r>
    <n v="44208623.43"/>
    <d v="2020-11-04T10:27:09"/>
    <d v="2020-11-04T10:36:15"/>
    <x v="3"/>
    <x v="0"/>
    <s v="Web"/>
    <x v="0"/>
    <x v="2"/>
    <n v="8"/>
    <n v="546"/>
  </r>
  <r>
    <n v="79305784.760000005"/>
    <d v="2020-11-04T10:43:03"/>
    <d v="2020-11-04T11:42:52"/>
    <x v="3"/>
    <x v="1"/>
    <s v="Web"/>
    <x v="0"/>
    <x v="4"/>
    <n v="18"/>
    <n v="3588"/>
  </r>
  <r>
    <n v="79305784.760000005"/>
    <d v="2020-11-04T10:43:03"/>
    <d v="2020-11-04T11:47:35"/>
    <x v="3"/>
    <x v="1"/>
    <s v="Web"/>
    <x v="0"/>
    <x v="4"/>
    <n v="18"/>
    <n v="3872"/>
  </r>
  <r>
    <n v="79305784.760000005"/>
    <d v="2020-11-04T10:43:03"/>
    <d v="2020-11-04T11:49:47"/>
    <x v="3"/>
    <x v="1"/>
    <s v="Web"/>
    <x v="0"/>
    <x v="4"/>
    <n v="18"/>
    <n v="4004"/>
  </r>
  <r>
    <n v="79305784.760000005"/>
    <d v="2020-11-04T10:43:03"/>
    <d v="2020-11-04T12:00:10"/>
    <x v="3"/>
    <x v="1"/>
    <s v="Web"/>
    <x v="0"/>
    <x v="4"/>
    <n v="18"/>
    <n v="4627"/>
  </r>
  <r>
    <n v="90422982.25"/>
    <d v="2020-11-04T11:56:36"/>
    <d v="2020-11-04T12:04:15"/>
    <x v="3"/>
    <x v="1"/>
    <s v="Macintosh"/>
    <x v="0"/>
    <x v="6"/>
    <n v="68"/>
    <n v="459"/>
  </r>
  <r>
    <n v="79305784.760000005"/>
    <d v="2020-11-04T10:43:03"/>
    <d v="2020-11-04T12:08:36"/>
    <x v="3"/>
    <x v="1"/>
    <s v="Web"/>
    <x v="0"/>
    <x v="4"/>
    <n v="18"/>
    <n v="5133"/>
  </r>
  <r>
    <n v="69008080.790000007"/>
    <d v="2020-11-04T09:23:53"/>
    <d v="2020-11-04T12:10:06"/>
    <x v="3"/>
    <x v="1"/>
    <s v="Web"/>
    <x v="0"/>
    <x v="0"/>
    <n v="90"/>
    <n v="9972"/>
  </r>
  <r>
    <n v="79305784.760000005"/>
    <d v="2020-11-04T10:43:03"/>
    <d v="2020-11-04T12:12:14"/>
    <x v="3"/>
    <x v="1"/>
    <s v="Web"/>
    <x v="0"/>
    <x v="4"/>
    <n v="18"/>
    <n v="5351"/>
  </r>
  <r>
    <n v="24561891.82"/>
    <d v="2020-11-04T08:08:46"/>
    <d v="2020-11-04T12:23:27"/>
    <x v="3"/>
    <x v="0"/>
    <s v="iOS"/>
    <x v="1"/>
    <x v="8"/>
    <n v="33"/>
    <n v="15281"/>
  </r>
  <r>
    <n v="24561891.82"/>
    <d v="2020-11-04T08:08:46"/>
    <d v="2020-11-04T12:26:49"/>
    <x v="3"/>
    <x v="0"/>
    <s v="iOS"/>
    <x v="1"/>
    <x v="8"/>
    <n v="30"/>
    <n v="15482"/>
  </r>
  <r>
    <n v="79305784.760000005"/>
    <d v="2020-11-04T10:43:03"/>
    <d v="2020-11-04T12:28:16"/>
    <x v="3"/>
    <x v="1"/>
    <s v="Web"/>
    <x v="0"/>
    <x v="4"/>
    <n v="18"/>
    <n v="6313"/>
  </r>
  <r>
    <n v="24561891.82"/>
    <d v="2020-11-04T08:08:46"/>
    <d v="2020-11-04T12:30:31"/>
    <x v="3"/>
    <x v="0"/>
    <s v="iOS"/>
    <x v="1"/>
    <x v="8"/>
    <n v="30"/>
    <n v="15705"/>
  </r>
  <r>
    <n v="79305784.760000005"/>
    <d v="2020-11-04T10:43:03"/>
    <d v="2020-11-04T12:30:51"/>
    <x v="3"/>
    <x v="1"/>
    <s v="Web"/>
    <x v="0"/>
    <x v="4"/>
    <n v="18"/>
    <n v="6468"/>
  </r>
  <r>
    <n v="24561891.82"/>
    <d v="2020-11-04T08:08:46"/>
    <d v="2020-11-04T12:33:54"/>
    <x v="3"/>
    <x v="0"/>
    <s v="iOS"/>
    <x v="1"/>
    <x v="8"/>
    <n v="30"/>
    <n v="15908"/>
  </r>
  <r>
    <n v="79305784.760000005"/>
    <d v="2020-11-04T10:43:03"/>
    <d v="2020-11-04T12:40:03"/>
    <x v="3"/>
    <x v="1"/>
    <s v="Web"/>
    <x v="0"/>
    <x v="4"/>
    <n v="18"/>
    <n v="7020"/>
  </r>
  <r>
    <n v="79305784.760000005"/>
    <d v="2020-11-04T10:43:03"/>
    <d v="2020-11-04T12:50:09"/>
    <x v="3"/>
    <x v="1"/>
    <s v="Web"/>
    <x v="0"/>
    <x v="4"/>
    <n v="18"/>
    <n v="7626"/>
  </r>
  <r>
    <n v="79305784.760000005"/>
    <d v="2020-11-04T10:43:03"/>
    <d v="2020-11-04T13:21:19"/>
    <x v="3"/>
    <x v="1"/>
    <s v="Web"/>
    <x v="0"/>
    <x v="4"/>
    <n v="18"/>
    <n v="9496"/>
  </r>
  <r>
    <n v="79305784.760000005"/>
    <d v="2020-11-04T10:43:03"/>
    <d v="2020-11-04T13:23:13"/>
    <x v="3"/>
    <x v="1"/>
    <s v="Web"/>
    <x v="0"/>
    <x v="4"/>
    <n v="18"/>
    <n v="9610"/>
  </r>
  <r>
    <n v="7446712.273"/>
    <d v="2020-11-04T13:03:43"/>
    <d v="2020-11-04T13:26:14"/>
    <x v="3"/>
    <x v="1"/>
    <s v="Web"/>
    <x v="0"/>
    <x v="0"/>
    <n v="63"/>
    <n v="1350"/>
  </r>
  <r>
    <n v="79305784.760000005"/>
    <d v="2020-11-04T10:43:03"/>
    <d v="2020-11-04T13:31:17"/>
    <x v="3"/>
    <x v="1"/>
    <s v="Web"/>
    <x v="0"/>
    <x v="4"/>
    <n v="18"/>
    <n v="10094"/>
  </r>
  <r>
    <n v="7446712.273"/>
    <d v="2020-11-04T13:03:43"/>
    <d v="2020-11-04T13:36:00"/>
    <x v="3"/>
    <x v="1"/>
    <s v="Web"/>
    <x v="0"/>
    <x v="0"/>
    <n v="60"/>
    <n v="1936"/>
  </r>
  <r>
    <n v="1482564.399"/>
    <d v="2020-11-04T13:43:58"/>
    <d v="2020-11-04T14:16:35"/>
    <x v="3"/>
    <x v="1"/>
    <s v="Macintosh"/>
    <x v="0"/>
    <x v="0"/>
    <n v="151"/>
    <n v="1957"/>
  </r>
  <r>
    <n v="3353526.8990000002"/>
    <d v="2020-11-04T17:21:22"/>
    <d v="2020-11-04T17:33:18"/>
    <x v="3"/>
    <x v="1"/>
    <s v="Macintosh"/>
    <x v="0"/>
    <x v="2"/>
    <n v="56"/>
    <n v="715"/>
  </r>
  <r>
    <n v="64111634.049999997"/>
    <d v="2020-11-04T16:29:03"/>
    <d v="2020-11-04T19:39:16"/>
    <x v="3"/>
    <x v="0"/>
    <s v="Web"/>
    <x v="0"/>
    <x v="0"/>
    <n v="37"/>
    <n v="11412"/>
  </r>
  <r>
    <n v="5690429.398"/>
    <d v="2020-11-04T17:12:08"/>
    <d v="2020-11-04T19:52:48"/>
    <x v="3"/>
    <x v="1"/>
    <s v="Windows"/>
    <x v="0"/>
    <x v="16"/>
    <n v="23"/>
    <n v="9640"/>
  </r>
  <r>
    <n v="91694984.200000003"/>
    <d v="2020-11-04T19:25:03"/>
    <d v="2020-11-04T19:53:57"/>
    <x v="3"/>
    <x v="0"/>
    <s v="Web"/>
    <x v="1"/>
    <x v="2"/>
    <n v="110"/>
    <n v="1733"/>
  </r>
  <r>
    <n v="53311820.280000001"/>
    <d v="2020-11-04T20:17:25"/>
    <d v="2020-11-04T20:59:17"/>
    <x v="3"/>
    <x v="1"/>
    <s v="Web"/>
    <x v="0"/>
    <x v="0"/>
    <n v="96"/>
    <n v="2512"/>
  </r>
  <r>
    <n v="1697570.379"/>
    <d v="2020-11-04T01:50:28"/>
    <d v="2020-11-04T21:35:30"/>
    <x v="3"/>
    <x v="1"/>
    <s v="&lt;Other&gt;"/>
    <x v="0"/>
    <x v="0"/>
    <n v="48"/>
    <n v="71102"/>
  </r>
  <r>
    <n v="12801942.07"/>
    <d v="2020-11-04T22:28:57"/>
    <d v="2020-11-04T23:28:18"/>
    <x v="3"/>
    <x v="0"/>
    <s v="iOS"/>
    <x v="1"/>
    <x v="0"/>
    <n v="60"/>
    <n v="3561"/>
  </r>
  <r>
    <n v="71770739.459999993"/>
    <d v="2020-11-04T23:26:47"/>
    <d v="2020-11-04T23:49:29"/>
    <x v="3"/>
    <x v="1"/>
    <s v="&lt;Other&gt;"/>
    <x v="0"/>
    <x v="9"/>
    <n v="55"/>
    <n v="1362"/>
  </r>
  <r>
    <n v="90018117.349999994"/>
    <d v="2020-11-05T00:21:12"/>
    <d v="2020-11-05T00:34:27"/>
    <x v="4"/>
    <x v="1"/>
    <s v="Web"/>
    <x v="0"/>
    <x v="0"/>
    <n v="23"/>
    <n v="795"/>
  </r>
  <r>
    <n v="78211977.680000007"/>
    <d v="2020-11-05T01:06:22"/>
    <d v="2020-11-05T01:30:05"/>
    <x v="4"/>
    <x v="0"/>
    <s v="Web"/>
    <x v="0"/>
    <x v="12"/>
    <n v="30"/>
    <n v="1423"/>
  </r>
  <r>
    <n v="7943950.017"/>
    <d v="2020-11-05T01:18:39"/>
    <d v="2020-11-05T01:30:20"/>
    <x v="4"/>
    <x v="1"/>
    <s v="Web"/>
    <x v="0"/>
    <x v="0"/>
    <n v="63"/>
    <n v="700"/>
  </r>
  <r>
    <n v="29329921.170000002"/>
    <d v="2020-11-05T01:20:37"/>
    <d v="2020-11-05T01:34:00"/>
    <x v="4"/>
    <x v="1"/>
    <s v="Web"/>
    <x v="0"/>
    <x v="2"/>
    <n v="87"/>
    <n v="803"/>
  </r>
  <r>
    <n v="5054327.7060000002"/>
    <d v="2020-11-05T03:50:24"/>
    <d v="2020-11-05T04:11:40"/>
    <x v="4"/>
    <x v="1"/>
    <s v="Web"/>
    <x v="0"/>
    <x v="2"/>
    <n v="103"/>
    <n v="1276"/>
  </r>
  <r>
    <n v="1147529.6359999999"/>
    <d v="2020-11-05T05:12:24"/>
    <d v="2020-11-05T05:21:25"/>
    <x v="4"/>
    <x v="1"/>
    <s v="Web"/>
    <x v="0"/>
    <x v="0"/>
    <n v="4"/>
    <n v="541"/>
  </r>
  <r>
    <n v="73096267.030000001"/>
    <d v="2020-11-05T06:39:39"/>
    <d v="2020-11-05T06:47:38"/>
    <x v="4"/>
    <x v="1"/>
    <s v="Macintosh"/>
    <x v="1"/>
    <x v="0"/>
    <n v="14"/>
    <n v="479"/>
  </r>
  <r>
    <n v="4895144.7359999996"/>
    <d v="2020-11-05T06:59:53"/>
    <d v="2020-11-05T07:03:26"/>
    <x v="4"/>
    <x v="2"/>
    <s v="Web"/>
    <x v="1"/>
    <x v="0"/>
    <n v="120"/>
    <n v="213"/>
  </r>
  <r>
    <n v="38686065.310000002"/>
    <d v="2020-11-05T07:38:06"/>
    <d v="2020-11-05T07:44:05"/>
    <x v="4"/>
    <x v="1"/>
    <s v="Windows"/>
    <x v="0"/>
    <x v="0"/>
    <n v="32"/>
    <n v="359"/>
  </r>
  <r>
    <n v="5968218.6330000004"/>
    <d v="2020-11-05T03:27:33"/>
    <d v="2020-11-05T09:13:18"/>
    <x v="4"/>
    <x v="0"/>
    <s v="iOS"/>
    <x v="0"/>
    <x v="0"/>
    <n v="52"/>
    <n v="20744"/>
  </r>
  <r>
    <n v="15492110.130000001"/>
    <d v="2020-11-05T09:25:55"/>
    <d v="2020-11-05T09:53:34"/>
    <x v="4"/>
    <x v="0"/>
    <s v="Web"/>
    <x v="0"/>
    <x v="15"/>
    <n v="66"/>
    <n v="1659"/>
  </r>
  <r>
    <n v="66925511.810000002"/>
    <d v="2020-11-05T09:55:21"/>
    <d v="2020-11-05T11:49:31"/>
    <x v="4"/>
    <x v="0"/>
    <s v="Web"/>
    <x v="1"/>
    <x v="4"/>
    <n v="92"/>
    <n v="6850"/>
  </r>
  <r>
    <n v="3341339703"/>
    <d v="2020-11-05T12:36:54"/>
    <d v="2020-11-05T12:56:10"/>
    <x v="4"/>
    <x v="1"/>
    <s v="Web"/>
    <x v="0"/>
    <x v="8"/>
    <n v="63"/>
    <n v="1155"/>
  </r>
  <r>
    <n v="75838009.299999997"/>
    <d v="2020-11-05T12:46:20"/>
    <d v="2020-11-05T13:04:43"/>
    <x v="4"/>
    <x v="1"/>
    <s v="Web"/>
    <x v="0"/>
    <x v="7"/>
    <n v="46"/>
    <n v="1103"/>
  </r>
  <r>
    <n v="79219690.849999994"/>
    <d v="2020-11-05T13:58:19"/>
    <d v="2020-11-05T14:08:46"/>
    <x v="4"/>
    <x v="0"/>
    <s v="Web"/>
    <x v="1"/>
    <x v="8"/>
    <n v="65"/>
    <n v="627"/>
  </r>
  <r>
    <n v="78979530.879999995"/>
    <d v="2020-11-05T15:01:52"/>
    <d v="2020-11-05T15:32:32"/>
    <x v="4"/>
    <x v="0"/>
    <s v="Web"/>
    <x v="0"/>
    <x v="34"/>
    <n v="70"/>
    <n v="1840"/>
  </r>
  <r>
    <n v="31104354.829999998"/>
    <d v="2020-11-05T15:39:55"/>
    <d v="2020-11-05T15:55:13"/>
    <x v="4"/>
    <x v="1"/>
    <s v="Windows"/>
    <x v="0"/>
    <x v="21"/>
    <n v="53"/>
    <n v="917"/>
  </r>
  <r>
    <n v="7016446.9929999998"/>
    <d v="2020-11-05T16:19:50"/>
    <d v="2020-11-05T16:36:11"/>
    <x v="4"/>
    <x v="0"/>
    <s v="Web"/>
    <x v="1"/>
    <x v="4"/>
    <n v="24"/>
    <n v="981"/>
  </r>
  <r>
    <n v="2440964.7149999999"/>
    <d v="2020-11-05T17:09:23"/>
    <d v="2020-11-05T17:32:18"/>
    <x v="4"/>
    <x v="1"/>
    <s v="Web"/>
    <x v="0"/>
    <x v="0"/>
    <n v="18"/>
    <n v="1375"/>
  </r>
  <r>
    <n v="56795799.960000001"/>
    <d v="2020-11-05T14:23:44"/>
    <d v="2020-11-05T17:41:41"/>
    <x v="4"/>
    <x v="0"/>
    <s v="Android"/>
    <x v="2"/>
    <x v="0"/>
    <n v="265"/>
    <n v="11876"/>
  </r>
  <r>
    <n v="37723285.25"/>
    <d v="2020-11-05T17:51:34"/>
    <d v="2020-11-05T18:02:19"/>
    <x v="4"/>
    <x v="0"/>
    <s v="iOS"/>
    <x v="1"/>
    <x v="35"/>
    <n v="33"/>
    <n v="644"/>
  </r>
  <r>
    <n v="3883375.892"/>
    <d v="2020-11-05T17:44:54"/>
    <d v="2020-11-05T18:33:59"/>
    <x v="4"/>
    <x v="1"/>
    <s v="Web"/>
    <x v="0"/>
    <x v="36"/>
    <n v="117"/>
    <n v="2944"/>
  </r>
  <r>
    <n v="6329222.4079999998"/>
    <d v="2020-11-05T19:26:55"/>
    <d v="2020-11-05T19:58:09"/>
    <x v="4"/>
    <x v="1"/>
    <s v="Web"/>
    <x v="0"/>
    <x v="37"/>
    <n v="71"/>
    <n v="1874"/>
  </r>
  <r>
    <n v="14010753.68"/>
    <d v="2020-11-05T19:50:32"/>
    <d v="2020-11-05T20:12:08"/>
    <x v="4"/>
    <x v="1"/>
    <s v="Web"/>
    <x v="1"/>
    <x v="0"/>
    <n v="89"/>
    <n v="1295"/>
  </r>
  <r>
    <n v="7422585.0089999996"/>
    <d v="2020-11-05T19:47:34"/>
    <d v="2020-11-05T20:16:59"/>
    <x v="4"/>
    <x v="1"/>
    <s v="Web"/>
    <x v="0"/>
    <x v="38"/>
    <n v="47"/>
    <n v="1764"/>
  </r>
  <r>
    <n v="74343631.140000001"/>
    <d v="2020-11-05T20:54:56"/>
    <d v="2020-11-05T21:10:27"/>
    <x v="4"/>
    <x v="1"/>
    <s v="Web"/>
    <x v="1"/>
    <x v="0"/>
    <n v="145"/>
    <n v="930"/>
  </r>
  <r>
    <n v="6023477.7139999997"/>
    <d v="2020-11-06T00:50:02"/>
    <d v="2020-11-06T00:58:03"/>
    <x v="5"/>
    <x v="1"/>
    <s v="Web"/>
    <x v="0"/>
    <x v="0"/>
    <n v="16"/>
    <n v="480"/>
  </r>
  <r>
    <n v="32112446.469999999"/>
    <d v="2020-11-06T01:05:55"/>
    <d v="2020-11-06T01:12:24"/>
    <x v="5"/>
    <x v="1"/>
    <s v="Web"/>
    <x v="0"/>
    <x v="14"/>
    <n v="100"/>
    <n v="388"/>
  </r>
  <r>
    <n v="69662510.319999993"/>
    <d v="2020-11-06T01:08:38"/>
    <d v="2020-11-06T01:13:54"/>
    <x v="5"/>
    <x v="1"/>
    <s v="Web"/>
    <x v="0"/>
    <x v="0"/>
    <n v="12"/>
    <n v="316"/>
  </r>
  <r>
    <n v="23571881.829999998"/>
    <d v="2020-11-06T01:03:14"/>
    <d v="2020-11-06T01:15:18"/>
    <x v="5"/>
    <x v="1"/>
    <s v="Windows"/>
    <x v="0"/>
    <x v="0"/>
    <n v="112"/>
    <n v="723"/>
  </r>
  <r>
    <n v="3174709.0580000002"/>
    <d v="2020-11-06T00:30:46"/>
    <d v="2020-11-06T01:17:25"/>
    <x v="5"/>
    <x v="0"/>
    <s v="Web"/>
    <x v="3"/>
    <x v="2"/>
    <n v="32"/>
    <n v="2799"/>
  </r>
  <r>
    <n v="5478191.7630000003"/>
    <d v="2020-11-06T01:36:37"/>
    <d v="2020-11-06T01:45:57"/>
    <x v="5"/>
    <x v="0"/>
    <s v="Web"/>
    <x v="0"/>
    <x v="0"/>
    <n v="18"/>
    <n v="559"/>
  </r>
  <r>
    <n v="8504426.1219999995"/>
    <d v="2020-11-06T01:34:27"/>
    <d v="2020-11-06T02:04:37"/>
    <x v="5"/>
    <x v="1"/>
    <s v="Web"/>
    <x v="0"/>
    <x v="0"/>
    <n v="96"/>
    <n v="1809"/>
  </r>
  <r>
    <n v="77931886.290000007"/>
    <d v="2020-11-06T02:03:44"/>
    <d v="2020-11-06T02:23:11"/>
    <x v="5"/>
    <x v="1"/>
    <s v="Windows"/>
    <x v="0"/>
    <x v="10"/>
    <n v="94"/>
    <n v="1167"/>
  </r>
  <r>
    <n v="8504426.1219999995"/>
    <d v="2020-11-06T01:34:27"/>
    <d v="2020-11-06T02:29:36"/>
    <x v="5"/>
    <x v="1"/>
    <s v="Web"/>
    <x v="0"/>
    <x v="0"/>
    <n v="92"/>
    <n v="3309"/>
  </r>
  <r>
    <n v="5118167.273"/>
    <d v="2020-11-06T03:15:36"/>
    <d v="2020-11-06T03:39:46"/>
    <x v="5"/>
    <x v="1"/>
    <s v="Web"/>
    <x v="0"/>
    <x v="0"/>
    <n v="55"/>
    <n v="1449"/>
  </r>
  <r>
    <n v="48517782.659999996"/>
    <d v="2020-11-06T03:53:58"/>
    <d v="2020-11-06T04:02:22"/>
    <x v="5"/>
    <x v="1"/>
    <s v="Web"/>
    <x v="5"/>
    <x v="0"/>
    <n v="90"/>
    <n v="503"/>
  </r>
  <r>
    <n v="5472986.9780000001"/>
    <d v="2020-11-06T03:51:21"/>
    <d v="2020-11-06T04:04:10"/>
    <x v="5"/>
    <x v="0"/>
    <s v="Web"/>
    <x v="0"/>
    <x v="8"/>
    <n v="15"/>
    <n v="768"/>
  </r>
  <r>
    <n v="42473754.259999998"/>
    <d v="2020-11-06T03:45:59"/>
    <d v="2020-11-06T04:12:15"/>
    <x v="5"/>
    <x v="1"/>
    <s v="Macintosh"/>
    <x v="1"/>
    <x v="0"/>
    <n v="93"/>
    <n v="1575"/>
  </r>
  <r>
    <n v="30804246.140000001"/>
    <d v="2020-11-06T04:13:25"/>
    <d v="2020-11-06T04:44:32"/>
    <x v="5"/>
    <x v="0"/>
    <s v="iOS"/>
    <x v="1"/>
    <x v="7"/>
    <n v="32"/>
    <n v="1866"/>
  </r>
  <r>
    <n v="1440737.088"/>
    <d v="2020-11-06T03:02:09"/>
    <d v="2020-11-06T04:59:47"/>
    <x v="5"/>
    <x v="0"/>
    <s v="Web"/>
    <x v="0"/>
    <x v="2"/>
    <n v="50"/>
    <n v="7057"/>
  </r>
  <r>
    <n v="1440737.088"/>
    <d v="2020-11-06T03:02:09"/>
    <d v="2020-11-06T05:05:36"/>
    <x v="5"/>
    <x v="0"/>
    <s v="Web"/>
    <x v="0"/>
    <x v="2"/>
    <n v="50"/>
    <n v="7406"/>
  </r>
  <r>
    <n v="1440737.088"/>
    <d v="2020-11-06T03:02:09"/>
    <d v="2020-11-06T05:08:48"/>
    <x v="5"/>
    <x v="0"/>
    <s v="Web"/>
    <x v="0"/>
    <x v="2"/>
    <n v="50"/>
    <n v="7598"/>
  </r>
  <r>
    <n v="1440737.088"/>
    <d v="2020-11-06T03:02:09"/>
    <d v="2020-11-06T05:11:55"/>
    <x v="5"/>
    <x v="0"/>
    <s v="Web"/>
    <x v="0"/>
    <x v="2"/>
    <n v="50"/>
    <n v="7785"/>
  </r>
  <r>
    <n v="9073224.2740000002"/>
    <d v="2020-11-06T04:20:04"/>
    <d v="2020-11-06T05:12:39"/>
    <x v="5"/>
    <x v="1"/>
    <s v="Web"/>
    <x v="0"/>
    <x v="8"/>
    <n v="305"/>
    <n v="3155"/>
  </r>
  <r>
    <n v="1440737.088"/>
    <d v="2020-11-06T03:02:09"/>
    <d v="2020-11-06T05:30:15"/>
    <x v="5"/>
    <x v="0"/>
    <s v="Web"/>
    <x v="0"/>
    <x v="2"/>
    <n v="50"/>
    <n v="8885"/>
  </r>
  <r>
    <n v="1440737.088"/>
    <d v="2020-11-06T03:02:09"/>
    <d v="2020-11-06T05:32:58"/>
    <x v="5"/>
    <x v="0"/>
    <s v="Web"/>
    <x v="0"/>
    <x v="2"/>
    <n v="50"/>
    <n v="9049"/>
  </r>
  <r>
    <n v="1440737.088"/>
    <d v="2020-11-06T03:02:09"/>
    <d v="2020-11-06T05:35:38"/>
    <x v="5"/>
    <x v="0"/>
    <s v="Web"/>
    <x v="0"/>
    <x v="2"/>
    <n v="50"/>
    <n v="9208"/>
  </r>
  <r>
    <n v="1440737.088"/>
    <d v="2020-11-06T03:02:09"/>
    <d v="2020-11-06T05:39:28"/>
    <x v="5"/>
    <x v="0"/>
    <s v="Web"/>
    <x v="0"/>
    <x v="2"/>
    <n v="50"/>
    <n v="9438"/>
  </r>
  <r>
    <n v="54692431.799999997"/>
    <d v="2020-11-06T05:27:33"/>
    <d v="2020-11-06T05:47:11"/>
    <x v="5"/>
    <x v="1"/>
    <s v="Web"/>
    <x v="0"/>
    <x v="0"/>
    <n v="59"/>
    <n v="1178"/>
  </r>
  <r>
    <n v="1440737.088"/>
    <d v="2020-11-06T03:02:09"/>
    <d v="2020-11-06T06:19:23"/>
    <x v="5"/>
    <x v="0"/>
    <s v="Web"/>
    <x v="0"/>
    <x v="2"/>
    <n v="50"/>
    <n v="11833"/>
  </r>
  <r>
    <n v="43750028.18"/>
    <d v="2020-11-06T05:55:14"/>
    <d v="2020-11-06T06:19:44"/>
    <x v="5"/>
    <x v="1"/>
    <s v="Macintosh"/>
    <x v="0"/>
    <x v="10"/>
    <n v="61"/>
    <n v="1469"/>
  </r>
  <r>
    <n v="30294528.510000002"/>
    <d v="2020-11-06T04:45:31"/>
    <d v="2020-11-06T06:26:43"/>
    <x v="5"/>
    <x v="0"/>
    <s v="iOS"/>
    <x v="1"/>
    <x v="0"/>
    <n v="22"/>
    <n v="6072"/>
  </r>
  <r>
    <n v="32315141.73"/>
    <d v="2020-11-06T05:41:44"/>
    <d v="2020-11-06T06:35:12"/>
    <x v="5"/>
    <x v="1"/>
    <s v="Windows"/>
    <x v="0"/>
    <x v="39"/>
    <n v="20"/>
    <n v="3208"/>
  </r>
  <r>
    <n v="11963630.41"/>
    <d v="2020-11-06T04:48:57"/>
    <d v="2020-11-06T07:08:50"/>
    <x v="5"/>
    <x v="1"/>
    <s v="Web"/>
    <x v="0"/>
    <x v="0"/>
    <n v="50"/>
    <n v="8393"/>
  </r>
  <r>
    <n v="50451938.789999999"/>
    <d v="2020-11-06T06:20:51"/>
    <d v="2020-11-06T07:36:09"/>
    <x v="5"/>
    <x v="0"/>
    <s v="Web"/>
    <x v="1"/>
    <x v="40"/>
    <n v="39"/>
    <n v="4518"/>
  </r>
  <r>
    <n v="43869984.969999999"/>
    <d v="2020-11-06T07:33:32"/>
    <d v="2020-11-06T07:43:07"/>
    <x v="5"/>
    <x v="1"/>
    <s v="Windows"/>
    <x v="0"/>
    <x v="21"/>
    <n v="20"/>
    <n v="574"/>
  </r>
  <r>
    <n v="89267756.640000001"/>
    <d v="2020-11-06T06:39:04"/>
    <d v="2020-11-06T07:44:20"/>
    <x v="5"/>
    <x v="1"/>
    <s v="Web"/>
    <x v="0"/>
    <x v="0"/>
    <n v="27"/>
    <n v="3916"/>
  </r>
  <r>
    <n v="37163469.380000003"/>
    <d v="2020-11-06T09:13:20"/>
    <d v="2020-11-06T09:37:24"/>
    <x v="5"/>
    <x v="0"/>
    <s v="iOS"/>
    <x v="1"/>
    <x v="0"/>
    <n v="58"/>
    <n v="1443"/>
  </r>
  <r>
    <n v="3232207.0129999998"/>
    <d v="2020-11-06T10:55:22"/>
    <d v="2020-11-06T11:13:15"/>
    <x v="5"/>
    <x v="0"/>
    <s v="Web"/>
    <x v="0"/>
    <x v="0"/>
    <n v="68"/>
    <n v="1072"/>
  </r>
  <r>
    <n v="3232207.0129999998"/>
    <d v="2020-11-06T10:55:22"/>
    <d v="2020-11-06T11:23:04"/>
    <x v="5"/>
    <x v="0"/>
    <s v="Web"/>
    <x v="0"/>
    <x v="0"/>
    <n v="66"/>
    <n v="1661"/>
  </r>
  <r>
    <n v="11422508.119999999"/>
    <d v="2020-11-06T11:47:17"/>
    <d v="2020-11-06T12:11:37"/>
    <x v="5"/>
    <x v="1"/>
    <s v="Windows"/>
    <x v="0"/>
    <x v="0"/>
    <n v="13"/>
    <n v="1460"/>
  </r>
  <r>
    <n v="91694984.200000003"/>
    <d v="2020-11-06T12:01:51"/>
    <d v="2020-11-06T12:27:54"/>
    <x v="5"/>
    <x v="0"/>
    <s v="Web"/>
    <x v="1"/>
    <x v="2"/>
    <n v="49"/>
    <n v="1563"/>
  </r>
  <r>
    <n v="5417909.9479999999"/>
    <d v="2020-11-06T12:29:50"/>
    <d v="2020-11-06T13:10:25"/>
    <x v="5"/>
    <x v="1"/>
    <s v="Web"/>
    <x v="0"/>
    <x v="14"/>
    <n v="37"/>
    <n v="2434"/>
  </r>
  <r>
    <n v="3465690.6860000002"/>
    <d v="2020-11-06T13:00:37"/>
    <d v="2020-11-06T13:28:22"/>
    <x v="5"/>
    <x v="1"/>
    <s v="Web"/>
    <x v="0"/>
    <x v="0"/>
    <n v="24"/>
    <n v="1664"/>
  </r>
  <r>
    <n v="7200456.5209999997"/>
    <d v="2020-11-06T13:20:50"/>
    <d v="2020-11-06T13:28:27"/>
    <x v="5"/>
    <x v="1"/>
    <s v="Web"/>
    <x v="0"/>
    <x v="0"/>
    <n v="110"/>
    <n v="457"/>
  </r>
  <r>
    <n v="3809244.088"/>
    <d v="2020-11-06T13:21:29"/>
    <d v="2020-11-06T14:14:50"/>
    <x v="5"/>
    <x v="0"/>
    <s v="Web"/>
    <x v="0"/>
    <x v="0"/>
    <n v="43"/>
    <n v="3201"/>
  </r>
  <r>
    <n v="16382639.42"/>
    <d v="2020-11-06T14:12:39"/>
    <d v="2020-11-06T14:30:14"/>
    <x v="5"/>
    <x v="0"/>
    <s v="Web"/>
    <x v="1"/>
    <x v="31"/>
    <n v="30"/>
    <n v="1055"/>
  </r>
  <r>
    <n v="17457644.07"/>
    <d v="2020-11-06T14:45:51"/>
    <d v="2020-11-06T14:54:23"/>
    <x v="5"/>
    <x v="0"/>
    <s v="iOS"/>
    <x v="1"/>
    <x v="0"/>
    <n v="11"/>
    <n v="511"/>
  </r>
  <r>
    <n v="70532365.469999999"/>
    <d v="2020-11-06T15:09:38"/>
    <d v="2020-11-06T15:25:21"/>
    <x v="5"/>
    <x v="2"/>
    <s v="iOS"/>
    <x v="1"/>
    <x v="8"/>
    <n v="199"/>
    <n v="943"/>
  </r>
  <r>
    <n v="89373027.079999998"/>
    <d v="2020-11-06T15:03:52"/>
    <d v="2020-11-06T15:30:23"/>
    <x v="5"/>
    <x v="0"/>
    <s v="iOS"/>
    <x v="1"/>
    <x v="0"/>
    <n v="41"/>
    <n v="1590"/>
  </r>
  <r>
    <n v="57179457.100000001"/>
    <d v="2020-11-06T15:33:15"/>
    <d v="2020-11-06T15:48:40"/>
    <x v="5"/>
    <x v="2"/>
    <s v="Web"/>
    <x v="0"/>
    <x v="41"/>
    <n v="32"/>
    <n v="924"/>
  </r>
  <r>
    <n v="4404869.0999999996"/>
    <d v="2020-11-06T03:18:56"/>
    <d v="2020-11-06T15:59:59"/>
    <x v="5"/>
    <x v="1"/>
    <s v="Web"/>
    <x v="0"/>
    <x v="3"/>
    <n v="17"/>
    <n v="45662"/>
  </r>
  <r>
    <n v="3947718.3319999999"/>
    <d v="2020-11-06T19:06:42"/>
    <d v="2020-11-06T19:12:52"/>
    <x v="5"/>
    <x v="1"/>
    <s v="Windows"/>
    <x v="5"/>
    <x v="42"/>
    <n v="18"/>
    <n v="369"/>
  </r>
  <r>
    <n v="84275494.219999999"/>
    <d v="2020-11-06T18:23:06"/>
    <d v="2020-11-06T19:31:02"/>
    <x v="5"/>
    <x v="0"/>
    <s v="iOS"/>
    <x v="1"/>
    <x v="0"/>
    <n v="128"/>
    <n v="4075"/>
  </r>
  <r>
    <n v="30029755.050000001"/>
    <d v="2020-11-06T19:32:31"/>
    <d v="2020-11-06T19:35:11"/>
    <x v="5"/>
    <x v="1"/>
    <s v="Web"/>
    <x v="0"/>
    <x v="35"/>
    <n v="21"/>
    <n v="159"/>
  </r>
  <r>
    <n v="6243779.7010000004"/>
    <d v="2020-11-06T19:50:32"/>
    <d v="2020-11-06T20:06:10"/>
    <x v="5"/>
    <x v="0"/>
    <s v="Web"/>
    <x v="1"/>
    <x v="0"/>
    <n v="138"/>
    <n v="938"/>
  </r>
  <r>
    <n v="21724072.43"/>
    <d v="2020-11-06T19:46:10"/>
    <d v="2020-11-06T20:13:46"/>
    <x v="5"/>
    <x v="1"/>
    <s v="Web"/>
    <x v="0"/>
    <x v="0"/>
    <n v="55"/>
    <n v="1656"/>
  </r>
  <r>
    <n v="21649681.670000002"/>
    <d v="2020-11-06T14:43:21"/>
    <d v="2020-11-06T20:25:33"/>
    <x v="5"/>
    <x v="0"/>
    <s v="iOS"/>
    <x v="1"/>
    <x v="2"/>
    <n v="30"/>
    <n v="20532"/>
  </r>
  <r>
    <n v="18938448.370000001"/>
    <d v="2020-11-06T19:42:47"/>
    <d v="2020-11-06T20:30:14"/>
    <x v="5"/>
    <x v="1"/>
    <s v="Web"/>
    <x v="0"/>
    <x v="2"/>
    <n v="33"/>
    <n v="2847"/>
  </r>
  <r>
    <n v="6925264.7240000004"/>
    <d v="2020-11-06T20:30:24"/>
    <d v="2020-11-06T20:51:02"/>
    <x v="5"/>
    <x v="1"/>
    <s v="Web"/>
    <x v="0"/>
    <x v="25"/>
    <n v="84"/>
    <n v="1237"/>
  </r>
  <r>
    <n v="55320022.969999999"/>
    <d v="2020-11-06T22:22:55"/>
    <d v="2020-11-06T22:26:26"/>
    <x v="5"/>
    <x v="0"/>
    <s v="Web"/>
    <x v="2"/>
    <x v="35"/>
    <n v="69"/>
    <n v="210"/>
  </r>
  <r>
    <n v="16639018.699999999"/>
    <d v="2020-11-06T22:41:53"/>
    <d v="2020-11-06T22:59:14"/>
    <x v="5"/>
    <x v="1"/>
    <s v="Web"/>
    <x v="0"/>
    <x v="8"/>
    <n v="122"/>
    <n v="1040"/>
  </r>
  <r>
    <n v="55674966.68"/>
    <d v="2020-11-06T01:47:06"/>
    <d v="2020-11-06T23:46:08"/>
    <x v="5"/>
    <x v="2"/>
    <s v="Android"/>
    <x v="2"/>
    <x v="0"/>
    <n v="32"/>
    <n v="79142"/>
  </r>
  <r>
    <n v="3958686.6090000002"/>
    <d v="2020-11-07T00:06:38"/>
    <d v="2020-11-07T00:31:38"/>
    <x v="6"/>
    <x v="0"/>
    <s v="Web"/>
    <x v="0"/>
    <x v="22"/>
    <n v="112"/>
    <n v="1500"/>
  </r>
  <r>
    <n v="2227109.3870000001"/>
    <d v="2020-11-07T00:19:34"/>
    <d v="2020-11-07T00:31:41"/>
    <x v="6"/>
    <x v="1"/>
    <s v="Web"/>
    <x v="0"/>
    <x v="0"/>
    <n v="20"/>
    <n v="726"/>
  </r>
  <r>
    <n v="81691186.829999998"/>
    <d v="2020-11-07T00:28:59"/>
    <d v="2020-11-07T00:37:57"/>
    <x v="6"/>
    <x v="1"/>
    <s v="Web"/>
    <x v="0"/>
    <x v="8"/>
    <n v="13"/>
    <n v="538"/>
  </r>
  <r>
    <n v="5006017.9529999997"/>
    <d v="2020-11-07T00:33:10"/>
    <d v="2020-11-07T00:56:00"/>
    <x v="6"/>
    <x v="0"/>
    <s v="Web"/>
    <x v="1"/>
    <x v="42"/>
    <n v="44"/>
    <n v="1369"/>
  </r>
  <r>
    <n v="29984667.039999999"/>
    <d v="2020-11-07T01:08:06"/>
    <d v="2020-11-07T01:25:06"/>
    <x v="6"/>
    <x v="1"/>
    <s v="Web"/>
    <x v="0"/>
    <x v="0"/>
    <n v="30"/>
    <n v="1019"/>
  </r>
  <r>
    <n v="1226476.1710000001"/>
    <d v="2020-11-07T01:33:43"/>
    <d v="2020-11-07T01:45:16"/>
    <x v="6"/>
    <x v="1"/>
    <s v="Web"/>
    <x v="0"/>
    <x v="8"/>
    <n v="144"/>
    <n v="692"/>
  </r>
  <r>
    <n v="7410716.2750000004"/>
    <d v="2020-11-07T02:13:53"/>
    <d v="2020-11-07T02:37:10"/>
    <x v="6"/>
    <x v="1"/>
    <s v="Macintosh"/>
    <x v="0"/>
    <x v="0"/>
    <n v="69"/>
    <n v="1397"/>
  </r>
  <r>
    <n v="88125518.829999998"/>
    <d v="2020-11-07T03:05:44"/>
    <d v="2020-11-07T03:41:31"/>
    <x v="6"/>
    <x v="1"/>
    <s v="Windows"/>
    <x v="0"/>
    <x v="0"/>
    <n v="43"/>
    <n v="2146"/>
  </r>
  <r>
    <n v="20578333.93"/>
    <d v="2020-11-07T03:51:26"/>
    <d v="2020-11-07T04:19:33"/>
    <x v="6"/>
    <x v="0"/>
    <s v="Web"/>
    <x v="1"/>
    <x v="0"/>
    <n v="135"/>
    <n v="1687"/>
  </r>
  <r>
    <n v="4710634350"/>
    <d v="2020-11-07T04:56:58"/>
    <d v="2020-11-07T05:04:20"/>
    <x v="6"/>
    <x v="0"/>
    <s v="Android"/>
    <x v="0"/>
    <x v="8"/>
    <n v="37"/>
    <n v="442"/>
  </r>
  <r>
    <n v="12291446.380000001"/>
    <d v="2020-11-07T04:44:33"/>
    <d v="2020-11-07T05:23:17"/>
    <x v="6"/>
    <x v="0"/>
    <s v="Web"/>
    <x v="3"/>
    <x v="0"/>
    <n v="220"/>
    <n v="2324"/>
  </r>
  <r>
    <n v="12291446.380000001"/>
    <d v="2020-11-07T04:44:33"/>
    <d v="2020-11-07T05:25:18"/>
    <x v="6"/>
    <x v="0"/>
    <s v="Web"/>
    <x v="3"/>
    <x v="0"/>
    <n v="220"/>
    <n v="2445"/>
  </r>
  <r>
    <n v="12291446.380000001"/>
    <d v="2020-11-07T04:44:33"/>
    <d v="2020-11-07T05:36:36"/>
    <x v="6"/>
    <x v="0"/>
    <s v="Web"/>
    <x v="3"/>
    <x v="0"/>
    <n v="182"/>
    <n v="3123"/>
  </r>
  <r>
    <n v="3855098782"/>
    <d v="2020-11-07T06:20:43"/>
    <d v="2020-11-07T06:22:21"/>
    <x v="6"/>
    <x v="0"/>
    <s v="iOS"/>
    <x v="1"/>
    <x v="8"/>
    <n v="81"/>
    <n v="98"/>
  </r>
  <r>
    <n v="1270280.9040000001"/>
    <d v="2020-11-07T07:12:47"/>
    <d v="2020-11-07T07:17:36"/>
    <x v="6"/>
    <x v="0"/>
    <s v="Web"/>
    <x v="0"/>
    <x v="0"/>
    <n v="10"/>
    <n v="288"/>
  </r>
  <r>
    <n v="55795512.509999998"/>
    <d v="2020-11-07T07:17:02"/>
    <d v="2020-11-07T07:41:28"/>
    <x v="6"/>
    <x v="1"/>
    <s v="Web"/>
    <x v="0"/>
    <x v="35"/>
    <n v="11"/>
    <n v="1466"/>
  </r>
  <r>
    <n v="7906945.0839999998"/>
    <d v="2020-11-07T06:07:45"/>
    <d v="2020-11-07T08:01:06"/>
    <x v="6"/>
    <x v="0"/>
    <s v="iOS"/>
    <x v="1"/>
    <x v="2"/>
    <n v="28"/>
    <n v="6801"/>
  </r>
  <r>
    <n v="5054587698"/>
    <d v="2020-11-07T08:07:12"/>
    <d v="2020-11-07T08:26:51"/>
    <x v="6"/>
    <x v="1"/>
    <s v="&lt;Other&gt;"/>
    <x v="0"/>
    <x v="43"/>
    <n v="139"/>
    <n v="1178"/>
  </r>
  <r>
    <n v="3171793.2250000001"/>
    <d v="2020-11-07T08:31:58"/>
    <d v="2020-11-07T08:48:28"/>
    <x v="6"/>
    <x v="0"/>
    <s v="Web"/>
    <x v="1"/>
    <x v="0"/>
    <n v="4"/>
    <n v="989"/>
  </r>
  <r>
    <n v="28750238.449999999"/>
    <d v="2020-11-07T10:52:48"/>
    <d v="2020-11-07T11:22:07"/>
    <x v="6"/>
    <x v="0"/>
    <s v="Web"/>
    <x v="0"/>
    <x v="5"/>
    <n v="224"/>
    <n v="1758"/>
  </r>
  <r>
    <n v="4479256.6320000002"/>
    <d v="2020-11-07T13:43:47"/>
    <d v="2020-11-07T13:56:21"/>
    <x v="6"/>
    <x v="1"/>
    <s v="Windows"/>
    <x v="0"/>
    <x v="0"/>
    <n v="93"/>
    <n v="754"/>
  </r>
  <r>
    <n v="6897445.1210000003"/>
    <d v="2020-11-07T14:48:11"/>
    <d v="2020-11-07T14:55:07"/>
    <x v="6"/>
    <x v="1"/>
    <s v="Windows"/>
    <x v="0"/>
    <x v="38"/>
    <n v="13"/>
    <n v="415"/>
  </r>
  <r>
    <n v="6897445.1210000003"/>
    <d v="2020-11-07T14:48:11"/>
    <d v="2020-11-07T14:55:25"/>
    <x v="6"/>
    <x v="1"/>
    <s v="Windows"/>
    <x v="0"/>
    <x v="38"/>
    <n v="13"/>
    <n v="434"/>
  </r>
  <r>
    <n v="21387540.379999999"/>
    <d v="2020-11-07T15:13:54"/>
    <d v="2020-11-07T15:24:31"/>
    <x v="6"/>
    <x v="1"/>
    <s v="Web"/>
    <x v="0"/>
    <x v="0"/>
    <n v="28"/>
    <n v="636"/>
  </r>
  <r>
    <n v="4339400.4610000001"/>
    <d v="2020-11-07T16:00:05"/>
    <d v="2020-11-07T16:06:51"/>
    <x v="6"/>
    <x v="1"/>
    <s v="Web"/>
    <x v="0"/>
    <x v="0"/>
    <n v="56"/>
    <n v="406"/>
  </r>
  <r>
    <n v="2808102.233"/>
    <d v="2020-11-07T16:20:15"/>
    <d v="2020-11-07T16:50:43"/>
    <x v="6"/>
    <x v="1"/>
    <s v="&lt;Other&gt;"/>
    <x v="0"/>
    <x v="0"/>
    <n v="79"/>
    <n v="1828"/>
  </r>
  <r>
    <n v="6147800.2520000003"/>
    <d v="2020-11-07T16:51:49"/>
    <d v="2020-11-07T17:03:17"/>
    <x v="6"/>
    <x v="1"/>
    <s v="Macintosh"/>
    <x v="0"/>
    <x v="0"/>
    <n v="96"/>
    <n v="687"/>
  </r>
  <r>
    <n v="1674464967"/>
    <d v="2020-11-07T17:24:45"/>
    <d v="2020-11-07T17:39:54"/>
    <x v="6"/>
    <x v="0"/>
    <s v="Web"/>
    <x v="0"/>
    <x v="44"/>
    <n v="139"/>
    <n v="908"/>
  </r>
  <r>
    <n v="61586940.100000001"/>
    <d v="2020-11-07T18:53:33"/>
    <d v="2020-11-07T20:09:01"/>
    <x v="6"/>
    <x v="0"/>
    <s v="Android"/>
    <x v="0"/>
    <x v="1"/>
    <n v="32"/>
    <n v="4528"/>
  </r>
  <r>
    <n v="7337320.6100000003"/>
    <d v="2020-11-07T20:17:01"/>
    <d v="2020-11-07T20:32:40"/>
    <x v="6"/>
    <x v="1"/>
    <s v="Windows"/>
    <x v="0"/>
    <x v="0"/>
    <n v="128"/>
    <n v="938"/>
  </r>
  <r>
    <n v="6339343.8839999996"/>
    <d v="2020-11-07T21:42:41"/>
    <d v="2020-11-07T22:03:10"/>
    <x v="6"/>
    <x v="1"/>
    <s v="Web"/>
    <x v="0"/>
    <x v="5"/>
    <n v="88"/>
    <n v="1228"/>
  </r>
  <r>
    <n v="14319429.380000001"/>
    <d v="2020-11-08T00:45:37"/>
    <d v="2020-11-08T00:54:05"/>
    <x v="7"/>
    <x v="0"/>
    <s v="Web"/>
    <x v="1"/>
    <x v="8"/>
    <n v="235"/>
    <n v="507"/>
  </r>
  <r>
    <n v="6311586.5449999999"/>
    <d v="2020-11-08T01:04:24"/>
    <d v="2020-11-08T01:14:28"/>
    <x v="7"/>
    <x v="0"/>
    <s v="iOS"/>
    <x v="1"/>
    <x v="0"/>
    <n v="10"/>
    <n v="603"/>
  </r>
  <r>
    <n v="2897030438"/>
    <d v="2020-11-08T01:45:45"/>
    <d v="2020-11-08T02:10:12"/>
    <x v="7"/>
    <x v="1"/>
    <s v="Web"/>
    <x v="0"/>
    <x v="30"/>
    <n v="292"/>
    <n v="1467"/>
  </r>
  <r>
    <n v="25454947.370000001"/>
    <d v="2020-11-08T02:14:22"/>
    <d v="2020-11-08T02:19:56"/>
    <x v="7"/>
    <x v="0"/>
    <s v="Web"/>
    <x v="1"/>
    <x v="0"/>
    <n v="30"/>
    <n v="334"/>
  </r>
  <r>
    <n v="21404027.870000001"/>
    <d v="2020-11-08T02:26:32"/>
    <d v="2020-11-08T02:31:31"/>
    <x v="7"/>
    <x v="0"/>
    <s v="Android"/>
    <x v="0"/>
    <x v="0"/>
    <n v="17"/>
    <n v="299"/>
  </r>
  <r>
    <n v="3321484.6179999998"/>
    <d v="2020-11-08T03:15:16"/>
    <d v="2020-11-08T03:25:56"/>
    <x v="7"/>
    <x v="1"/>
    <s v="Web"/>
    <x v="0"/>
    <x v="0"/>
    <n v="52"/>
    <n v="640"/>
  </r>
  <r>
    <n v="5546335.5729999999"/>
    <d v="2020-11-08T03:42:35"/>
    <d v="2020-11-08T04:20:21"/>
    <x v="7"/>
    <x v="0"/>
    <s v="iOS"/>
    <x v="1"/>
    <x v="45"/>
    <n v="25"/>
    <n v="2266"/>
  </r>
  <r>
    <n v="13965501.310000001"/>
    <d v="2020-11-08T04:38:48"/>
    <d v="2020-11-08T04:58:43"/>
    <x v="7"/>
    <x v="2"/>
    <s v="iOS"/>
    <x v="0"/>
    <x v="0"/>
    <n v="115"/>
    <n v="1194"/>
  </r>
  <r>
    <n v="23188793.350000001"/>
    <d v="2020-11-08T06:14:05"/>
    <d v="2020-11-08T06:43:05"/>
    <x v="7"/>
    <x v="1"/>
    <s v="Web"/>
    <x v="0"/>
    <x v="2"/>
    <n v="272"/>
    <n v="1740"/>
  </r>
  <r>
    <n v="4376619.9960000003"/>
    <d v="2020-11-08T07:46:08"/>
    <d v="2020-11-08T07:53:44"/>
    <x v="7"/>
    <x v="1"/>
    <s v="Web"/>
    <x v="0"/>
    <x v="14"/>
    <n v="204"/>
    <n v="455"/>
  </r>
  <r>
    <n v="2353041.1839999999"/>
    <d v="2020-11-08T07:52:12"/>
    <d v="2020-11-08T07:54:52"/>
    <x v="7"/>
    <x v="0"/>
    <s v="iOS"/>
    <x v="1"/>
    <x v="0"/>
    <n v="22"/>
    <n v="160"/>
  </r>
  <r>
    <n v="4376619.9960000003"/>
    <d v="2020-11-08T07:46:08"/>
    <d v="2020-11-08T07:55:09"/>
    <x v="7"/>
    <x v="1"/>
    <s v="Web"/>
    <x v="0"/>
    <x v="14"/>
    <n v="204"/>
    <n v="541"/>
  </r>
  <r>
    <n v="63566671.060000002"/>
    <d v="2020-11-08T07:59:52"/>
    <d v="2020-11-08T08:15:01"/>
    <x v="7"/>
    <x v="1"/>
    <s v="Web"/>
    <x v="0"/>
    <x v="8"/>
    <n v="73"/>
    <n v="909"/>
  </r>
  <r>
    <n v="49793755.759999998"/>
    <d v="2020-11-08T08:10:33"/>
    <d v="2020-11-08T08:35:53"/>
    <x v="7"/>
    <x v="1"/>
    <s v="&lt;Other&gt;"/>
    <x v="0"/>
    <x v="26"/>
    <n v="49"/>
    <n v="1519"/>
  </r>
  <r>
    <n v="75212332.049999997"/>
    <d v="2020-11-08T09:08:03"/>
    <d v="2020-11-08T09:24:33"/>
    <x v="7"/>
    <x v="0"/>
    <s v="iOS"/>
    <x v="1"/>
    <x v="45"/>
    <n v="23"/>
    <n v="989"/>
  </r>
  <r>
    <n v="6997954.0659999996"/>
    <d v="2020-11-08T10:43:45"/>
    <d v="2020-11-08T10:53:48"/>
    <x v="7"/>
    <x v="0"/>
    <s v="Android"/>
    <x v="0"/>
    <x v="0"/>
    <n v="51"/>
    <n v="602"/>
  </r>
  <r>
    <n v="52477754.759999998"/>
    <d v="2020-11-08T10:58:34"/>
    <d v="2020-11-08T11:29:39"/>
    <x v="7"/>
    <x v="0"/>
    <s v="Web"/>
    <x v="0"/>
    <x v="0"/>
    <n v="128"/>
    <n v="1864"/>
  </r>
  <r>
    <n v="5940658266"/>
    <d v="2020-11-08T12:34:44"/>
    <d v="2020-11-08T12:39:26"/>
    <x v="7"/>
    <x v="2"/>
    <s v="Web"/>
    <x v="1"/>
    <x v="8"/>
    <n v="69"/>
    <n v="281"/>
  </r>
  <r>
    <n v="38963130.100000001"/>
    <d v="2020-11-08T13:47:08"/>
    <d v="2020-11-08T13:55:00"/>
    <x v="7"/>
    <x v="0"/>
    <s v="Web"/>
    <x v="0"/>
    <x v="0"/>
    <n v="56"/>
    <n v="472"/>
  </r>
  <r>
    <n v="77374057.310000002"/>
    <d v="2020-11-08T13:52:53"/>
    <d v="2020-11-08T13:56:47"/>
    <x v="7"/>
    <x v="1"/>
    <s v="Web"/>
    <x v="0"/>
    <x v="0"/>
    <n v="49"/>
    <n v="233"/>
  </r>
  <r>
    <n v="5113443.5389999999"/>
    <d v="2020-11-08T13:43:42"/>
    <d v="2020-11-08T14:00:45"/>
    <x v="7"/>
    <x v="1"/>
    <s v="Web"/>
    <x v="0"/>
    <x v="0"/>
    <n v="718"/>
    <n v="1022"/>
  </r>
  <r>
    <n v="28488428.309999999"/>
    <d v="2020-11-08T13:53:18"/>
    <d v="2020-11-08T14:09:48"/>
    <x v="7"/>
    <x v="1"/>
    <s v="Web"/>
    <x v="0"/>
    <x v="0"/>
    <n v="48"/>
    <n v="989"/>
  </r>
  <r>
    <n v="2113325.1940000001"/>
    <d v="2020-11-08T08:06:38"/>
    <d v="2020-11-08T15:17:32"/>
    <x v="7"/>
    <x v="0"/>
    <s v="Web"/>
    <x v="1"/>
    <x v="0"/>
    <n v="50"/>
    <n v="25854"/>
  </r>
  <r>
    <n v="6731649.2400000002"/>
    <d v="2020-11-08T15:59:03"/>
    <d v="2020-11-08T16:07:12"/>
    <x v="7"/>
    <x v="0"/>
    <s v="iOS"/>
    <x v="1"/>
    <x v="15"/>
    <n v="26"/>
    <n v="489"/>
  </r>
  <r>
    <n v="3529297.9210000001"/>
    <d v="2020-11-08T18:52:56"/>
    <d v="2020-11-08T19:46:29"/>
    <x v="7"/>
    <x v="1"/>
    <s v="Web"/>
    <x v="0"/>
    <x v="46"/>
    <n v="206"/>
    <n v="3212"/>
  </r>
  <r>
    <n v="8198859.3779999996"/>
    <d v="2020-11-08T19:53:36"/>
    <d v="2020-11-08T20:03:11"/>
    <x v="7"/>
    <x v="0"/>
    <s v="Web"/>
    <x v="3"/>
    <x v="8"/>
    <n v="15"/>
    <n v="574"/>
  </r>
  <r>
    <n v="2220756.1680000001"/>
    <d v="2020-11-08T19:47:12"/>
    <d v="2020-11-08T20:12:17"/>
    <x v="7"/>
    <x v="1"/>
    <s v="Web"/>
    <x v="0"/>
    <x v="0"/>
    <n v="93"/>
    <n v="1504"/>
  </r>
  <r>
    <n v="56110190.219999999"/>
    <d v="2020-11-08T21:29:56"/>
    <d v="2020-11-08T21:50:53"/>
    <x v="7"/>
    <x v="1"/>
    <s v="Windows"/>
    <x v="0"/>
    <x v="0"/>
    <n v="82"/>
    <n v="1257"/>
  </r>
  <r>
    <n v="8397059.8629999999"/>
    <d v="2020-11-08T21:58:20"/>
    <d v="2020-11-08T22:08:29"/>
    <x v="7"/>
    <x v="0"/>
    <s v="Android"/>
    <x v="0"/>
    <x v="0"/>
    <n v="100"/>
    <n v="609"/>
  </r>
  <r>
    <n v="35949966.280000001"/>
    <d v="2020-11-08T04:18:36"/>
    <d v="2020-11-08T22:58:55"/>
    <x v="7"/>
    <x v="1"/>
    <s v="Web"/>
    <x v="0"/>
    <x v="23"/>
    <n v="193"/>
    <n v="67219"/>
  </r>
  <r>
    <n v="34044207.68"/>
    <d v="2020-11-08T21:32:48"/>
    <d v="2020-11-08T23:18:29"/>
    <x v="7"/>
    <x v="0"/>
    <s v="Web"/>
    <x v="1"/>
    <x v="0"/>
    <n v="104"/>
    <n v="6340"/>
  </r>
  <r>
    <n v="49774767.68"/>
    <d v="2020-11-08T22:45:17"/>
    <d v="2020-11-08T23:38:59"/>
    <x v="7"/>
    <x v="1"/>
    <s v="Web"/>
    <x v="0"/>
    <x v="8"/>
    <n v="149"/>
    <n v="3221"/>
  </r>
  <r>
    <n v="53850146.280000001"/>
    <d v="2020-11-09T00:03:58"/>
    <d v="2020-11-09T00:11:02"/>
    <x v="8"/>
    <x v="1"/>
    <s v="Web"/>
    <x v="1"/>
    <x v="0"/>
    <n v="37"/>
    <n v="424"/>
  </r>
  <r>
    <n v="5444054.0300000003"/>
    <d v="2020-11-09T00:21:31"/>
    <d v="2020-11-09T00:28:02"/>
    <x v="8"/>
    <x v="1"/>
    <s v="Web"/>
    <x v="0"/>
    <x v="0"/>
    <n v="22"/>
    <n v="391"/>
  </r>
  <r>
    <n v="6212731.0010000002"/>
    <d v="2020-11-09T01:38:32"/>
    <d v="2020-11-09T02:04:19"/>
    <x v="8"/>
    <x v="0"/>
    <s v="Android"/>
    <x v="0"/>
    <x v="12"/>
    <n v="82"/>
    <n v="1547"/>
  </r>
  <r>
    <n v="13043200.84"/>
    <d v="2020-11-09T03:22:20"/>
    <d v="2020-11-09T03:25:52"/>
    <x v="8"/>
    <x v="1"/>
    <s v="Web"/>
    <x v="0"/>
    <x v="0"/>
    <n v="46"/>
    <n v="212"/>
  </r>
  <r>
    <n v="4618534.6320000002"/>
    <d v="2020-11-09T03:57:40"/>
    <d v="2020-11-09T04:02:12"/>
    <x v="8"/>
    <x v="1"/>
    <s v="Web"/>
    <x v="0"/>
    <x v="2"/>
    <n v="10"/>
    <n v="272"/>
  </r>
  <r>
    <n v="31940764.050000001"/>
    <d v="2020-11-09T04:44:57"/>
    <d v="2020-11-09T04:55:04"/>
    <x v="8"/>
    <x v="1"/>
    <s v="Web"/>
    <x v="0"/>
    <x v="38"/>
    <n v="64"/>
    <n v="607"/>
  </r>
  <r>
    <n v="75317932.069999993"/>
    <d v="2020-11-09T03:20:59"/>
    <d v="2020-11-09T06:26:04"/>
    <x v="8"/>
    <x v="0"/>
    <s v="Web"/>
    <x v="1"/>
    <x v="2"/>
    <n v="3"/>
    <n v="11104"/>
  </r>
  <r>
    <n v="75946438.519999996"/>
    <d v="2020-11-09T07:23:50"/>
    <d v="2020-11-09T07:29:41"/>
    <x v="8"/>
    <x v="0"/>
    <s v="iOS"/>
    <x v="1"/>
    <x v="0"/>
    <n v="70"/>
    <n v="351"/>
  </r>
  <r>
    <n v="1587754.216"/>
    <d v="2020-11-09T08:11:30"/>
    <d v="2020-11-09T08:23:57"/>
    <x v="8"/>
    <x v="1"/>
    <s v="Macintosh"/>
    <x v="0"/>
    <x v="0"/>
    <n v="98"/>
    <n v="746"/>
  </r>
  <r>
    <n v="81824760.120000005"/>
    <d v="2020-11-09T08:09:33"/>
    <d v="2020-11-09T08:48:57"/>
    <x v="8"/>
    <x v="0"/>
    <s v="Android"/>
    <x v="0"/>
    <x v="20"/>
    <n v="177"/>
    <n v="2363"/>
  </r>
  <r>
    <n v="3444436.2590000001"/>
    <d v="2020-11-09T09:47:07"/>
    <d v="2020-11-09T10:21:02"/>
    <x v="8"/>
    <x v="1"/>
    <s v="Web"/>
    <x v="0"/>
    <x v="0"/>
    <n v="40"/>
    <n v="2034"/>
  </r>
  <r>
    <n v="7528628.4610000001"/>
    <d v="2020-11-09T10:13:00"/>
    <d v="2020-11-09T10:21:33"/>
    <x v="8"/>
    <x v="0"/>
    <s v="Android"/>
    <x v="0"/>
    <x v="17"/>
    <n v="87"/>
    <n v="512"/>
  </r>
  <r>
    <n v="7711053.0710000005"/>
    <d v="2020-11-09T10:10:59"/>
    <d v="2020-11-09T10:24:30"/>
    <x v="8"/>
    <x v="1"/>
    <s v="Web"/>
    <x v="0"/>
    <x v="29"/>
    <n v="18"/>
    <n v="810"/>
  </r>
  <r>
    <n v="3683946.7009999999"/>
    <d v="2020-11-09T10:55:22"/>
    <d v="2020-11-09T11:03:13"/>
    <x v="8"/>
    <x v="0"/>
    <s v="Web"/>
    <x v="1"/>
    <x v="0"/>
    <n v="22"/>
    <n v="470"/>
  </r>
  <r>
    <n v="62700534.060000002"/>
    <d v="2020-11-09T09:11:17"/>
    <d v="2020-11-09T11:04:56"/>
    <x v="8"/>
    <x v="0"/>
    <s v="iOS"/>
    <x v="1"/>
    <x v="2"/>
    <n v="30"/>
    <n v="6818"/>
  </r>
  <r>
    <n v="3683946.7009999999"/>
    <d v="2020-11-09T10:55:22"/>
    <d v="2020-11-09T11:05:33"/>
    <x v="8"/>
    <x v="0"/>
    <s v="Web"/>
    <x v="1"/>
    <x v="0"/>
    <n v="22"/>
    <n v="610"/>
  </r>
  <r>
    <n v="1451078.8219999999"/>
    <d v="2020-11-09T11:00:16"/>
    <d v="2020-11-09T11:08:26"/>
    <x v="8"/>
    <x v="1"/>
    <s v="Web"/>
    <x v="0"/>
    <x v="7"/>
    <n v="28"/>
    <n v="489"/>
  </r>
  <r>
    <n v="1451078.8219999999"/>
    <d v="2020-11-09T11:00:16"/>
    <d v="2020-11-09T11:11:50"/>
    <x v="8"/>
    <x v="1"/>
    <s v="Web"/>
    <x v="0"/>
    <x v="7"/>
    <n v="20"/>
    <n v="693"/>
  </r>
  <r>
    <n v="1451078.8219999999"/>
    <d v="2020-11-09T11:00:16"/>
    <d v="2020-11-09T11:16:13"/>
    <x v="8"/>
    <x v="1"/>
    <s v="Web"/>
    <x v="0"/>
    <x v="7"/>
    <n v="14"/>
    <n v="956"/>
  </r>
  <r>
    <n v="75946438.519999996"/>
    <d v="2020-11-09T07:23:50"/>
    <d v="2020-11-09T11:53:22"/>
    <x v="8"/>
    <x v="0"/>
    <s v="iOS"/>
    <x v="1"/>
    <x v="0"/>
    <n v="57"/>
    <n v="16171"/>
  </r>
  <r>
    <n v="4067712.1359999999"/>
    <d v="2020-11-09T11:30:12"/>
    <d v="2020-11-09T11:54:13"/>
    <x v="8"/>
    <x v="1"/>
    <s v="Web"/>
    <x v="0"/>
    <x v="8"/>
    <n v="61"/>
    <n v="1441"/>
  </r>
  <r>
    <n v="4511811.3990000002"/>
    <d v="2020-11-09T11:59:10"/>
    <d v="2020-11-09T12:04:40"/>
    <x v="8"/>
    <x v="0"/>
    <s v="iOS"/>
    <x v="1"/>
    <x v="0"/>
    <n v="22"/>
    <n v="329"/>
  </r>
  <r>
    <n v="4511811.3990000002"/>
    <d v="2020-11-09T11:59:10"/>
    <d v="2020-11-09T12:09:45"/>
    <x v="8"/>
    <x v="0"/>
    <s v="iOS"/>
    <x v="1"/>
    <x v="0"/>
    <n v="20"/>
    <n v="634"/>
  </r>
  <r>
    <n v="4511811.3990000002"/>
    <d v="2020-11-09T11:59:10"/>
    <d v="2020-11-09T12:18:44"/>
    <x v="8"/>
    <x v="0"/>
    <s v="iOS"/>
    <x v="1"/>
    <x v="0"/>
    <n v="20"/>
    <n v="1174"/>
  </r>
  <r>
    <n v="20492746.199999999"/>
    <d v="2020-11-09T12:14:40"/>
    <d v="2020-11-09T12:20:14"/>
    <x v="8"/>
    <x v="1"/>
    <s v="Web"/>
    <x v="0"/>
    <x v="0"/>
    <n v="55"/>
    <n v="334"/>
  </r>
  <r>
    <n v="4511811.3990000002"/>
    <d v="2020-11-09T11:59:10"/>
    <d v="2020-11-09T12:27:57"/>
    <x v="8"/>
    <x v="0"/>
    <s v="iOS"/>
    <x v="1"/>
    <x v="0"/>
    <n v="20"/>
    <n v="1727"/>
  </r>
  <r>
    <n v="7124838.023"/>
    <d v="2020-11-09T15:31:44"/>
    <d v="2020-11-09T15:36:09"/>
    <x v="8"/>
    <x v="1"/>
    <s v="Macintosh"/>
    <x v="0"/>
    <x v="18"/>
    <n v="25"/>
    <n v="265"/>
  </r>
  <r>
    <n v="6809600.2580000004"/>
    <d v="2020-11-09T13:33:24"/>
    <d v="2020-11-09T16:05:33"/>
    <x v="8"/>
    <x v="1"/>
    <s v="Windows"/>
    <x v="2"/>
    <x v="2"/>
    <n v="87"/>
    <n v="9128"/>
  </r>
  <r>
    <n v="7316230097"/>
    <d v="2020-11-09T16:35:48"/>
    <d v="2020-11-09T17:02:03"/>
    <x v="8"/>
    <x v="0"/>
    <s v="Web"/>
    <x v="0"/>
    <x v="12"/>
    <n v="28"/>
    <n v="1575"/>
  </r>
  <r>
    <n v="58104072.270000003"/>
    <d v="2020-11-09T06:08:34"/>
    <d v="2020-11-09T18:02:45"/>
    <x v="8"/>
    <x v="0"/>
    <s v="Android"/>
    <x v="0"/>
    <x v="18"/>
    <n v="55"/>
    <n v="42850"/>
  </r>
  <r>
    <n v="8245686.1129999999"/>
    <d v="2020-11-09T18:23:51"/>
    <d v="2020-11-09T18:34:53"/>
    <x v="8"/>
    <x v="1"/>
    <s v="Web"/>
    <x v="0"/>
    <x v="0"/>
    <n v="99"/>
    <n v="662"/>
  </r>
  <r>
    <n v="6510035.0530000003"/>
    <d v="2020-11-09T20:02:58"/>
    <d v="2020-11-09T20:14:55"/>
    <x v="8"/>
    <x v="1"/>
    <s v="Web"/>
    <x v="0"/>
    <x v="21"/>
    <n v="16"/>
    <n v="717"/>
  </r>
  <r>
    <n v="59431741.090000004"/>
    <d v="2020-11-09T05:48:51"/>
    <d v="2020-11-09T20:17:56"/>
    <x v="8"/>
    <x v="0"/>
    <s v="iOS"/>
    <x v="1"/>
    <x v="38"/>
    <n v="22"/>
    <n v="52144"/>
  </r>
  <r>
    <n v="41405209.590000004"/>
    <d v="2020-11-09T20:15:12"/>
    <d v="2020-11-09T20:34:19"/>
    <x v="8"/>
    <x v="0"/>
    <s v="Android"/>
    <x v="0"/>
    <x v="10"/>
    <n v="34"/>
    <n v="1147"/>
  </r>
  <r>
    <n v="1189643.665"/>
    <d v="2020-11-09T18:59:43"/>
    <d v="2020-11-09T20:39:27"/>
    <x v="8"/>
    <x v="0"/>
    <s v="Web"/>
    <x v="1"/>
    <x v="0"/>
    <n v="46"/>
    <n v="5984"/>
  </r>
  <r>
    <n v="74576246.909999996"/>
    <d v="2020-11-09T21:11:58"/>
    <d v="2020-11-09T21:16:32"/>
    <x v="8"/>
    <x v="0"/>
    <s v="Web"/>
    <x v="0"/>
    <x v="0"/>
    <n v="44"/>
    <n v="273"/>
  </r>
  <r>
    <n v="4173503.537"/>
    <d v="2020-11-09T21:24:19"/>
    <d v="2020-11-09T21:28:58"/>
    <x v="8"/>
    <x v="1"/>
    <s v="Web"/>
    <x v="0"/>
    <x v="22"/>
    <n v="11"/>
    <n v="279"/>
  </r>
  <r>
    <n v="4173503.537"/>
    <d v="2020-11-09T21:24:19"/>
    <d v="2020-11-09T21:32:21"/>
    <x v="8"/>
    <x v="1"/>
    <s v="Web"/>
    <x v="0"/>
    <x v="22"/>
    <n v="14"/>
    <n v="482"/>
  </r>
  <r>
    <n v="4173503.537"/>
    <d v="2020-11-09T21:24:19"/>
    <d v="2020-11-09T21:35:31"/>
    <x v="8"/>
    <x v="1"/>
    <s v="Web"/>
    <x v="0"/>
    <x v="22"/>
    <n v="32"/>
    <n v="672"/>
  </r>
  <r>
    <n v="5693966.5489999996"/>
    <d v="2020-11-09T21:31:13"/>
    <d v="2020-11-09T21:36:10"/>
    <x v="8"/>
    <x v="1"/>
    <s v="Windows"/>
    <x v="0"/>
    <x v="43"/>
    <n v="30"/>
    <n v="296"/>
  </r>
  <r>
    <n v="4173503.537"/>
    <d v="2020-11-09T21:24:19"/>
    <d v="2020-11-09T21:38:43"/>
    <x v="8"/>
    <x v="1"/>
    <s v="Web"/>
    <x v="0"/>
    <x v="22"/>
    <n v="14"/>
    <n v="864"/>
  </r>
  <r>
    <n v="5788686573"/>
    <d v="2020-11-09T20:09:13"/>
    <d v="2020-11-09T21:39:30"/>
    <x v="8"/>
    <x v="0"/>
    <s v="Web"/>
    <x v="1"/>
    <x v="12"/>
    <n v="74"/>
    <n v="5417"/>
  </r>
  <r>
    <n v="5565016.9230000004"/>
    <d v="2020-11-09T21:30:06"/>
    <d v="2020-11-09T21:48:52"/>
    <x v="8"/>
    <x v="1"/>
    <s v="Web"/>
    <x v="0"/>
    <x v="8"/>
    <n v="29"/>
    <n v="1125"/>
  </r>
  <r>
    <n v="38054334.219999999"/>
    <d v="2020-11-09T21:30:04"/>
    <d v="2020-11-09T21:59:02"/>
    <x v="8"/>
    <x v="0"/>
    <s v="iOS"/>
    <x v="1"/>
    <x v="47"/>
    <n v="26"/>
    <n v="1738"/>
  </r>
  <r>
    <n v="4511811.3990000002"/>
    <d v="2020-11-09T11:59:10"/>
    <d v="2020-11-09T22:10:47"/>
    <x v="8"/>
    <x v="0"/>
    <s v="iOS"/>
    <x v="1"/>
    <x v="0"/>
    <n v="19"/>
    <n v="36696"/>
  </r>
  <r>
    <n v="6086858.9440000001"/>
    <d v="2020-11-09T17:49:38"/>
    <d v="2020-11-09T23:01:45"/>
    <x v="8"/>
    <x v="0"/>
    <s v="Web"/>
    <x v="1"/>
    <x v="8"/>
    <n v="22"/>
    <n v="18727"/>
  </r>
  <r>
    <n v="16477800.92"/>
    <d v="2020-11-09T23:00:35"/>
    <d v="2020-11-09T23:10:31"/>
    <x v="8"/>
    <x v="1"/>
    <s v="Web"/>
    <x v="0"/>
    <x v="45"/>
    <n v="10"/>
    <n v="595"/>
  </r>
  <r>
    <n v="56113571.75"/>
    <d v="2020-11-09T23:19:00"/>
    <d v="2020-11-09T23:29:06"/>
    <x v="8"/>
    <x v="1"/>
    <s v="&lt;Other&gt;"/>
    <x v="0"/>
    <x v="48"/>
    <n v="22"/>
    <n v="606"/>
  </r>
  <r>
    <n v="56113571.75"/>
    <d v="2020-11-09T23:19:00"/>
    <d v="2020-11-09T23:32:41"/>
    <x v="8"/>
    <x v="1"/>
    <s v="&lt;Other&gt;"/>
    <x v="0"/>
    <x v="48"/>
    <n v="44"/>
    <n v="820"/>
  </r>
  <r>
    <n v="558932409.29999995"/>
    <d v="2020-11-09T23:23:06"/>
    <d v="2020-11-09T23:43:51"/>
    <x v="8"/>
    <x v="1"/>
    <s v="Web"/>
    <x v="0"/>
    <x v="26"/>
    <n v="34"/>
    <n v="1245"/>
  </r>
  <r>
    <n v="18724686.800000001"/>
    <d v="2020-11-09T22:31:49"/>
    <d v="2020-11-09T23:50:55"/>
    <x v="8"/>
    <x v="1"/>
    <s v="Web"/>
    <x v="0"/>
    <x v="4"/>
    <n v="110"/>
    <n v="4746"/>
  </r>
  <r>
    <n v="5833707.4639999997"/>
    <d v="2020-11-09T23:27:04"/>
    <d v="2020-11-09T23:54:20"/>
    <x v="8"/>
    <x v="1"/>
    <s v="Web"/>
    <x v="0"/>
    <x v="39"/>
    <n v="62"/>
    <n v="1636"/>
  </r>
  <r>
    <n v="47865957.149999999"/>
    <d v="2020-11-10T00:48:19"/>
    <d v="2020-11-10T01:04:52"/>
    <x v="9"/>
    <x v="0"/>
    <s v="Android"/>
    <x v="3"/>
    <x v="19"/>
    <n v="72"/>
    <n v="993"/>
  </r>
  <r>
    <n v="61814372.539999999"/>
    <d v="2020-11-10T01:07:51"/>
    <d v="2020-11-10T01:22:49"/>
    <x v="9"/>
    <x v="1"/>
    <s v="Web"/>
    <x v="0"/>
    <x v="8"/>
    <n v="18"/>
    <n v="898"/>
  </r>
  <r>
    <n v="6564582210"/>
    <d v="2020-11-10T01:22:26"/>
    <d v="2020-11-10T01:27:14"/>
    <x v="9"/>
    <x v="0"/>
    <s v="Android"/>
    <x v="0"/>
    <x v="49"/>
    <n v="44"/>
    <n v="288"/>
  </r>
  <r>
    <n v="21732519.890000001"/>
    <d v="2020-11-10T00:58:02"/>
    <d v="2020-11-10T01:33:38"/>
    <x v="9"/>
    <x v="1"/>
    <s v="Windows"/>
    <x v="0"/>
    <x v="50"/>
    <n v="32"/>
    <n v="2136"/>
  </r>
  <r>
    <n v="1845677.6980000001"/>
    <d v="2020-11-10T01:30:54"/>
    <d v="2020-11-10T01:43:28"/>
    <x v="9"/>
    <x v="0"/>
    <s v="Android"/>
    <x v="0"/>
    <x v="8"/>
    <n v="13"/>
    <n v="753"/>
  </r>
  <r>
    <n v="97619147.310000002"/>
    <d v="2020-11-10T01:40:24"/>
    <d v="2020-11-10T01:47:50"/>
    <x v="9"/>
    <x v="0"/>
    <s v="Web"/>
    <x v="1"/>
    <x v="0"/>
    <n v="89"/>
    <n v="445"/>
  </r>
  <r>
    <n v="3149802.94"/>
    <d v="2020-11-10T01:50:26"/>
    <d v="2020-11-10T02:28:51"/>
    <x v="9"/>
    <x v="1"/>
    <s v="Web"/>
    <x v="0"/>
    <x v="44"/>
    <n v="20"/>
    <n v="2305"/>
  </r>
  <r>
    <n v="5369092.7249999996"/>
    <d v="2020-11-10T02:21:03"/>
    <d v="2020-11-10T03:16:05"/>
    <x v="9"/>
    <x v="0"/>
    <s v="iOS"/>
    <x v="1"/>
    <x v="0"/>
    <n v="31"/>
    <n v="3302"/>
  </r>
  <r>
    <n v="38517726.159999996"/>
    <d v="2020-11-10T03:33:09"/>
    <d v="2020-11-10T03:37:49"/>
    <x v="9"/>
    <x v="1"/>
    <s v="Macintosh"/>
    <x v="1"/>
    <x v="27"/>
    <n v="12"/>
    <n v="279"/>
  </r>
  <r>
    <n v="56510127.140000001"/>
    <d v="2020-11-10T01:01:30"/>
    <d v="2020-11-10T03:50:13"/>
    <x v="9"/>
    <x v="0"/>
    <s v="iOS"/>
    <x v="1"/>
    <x v="0"/>
    <n v="44"/>
    <n v="10122"/>
  </r>
  <r>
    <n v="17857622.399999999"/>
    <d v="2020-11-10T04:21:12"/>
    <d v="2020-11-10T04:24:45"/>
    <x v="9"/>
    <x v="1"/>
    <s v="Web"/>
    <x v="5"/>
    <x v="0"/>
    <n v="30"/>
    <n v="212"/>
  </r>
  <r>
    <n v="29823170.879999999"/>
    <d v="2020-11-10T04:14:10"/>
    <d v="2020-11-10T04:48:34"/>
    <x v="9"/>
    <x v="0"/>
    <s v="Web"/>
    <x v="0"/>
    <x v="25"/>
    <n v="27"/>
    <n v="2063"/>
  </r>
  <r>
    <n v="26950848.280000001"/>
    <d v="2020-11-10T04:38:18"/>
    <d v="2020-11-10T05:03:36"/>
    <x v="9"/>
    <x v="0"/>
    <s v="Android"/>
    <x v="0"/>
    <x v="25"/>
    <n v="62"/>
    <n v="1518"/>
  </r>
  <r>
    <n v="1595768.3589999999"/>
    <d v="2020-11-10T05:51:28"/>
    <d v="2020-11-10T05:53:46"/>
    <x v="9"/>
    <x v="1"/>
    <s v="Web"/>
    <x v="4"/>
    <x v="8"/>
    <n v="18"/>
    <n v="138"/>
  </r>
  <r>
    <n v="3773899.4219999998"/>
    <d v="2020-11-10T06:09:43"/>
    <d v="2020-11-10T06:27:43"/>
    <x v="9"/>
    <x v="0"/>
    <s v="iOS"/>
    <x v="1"/>
    <x v="0"/>
    <n v="18"/>
    <n v="1080"/>
  </r>
  <r>
    <n v="76702541.189999998"/>
    <d v="2020-11-10T06:22:47"/>
    <d v="2020-11-10T06:31:02"/>
    <x v="9"/>
    <x v="0"/>
    <s v="Web"/>
    <x v="1"/>
    <x v="35"/>
    <n v="30"/>
    <n v="494"/>
  </r>
  <r>
    <n v="26923382.23"/>
    <d v="2020-11-10T05:56:35"/>
    <d v="2020-11-10T06:39:25"/>
    <x v="9"/>
    <x v="0"/>
    <s v="Web"/>
    <x v="0"/>
    <x v="0"/>
    <n v="94"/>
    <n v="2569"/>
  </r>
  <r>
    <n v="46048757.539999999"/>
    <d v="2020-11-10T06:55:05"/>
    <d v="2020-11-10T07:02:36"/>
    <x v="9"/>
    <x v="0"/>
    <s v="Web"/>
    <x v="0"/>
    <x v="0"/>
    <n v="62"/>
    <n v="450"/>
  </r>
  <r>
    <n v="1393292.7339999999"/>
    <d v="2020-11-10T06:53:20"/>
    <d v="2020-11-10T07:23:34"/>
    <x v="9"/>
    <x v="1"/>
    <s v="Macintosh"/>
    <x v="0"/>
    <x v="8"/>
    <n v="183"/>
    <n v="1814"/>
  </r>
  <r>
    <n v="57239293.479999997"/>
    <d v="2020-11-10T07:08:26"/>
    <d v="2020-11-10T07:55:32"/>
    <x v="9"/>
    <x v="1"/>
    <s v="Windows"/>
    <x v="0"/>
    <x v="43"/>
    <n v="44"/>
    <n v="2826"/>
  </r>
  <r>
    <n v="4323466.5329999998"/>
    <d v="2020-11-10T08:04:54"/>
    <d v="2020-11-10T08:14:02"/>
    <x v="9"/>
    <x v="1"/>
    <s v="Macintosh"/>
    <x v="1"/>
    <x v="0"/>
    <n v="63"/>
    <n v="547"/>
  </r>
  <r>
    <n v="2683899.4810000001"/>
    <d v="2020-11-10T08:07:01"/>
    <d v="2020-11-10T08:32:32"/>
    <x v="9"/>
    <x v="1"/>
    <s v="Web"/>
    <x v="0"/>
    <x v="2"/>
    <n v="96"/>
    <n v="1531"/>
  </r>
  <r>
    <n v="5305364.2790000001"/>
    <d v="2020-11-10T08:22:51"/>
    <d v="2020-11-10T08:42:08"/>
    <x v="9"/>
    <x v="0"/>
    <s v="Android"/>
    <x v="0"/>
    <x v="17"/>
    <n v="13"/>
    <n v="1157"/>
  </r>
  <r>
    <n v="13072394.08"/>
    <d v="2020-11-10T08:35:10"/>
    <d v="2020-11-10T08:54:51"/>
    <x v="9"/>
    <x v="1"/>
    <s v="Web"/>
    <x v="0"/>
    <x v="8"/>
    <n v="58"/>
    <n v="1180"/>
  </r>
  <r>
    <n v="1835497.615"/>
    <d v="2020-11-10T08:48:17"/>
    <d v="2020-11-10T08:58:24"/>
    <x v="9"/>
    <x v="1"/>
    <s v="Web"/>
    <x v="5"/>
    <x v="8"/>
    <n v="42"/>
    <n v="606"/>
  </r>
  <r>
    <n v="7113433.3739999998"/>
    <d v="2020-11-10T08:54:25"/>
    <d v="2020-11-10T09:00:29"/>
    <x v="9"/>
    <x v="1"/>
    <s v="Web"/>
    <x v="0"/>
    <x v="0"/>
    <n v="25"/>
    <n v="364"/>
  </r>
  <r>
    <n v="8700955.1579999998"/>
    <d v="2020-11-10T10:00:36"/>
    <d v="2020-11-10T10:09:06"/>
    <x v="9"/>
    <x v="1"/>
    <s v="Web"/>
    <x v="4"/>
    <x v="2"/>
    <n v="104"/>
    <n v="510"/>
  </r>
  <r>
    <n v="45336872.329999998"/>
    <d v="2020-11-10T11:09:57"/>
    <d v="2020-11-10T11:14:08"/>
    <x v="9"/>
    <x v="1"/>
    <s v="Web"/>
    <x v="0"/>
    <x v="0"/>
    <n v="39"/>
    <n v="250"/>
  </r>
  <r>
    <n v="7098458.6529999999"/>
    <d v="2020-11-10T11:16:32"/>
    <d v="2020-11-10T11:28:06"/>
    <x v="9"/>
    <x v="1"/>
    <s v="Web"/>
    <x v="0"/>
    <x v="2"/>
    <n v="87"/>
    <n v="693"/>
  </r>
  <r>
    <n v="2730927.7089999998"/>
    <d v="2020-11-10T11:45:18"/>
    <d v="2020-11-10T11:57:26"/>
    <x v="9"/>
    <x v="1"/>
    <s v="Windows"/>
    <x v="0"/>
    <x v="12"/>
    <n v="30"/>
    <n v="727"/>
  </r>
  <r>
    <n v="5312155.7410000004"/>
    <d v="2020-11-10T11:58:00"/>
    <d v="2020-11-10T12:00:55"/>
    <x v="9"/>
    <x v="1"/>
    <s v="Macintosh"/>
    <x v="0"/>
    <x v="0"/>
    <n v="48"/>
    <n v="174"/>
  </r>
  <r>
    <n v="44454431.439999998"/>
    <d v="2020-11-10T13:05:07"/>
    <d v="2020-11-10T13:15:27"/>
    <x v="9"/>
    <x v="0"/>
    <s v="Android"/>
    <x v="0"/>
    <x v="5"/>
    <n v="33"/>
    <n v="619"/>
  </r>
  <r>
    <n v="6677819.733"/>
    <d v="2020-11-10T12:53:29"/>
    <d v="2020-11-10T13:24:50"/>
    <x v="9"/>
    <x v="1"/>
    <s v="Web"/>
    <x v="0"/>
    <x v="25"/>
    <n v="50"/>
    <n v="1880"/>
  </r>
  <r>
    <n v="7387564.3880000003"/>
    <d v="2020-11-10T13:30:09"/>
    <d v="2020-11-10T13:33:55"/>
    <x v="9"/>
    <x v="0"/>
    <s v="Web"/>
    <x v="1"/>
    <x v="20"/>
    <n v="22"/>
    <n v="226"/>
  </r>
  <r>
    <n v="12557240.689999999"/>
    <d v="2020-11-10T13:35:37"/>
    <d v="2020-11-10T14:01:14"/>
    <x v="9"/>
    <x v="0"/>
    <s v="iOS"/>
    <x v="0"/>
    <x v="14"/>
    <n v="80"/>
    <n v="1537"/>
  </r>
  <r>
    <n v="7228205338"/>
    <d v="2020-11-10T09:06:08"/>
    <d v="2020-11-10T14:03:17"/>
    <x v="9"/>
    <x v="0"/>
    <s v="Web"/>
    <x v="0"/>
    <x v="0"/>
    <n v="67"/>
    <n v="17828"/>
  </r>
  <r>
    <n v="8145084.5899999999"/>
    <d v="2020-11-10T11:33:48"/>
    <d v="2020-11-10T14:21:21"/>
    <x v="9"/>
    <x v="1"/>
    <s v="Web"/>
    <x v="5"/>
    <x v="18"/>
    <n v="12"/>
    <n v="10053"/>
  </r>
  <r>
    <n v="19741720.43"/>
    <d v="2020-11-10T14:34:03"/>
    <d v="2020-11-10T14:44:38"/>
    <x v="9"/>
    <x v="1"/>
    <s v="Web"/>
    <x v="4"/>
    <x v="17"/>
    <n v="56"/>
    <n v="635"/>
  </r>
  <r>
    <n v="5299488.0520000001"/>
    <d v="2020-11-10T14:55:24"/>
    <d v="2020-11-10T15:14:03"/>
    <x v="9"/>
    <x v="1"/>
    <s v="Windows"/>
    <x v="0"/>
    <x v="10"/>
    <n v="155"/>
    <n v="1118"/>
  </r>
  <r>
    <n v="2541331.2930000001"/>
    <d v="2020-11-10T15:05:04"/>
    <d v="2020-11-10T15:28:01"/>
    <x v="9"/>
    <x v="1"/>
    <s v="Web"/>
    <x v="0"/>
    <x v="42"/>
    <n v="311"/>
    <n v="1377"/>
  </r>
  <r>
    <n v="2788577.2"/>
    <d v="2020-11-10T16:46:11"/>
    <d v="2020-11-10T17:04:45"/>
    <x v="9"/>
    <x v="1"/>
    <s v="Web"/>
    <x v="1"/>
    <x v="18"/>
    <n v="55"/>
    <n v="1113"/>
  </r>
  <r>
    <n v="5930841.3389999997"/>
    <d v="2020-11-10T17:08:03"/>
    <d v="2020-11-10T17:12:48"/>
    <x v="9"/>
    <x v="0"/>
    <s v="Web"/>
    <x v="0"/>
    <x v="4"/>
    <n v="93"/>
    <n v="285"/>
  </r>
  <r>
    <n v="36721083.210000001"/>
    <d v="2020-11-10T16:56:43"/>
    <d v="2020-11-10T17:20:27"/>
    <x v="9"/>
    <x v="1"/>
    <s v="Web"/>
    <x v="0"/>
    <x v="0"/>
    <n v="60"/>
    <n v="1423"/>
  </r>
  <r>
    <n v="2582271.713"/>
    <d v="2020-11-10T17:59:11"/>
    <d v="2020-11-10T18:09:58"/>
    <x v="9"/>
    <x v="0"/>
    <s v="Web"/>
    <x v="1"/>
    <x v="42"/>
    <n v="106"/>
    <n v="647"/>
  </r>
  <r>
    <n v="2471419.838"/>
    <d v="2020-11-10T15:27:33"/>
    <d v="2020-11-10T18:20:14"/>
    <x v="9"/>
    <x v="1"/>
    <s v="Macintosh"/>
    <x v="0"/>
    <x v="0"/>
    <n v="59"/>
    <n v="10360"/>
  </r>
  <r>
    <n v="63478695.079999998"/>
    <d v="2020-11-10T18:18:13"/>
    <d v="2020-11-10T18:26:39"/>
    <x v="9"/>
    <x v="0"/>
    <s v="Web"/>
    <x v="0"/>
    <x v="8"/>
    <n v="76"/>
    <n v="505"/>
  </r>
  <r>
    <n v="42795253.579999998"/>
    <d v="2020-11-10T18:25:33"/>
    <d v="2020-11-10T18:30:56"/>
    <x v="9"/>
    <x v="0"/>
    <s v="iOS"/>
    <x v="1"/>
    <x v="8"/>
    <n v="62"/>
    <n v="323"/>
  </r>
  <r>
    <n v="8179718.6279999996"/>
    <d v="2020-11-10T08:44:31"/>
    <d v="2020-11-10T18:39:41"/>
    <x v="9"/>
    <x v="0"/>
    <s v="Web"/>
    <x v="3"/>
    <x v="0"/>
    <n v="34"/>
    <n v="35709"/>
  </r>
  <r>
    <n v="79964492.709999993"/>
    <d v="2020-11-10T13:57:36"/>
    <d v="2020-11-10T18:40:19"/>
    <x v="9"/>
    <x v="1"/>
    <s v="Web"/>
    <x v="5"/>
    <x v="0"/>
    <n v="106"/>
    <n v="16963"/>
  </r>
  <r>
    <n v="8841256.1030000001"/>
    <d v="2020-11-10T13:54:53"/>
    <d v="2020-11-10T19:24:23"/>
    <x v="9"/>
    <x v="0"/>
    <s v="Android"/>
    <x v="0"/>
    <x v="0"/>
    <n v="22"/>
    <n v="19769"/>
  </r>
  <r>
    <n v="29303146.91"/>
    <d v="2020-11-10T14:19:51"/>
    <d v="2020-11-10T20:24:48"/>
    <x v="9"/>
    <x v="1"/>
    <s v="Web"/>
    <x v="0"/>
    <x v="0"/>
    <n v="38"/>
    <n v="21897"/>
  </r>
  <r>
    <n v="31221912.129999999"/>
    <d v="2020-11-10T20:31:45"/>
    <d v="2020-11-10T20:43:50"/>
    <x v="9"/>
    <x v="0"/>
    <s v="Web"/>
    <x v="0"/>
    <x v="0"/>
    <n v="48"/>
    <n v="724"/>
  </r>
  <r>
    <n v="53379384.039999999"/>
    <d v="2020-11-10T20:50:03"/>
    <d v="2020-11-10T21:07:25"/>
    <x v="9"/>
    <x v="1"/>
    <s v="Macintosh"/>
    <x v="0"/>
    <x v="0"/>
    <n v="200"/>
    <n v="1042"/>
  </r>
  <r>
    <n v="76741959.650000006"/>
    <d v="2020-11-10T21:23:35"/>
    <d v="2020-11-10T21:35:25"/>
    <x v="9"/>
    <x v="1"/>
    <s v="Macintosh"/>
    <x v="1"/>
    <x v="0"/>
    <n v="54"/>
    <n v="710"/>
  </r>
  <r>
    <n v="98020186.680000007"/>
    <d v="2020-11-10T21:37:49"/>
    <d v="2020-11-10T21:49:41"/>
    <x v="9"/>
    <x v="0"/>
    <s v="iOS"/>
    <x v="1"/>
    <x v="21"/>
    <n v="62"/>
    <n v="712"/>
  </r>
  <r>
    <n v="80277576.870000005"/>
    <d v="2020-11-10T03:13:08"/>
    <d v="2020-11-10T22:11:19"/>
    <x v="9"/>
    <x v="1"/>
    <s v="Web"/>
    <x v="0"/>
    <x v="35"/>
    <n v="12"/>
    <n v="68291"/>
  </r>
  <r>
    <n v="71814363.900000006"/>
    <d v="2020-11-10T22:42:14"/>
    <d v="2020-11-10T23:01:00"/>
    <x v="9"/>
    <x v="0"/>
    <s v="iOS"/>
    <x v="1"/>
    <x v="0"/>
    <n v="34"/>
    <n v="1125"/>
  </r>
  <r>
    <n v="48981361.299999997"/>
    <d v="2020-11-10T02:31:51"/>
    <d v="2020-11-10T23:14:14"/>
    <x v="9"/>
    <x v="0"/>
    <s v="Web"/>
    <x v="0"/>
    <x v="0"/>
    <n v="299"/>
    <n v="74543"/>
  </r>
  <r>
    <n v="63892836.960000001"/>
    <d v="2020-11-10T09:34:36"/>
    <d v="2020-11-10T23:25:42"/>
    <x v="9"/>
    <x v="1"/>
    <s v="Web"/>
    <x v="0"/>
    <x v="0"/>
    <n v="53"/>
    <n v="49865"/>
  </r>
  <r>
    <n v="4277978.4790000003"/>
    <d v="2020-11-10T23:32:27"/>
    <d v="2020-11-10T23:38:38"/>
    <x v="9"/>
    <x v="0"/>
    <s v="Web"/>
    <x v="0"/>
    <x v="4"/>
    <n v="47"/>
    <n v="370"/>
  </r>
  <r>
    <n v="6060121.4539999999"/>
    <d v="2020-11-10T23:05:29"/>
    <d v="2020-11-10T23:50:26"/>
    <x v="9"/>
    <x v="1"/>
    <s v="Web"/>
    <x v="0"/>
    <x v="0"/>
    <n v="106"/>
    <n v="2697"/>
  </r>
  <r>
    <n v="2582329.79"/>
    <d v="2020-11-10T23:52:48"/>
    <d v="2020-11-10T23:59:00"/>
    <x v="9"/>
    <x v="1"/>
    <s v="Web"/>
    <x v="0"/>
    <x v="14"/>
    <n v="54"/>
    <n v="372"/>
  </r>
  <r>
    <n v="2757842.7560000001"/>
    <d v="2020-11-11T00:00:03"/>
    <d v="2020-11-11T00:05:35"/>
    <x v="10"/>
    <x v="1"/>
    <s v="Macintosh"/>
    <x v="0"/>
    <x v="2"/>
    <n v="32"/>
    <n v="332"/>
  </r>
  <r>
    <n v="6390320.2350000003"/>
    <d v="2020-11-11T00:06:10"/>
    <d v="2020-11-11T00:12:49"/>
    <x v="10"/>
    <x v="1"/>
    <s v="Web"/>
    <x v="1"/>
    <x v="2"/>
    <n v="82"/>
    <n v="398"/>
  </r>
  <r>
    <n v="12425101.949999999"/>
    <d v="2020-11-11T00:08:33"/>
    <d v="2020-11-11T00:36:02"/>
    <x v="10"/>
    <x v="1"/>
    <s v="Web"/>
    <x v="0"/>
    <x v="0"/>
    <n v="40"/>
    <n v="1648"/>
  </r>
  <r>
    <n v="9142790.6469999999"/>
    <d v="2020-11-11T00:30:08"/>
    <d v="2020-11-11T00:38:03"/>
    <x v="10"/>
    <x v="0"/>
    <s v="Web"/>
    <x v="1"/>
    <x v="18"/>
    <n v="60"/>
    <n v="475"/>
  </r>
  <r>
    <n v="44208623.43"/>
    <d v="2020-11-11T01:01:57"/>
    <d v="2020-11-11T01:09:20"/>
    <x v="10"/>
    <x v="0"/>
    <s v="Web"/>
    <x v="0"/>
    <x v="2"/>
    <n v="8"/>
    <n v="443"/>
  </r>
  <r>
    <n v="75832834.959999993"/>
    <d v="2020-11-11T00:38:39"/>
    <d v="2020-11-11T01:12:31"/>
    <x v="10"/>
    <x v="0"/>
    <s v="Android"/>
    <x v="2"/>
    <x v="0"/>
    <n v="7"/>
    <n v="2031"/>
  </r>
  <r>
    <n v="91748843.200000003"/>
    <d v="2020-11-11T01:22:17"/>
    <d v="2020-11-11T01:33:02"/>
    <x v="10"/>
    <x v="0"/>
    <s v="Web"/>
    <x v="1"/>
    <x v="42"/>
    <n v="32"/>
    <n v="644"/>
  </r>
  <r>
    <n v="44208623.43"/>
    <d v="2020-11-11T01:01:57"/>
    <d v="2020-11-11T01:44:50"/>
    <x v="10"/>
    <x v="0"/>
    <s v="Web"/>
    <x v="0"/>
    <x v="2"/>
    <n v="301"/>
    <n v="2573"/>
  </r>
  <r>
    <n v="5929458.176"/>
    <d v="2020-11-11T01:52:39"/>
    <d v="2020-11-11T01:59:33"/>
    <x v="10"/>
    <x v="1"/>
    <s v="Web"/>
    <x v="0"/>
    <x v="4"/>
    <n v="44"/>
    <n v="413"/>
  </r>
  <r>
    <n v="65347516.539999999"/>
    <d v="2020-11-11T01:25:01"/>
    <d v="2020-11-11T02:33:24"/>
    <x v="10"/>
    <x v="0"/>
    <s v="Web"/>
    <x v="0"/>
    <x v="4"/>
    <n v="182"/>
    <n v="4103"/>
  </r>
  <r>
    <n v="50569879.380000003"/>
    <d v="2020-11-11T02:11:34"/>
    <d v="2020-11-11T02:33:51"/>
    <x v="10"/>
    <x v="1"/>
    <s v="Web"/>
    <x v="0"/>
    <x v="2"/>
    <n v="71"/>
    <n v="1336"/>
  </r>
  <r>
    <n v="11324968.35"/>
    <d v="2020-11-11T02:32:47"/>
    <d v="2020-11-11T02:44:21"/>
    <x v="10"/>
    <x v="2"/>
    <s v="Web"/>
    <x v="1"/>
    <x v="0"/>
    <n v="10"/>
    <n v="694"/>
  </r>
  <r>
    <n v="28421703.850000001"/>
    <d v="2020-11-11T03:00:08"/>
    <d v="2020-11-11T03:15:03"/>
    <x v="10"/>
    <x v="1"/>
    <s v="Windows"/>
    <x v="4"/>
    <x v="11"/>
    <n v="46"/>
    <n v="895"/>
  </r>
  <r>
    <n v="77782481.680000007"/>
    <d v="2020-11-11T03:24:56"/>
    <d v="2020-11-11T03:34:52"/>
    <x v="10"/>
    <x v="1"/>
    <s v="Web"/>
    <x v="0"/>
    <x v="0"/>
    <n v="22"/>
    <n v="596"/>
  </r>
  <r>
    <n v="92067045.159999996"/>
    <d v="2020-11-11T04:03:17"/>
    <d v="2020-11-11T04:11:01"/>
    <x v="10"/>
    <x v="1"/>
    <s v="Web"/>
    <x v="0"/>
    <x v="0"/>
    <n v="28"/>
    <n v="464"/>
  </r>
  <r>
    <n v="6928131.1960000005"/>
    <d v="2020-11-11T04:17:24"/>
    <d v="2020-11-11T04:23:03"/>
    <x v="10"/>
    <x v="0"/>
    <s v="Web"/>
    <x v="3"/>
    <x v="43"/>
    <n v="32"/>
    <n v="338"/>
  </r>
  <r>
    <n v="16313863.630000001"/>
    <d v="2020-11-11T03:49:25"/>
    <d v="2020-11-11T04:42:11"/>
    <x v="10"/>
    <x v="1"/>
    <s v="Web"/>
    <x v="0"/>
    <x v="0"/>
    <n v="40"/>
    <n v="3165"/>
  </r>
  <r>
    <n v="89960826.159999996"/>
    <d v="2020-11-11T05:12:04"/>
    <d v="2020-11-11T05:53:57"/>
    <x v="10"/>
    <x v="0"/>
    <s v="Web"/>
    <x v="1"/>
    <x v="2"/>
    <n v="74"/>
    <n v="2512"/>
  </r>
  <r>
    <n v="64653336.460000001"/>
    <d v="2020-11-11T05:59:04"/>
    <d v="2020-11-11T06:12:42"/>
    <x v="10"/>
    <x v="1"/>
    <s v="Web"/>
    <x v="0"/>
    <x v="0"/>
    <n v="64"/>
    <n v="817"/>
  </r>
  <r>
    <n v="3641209646"/>
    <d v="2020-11-11T06:08:40"/>
    <d v="2020-11-11T06:16:16"/>
    <x v="10"/>
    <x v="1"/>
    <s v="Macintosh"/>
    <x v="0"/>
    <x v="0"/>
    <n v="32"/>
    <n v="456"/>
  </r>
  <r>
    <n v="91803638.150000006"/>
    <d v="2020-11-11T02:31:45"/>
    <d v="2020-11-11T06:17:17"/>
    <x v="10"/>
    <x v="0"/>
    <s v="iOS"/>
    <x v="1"/>
    <x v="0"/>
    <n v="63"/>
    <n v="13532"/>
  </r>
  <r>
    <n v="44254060.100000001"/>
    <d v="2020-11-11T06:17:55"/>
    <d v="2020-11-11T06:33:11"/>
    <x v="10"/>
    <x v="1"/>
    <s v="Windows"/>
    <x v="0"/>
    <x v="0"/>
    <n v="22"/>
    <n v="915"/>
  </r>
  <r>
    <n v="87100826.209999993"/>
    <d v="2020-11-11T02:14:07"/>
    <d v="2020-11-11T06:48:44"/>
    <x v="10"/>
    <x v="0"/>
    <s v="Web"/>
    <x v="0"/>
    <x v="8"/>
    <n v="605"/>
    <n v="16476"/>
  </r>
  <r>
    <n v="16788587.460000001"/>
    <d v="2020-11-11T05:42:47"/>
    <d v="2020-11-11T06:51:44"/>
    <x v="10"/>
    <x v="0"/>
    <s v="iOS"/>
    <x v="1"/>
    <x v="0"/>
    <n v="41"/>
    <n v="4136"/>
  </r>
  <r>
    <n v="67555647.780000001"/>
    <d v="2020-11-11T03:36:52"/>
    <d v="2020-11-11T08:32:26"/>
    <x v="10"/>
    <x v="1"/>
    <s v="Web"/>
    <x v="0"/>
    <x v="0"/>
    <n v="121"/>
    <n v="17734"/>
  </r>
  <r>
    <n v="1132369.2819999999"/>
    <d v="2020-11-11T08:03:10"/>
    <d v="2020-11-11T08:32:45"/>
    <x v="10"/>
    <x v="0"/>
    <s v="Web"/>
    <x v="0"/>
    <x v="20"/>
    <n v="78"/>
    <n v="1774"/>
  </r>
  <r>
    <n v="4190412.6239999998"/>
    <d v="2020-11-11T08:11:59"/>
    <d v="2020-11-11T08:34:01"/>
    <x v="10"/>
    <x v="0"/>
    <s v="iOS"/>
    <x v="1"/>
    <x v="2"/>
    <n v="20"/>
    <n v="1321"/>
  </r>
  <r>
    <n v="3807582.767"/>
    <d v="2020-11-11T03:44:33"/>
    <d v="2020-11-11T09:00:47"/>
    <x v="10"/>
    <x v="1"/>
    <s v="Web"/>
    <x v="0"/>
    <x v="0"/>
    <n v="136"/>
    <n v="18974"/>
  </r>
  <r>
    <n v="5823061.9160000002"/>
    <d v="2020-11-11T09:00:04"/>
    <d v="2020-11-11T09:13:57"/>
    <x v="10"/>
    <x v="1"/>
    <s v="Web"/>
    <x v="5"/>
    <x v="8"/>
    <n v="17"/>
    <n v="833"/>
  </r>
  <r>
    <n v="12485307.58"/>
    <d v="2020-11-11T08:59:03"/>
    <d v="2020-11-11T09:15:56"/>
    <x v="10"/>
    <x v="1"/>
    <s v="Web"/>
    <x v="0"/>
    <x v="0"/>
    <n v="54"/>
    <n v="1012"/>
  </r>
  <r>
    <n v="3678796.0210000002"/>
    <d v="2020-11-11T09:47:08"/>
    <d v="2020-11-11T10:13:58"/>
    <x v="10"/>
    <x v="1"/>
    <s v="Web"/>
    <x v="0"/>
    <x v="8"/>
    <n v="64"/>
    <n v="1609"/>
  </r>
  <r>
    <n v="51608821.030000001"/>
    <d v="2020-11-11T07:17:23"/>
    <d v="2020-11-11T10:28:02"/>
    <x v="10"/>
    <x v="0"/>
    <s v="Web"/>
    <x v="1"/>
    <x v="0"/>
    <n v="401"/>
    <n v="11439"/>
  </r>
  <r>
    <n v="11349260.619999999"/>
    <d v="2020-11-11T06:56:45"/>
    <d v="2020-11-11T11:22:25"/>
    <x v="10"/>
    <x v="1"/>
    <s v="Web"/>
    <x v="1"/>
    <x v="8"/>
    <n v="45"/>
    <n v="15939"/>
  </r>
  <r>
    <n v="3644566279"/>
    <d v="2020-11-11T11:22:45"/>
    <d v="2020-11-11T11:37:41"/>
    <x v="10"/>
    <x v="0"/>
    <s v="iOS"/>
    <x v="1"/>
    <x v="0"/>
    <n v="50"/>
    <n v="895"/>
  </r>
  <r>
    <n v="3718073.824"/>
    <d v="2020-11-11T11:46:44"/>
    <d v="2020-11-11T11:53:15"/>
    <x v="10"/>
    <x v="1"/>
    <s v="Web"/>
    <x v="0"/>
    <x v="2"/>
    <n v="12"/>
    <n v="391"/>
  </r>
  <r>
    <n v="47356565.270000003"/>
    <d v="2020-11-11T11:54:53"/>
    <d v="2020-11-11T12:09:36"/>
    <x v="10"/>
    <x v="1"/>
    <s v="Web"/>
    <x v="0"/>
    <x v="0"/>
    <n v="44"/>
    <n v="883"/>
  </r>
  <r>
    <n v="15109615.77"/>
    <d v="2020-11-11T12:44:31"/>
    <d v="2020-11-11T13:01:32"/>
    <x v="10"/>
    <x v="0"/>
    <s v="Android"/>
    <x v="0"/>
    <x v="42"/>
    <n v="55"/>
    <n v="1020"/>
  </r>
  <r>
    <n v="2475908.3730000001"/>
    <d v="2020-11-11T13:05:06"/>
    <d v="2020-11-11T13:13:37"/>
    <x v="10"/>
    <x v="1"/>
    <s v="Web"/>
    <x v="0"/>
    <x v="21"/>
    <n v="32"/>
    <n v="511"/>
  </r>
  <r>
    <n v="85710661.409999996"/>
    <d v="2020-11-11T13:17:03"/>
    <d v="2020-11-11T13:24:13"/>
    <x v="10"/>
    <x v="1"/>
    <s v="Web"/>
    <x v="0"/>
    <x v="6"/>
    <n v="46"/>
    <n v="429"/>
  </r>
  <r>
    <n v="75857592.420000002"/>
    <d v="2020-11-11T02:28:44"/>
    <d v="2020-11-11T13:41:16"/>
    <x v="10"/>
    <x v="1"/>
    <s v="Web"/>
    <x v="0"/>
    <x v="32"/>
    <n v="57"/>
    <n v="40351"/>
  </r>
  <r>
    <n v="2084240.0090000001"/>
    <d v="2020-11-11T13:30:24"/>
    <d v="2020-11-11T13:53:15"/>
    <x v="10"/>
    <x v="1"/>
    <s v="Web"/>
    <x v="0"/>
    <x v="0"/>
    <n v="40"/>
    <n v="1370"/>
  </r>
  <r>
    <n v="2490104.6469999999"/>
    <d v="2020-11-11T08:22:56"/>
    <d v="2020-11-11T14:34:31"/>
    <x v="10"/>
    <x v="1"/>
    <s v="Macintosh"/>
    <x v="0"/>
    <x v="0"/>
    <n v="50"/>
    <n v="22294"/>
  </r>
  <r>
    <n v="10392780.630000001"/>
    <d v="2020-11-11T14:58:25"/>
    <d v="2020-11-11T15:09:27"/>
    <x v="10"/>
    <x v="1"/>
    <s v="Web"/>
    <x v="0"/>
    <x v="17"/>
    <n v="61"/>
    <n v="662"/>
  </r>
  <r>
    <n v="2042749.47"/>
    <d v="2020-11-11T16:21:45"/>
    <d v="2020-11-11T16:32:47"/>
    <x v="10"/>
    <x v="0"/>
    <s v="Web"/>
    <x v="0"/>
    <x v="0"/>
    <n v="165"/>
    <n v="662"/>
  </r>
  <r>
    <n v="67436238.489999995"/>
    <d v="2020-11-11T17:06:10"/>
    <d v="2020-11-11T17:10:08"/>
    <x v="10"/>
    <x v="1"/>
    <s v="Macintosh"/>
    <x v="0"/>
    <x v="10"/>
    <n v="48"/>
    <n v="237"/>
  </r>
  <r>
    <n v="2474293.7480000001"/>
    <d v="2020-11-11T17:33:15"/>
    <d v="2020-11-11T17:38:33"/>
    <x v="10"/>
    <x v="0"/>
    <s v="iOS"/>
    <x v="1"/>
    <x v="25"/>
    <n v="1"/>
    <n v="318"/>
  </r>
  <r>
    <n v="5455639.8109999998"/>
    <d v="2020-11-11T17:30:36"/>
    <d v="2020-11-11T17:40:11"/>
    <x v="10"/>
    <x v="0"/>
    <s v="iOS"/>
    <x v="1"/>
    <x v="2"/>
    <n v="38"/>
    <n v="574"/>
  </r>
  <r>
    <n v="43794605.359999999"/>
    <d v="2020-11-11T17:25:17"/>
    <d v="2020-11-11T17:46:34"/>
    <x v="10"/>
    <x v="1"/>
    <s v="Windows"/>
    <x v="0"/>
    <x v="14"/>
    <n v="34"/>
    <n v="1277"/>
  </r>
  <r>
    <n v="1996506.7080000001"/>
    <d v="2020-11-11T17:45:24"/>
    <d v="2020-11-11T17:49:44"/>
    <x v="10"/>
    <x v="1"/>
    <s v="Web"/>
    <x v="0"/>
    <x v="0"/>
    <n v="38"/>
    <n v="259"/>
  </r>
  <r>
    <n v="65605548.539999999"/>
    <d v="2020-11-11T17:36:51"/>
    <d v="2020-11-11T17:55:40"/>
    <x v="10"/>
    <x v="0"/>
    <s v="Web"/>
    <x v="1"/>
    <x v="9"/>
    <n v="119"/>
    <n v="1129"/>
  </r>
  <r>
    <n v="16995542.73"/>
    <d v="2020-11-11T18:13:39"/>
    <d v="2020-11-11T18:17:42"/>
    <x v="10"/>
    <x v="0"/>
    <s v="Web"/>
    <x v="1"/>
    <x v="51"/>
    <n v="19"/>
    <n v="243"/>
  </r>
  <r>
    <n v="91081437.420000002"/>
    <d v="2020-11-11T18:02:11"/>
    <d v="2020-11-11T18:18:31"/>
    <x v="10"/>
    <x v="0"/>
    <s v="iOS"/>
    <x v="1"/>
    <x v="0"/>
    <n v="72"/>
    <n v="980"/>
  </r>
  <r>
    <n v="3195540.9330000002"/>
    <d v="2020-11-11T01:38:09"/>
    <d v="2020-11-11T18:29:52"/>
    <x v="10"/>
    <x v="1"/>
    <s v="Web"/>
    <x v="0"/>
    <x v="4"/>
    <n v="110"/>
    <n v="60703"/>
  </r>
  <r>
    <n v="7039765.5959999999"/>
    <d v="2020-11-11T18:24:36"/>
    <d v="2020-11-11T18:40:21"/>
    <x v="10"/>
    <x v="1"/>
    <s v="Windows"/>
    <x v="0"/>
    <x v="52"/>
    <n v="20"/>
    <n v="944"/>
  </r>
  <r>
    <n v="4729706.4720000001"/>
    <d v="2020-11-11T17:54:27"/>
    <d v="2020-11-11T19:21:22"/>
    <x v="10"/>
    <x v="1"/>
    <s v="Web"/>
    <x v="0"/>
    <x v="0"/>
    <n v="101"/>
    <n v="5215"/>
  </r>
  <r>
    <n v="3312036.2519999999"/>
    <d v="2020-11-11T19:39:34"/>
    <d v="2020-11-11T19:50:39"/>
    <x v="10"/>
    <x v="1"/>
    <s v="Web"/>
    <x v="0"/>
    <x v="0"/>
    <n v="22"/>
    <n v="665"/>
  </r>
  <r>
    <n v="3827230.3530000001"/>
    <d v="2020-11-11T19:59:32"/>
    <d v="2020-11-11T20:15:26"/>
    <x v="10"/>
    <x v="1"/>
    <s v="Web"/>
    <x v="0"/>
    <x v="0"/>
    <n v="71"/>
    <n v="953"/>
  </r>
  <r>
    <n v="1202924.297"/>
    <d v="2020-11-11T20:02:42"/>
    <d v="2020-11-11T20:15:28"/>
    <x v="10"/>
    <x v="1"/>
    <s v="Web"/>
    <x v="0"/>
    <x v="53"/>
    <n v="8"/>
    <n v="766"/>
  </r>
  <r>
    <n v="1775013.39"/>
    <d v="2020-11-11T19:10:17"/>
    <d v="2020-11-11T21:00:26"/>
    <x v="10"/>
    <x v="1"/>
    <s v="Macintosh"/>
    <x v="0"/>
    <x v="8"/>
    <n v="110"/>
    <n v="6608"/>
  </r>
  <r>
    <n v="3138661.7220000001"/>
    <d v="2020-11-11T14:55:13"/>
    <d v="2020-11-11T21:52:15"/>
    <x v="10"/>
    <x v="0"/>
    <s v="iOS"/>
    <x v="1"/>
    <x v="21"/>
    <n v="65"/>
    <n v="25021"/>
  </r>
  <r>
    <n v="1197596.6969999999"/>
    <d v="2020-11-11T21:33:30"/>
    <d v="2020-11-11T22:02:59"/>
    <x v="10"/>
    <x v="0"/>
    <s v="Android"/>
    <x v="0"/>
    <x v="9"/>
    <n v="32"/>
    <n v="1769"/>
  </r>
  <r>
    <n v="53769790.549999997"/>
    <d v="2020-11-11T22:04:03"/>
    <d v="2020-11-11T22:20:58"/>
    <x v="10"/>
    <x v="1"/>
    <s v="Web"/>
    <x v="5"/>
    <x v="0"/>
    <n v="20"/>
    <n v="1014"/>
  </r>
  <r>
    <n v="6759062.8930000002"/>
    <d v="2020-11-11T22:14:50"/>
    <d v="2020-11-11T22:40:58"/>
    <x v="10"/>
    <x v="0"/>
    <s v="Web"/>
    <x v="0"/>
    <x v="0"/>
    <n v="14"/>
    <n v="1567"/>
  </r>
  <r>
    <n v="6939144.9230000004"/>
    <d v="2020-11-12T01:22:23"/>
    <d v="2020-11-12T01:33:51"/>
    <x v="11"/>
    <x v="1"/>
    <s v="Windows"/>
    <x v="0"/>
    <x v="8"/>
    <n v="62"/>
    <n v="688"/>
  </r>
  <r>
    <n v="47064948.100000001"/>
    <d v="2020-11-12T01:26:08"/>
    <d v="2020-11-12T02:00:41"/>
    <x v="11"/>
    <x v="1"/>
    <s v="Web"/>
    <x v="4"/>
    <x v="2"/>
    <n v="54"/>
    <n v="2072"/>
  </r>
  <r>
    <n v="1808232.5649999999"/>
    <d v="2020-11-12T02:07:28"/>
    <d v="2020-11-12T02:09:47"/>
    <x v="11"/>
    <x v="1"/>
    <s v="Windows"/>
    <x v="0"/>
    <x v="0"/>
    <n v="46"/>
    <n v="138"/>
  </r>
  <r>
    <n v="2840146.1510000001"/>
    <d v="2020-11-12T02:07:45"/>
    <d v="2020-11-12T02:14:15"/>
    <x v="11"/>
    <x v="1"/>
    <s v="Web"/>
    <x v="0"/>
    <x v="0"/>
    <n v="30"/>
    <n v="389"/>
  </r>
  <r>
    <n v="17663569.120000001"/>
    <d v="2020-11-12T02:12:23"/>
    <d v="2020-11-12T02:21:08"/>
    <x v="11"/>
    <x v="1"/>
    <s v="Web"/>
    <x v="0"/>
    <x v="8"/>
    <n v="8"/>
    <n v="525"/>
  </r>
  <r>
    <n v="58027853.850000001"/>
    <d v="2020-11-12T01:36:31"/>
    <d v="2020-11-12T02:42:58"/>
    <x v="11"/>
    <x v="0"/>
    <s v="Android"/>
    <x v="0"/>
    <x v="0"/>
    <n v="55"/>
    <n v="3987"/>
  </r>
  <r>
    <n v="5805017.6519999998"/>
    <d v="2020-11-12T02:10:05"/>
    <d v="2020-11-12T02:57:37"/>
    <x v="11"/>
    <x v="1"/>
    <s v="&lt;Other&gt;"/>
    <x v="0"/>
    <x v="0"/>
    <n v="117"/>
    <n v="2851"/>
  </r>
  <r>
    <n v="4142001.1260000002"/>
    <d v="2020-11-12T03:07:59"/>
    <d v="2020-11-12T03:24:02"/>
    <x v="11"/>
    <x v="0"/>
    <s v="iOS"/>
    <x v="1"/>
    <x v="0"/>
    <n v="162"/>
    <n v="962"/>
  </r>
  <r>
    <n v="67522359.280000001"/>
    <d v="2020-11-12T02:56:30"/>
    <d v="2020-11-12T03:58:02"/>
    <x v="11"/>
    <x v="0"/>
    <s v="Web"/>
    <x v="1"/>
    <x v="39"/>
    <n v="169"/>
    <n v="3692"/>
  </r>
  <r>
    <n v="82950752.510000005"/>
    <d v="2020-11-12T04:39:58"/>
    <d v="2020-11-12T05:00:17"/>
    <x v="11"/>
    <x v="0"/>
    <s v="Web"/>
    <x v="1"/>
    <x v="45"/>
    <n v="53"/>
    <n v="1218"/>
  </r>
  <r>
    <n v="7864799.8820000002"/>
    <d v="2020-11-12T04:29:09"/>
    <d v="2020-11-12T05:06:53"/>
    <x v="11"/>
    <x v="1"/>
    <s v="Windows"/>
    <x v="0"/>
    <x v="42"/>
    <n v="50"/>
    <n v="2263"/>
  </r>
  <r>
    <n v="2734830.9989999998"/>
    <d v="2020-11-12T04:45:10"/>
    <d v="2020-11-12T05:19:44"/>
    <x v="11"/>
    <x v="0"/>
    <s v="Android"/>
    <x v="2"/>
    <x v="39"/>
    <n v="19"/>
    <n v="2074"/>
  </r>
  <r>
    <n v="3980652.4530000002"/>
    <d v="2020-11-12T05:13:03"/>
    <d v="2020-11-12T05:56:17"/>
    <x v="11"/>
    <x v="1"/>
    <s v="Macintosh"/>
    <x v="0"/>
    <x v="0"/>
    <n v="56"/>
    <n v="2593"/>
  </r>
  <r>
    <n v="37587826.200000003"/>
    <d v="2020-11-12T06:29:17"/>
    <d v="2020-11-12T06:55:36"/>
    <x v="11"/>
    <x v="0"/>
    <s v="Android"/>
    <x v="0"/>
    <x v="0"/>
    <n v="108"/>
    <n v="1578"/>
  </r>
  <r>
    <n v="4208419.3480000002"/>
    <d v="2020-11-12T03:33:40"/>
    <d v="2020-11-12T06:56:50"/>
    <x v="11"/>
    <x v="0"/>
    <s v="Web"/>
    <x v="0"/>
    <x v="0"/>
    <n v="91"/>
    <n v="12189"/>
  </r>
  <r>
    <n v="4208419.3480000002"/>
    <d v="2020-11-12T03:33:40"/>
    <d v="2020-11-12T07:08:21"/>
    <x v="11"/>
    <x v="0"/>
    <s v="Web"/>
    <x v="0"/>
    <x v="0"/>
    <n v="42"/>
    <n v="12880"/>
  </r>
  <r>
    <n v="8698666737"/>
    <d v="2020-11-12T07:03:56"/>
    <d v="2020-11-12T07:13:54"/>
    <x v="11"/>
    <x v="1"/>
    <s v="Web"/>
    <x v="0"/>
    <x v="0"/>
    <n v="78"/>
    <n v="597"/>
  </r>
  <r>
    <n v="6564796.1289999997"/>
    <d v="2020-11-12T08:03:29"/>
    <d v="2020-11-12T08:20:17"/>
    <x v="11"/>
    <x v="1"/>
    <s v="Web"/>
    <x v="0"/>
    <x v="0"/>
    <n v="152"/>
    <n v="1008"/>
  </r>
  <r>
    <n v="38735433.579999998"/>
    <d v="2020-11-12T08:07:24"/>
    <d v="2020-11-12T08:20:18"/>
    <x v="11"/>
    <x v="1"/>
    <s v="Windows"/>
    <x v="0"/>
    <x v="2"/>
    <n v="49"/>
    <n v="773"/>
  </r>
  <r>
    <n v="7895459.8130000001"/>
    <d v="2020-11-12T08:12:55"/>
    <d v="2020-11-12T08:21:46"/>
    <x v="11"/>
    <x v="0"/>
    <s v="Web"/>
    <x v="0"/>
    <x v="9"/>
    <n v="42"/>
    <n v="531"/>
  </r>
  <r>
    <n v="8915586.318"/>
    <d v="2020-11-12T08:20:51"/>
    <d v="2020-11-12T08:25:33"/>
    <x v="11"/>
    <x v="1"/>
    <s v="Web"/>
    <x v="0"/>
    <x v="8"/>
    <n v="38"/>
    <n v="281"/>
  </r>
  <r>
    <n v="60336405.219999999"/>
    <d v="2020-11-12T09:36:02"/>
    <d v="2020-11-12T09:38:24"/>
    <x v="11"/>
    <x v="1"/>
    <s v="Windows"/>
    <x v="0"/>
    <x v="54"/>
    <n v="38"/>
    <n v="141"/>
  </r>
  <r>
    <n v="85948964.930000007"/>
    <d v="2020-11-12T09:37:46"/>
    <d v="2020-11-12T09:48:43"/>
    <x v="11"/>
    <x v="0"/>
    <s v="Web"/>
    <x v="0"/>
    <x v="10"/>
    <n v="53"/>
    <n v="656"/>
  </r>
  <r>
    <n v="5312155.7410000004"/>
    <d v="2020-11-12T10:56:32"/>
    <d v="2020-11-12T10:59:24"/>
    <x v="11"/>
    <x v="1"/>
    <s v="Macintosh"/>
    <x v="0"/>
    <x v="0"/>
    <n v="35"/>
    <n v="172"/>
  </r>
  <r>
    <n v="5312155.7410000004"/>
    <d v="2020-11-12T10:56:32"/>
    <d v="2020-11-12T11:09:03"/>
    <x v="11"/>
    <x v="1"/>
    <s v="Macintosh"/>
    <x v="0"/>
    <x v="0"/>
    <n v="41"/>
    <n v="750"/>
  </r>
  <r>
    <n v="74159065.730000004"/>
    <d v="2020-11-12T10:57:31"/>
    <d v="2020-11-12T11:14:51"/>
    <x v="11"/>
    <x v="1"/>
    <s v="Web"/>
    <x v="0"/>
    <x v="55"/>
    <n v="46"/>
    <n v="1039"/>
  </r>
  <r>
    <n v="13889156.17"/>
    <d v="2020-11-12T10:51:26"/>
    <d v="2020-11-12T11:34:18"/>
    <x v="11"/>
    <x v="1"/>
    <s v="Web"/>
    <x v="0"/>
    <x v="0"/>
    <n v="184"/>
    <n v="2571"/>
  </r>
  <r>
    <n v="5704909.7520000003"/>
    <d v="2020-11-12T12:14:52"/>
    <d v="2020-11-12T12:24:36"/>
    <x v="11"/>
    <x v="0"/>
    <s v="Web"/>
    <x v="0"/>
    <x v="8"/>
    <n v="28"/>
    <n v="583"/>
  </r>
  <r>
    <n v="5704909.7520000003"/>
    <d v="2020-11-12T12:14:52"/>
    <d v="2020-11-12T12:26:44"/>
    <x v="11"/>
    <x v="0"/>
    <s v="Web"/>
    <x v="0"/>
    <x v="8"/>
    <n v="28"/>
    <n v="711"/>
  </r>
  <r>
    <n v="33141529.960000001"/>
    <d v="2020-11-12T11:43:36"/>
    <d v="2020-11-12T12:27:54"/>
    <x v="11"/>
    <x v="0"/>
    <s v="Web"/>
    <x v="2"/>
    <x v="56"/>
    <n v="21"/>
    <n v="2658"/>
  </r>
  <r>
    <n v="8404511.341"/>
    <d v="2020-11-12T12:11:34"/>
    <d v="2020-11-12T12:42:52"/>
    <x v="11"/>
    <x v="1"/>
    <s v="Web"/>
    <x v="0"/>
    <x v="0"/>
    <n v="132"/>
    <n v="1877"/>
  </r>
  <r>
    <n v="1163427.9839999999"/>
    <d v="2020-11-12T13:08:01"/>
    <d v="2020-11-12T13:23:22"/>
    <x v="11"/>
    <x v="1"/>
    <s v="Web"/>
    <x v="0"/>
    <x v="25"/>
    <n v="29"/>
    <n v="921"/>
  </r>
  <r>
    <n v="49012248.549999997"/>
    <d v="2020-11-12T13:05:30"/>
    <d v="2020-11-12T15:12:23"/>
    <x v="11"/>
    <x v="0"/>
    <s v="Web"/>
    <x v="0"/>
    <x v="35"/>
    <n v="30"/>
    <n v="7612"/>
  </r>
  <r>
    <n v="12921729.74"/>
    <d v="2020-11-12T15:13:08"/>
    <d v="2020-11-12T16:03:31"/>
    <x v="11"/>
    <x v="1"/>
    <s v="Windows"/>
    <x v="0"/>
    <x v="35"/>
    <n v="16"/>
    <n v="3023"/>
  </r>
  <r>
    <n v="5963534.4699999997"/>
    <d v="2020-11-12T16:15:30"/>
    <d v="2020-11-12T16:20:13"/>
    <x v="11"/>
    <x v="1"/>
    <s v="Web"/>
    <x v="0"/>
    <x v="0"/>
    <n v="10"/>
    <n v="282"/>
  </r>
  <r>
    <n v="61281438.18"/>
    <d v="2020-11-12T00:34:35"/>
    <d v="2020-11-12T16:34:52"/>
    <x v="11"/>
    <x v="0"/>
    <s v="Android"/>
    <x v="0"/>
    <x v="42"/>
    <n v="97"/>
    <n v="57617"/>
  </r>
  <r>
    <n v="79168059.540000007"/>
    <d v="2020-11-12T17:14:13"/>
    <d v="2020-11-12T17:27:58"/>
    <x v="11"/>
    <x v="0"/>
    <s v="iOS"/>
    <x v="1"/>
    <x v="0"/>
    <n v="151"/>
    <n v="824"/>
  </r>
  <r>
    <n v="4022952.2990000001"/>
    <d v="2020-11-12T16:59:21"/>
    <d v="2020-11-12T17:33:48"/>
    <x v="11"/>
    <x v="0"/>
    <s v="Web"/>
    <x v="2"/>
    <x v="45"/>
    <n v="30"/>
    <n v="2066"/>
  </r>
  <r>
    <n v="5299488.0520000001"/>
    <d v="2020-11-12T17:58:20"/>
    <d v="2020-11-12T18:09:32"/>
    <x v="11"/>
    <x v="1"/>
    <s v="Windows"/>
    <x v="0"/>
    <x v="10"/>
    <n v="44"/>
    <n v="671"/>
  </r>
  <r>
    <n v="23412424.100000001"/>
    <d v="2020-11-12T17:35:23"/>
    <d v="2020-11-12T18:14:31"/>
    <x v="11"/>
    <x v="0"/>
    <s v="iOS"/>
    <x v="1"/>
    <x v="0"/>
    <n v="96"/>
    <n v="2347"/>
  </r>
  <r>
    <n v="4808186.2029999997"/>
    <d v="2020-11-12T18:48:43"/>
    <d v="2020-11-12T18:59:36"/>
    <x v="11"/>
    <x v="1"/>
    <s v="Web"/>
    <x v="0"/>
    <x v="0"/>
    <n v="16"/>
    <n v="653"/>
  </r>
  <r>
    <n v="68200712.670000002"/>
    <d v="2020-11-12T20:18:40"/>
    <d v="2020-11-12T20:30:34"/>
    <x v="11"/>
    <x v="0"/>
    <s v="Android"/>
    <x v="0"/>
    <x v="0"/>
    <n v="16"/>
    <n v="713"/>
  </r>
  <r>
    <n v="22973713.079999998"/>
    <d v="2020-11-12T20:23:02"/>
    <d v="2020-11-12T20:35:06"/>
    <x v="11"/>
    <x v="1"/>
    <s v="Web"/>
    <x v="0"/>
    <x v="0"/>
    <n v="120"/>
    <n v="723"/>
  </r>
  <r>
    <n v="72570282.299999997"/>
    <d v="2020-11-12T20:33:57"/>
    <d v="2020-11-12T20:38:04"/>
    <x v="11"/>
    <x v="1"/>
    <s v="Web"/>
    <x v="1"/>
    <x v="0"/>
    <n v="38"/>
    <n v="247"/>
  </r>
  <r>
    <n v="42807268.619999997"/>
    <d v="2020-11-12T20:46:20"/>
    <d v="2020-11-12T20:49:54"/>
    <x v="11"/>
    <x v="0"/>
    <s v="Web"/>
    <x v="1"/>
    <x v="30"/>
    <n v="32"/>
    <n v="213"/>
  </r>
  <r>
    <n v="26952918.66"/>
    <d v="2020-11-12T21:18:52"/>
    <d v="2020-11-12T21:37:39"/>
    <x v="11"/>
    <x v="1"/>
    <s v="Web"/>
    <x v="0"/>
    <x v="9"/>
    <n v="25"/>
    <n v="1126"/>
  </r>
  <r>
    <n v="9963542.398"/>
    <d v="2020-11-12T21:32:45"/>
    <d v="2020-11-12T21:43:02"/>
    <x v="11"/>
    <x v="0"/>
    <s v="iOS"/>
    <x v="1"/>
    <x v="49"/>
    <n v="82"/>
    <n v="617"/>
  </r>
  <r>
    <n v="47004130.259999998"/>
    <d v="2020-11-12T21:16:35"/>
    <d v="2020-11-12T21:49:13"/>
    <x v="11"/>
    <x v="0"/>
    <s v="iOS"/>
    <x v="1"/>
    <x v="35"/>
    <n v="84"/>
    <n v="1957"/>
  </r>
  <r>
    <n v="3337025.145"/>
    <d v="2020-11-12T04:01:57"/>
    <d v="2020-11-12T22:12:58"/>
    <x v="11"/>
    <x v="0"/>
    <s v="Web"/>
    <x v="0"/>
    <x v="29"/>
    <n v="28"/>
    <n v="65461"/>
  </r>
  <r>
    <n v="43389046.210000001"/>
    <d v="2020-11-12T22:10:00"/>
    <d v="2020-11-12T22:44:12"/>
    <x v="11"/>
    <x v="1"/>
    <s v="Windows"/>
    <x v="0"/>
    <x v="0"/>
    <n v="16"/>
    <n v="2052"/>
  </r>
  <r>
    <n v="8204448.9069999997"/>
    <d v="2020-11-12T06:17:23"/>
    <d v="2020-11-12T22:47:02"/>
    <x v="11"/>
    <x v="1"/>
    <s v="Web"/>
    <x v="0"/>
    <x v="7"/>
    <n v="168"/>
    <n v="59379"/>
  </r>
  <r>
    <n v="7461331.4500000002"/>
    <d v="2020-11-12T23:37:42"/>
    <d v="2020-11-12T23:47:37"/>
    <x v="11"/>
    <x v="1"/>
    <s v="Windows"/>
    <x v="0"/>
    <x v="8"/>
    <n v="42"/>
    <n v="595"/>
  </r>
  <r>
    <n v="60182642.340000004"/>
    <d v="2020-11-13T00:02:08"/>
    <d v="2020-11-13T00:07:09"/>
    <x v="12"/>
    <x v="1"/>
    <s v="Web"/>
    <x v="0"/>
    <x v="0"/>
    <n v="22"/>
    <n v="301"/>
  </r>
  <r>
    <n v="12306432.789999999"/>
    <d v="2020-11-13T00:01:37"/>
    <d v="2020-11-13T00:11:31"/>
    <x v="12"/>
    <x v="0"/>
    <s v="Android"/>
    <x v="0"/>
    <x v="10"/>
    <n v="1170"/>
    <n v="594"/>
  </r>
  <r>
    <n v="15492110.130000001"/>
    <d v="2020-11-13T00:43:24"/>
    <d v="2020-11-13T01:04:48"/>
    <x v="12"/>
    <x v="0"/>
    <s v="Web"/>
    <x v="0"/>
    <x v="15"/>
    <n v="32"/>
    <n v="1284"/>
  </r>
  <r>
    <n v="21534599.710000001"/>
    <d v="2020-11-13T01:11:18"/>
    <d v="2020-11-13T01:17:39"/>
    <x v="12"/>
    <x v="1"/>
    <s v="Macintosh"/>
    <x v="0"/>
    <x v="0"/>
    <n v="38"/>
    <n v="381"/>
  </r>
  <r>
    <n v="2027197.2609999999"/>
    <d v="2020-11-13T01:18:56"/>
    <d v="2020-11-13T01:26:38"/>
    <x v="12"/>
    <x v="1"/>
    <s v="Web"/>
    <x v="0"/>
    <x v="14"/>
    <n v="51"/>
    <n v="461"/>
  </r>
  <r>
    <n v="4612979.8420000002"/>
    <d v="2020-11-13T01:18:12"/>
    <d v="2020-11-13T01:31:33"/>
    <x v="12"/>
    <x v="0"/>
    <s v="Android"/>
    <x v="0"/>
    <x v="0"/>
    <n v="24"/>
    <n v="800"/>
  </r>
  <r>
    <n v="4031468.22"/>
    <d v="2020-11-13T01:32:08"/>
    <d v="2020-11-13T01:36:17"/>
    <x v="12"/>
    <x v="0"/>
    <s v="Web"/>
    <x v="1"/>
    <x v="0"/>
    <n v="40"/>
    <n v="249"/>
  </r>
  <r>
    <n v="46728708.079999998"/>
    <d v="2020-11-13T01:36:27"/>
    <d v="2020-11-13T01:45:12"/>
    <x v="12"/>
    <x v="0"/>
    <s v="iOS"/>
    <x v="0"/>
    <x v="42"/>
    <n v="19"/>
    <n v="525"/>
  </r>
  <r>
    <n v="2861916.5060000001"/>
    <d v="2020-11-13T02:01:52"/>
    <d v="2020-11-13T02:10:18"/>
    <x v="12"/>
    <x v="0"/>
    <s v="iOS"/>
    <x v="1"/>
    <x v="38"/>
    <n v="143"/>
    <n v="506"/>
  </r>
  <r>
    <n v="53263817.590000004"/>
    <d v="2020-11-13T02:26:25"/>
    <d v="2020-11-13T02:37:55"/>
    <x v="12"/>
    <x v="0"/>
    <s v="Web"/>
    <x v="2"/>
    <x v="0"/>
    <n v="10"/>
    <n v="689"/>
  </r>
  <r>
    <n v="53469191.630000003"/>
    <d v="2020-11-13T01:28:51"/>
    <d v="2020-11-13T02:45:45"/>
    <x v="12"/>
    <x v="0"/>
    <s v="Web"/>
    <x v="1"/>
    <x v="34"/>
    <n v="145"/>
    <n v="4613"/>
  </r>
  <r>
    <n v="4926862.8"/>
    <d v="2020-11-13T00:27:42"/>
    <d v="2020-11-13T03:00:22"/>
    <x v="12"/>
    <x v="1"/>
    <s v="Macintosh"/>
    <x v="1"/>
    <x v="8"/>
    <n v="50"/>
    <n v="9159"/>
  </r>
  <r>
    <n v="1874742.4439999999"/>
    <d v="2020-11-13T02:05:43"/>
    <d v="2020-11-13T03:33:39"/>
    <x v="12"/>
    <x v="1"/>
    <s v="Macintosh"/>
    <x v="4"/>
    <x v="0"/>
    <n v="44"/>
    <n v="5275"/>
  </r>
  <r>
    <n v="2414762.3160000001"/>
    <d v="2020-11-13T03:26:02"/>
    <d v="2020-11-13T03:34:28"/>
    <x v="12"/>
    <x v="1"/>
    <s v="Web"/>
    <x v="0"/>
    <x v="0"/>
    <n v="79"/>
    <n v="505"/>
  </r>
  <r>
    <n v="83961186.489999995"/>
    <d v="2020-11-13T04:40:53"/>
    <d v="2020-11-13T04:48:07"/>
    <x v="12"/>
    <x v="1"/>
    <s v="Macintosh"/>
    <x v="0"/>
    <x v="7"/>
    <n v="68"/>
    <n v="433"/>
  </r>
  <r>
    <n v="2476173.91"/>
    <d v="2020-11-13T05:21:41"/>
    <d v="2020-11-13T05:30:41"/>
    <x v="12"/>
    <x v="1"/>
    <s v="Web"/>
    <x v="0"/>
    <x v="0"/>
    <n v="48"/>
    <n v="540"/>
  </r>
  <r>
    <n v="4983865.9579999996"/>
    <d v="2020-11-13T05:23:52"/>
    <d v="2020-11-13T05:45:16"/>
    <x v="12"/>
    <x v="1"/>
    <s v="Windows"/>
    <x v="0"/>
    <x v="22"/>
    <n v="16"/>
    <n v="1284"/>
  </r>
  <r>
    <n v="70978143.159999996"/>
    <d v="2020-11-13T05:48:44"/>
    <d v="2020-11-13T05:55:16"/>
    <x v="12"/>
    <x v="0"/>
    <s v="Android"/>
    <x v="0"/>
    <x v="0"/>
    <n v="116"/>
    <n v="391"/>
  </r>
  <r>
    <n v="4983865.9579999996"/>
    <d v="2020-11-13T05:23:52"/>
    <d v="2020-11-13T06:06:05"/>
    <x v="12"/>
    <x v="1"/>
    <s v="Windows"/>
    <x v="0"/>
    <x v="22"/>
    <n v="16"/>
    <n v="2533"/>
  </r>
  <r>
    <n v="4983865.9579999996"/>
    <d v="2020-11-13T05:23:52"/>
    <d v="2020-11-13T06:11:15"/>
    <x v="12"/>
    <x v="1"/>
    <s v="Windows"/>
    <x v="0"/>
    <x v="22"/>
    <n v="16"/>
    <n v="2843"/>
  </r>
  <r>
    <n v="4983865.9579999996"/>
    <d v="2020-11-13T05:23:52"/>
    <d v="2020-11-13T06:15:51"/>
    <x v="12"/>
    <x v="1"/>
    <s v="Windows"/>
    <x v="0"/>
    <x v="22"/>
    <n v="16"/>
    <n v="3119"/>
  </r>
  <r>
    <n v="7461331.4500000002"/>
    <d v="2020-11-13T06:16:56"/>
    <d v="2020-11-13T06:22:54"/>
    <x v="12"/>
    <x v="1"/>
    <s v="Windows"/>
    <x v="0"/>
    <x v="8"/>
    <n v="55"/>
    <n v="358"/>
  </r>
  <r>
    <n v="71563215.689999998"/>
    <d v="2020-11-13T02:10:48"/>
    <d v="2020-11-13T06:41:20"/>
    <x v="12"/>
    <x v="1"/>
    <s v="Web"/>
    <x v="0"/>
    <x v="17"/>
    <n v="288"/>
    <n v="16232"/>
  </r>
  <r>
    <n v="5734190.8609999996"/>
    <d v="2020-11-13T06:26:14"/>
    <d v="2020-11-13T06:46:37"/>
    <x v="12"/>
    <x v="0"/>
    <s v="Web"/>
    <x v="1"/>
    <x v="4"/>
    <n v="42"/>
    <n v="1222"/>
  </r>
  <r>
    <n v="7406779.5049999999"/>
    <d v="2020-11-13T06:33:55"/>
    <d v="2020-11-13T06:55:30"/>
    <x v="12"/>
    <x v="1"/>
    <s v="Windows"/>
    <x v="0"/>
    <x v="0"/>
    <n v="22"/>
    <n v="1295"/>
  </r>
  <r>
    <n v="377360457.80000001"/>
    <d v="2020-11-13T06:52:05"/>
    <d v="2020-11-13T07:10:43"/>
    <x v="12"/>
    <x v="1"/>
    <s v="Web"/>
    <x v="0"/>
    <x v="0"/>
    <n v="38"/>
    <n v="1118"/>
  </r>
  <r>
    <n v="3193748.469"/>
    <d v="2020-11-13T07:00:34"/>
    <d v="2020-11-13T07:17:39"/>
    <x v="12"/>
    <x v="0"/>
    <s v="Android"/>
    <x v="0"/>
    <x v="4"/>
    <n v="14"/>
    <n v="1024"/>
  </r>
  <r>
    <n v="1908131630"/>
    <d v="2020-11-13T07:29:03"/>
    <d v="2020-11-13T07:46:02"/>
    <x v="12"/>
    <x v="1"/>
    <s v="Web"/>
    <x v="0"/>
    <x v="0"/>
    <n v="100"/>
    <n v="1018"/>
  </r>
  <r>
    <n v="71206194.920000002"/>
    <d v="2020-11-13T08:05:28"/>
    <d v="2020-11-13T08:26:08"/>
    <x v="12"/>
    <x v="1"/>
    <s v="Web"/>
    <x v="0"/>
    <x v="2"/>
    <n v="24"/>
    <n v="1239"/>
  </r>
  <r>
    <n v="4103364.93"/>
    <d v="2020-11-13T08:36:37"/>
    <d v="2020-11-13T08:40:26"/>
    <x v="12"/>
    <x v="1"/>
    <s v="Windows"/>
    <x v="0"/>
    <x v="22"/>
    <n v="115"/>
    <n v="229"/>
  </r>
  <r>
    <n v="7041469.0080000004"/>
    <d v="2020-11-13T08:29:13"/>
    <d v="2020-11-13T08:40:26"/>
    <x v="12"/>
    <x v="0"/>
    <s v="Android"/>
    <x v="0"/>
    <x v="53"/>
    <n v="38"/>
    <n v="673"/>
  </r>
  <r>
    <n v="7913379764"/>
    <d v="2020-11-13T09:00:52"/>
    <d v="2020-11-13T09:15:19"/>
    <x v="12"/>
    <x v="1"/>
    <s v="Macintosh"/>
    <x v="0"/>
    <x v="0"/>
    <n v="28"/>
    <n v="866"/>
  </r>
  <r>
    <n v="53982377.920000002"/>
    <d v="2020-11-13T05:45:22"/>
    <d v="2020-11-13T09:27:31"/>
    <x v="12"/>
    <x v="0"/>
    <s v="Web"/>
    <x v="0"/>
    <x v="6"/>
    <n v="48"/>
    <n v="13328"/>
  </r>
  <r>
    <n v="37978348.789999999"/>
    <d v="2020-11-13T09:22:47"/>
    <d v="2020-11-13T09:37:57"/>
    <x v="12"/>
    <x v="1"/>
    <s v="Web"/>
    <x v="0"/>
    <x v="0"/>
    <n v="42"/>
    <n v="909"/>
  </r>
  <r>
    <n v="2077797.0560000001"/>
    <d v="2020-11-13T09:20:57"/>
    <d v="2020-11-13T09:49:56"/>
    <x v="12"/>
    <x v="1"/>
    <s v="Macintosh"/>
    <x v="0"/>
    <x v="0"/>
    <n v="55"/>
    <n v="1739"/>
  </r>
  <r>
    <n v="7644052.7230000002"/>
    <d v="2020-11-13T10:10:49"/>
    <d v="2020-11-13T10:13:40"/>
    <x v="12"/>
    <x v="0"/>
    <s v="Web"/>
    <x v="0"/>
    <x v="22"/>
    <n v="18"/>
    <n v="171"/>
  </r>
  <r>
    <n v="4983865.9579999996"/>
    <d v="2020-11-13T05:23:52"/>
    <d v="2020-11-13T10:22:37"/>
    <x v="12"/>
    <x v="1"/>
    <s v="Windows"/>
    <x v="0"/>
    <x v="22"/>
    <n v="16"/>
    <n v="17925"/>
  </r>
  <r>
    <n v="74016002.599999994"/>
    <d v="2020-11-13T10:14:16"/>
    <d v="2020-11-13T10:26:11"/>
    <x v="12"/>
    <x v="1"/>
    <s v="Web"/>
    <x v="0"/>
    <x v="0"/>
    <n v="100"/>
    <n v="714"/>
  </r>
  <r>
    <n v="74016002.599999994"/>
    <d v="2020-11-13T10:14:16"/>
    <d v="2020-11-13T10:29:41"/>
    <x v="12"/>
    <x v="1"/>
    <s v="Web"/>
    <x v="0"/>
    <x v="0"/>
    <n v="16"/>
    <n v="924"/>
  </r>
  <r>
    <n v="74016002.599999994"/>
    <d v="2020-11-13T10:14:16"/>
    <d v="2020-11-13T10:35:12"/>
    <x v="12"/>
    <x v="1"/>
    <s v="Web"/>
    <x v="0"/>
    <x v="0"/>
    <n v="124"/>
    <n v="1255"/>
  </r>
  <r>
    <n v="86816051.549999997"/>
    <d v="2020-11-13T11:46:31"/>
    <d v="2020-11-13T12:11:16"/>
    <x v="12"/>
    <x v="1"/>
    <s v="Web"/>
    <x v="0"/>
    <x v="21"/>
    <n v="145"/>
    <n v="1484"/>
  </r>
  <r>
    <n v="1204621.898"/>
    <d v="2020-11-13T12:22:47"/>
    <d v="2020-11-13T12:27:04"/>
    <x v="12"/>
    <x v="1"/>
    <s v="Web"/>
    <x v="0"/>
    <x v="0"/>
    <n v="28"/>
    <n v="256"/>
  </r>
  <r>
    <n v="2625733.81"/>
    <d v="2020-11-13T13:18:36"/>
    <d v="2020-11-13T13:23:38"/>
    <x v="12"/>
    <x v="0"/>
    <s v="iOS"/>
    <x v="1"/>
    <x v="0"/>
    <n v="23"/>
    <n v="302"/>
  </r>
  <r>
    <n v="78574452.510000005"/>
    <d v="2020-11-13T13:19:49"/>
    <d v="2020-11-13T13:33:42"/>
    <x v="12"/>
    <x v="1"/>
    <s v="Windows"/>
    <x v="0"/>
    <x v="0"/>
    <n v="35"/>
    <n v="833"/>
  </r>
  <r>
    <n v="5242740.3030000003"/>
    <d v="2020-11-13T13:42:28"/>
    <d v="2020-11-13T14:01:05"/>
    <x v="12"/>
    <x v="1"/>
    <s v="Web"/>
    <x v="0"/>
    <x v="0"/>
    <n v="35"/>
    <n v="1117"/>
  </r>
  <r>
    <n v="8262649.4699999997"/>
    <d v="2020-11-13T14:04:32"/>
    <d v="2020-11-13T14:17:00"/>
    <x v="12"/>
    <x v="1"/>
    <s v="Web"/>
    <x v="0"/>
    <x v="0"/>
    <n v="52"/>
    <n v="747"/>
  </r>
  <r>
    <n v="82865714.769999996"/>
    <d v="2020-11-13T14:59:10"/>
    <d v="2020-11-13T15:19:18"/>
    <x v="12"/>
    <x v="1"/>
    <s v="Web"/>
    <x v="0"/>
    <x v="0"/>
    <n v="55"/>
    <n v="1207"/>
  </r>
  <r>
    <n v="7446712.273"/>
    <d v="2020-11-13T15:43:47"/>
    <d v="2020-11-13T16:02:58"/>
    <x v="12"/>
    <x v="1"/>
    <s v="Web"/>
    <x v="0"/>
    <x v="0"/>
    <n v="63"/>
    <n v="1150"/>
  </r>
  <r>
    <n v="4295503.4409999996"/>
    <d v="2020-11-13T15:54:49"/>
    <d v="2020-11-13T16:05:25"/>
    <x v="12"/>
    <x v="1"/>
    <s v="Web"/>
    <x v="0"/>
    <x v="2"/>
    <n v="6"/>
    <n v="636"/>
  </r>
  <r>
    <n v="4594297.6619999995"/>
    <d v="2020-11-13T15:42:31"/>
    <d v="2020-11-13T16:12:45"/>
    <x v="12"/>
    <x v="1"/>
    <s v="Web"/>
    <x v="0"/>
    <x v="23"/>
    <n v="102"/>
    <n v="1814"/>
  </r>
  <r>
    <n v="6151599.7549999999"/>
    <d v="2020-11-13T16:41:06"/>
    <d v="2020-11-13T16:48:37"/>
    <x v="12"/>
    <x v="1"/>
    <s v="Web"/>
    <x v="0"/>
    <x v="0"/>
    <n v="14"/>
    <n v="450"/>
  </r>
  <r>
    <n v="3392018.98"/>
    <d v="2020-11-13T15:26:40"/>
    <d v="2020-11-13T16:54:22"/>
    <x v="12"/>
    <x v="1"/>
    <s v="Macintosh"/>
    <x v="0"/>
    <x v="2"/>
    <n v="14"/>
    <n v="5261"/>
  </r>
  <r>
    <n v="3018471.219"/>
    <d v="2020-11-13T16:38:32"/>
    <d v="2020-11-13T16:58:32"/>
    <x v="12"/>
    <x v="1"/>
    <s v="Web"/>
    <x v="0"/>
    <x v="8"/>
    <n v="84"/>
    <n v="1199"/>
  </r>
  <r>
    <n v="3018471.219"/>
    <d v="2020-11-13T16:38:32"/>
    <d v="2020-11-13T17:18:07"/>
    <x v="12"/>
    <x v="1"/>
    <s v="Web"/>
    <x v="0"/>
    <x v="8"/>
    <n v="84"/>
    <n v="2374"/>
  </r>
  <r>
    <n v="3392018.98"/>
    <d v="2020-11-13T15:26:40"/>
    <d v="2020-11-13T18:24:09"/>
    <x v="12"/>
    <x v="1"/>
    <s v="Macintosh"/>
    <x v="0"/>
    <x v="2"/>
    <n v="55"/>
    <n v="10648"/>
  </r>
  <r>
    <n v="51457099.009999998"/>
    <d v="2020-11-13T18:00:53"/>
    <d v="2020-11-13T18:37:19"/>
    <x v="12"/>
    <x v="0"/>
    <s v="Web"/>
    <x v="1"/>
    <x v="0"/>
    <n v="54"/>
    <n v="2186"/>
  </r>
  <r>
    <n v="65032571.700000003"/>
    <d v="2020-11-13T19:11:28"/>
    <d v="2020-11-13T19:26:21"/>
    <x v="12"/>
    <x v="0"/>
    <s v="Web"/>
    <x v="1"/>
    <x v="25"/>
    <n v="34"/>
    <n v="892"/>
  </r>
  <r>
    <n v="57630054.880000003"/>
    <d v="2020-11-13T19:42:21"/>
    <d v="2020-11-13T20:10:49"/>
    <x v="12"/>
    <x v="1"/>
    <s v="Web"/>
    <x v="0"/>
    <x v="0"/>
    <n v="15"/>
    <n v="1708"/>
  </r>
  <r>
    <n v="3392018.98"/>
    <d v="2020-11-13T15:26:40"/>
    <d v="2020-11-13T20:28:34"/>
    <x v="12"/>
    <x v="1"/>
    <s v="Macintosh"/>
    <x v="0"/>
    <x v="2"/>
    <n v="71"/>
    <n v="18114"/>
  </r>
  <r>
    <n v="6709518.3770000003"/>
    <d v="2020-11-13T00:07:25"/>
    <d v="2020-11-13T20:31:02"/>
    <x v="12"/>
    <x v="0"/>
    <s v="Web"/>
    <x v="1"/>
    <x v="5"/>
    <n v="71"/>
    <n v="73416"/>
  </r>
  <r>
    <n v="8611828.2909999993"/>
    <d v="2020-11-13T19:00:16"/>
    <d v="2020-11-13T20:39:33"/>
    <x v="12"/>
    <x v="1"/>
    <s v="Web"/>
    <x v="0"/>
    <x v="12"/>
    <n v="55"/>
    <n v="5957"/>
  </r>
  <r>
    <n v="3392018.98"/>
    <d v="2020-11-13T15:26:40"/>
    <d v="2020-11-13T20:41:12"/>
    <x v="12"/>
    <x v="1"/>
    <s v="Macintosh"/>
    <x v="0"/>
    <x v="2"/>
    <n v="8"/>
    <n v="18871"/>
  </r>
  <r>
    <n v="54818265.659999996"/>
    <d v="2020-11-13T20:14:37"/>
    <d v="2020-11-13T20:42:47"/>
    <x v="12"/>
    <x v="0"/>
    <s v="Android"/>
    <x v="0"/>
    <x v="7"/>
    <n v="48"/>
    <n v="1689"/>
  </r>
  <r>
    <n v="54971191.920000002"/>
    <d v="2020-11-13T20:07:14"/>
    <d v="2020-11-13T20:50:02"/>
    <x v="12"/>
    <x v="1"/>
    <s v="Web"/>
    <x v="0"/>
    <x v="0"/>
    <n v="10"/>
    <n v="2567"/>
  </r>
  <r>
    <n v="2794121.3810000001"/>
    <d v="2020-11-13T20:50:11"/>
    <d v="2020-11-13T21:06:11"/>
    <x v="12"/>
    <x v="1"/>
    <s v="Web"/>
    <x v="0"/>
    <x v="24"/>
    <n v="92"/>
    <n v="960"/>
  </r>
  <r>
    <n v="2684090.0830000001"/>
    <d v="2020-11-13T20:59:51"/>
    <d v="2020-11-13T21:09:45"/>
    <x v="12"/>
    <x v="1"/>
    <s v="Web"/>
    <x v="1"/>
    <x v="0"/>
    <n v="81"/>
    <n v="593"/>
  </r>
  <r>
    <n v="81834479.510000005"/>
    <d v="2020-11-13T21:04:30"/>
    <d v="2020-11-13T21:11:40"/>
    <x v="12"/>
    <x v="1"/>
    <s v="Windows"/>
    <x v="0"/>
    <x v="0"/>
    <n v="287"/>
    <n v="430"/>
  </r>
  <r>
    <n v="81834479.510000005"/>
    <d v="2020-11-13T21:04:30"/>
    <d v="2020-11-13T21:28:47"/>
    <x v="12"/>
    <x v="1"/>
    <s v="Windows"/>
    <x v="0"/>
    <x v="0"/>
    <n v="72"/>
    <n v="1457"/>
  </r>
  <r>
    <n v="5833707.4639999997"/>
    <d v="2020-11-13T21:50:57"/>
    <d v="2020-11-13T21:58:15"/>
    <x v="12"/>
    <x v="1"/>
    <s v="Web"/>
    <x v="0"/>
    <x v="39"/>
    <n v="30"/>
    <n v="438"/>
  </r>
  <r>
    <n v="1197596.6969999999"/>
    <d v="2020-11-13T21:46:51"/>
    <d v="2020-11-13T22:04:14"/>
    <x v="12"/>
    <x v="0"/>
    <s v="Android"/>
    <x v="0"/>
    <x v="9"/>
    <n v="112"/>
    <n v="1043"/>
  </r>
  <r>
    <n v="2992162.7820000001"/>
    <d v="2020-11-13T22:37:34"/>
    <d v="2020-11-13T22:45:39"/>
    <x v="12"/>
    <x v="1"/>
    <s v="Web"/>
    <x v="0"/>
    <x v="26"/>
    <n v="119"/>
    <n v="484"/>
  </r>
  <r>
    <n v="65136379.850000001"/>
    <d v="2020-11-13T11:20:20"/>
    <d v="2020-11-13T22:47:08"/>
    <x v="12"/>
    <x v="0"/>
    <s v="Web"/>
    <x v="1"/>
    <x v="7"/>
    <n v="135"/>
    <n v="41207"/>
  </r>
  <r>
    <n v="2992162.7820000001"/>
    <d v="2020-11-13T22:37:34"/>
    <d v="2020-11-13T22:47:46"/>
    <x v="12"/>
    <x v="1"/>
    <s v="Web"/>
    <x v="0"/>
    <x v="26"/>
    <n v="58"/>
    <n v="611"/>
  </r>
  <r>
    <n v="25084453.16"/>
    <d v="2020-11-13T22:02:52"/>
    <d v="2020-11-13T22:54:51"/>
    <x v="12"/>
    <x v="1"/>
    <s v="Web"/>
    <x v="0"/>
    <x v="42"/>
    <n v="14"/>
    <n v="3118"/>
  </r>
  <r>
    <n v="2509185.977"/>
    <d v="2020-11-13T22:03:31"/>
    <d v="2020-11-13T22:58:38"/>
    <x v="12"/>
    <x v="0"/>
    <s v="iOS"/>
    <x v="1"/>
    <x v="2"/>
    <n v="38"/>
    <n v="3307"/>
  </r>
  <r>
    <n v="7614640.4460000005"/>
    <d v="2020-11-13T22:51:23"/>
    <d v="2020-11-13T22:59:55"/>
    <x v="12"/>
    <x v="0"/>
    <s v="iOS"/>
    <x v="0"/>
    <x v="0"/>
    <n v="92"/>
    <n v="511"/>
  </r>
  <r>
    <n v="57328124.68"/>
    <d v="2020-11-13T23:37:30"/>
    <d v="2020-11-13T23:42:08"/>
    <x v="12"/>
    <x v="0"/>
    <s v="Web"/>
    <x v="1"/>
    <x v="38"/>
    <n v="81"/>
    <n v="278"/>
  </r>
  <r>
    <n v="57328124.68"/>
    <d v="2020-11-13T23:37:30"/>
    <d v="2020-11-13T23:42:26"/>
    <x v="12"/>
    <x v="0"/>
    <s v="Web"/>
    <x v="1"/>
    <x v="38"/>
    <n v="81"/>
    <n v="295"/>
  </r>
  <r>
    <n v="18663613.93"/>
    <d v="2020-11-13T16:29:19"/>
    <d v="2020-11-13T23:57:12"/>
    <x v="12"/>
    <x v="1"/>
    <s v="Web"/>
    <x v="0"/>
    <x v="0"/>
    <n v="32"/>
    <n v="26873"/>
  </r>
  <r>
    <n v="64797298.859999999"/>
    <d v="2020-11-14T00:40:25"/>
    <d v="2020-11-14T00:46:30"/>
    <x v="13"/>
    <x v="0"/>
    <s v="Web"/>
    <x v="1"/>
    <x v="0"/>
    <n v="133"/>
    <n v="364"/>
  </r>
  <r>
    <n v="8872008.3000000007"/>
    <d v="2020-11-14T00:41:50"/>
    <d v="2020-11-14T00:53:10"/>
    <x v="13"/>
    <x v="1"/>
    <s v="Web"/>
    <x v="0"/>
    <x v="5"/>
    <n v="59"/>
    <n v="680"/>
  </r>
  <r>
    <n v="11446993.789999999"/>
    <d v="2020-11-14T00:44:12"/>
    <d v="2020-11-14T01:02:02"/>
    <x v="13"/>
    <x v="0"/>
    <s v="Web"/>
    <x v="0"/>
    <x v="23"/>
    <n v="146"/>
    <n v="1070"/>
  </r>
  <r>
    <n v="36185608.469999999"/>
    <d v="2020-11-14T01:25:45"/>
    <d v="2020-11-14T01:53:13"/>
    <x v="13"/>
    <x v="1"/>
    <s v="Web"/>
    <x v="0"/>
    <x v="6"/>
    <n v="64"/>
    <n v="1647"/>
  </r>
  <r>
    <n v="67300719.060000002"/>
    <d v="2020-11-14T02:44:51"/>
    <d v="2020-11-14T03:04:15"/>
    <x v="13"/>
    <x v="1"/>
    <s v="Web"/>
    <x v="0"/>
    <x v="0"/>
    <n v="63"/>
    <n v="1163"/>
  </r>
  <r>
    <n v="16053296.23"/>
    <d v="2020-11-14T03:08:22"/>
    <d v="2020-11-14T03:12:19"/>
    <x v="13"/>
    <x v="1"/>
    <s v="Macintosh"/>
    <x v="0"/>
    <x v="2"/>
    <n v="49"/>
    <n v="237"/>
  </r>
  <r>
    <n v="4793087.3509999998"/>
    <d v="2020-11-14T03:01:00"/>
    <d v="2020-11-14T03:16:07"/>
    <x v="13"/>
    <x v="1"/>
    <s v="Web"/>
    <x v="0"/>
    <x v="8"/>
    <n v="30"/>
    <n v="906"/>
  </r>
  <r>
    <n v="5805017.6519999998"/>
    <d v="2020-11-14T03:32:26"/>
    <d v="2020-11-14T04:12:02"/>
    <x v="13"/>
    <x v="1"/>
    <s v="&lt;Other&gt;"/>
    <x v="0"/>
    <x v="0"/>
    <n v="35"/>
    <n v="2376"/>
  </r>
  <r>
    <n v="46883960.619999997"/>
    <d v="2020-11-14T04:25:05"/>
    <d v="2020-11-14T04:32:38"/>
    <x v="13"/>
    <x v="1"/>
    <s v="Web"/>
    <x v="0"/>
    <x v="2"/>
    <n v="127"/>
    <n v="452"/>
  </r>
  <r>
    <n v="3087694.4750000001"/>
    <d v="2020-11-14T02:53:19"/>
    <d v="2020-11-14T04:56:41"/>
    <x v="13"/>
    <x v="0"/>
    <s v="Web"/>
    <x v="1"/>
    <x v="14"/>
    <n v="88"/>
    <n v="7401"/>
  </r>
  <r>
    <n v="1686049.683"/>
    <d v="2020-11-14T02:09:56"/>
    <d v="2020-11-14T05:24:55"/>
    <x v="13"/>
    <x v="1"/>
    <s v="Windows"/>
    <x v="0"/>
    <x v="21"/>
    <n v="48"/>
    <n v="11699"/>
  </r>
  <r>
    <n v="6717719.5369999995"/>
    <d v="2020-11-14T04:58:50"/>
    <d v="2020-11-14T05:46:20"/>
    <x v="13"/>
    <x v="0"/>
    <s v="Web"/>
    <x v="0"/>
    <x v="57"/>
    <n v="60"/>
    <n v="2849"/>
  </r>
  <r>
    <n v="7940945.2929999996"/>
    <d v="2020-11-14T05:50:02"/>
    <d v="2020-11-14T06:04:48"/>
    <x v="13"/>
    <x v="0"/>
    <s v="Android"/>
    <x v="0"/>
    <x v="0"/>
    <n v="71"/>
    <n v="885"/>
  </r>
  <r>
    <n v="23851655.050000001"/>
    <d v="2020-11-14T06:18:31"/>
    <d v="2020-11-14T06:23:49"/>
    <x v="13"/>
    <x v="0"/>
    <s v="Android"/>
    <x v="0"/>
    <x v="58"/>
    <n v="18"/>
    <n v="317"/>
  </r>
  <r>
    <n v="29035347.800000001"/>
    <d v="2020-11-14T03:04:33"/>
    <d v="2020-11-14T06:43:00"/>
    <x v="13"/>
    <x v="1"/>
    <s v="Macintosh"/>
    <x v="0"/>
    <x v="2"/>
    <n v="101"/>
    <n v="13107"/>
  </r>
  <r>
    <n v="13140650.359999999"/>
    <d v="2020-11-14T06:32:53"/>
    <d v="2020-11-14T06:59:48"/>
    <x v="13"/>
    <x v="0"/>
    <s v="Web"/>
    <x v="0"/>
    <x v="0"/>
    <n v="57"/>
    <n v="1615"/>
  </r>
  <r>
    <n v="1554450.8430000001"/>
    <d v="2020-11-14T06:56:03"/>
    <d v="2020-11-14T07:46:46"/>
    <x v="13"/>
    <x v="1"/>
    <s v="Web"/>
    <x v="0"/>
    <x v="20"/>
    <n v="66"/>
    <n v="3043"/>
  </r>
  <r>
    <n v="7798879.3210000005"/>
    <d v="2020-11-14T09:12:09"/>
    <d v="2020-11-14T11:33:20"/>
    <x v="13"/>
    <x v="1"/>
    <s v="Macintosh"/>
    <x v="0"/>
    <x v="0"/>
    <n v="82"/>
    <n v="8470"/>
  </r>
  <r>
    <n v="7798879.3210000005"/>
    <d v="2020-11-14T09:12:09"/>
    <d v="2020-11-14T11:35:46"/>
    <x v="13"/>
    <x v="1"/>
    <s v="Macintosh"/>
    <x v="0"/>
    <x v="0"/>
    <n v="37"/>
    <n v="8617"/>
  </r>
  <r>
    <n v="7444839.8799999999"/>
    <d v="2020-11-14T13:11:51"/>
    <d v="2020-11-14T13:36:15"/>
    <x v="13"/>
    <x v="1"/>
    <s v="Web"/>
    <x v="0"/>
    <x v="0"/>
    <n v="71"/>
    <n v="1464"/>
  </r>
  <r>
    <n v="50234006.719999999"/>
    <d v="2020-11-14T13:13:51"/>
    <d v="2020-11-14T14:34:48"/>
    <x v="13"/>
    <x v="1"/>
    <s v="Web"/>
    <x v="0"/>
    <x v="0"/>
    <n v="67"/>
    <n v="4856"/>
  </r>
  <r>
    <n v="78124649.170000002"/>
    <d v="2020-11-14T15:40:28"/>
    <d v="2020-11-14T15:59:03"/>
    <x v="13"/>
    <x v="0"/>
    <s v="Web"/>
    <x v="0"/>
    <x v="10"/>
    <n v="80"/>
    <n v="1115"/>
  </r>
  <r>
    <n v="58202770.939999998"/>
    <d v="2020-11-14T16:40:51"/>
    <d v="2020-11-14T16:45:47"/>
    <x v="13"/>
    <x v="1"/>
    <s v="Web"/>
    <x v="1"/>
    <x v="48"/>
    <n v="92"/>
    <n v="296"/>
  </r>
  <r>
    <n v="5945718.9380000001"/>
    <d v="2020-11-14T06:36:48"/>
    <d v="2020-11-14T17:52:55"/>
    <x v="13"/>
    <x v="1"/>
    <s v="Web"/>
    <x v="0"/>
    <x v="4"/>
    <n v="354"/>
    <n v="40567"/>
  </r>
  <r>
    <n v="82508817.459999993"/>
    <d v="2020-11-14T18:01:52"/>
    <d v="2020-11-14T18:15:21"/>
    <x v="13"/>
    <x v="0"/>
    <s v="Android"/>
    <x v="0"/>
    <x v="2"/>
    <n v="44"/>
    <n v="808"/>
  </r>
  <r>
    <n v="14702008.529999999"/>
    <d v="2020-11-14T18:18:31"/>
    <d v="2020-11-14T18:29:49"/>
    <x v="13"/>
    <x v="1"/>
    <s v="Macintosh"/>
    <x v="0"/>
    <x v="25"/>
    <n v="40"/>
    <n v="678"/>
  </r>
  <r>
    <n v="69531375.319999993"/>
    <d v="2020-11-14T19:51:30"/>
    <d v="2020-11-14T20:19:44"/>
    <x v="13"/>
    <x v="1"/>
    <s v="Web"/>
    <x v="0"/>
    <x v="50"/>
    <n v="97"/>
    <n v="1693"/>
  </r>
  <r>
    <n v="10905693.23"/>
    <d v="2020-11-14T20:11:31"/>
    <d v="2020-11-14T20:39:51"/>
    <x v="13"/>
    <x v="0"/>
    <s v="Web"/>
    <x v="0"/>
    <x v="59"/>
    <n v="28"/>
    <n v="1699"/>
  </r>
  <r>
    <n v="57516363.579999998"/>
    <d v="2020-11-14T03:09:01"/>
    <d v="2020-11-14T21:23:42"/>
    <x v="13"/>
    <x v="0"/>
    <s v="Web"/>
    <x v="0"/>
    <x v="25"/>
    <n v="34"/>
    <n v="65681"/>
  </r>
  <r>
    <n v="6961838.2920000004"/>
    <d v="2020-11-14T22:18:29"/>
    <d v="2020-11-14T22:55:03"/>
    <x v="13"/>
    <x v="0"/>
    <s v="Web"/>
    <x v="0"/>
    <x v="0"/>
    <n v="97"/>
    <n v="2194"/>
  </r>
  <r>
    <n v="4766255.6859999998"/>
    <d v="2020-11-15T02:32:14"/>
    <d v="2020-11-15T03:36:43"/>
    <x v="14"/>
    <x v="0"/>
    <s v="Web"/>
    <x v="1"/>
    <x v="0"/>
    <n v="25"/>
    <n v="3869"/>
  </r>
  <r>
    <n v="1442181.1880000001"/>
    <d v="2020-11-15T03:52:45"/>
    <d v="2020-11-15T04:05:33"/>
    <x v="14"/>
    <x v="0"/>
    <s v="Android"/>
    <x v="3"/>
    <x v="14"/>
    <n v="90"/>
    <n v="768"/>
  </r>
  <r>
    <n v="3526931.378"/>
    <d v="2020-11-15T05:13:35"/>
    <d v="2020-11-15T05:18:27"/>
    <x v="14"/>
    <x v="0"/>
    <s v="Web"/>
    <x v="1"/>
    <x v="8"/>
    <n v="48"/>
    <n v="291"/>
  </r>
  <r>
    <n v="40346918.549999997"/>
    <d v="2020-11-15T06:03:03"/>
    <d v="2020-11-15T06:15:41"/>
    <x v="14"/>
    <x v="1"/>
    <s v="Web"/>
    <x v="0"/>
    <x v="7"/>
    <n v="74"/>
    <n v="758"/>
  </r>
  <r>
    <n v="67005637.68"/>
    <d v="2020-11-15T06:34:22"/>
    <d v="2020-11-15T06:47:22"/>
    <x v="14"/>
    <x v="1"/>
    <s v="Windows"/>
    <x v="0"/>
    <x v="0"/>
    <n v="32"/>
    <n v="780"/>
  </r>
  <r>
    <n v="8863355.4910000004"/>
    <d v="2020-11-15T08:16:02"/>
    <d v="2020-11-15T08:31:04"/>
    <x v="14"/>
    <x v="1"/>
    <s v="Web"/>
    <x v="0"/>
    <x v="0"/>
    <n v="70"/>
    <n v="902"/>
  </r>
  <r>
    <n v="74795146.049999997"/>
    <d v="2020-11-15T09:42:56"/>
    <d v="2020-11-15T10:10:11"/>
    <x v="14"/>
    <x v="1"/>
    <s v="Windows"/>
    <x v="0"/>
    <x v="60"/>
    <n v="46"/>
    <n v="1635"/>
  </r>
  <r>
    <n v="21957871.870000001"/>
    <d v="2020-11-15T10:55:08"/>
    <d v="2020-11-15T11:14:22"/>
    <x v="14"/>
    <x v="1"/>
    <s v="Macintosh"/>
    <x v="0"/>
    <x v="30"/>
    <n v="18"/>
    <n v="1153"/>
  </r>
  <r>
    <n v="46319929.689999998"/>
    <d v="2020-11-15T11:28:52"/>
    <d v="2020-11-15T12:05:19"/>
    <x v="14"/>
    <x v="0"/>
    <s v="Web"/>
    <x v="2"/>
    <x v="8"/>
    <n v="52"/>
    <n v="2187"/>
  </r>
  <r>
    <n v="8245686.1129999999"/>
    <d v="2020-11-15T15:16:00"/>
    <d v="2020-11-15T15:19:18"/>
    <x v="14"/>
    <x v="1"/>
    <s v="Web"/>
    <x v="0"/>
    <x v="0"/>
    <n v="14"/>
    <n v="197"/>
  </r>
  <r>
    <n v="29012834.879999999"/>
    <d v="2020-11-15T16:45:47"/>
    <d v="2020-11-15T17:05:52"/>
    <x v="14"/>
    <x v="1"/>
    <s v="Windows"/>
    <x v="0"/>
    <x v="25"/>
    <n v="93"/>
    <n v="1204"/>
  </r>
  <r>
    <n v="3030394.7459999998"/>
    <d v="2020-11-15T16:55:53"/>
    <d v="2020-11-15T17:45:35"/>
    <x v="14"/>
    <x v="2"/>
    <s v="Android"/>
    <x v="2"/>
    <x v="0"/>
    <n v="174"/>
    <n v="2981"/>
  </r>
  <r>
    <n v="3776054.3480000002"/>
    <d v="2020-11-15T17:45:31"/>
    <d v="2020-11-15T17:51:19"/>
    <x v="14"/>
    <x v="1"/>
    <s v="&lt;Other&gt;"/>
    <x v="4"/>
    <x v="25"/>
    <n v="16"/>
    <n v="347"/>
  </r>
  <r>
    <n v="7491772.4400000004"/>
    <d v="2020-11-15T14:44:30"/>
    <d v="2020-11-15T18:00:29"/>
    <x v="14"/>
    <x v="0"/>
    <s v="iOS"/>
    <x v="1"/>
    <x v="0"/>
    <n v="30"/>
    <n v="11758"/>
  </r>
  <r>
    <n v="44948793.159999996"/>
    <d v="2020-11-15T18:24:22"/>
    <d v="2020-11-15T18:36:25"/>
    <x v="14"/>
    <x v="1"/>
    <s v="Web"/>
    <x v="0"/>
    <x v="8"/>
    <n v="262"/>
    <n v="722"/>
  </r>
  <r>
    <n v="34001109.590000004"/>
    <d v="2020-11-15T18:49:30"/>
    <d v="2020-11-15T18:58:13"/>
    <x v="14"/>
    <x v="1"/>
    <s v="Web"/>
    <x v="0"/>
    <x v="9"/>
    <n v="129"/>
    <n v="523"/>
  </r>
  <r>
    <n v="83509896.109999999"/>
    <d v="2020-11-15T19:09:26"/>
    <d v="2020-11-15T19:35:18"/>
    <x v="14"/>
    <x v="1"/>
    <s v="Web"/>
    <x v="0"/>
    <x v="0"/>
    <n v="108"/>
    <n v="1551"/>
  </r>
  <r>
    <n v="91950347.760000005"/>
    <d v="2020-11-15T22:08:14"/>
    <d v="2020-11-15T22:14:13"/>
    <x v="14"/>
    <x v="1"/>
    <s v="Web"/>
    <x v="1"/>
    <x v="0"/>
    <n v="44"/>
    <n v="358"/>
  </r>
  <r>
    <n v="79677269.420000002"/>
    <d v="2020-11-15T22:14:51"/>
    <d v="2020-11-15T22:22:10"/>
    <x v="14"/>
    <x v="1"/>
    <s v="Web"/>
    <x v="5"/>
    <x v="0"/>
    <n v="96"/>
    <n v="438"/>
  </r>
  <r>
    <n v="7698474.4469999997"/>
    <d v="2020-11-15T22:47:18"/>
    <d v="2020-11-15T23:08:45"/>
    <x v="14"/>
    <x v="0"/>
    <s v="Web"/>
    <x v="0"/>
    <x v="57"/>
    <n v="42"/>
    <n v="1287"/>
  </r>
  <r>
    <n v="91376862.489999995"/>
    <d v="2020-11-15T23:38:19"/>
    <d v="2020-11-15T23:44:56"/>
    <x v="14"/>
    <x v="0"/>
    <s v="Web"/>
    <x v="0"/>
    <x v="0"/>
    <n v="20"/>
    <n v="397"/>
  </r>
  <r>
    <n v="2673583.9029999999"/>
    <d v="2020-11-16T00:27:16"/>
    <d v="2020-11-16T00:35:44"/>
    <x v="15"/>
    <x v="1"/>
    <s v="Web"/>
    <x v="0"/>
    <x v="0"/>
    <n v="54"/>
    <n v="507"/>
  </r>
  <r>
    <n v="52425787.490000002"/>
    <d v="2020-11-16T00:31:06"/>
    <d v="2020-11-16T00:49:37"/>
    <x v="15"/>
    <x v="0"/>
    <s v="iOS"/>
    <x v="1"/>
    <x v="61"/>
    <n v="58"/>
    <n v="1110"/>
  </r>
  <r>
    <n v="5469445.5159999998"/>
    <d v="2020-11-16T00:36:18"/>
    <d v="2020-11-16T01:10:12"/>
    <x v="15"/>
    <x v="0"/>
    <s v="Web"/>
    <x v="1"/>
    <x v="0"/>
    <n v="95"/>
    <n v="2034"/>
  </r>
  <r>
    <n v="27584951.25"/>
    <d v="2020-11-16T02:05:31"/>
    <d v="2020-11-16T02:08:35"/>
    <x v="15"/>
    <x v="1"/>
    <s v="Web"/>
    <x v="0"/>
    <x v="0"/>
    <n v="12"/>
    <n v="184"/>
  </r>
  <r>
    <n v="8985775.9460000005"/>
    <d v="2020-11-16T03:05:49"/>
    <d v="2020-11-16T03:25:55"/>
    <x v="15"/>
    <x v="0"/>
    <s v="Web"/>
    <x v="0"/>
    <x v="16"/>
    <n v="48"/>
    <n v="1206"/>
  </r>
  <r>
    <n v="13050580.369999999"/>
    <d v="2020-11-16T03:53:36"/>
    <d v="2020-11-16T04:13:54"/>
    <x v="15"/>
    <x v="1"/>
    <s v="Web"/>
    <x v="0"/>
    <x v="8"/>
    <n v="51"/>
    <n v="1217"/>
  </r>
  <r>
    <n v="27701936.359999999"/>
    <d v="2020-11-16T04:10:50"/>
    <d v="2020-11-16T04:20:35"/>
    <x v="15"/>
    <x v="0"/>
    <s v="Web"/>
    <x v="0"/>
    <x v="62"/>
    <n v="211"/>
    <n v="584"/>
  </r>
  <r>
    <n v="79061268.079999998"/>
    <d v="2020-11-16T04:49:52"/>
    <d v="2020-11-16T05:00:43"/>
    <x v="15"/>
    <x v="1"/>
    <s v="Web"/>
    <x v="0"/>
    <x v="13"/>
    <n v="23"/>
    <n v="650"/>
  </r>
  <r>
    <n v="30393122.59"/>
    <d v="2020-11-16T05:03:47"/>
    <d v="2020-11-16T05:15:44"/>
    <x v="15"/>
    <x v="2"/>
    <s v="Android"/>
    <x v="0"/>
    <x v="0"/>
    <n v="40"/>
    <n v="716"/>
  </r>
  <r>
    <n v="85169862.519999996"/>
    <d v="2020-11-16T05:17:59"/>
    <d v="2020-11-16T05:29:35"/>
    <x v="15"/>
    <x v="0"/>
    <s v="iOS"/>
    <x v="1"/>
    <x v="0"/>
    <n v="122"/>
    <n v="696"/>
  </r>
  <r>
    <n v="42463554.140000001"/>
    <d v="2020-11-16T05:41:17"/>
    <d v="2020-11-16T05:50:07"/>
    <x v="15"/>
    <x v="0"/>
    <s v="Web"/>
    <x v="3"/>
    <x v="2"/>
    <n v="92"/>
    <n v="529"/>
  </r>
  <r>
    <n v="1451078.8219999999"/>
    <d v="2020-11-16T05:50:16"/>
    <d v="2020-11-16T05:58:46"/>
    <x v="15"/>
    <x v="1"/>
    <s v="Web"/>
    <x v="0"/>
    <x v="7"/>
    <n v="24"/>
    <n v="509"/>
  </r>
  <r>
    <n v="32328904.68"/>
    <d v="2020-11-16T06:37:33"/>
    <d v="2020-11-16T06:47:36"/>
    <x v="15"/>
    <x v="0"/>
    <s v="Android"/>
    <x v="0"/>
    <x v="43"/>
    <n v="214"/>
    <n v="602"/>
  </r>
  <r>
    <n v="74980629.030000001"/>
    <d v="2020-11-16T06:40:54"/>
    <d v="2020-11-16T06:56:29"/>
    <x v="15"/>
    <x v="0"/>
    <s v="Android"/>
    <x v="0"/>
    <x v="53"/>
    <n v="124"/>
    <n v="934"/>
  </r>
  <r>
    <n v="8736894.0859999992"/>
    <d v="2020-11-16T07:02:03"/>
    <d v="2020-11-16T07:10:10"/>
    <x v="15"/>
    <x v="0"/>
    <s v="Web"/>
    <x v="1"/>
    <x v="0"/>
    <n v="13"/>
    <n v="486"/>
  </r>
  <r>
    <n v="60446028.75"/>
    <d v="2020-11-16T07:13:23"/>
    <d v="2020-11-16T07:19:39"/>
    <x v="15"/>
    <x v="0"/>
    <s v="Web"/>
    <x v="1"/>
    <x v="45"/>
    <n v="18"/>
    <n v="376"/>
  </r>
  <r>
    <n v="8505047.5969999991"/>
    <d v="2020-11-16T06:50:11"/>
    <d v="2020-11-16T07:40:01"/>
    <x v="15"/>
    <x v="1"/>
    <s v="Web"/>
    <x v="0"/>
    <x v="0"/>
    <n v="47"/>
    <n v="2989"/>
  </r>
  <r>
    <n v="4055873.28"/>
    <d v="2020-11-16T08:04:40"/>
    <d v="2020-11-16T08:41:24"/>
    <x v="15"/>
    <x v="0"/>
    <s v="Web"/>
    <x v="0"/>
    <x v="57"/>
    <n v="47"/>
    <n v="2204"/>
  </r>
  <r>
    <n v="71409956.219999999"/>
    <d v="2020-11-16T03:19:28"/>
    <d v="2020-11-16T08:55:34"/>
    <x v="15"/>
    <x v="1"/>
    <s v="Web"/>
    <x v="0"/>
    <x v="32"/>
    <n v="46"/>
    <n v="20166"/>
  </r>
  <r>
    <n v="25657754.539999999"/>
    <d v="2020-11-16T06:32:42"/>
    <d v="2020-11-16T09:17:35"/>
    <x v="15"/>
    <x v="1"/>
    <s v="Macintosh"/>
    <x v="0"/>
    <x v="0"/>
    <n v="122"/>
    <n v="9893"/>
  </r>
  <r>
    <n v="12370832.640000001"/>
    <d v="2020-11-16T09:28:11"/>
    <d v="2020-11-16T09:37:07"/>
    <x v="15"/>
    <x v="0"/>
    <s v="Web"/>
    <x v="1"/>
    <x v="0"/>
    <n v="30"/>
    <n v="536"/>
  </r>
  <r>
    <n v="4650505.5429999996"/>
    <d v="2020-11-16T10:00:07"/>
    <d v="2020-11-16T10:08:22"/>
    <x v="15"/>
    <x v="1"/>
    <s v="Web"/>
    <x v="1"/>
    <x v="0"/>
    <n v="6"/>
    <n v="494"/>
  </r>
  <r>
    <n v="38616734.57"/>
    <d v="2020-11-16T09:54:14"/>
    <d v="2020-11-16T10:15:16"/>
    <x v="15"/>
    <x v="0"/>
    <s v="Web"/>
    <x v="0"/>
    <x v="17"/>
    <n v="55"/>
    <n v="1262"/>
  </r>
  <r>
    <n v="76343549.719999999"/>
    <d v="2020-11-16T10:49:44"/>
    <d v="2020-11-16T10:54:12"/>
    <x v="15"/>
    <x v="1"/>
    <s v="Windows"/>
    <x v="0"/>
    <x v="0"/>
    <n v="44"/>
    <n v="267"/>
  </r>
  <r>
    <n v="4121733.2349999999"/>
    <d v="2020-11-16T11:19:50"/>
    <d v="2020-11-16T11:31:50"/>
    <x v="15"/>
    <x v="1"/>
    <s v="Windows"/>
    <x v="0"/>
    <x v="0"/>
    <n v="13"/>
    <n v="719"/>
  </r>
  <r>
    <n v="1279990.2790000001"/>
    <d v="2020-11-16T11:22:24"/>
    <d v="2020-11-16T11:33:09"/>
    <x v="15"/>
    <x v="1"/>
    <s v="Windows"/>
    <x v="0"/>
    <x v="0"/>
    <n v="406"/>
    <n v="644"/>
  </r>
  <r>
    <n v="84804701.060000002"/>
    <d v="2020-11-16T11:55:50"/>
    <d v="2020-11-16T12:28:48"/>
    <x v="15"/>
    <x v="0"/>
    <s v="Android"/>
    <x v="0"/>
    <x v="0"/>
    <n v="126"/>
    <n v="1977"/>
  </r>
  <r>
    <n v="46622969.710000001"/>
    <d v="2020-11-16T12:02:19"/>
    <d v="2020-11-16T12:41:32"/>
    <x v="15"/>
    <x v="1"/>
    <s v="Web"/>
    <x v="0"/>
    <x v="6"/>
    <n v="67"/>
    <n v="2353"/>
  </r>
  <r>
    <n v="2145702.335"/>
    <d v="2020-11-16T06:02:55"/>
    <d v="2020-11-16T13:12:25"/>
    <x v="15"/>
    <x v="0"/>
    <s v="Android"/>
    <x v="0"/>
    <x v="0"/>
    <n v="48"/>
    <n v="25770"/>
  </r>
  <r>
    <n v="66000056.310000002"/>
    <d v="2020-11-16T13:13:33"/>
    <d v="2020-11-16T13:28:09"/>
    <x v="15"/>
    <x v="1"/>
    <s v="Macintosh"/>
    <x v="0"/>
    <x v="2"/>
    <n v="55"/>
    <n v="876"/>
  </r>
  <r>
    <n v="1457551.9809999999"/>
    <d v="2020-11-16T14:03:42"/>
    <d v="2020-11-16T14:23:03"/>
    <x v="15"/>
    <x v="1"/>
    <s v="Windows"/>
    <x v="0"/>
    <x v="0"/>
    <n v="37"/>
    <n v="1161"/>
  </r>
  <r>
    <n v="3854148056"/>
    <d v="2020-11-16T14:13:30"/>
    <d v="2020-11-16T14:34:36"/>
    <x v="15"/>
    <x v="0"/>
    <s v="Web"/>
    <x v="0"/>
    <x v="0"/>
    <n v="65"/>
    <n v="1266"/>
  </r>
  <r>
    <n v="73103431.370000005"/>
    <d v="2020-11-16T02:14:25"/>
    <d v="2020-11-16T15:27:42"/>
    <x v="15"/>
    <x v="1"/>
    <s v="Web"/>
    <x v="1"/>
    <x v="0"/>
    <n v="22"/>
    <n v="47597"/>
  </r>
  <r>
    <n v="3432659.986"/>
    <d v="2020-11-16T15:33:15"/>
    <d v="2020-11-16T15:51:20"/>
    <x v="15"/>
    <x v="0"/>
    <s v="iOS"/>
    <x v="0"/>
    <x v="0"/>
    <n v="88"/>
    <n v="1084"/>
  </r>
  <r>
    <n v="2128409.3250000002"/>
    <d v="2020-11-16T13:51:36"/>
    <d v="2020-11-16T15:58:34"/>
    <x v="15"/>
    <x v="0"/>
    <s v="iOS"/>
    <x v="1"/>
    <x v="5"/>
    <n v="24"/>
    <n v="7618"/>
  </r>
  <r>
    <n v="34976491.210000001"/>
    <d v="2020-11-16T15:46:41"/>
    <d v="2020-11-16T16:01:38"/>
    <x v="15"/>
    <x v="1"/>
    <s v="Macintosh"/>
    <x v="1"/>
    <x v="0"/>
    <n v="98"/>
    <n v="896"/>
  </r>
  <r>
    <n v="72114424.579999998"/>
    <d v="2020-11-16T15:11:13"/>
    <d v="2020-11-16T16:05:00"/>
    <x v="15"/>
    <x v="0"/>
    <s v="iOS"/>
    <x v="1"/>
    <x v="8"/>
    <n v="171"/>
    <n v="3226"/>
  </r>
  <r>
    <n v="31609110.75"/>
    <d v="2020-11-16T15:25:40"/>
    <d v="2020-11-16T16:14:54"/>
    <x v="15"/>
    <x v="1"/>
    <s v="Web"/>
    <x v="0"/>
    <x v="0"/>
    <n v="44"/>
    <n v="2954"/>
  </r>
  <r>
    <n v="24524364.129999999"/>
    <d v="2020-11-16T16:20:48"/>
    <d v="2020-11-16T16:45:10"/>
    <x v="15"/>
    <x v="1"/>
    <s v="&lt;Other&gt;"/>
    <x v="0"/>
    <x v="63"/>
    <n v="71"/>
    <n v="1462"/>
  </r>
  <r>
    <n v="27930167.350000001"/>
    <d v="2020-11-16T16:31:16"/>
    <d v="2020-11-16T16:47:12"/>
    <x v="15"/>
    <x v="1"/>
    <s v="Web"/>
    <x v="0"/>
    <x v="0"/>
    <n v="53"/>
    <n v="956"/>
  </r>
  <r>
    <n v="51605325.82"/>
    <d v="2020-11-16T16:34:57"/>
    <d v="2020-11-16T16:58:01"/>
    <x v="15"/>
    <x v="0"/>
    <s v="Web"/>
    <x v="1"/>
    <x v="0"/>
    <n v="15"/>
    <n v="1383"/>
  </r>
  <r>
    <n v="5633735326"/>
    <d v="2020-11-16T17:04:09"/>
    <d v="2020-11-16T17:10:41"/>
    <x v="15"/>
    <x v="1"/>
    <s v="Web"/>
    <x v="0"/>
    <x v="2"/>
    <n v="46"/>
    <n v="392"/>
  </r>
  <r>
    <n v="11704860.57"/>
    <d v="2020-11-16T17:34:41"/>
    <d v="2020-11-16T17:36:14"/>
    <x v="15"/>
    <x v="0"/>
    <s v="iOS"/>
    <x v="1"/>
    <x v="0"/>
    <n v="14"/>
    <n v="92"/>
  </r>
  <r>
    <n v="51605325.82"/>
    <d v="2020-11-16T16:34:57"/>
    <d v="2020-11-16T17:39:55"/>
    <x v="15"/>
    <x v="0"/>
    <s v="Web"/>
    <x v="1"/>
    <x v="0"/>
    <n v="71"/>
    <n v="3897"/>
  </r>
  <r>
    <n v="84868240.430000007"/>
    <d v="2020-11-16T05:38:02"/>
    <d v="2020-11-16T17:51:48"/>
    <x v="15"/>
    <x v="1"/>
    <s v="Web"/>
    <x v="0"/>
    <x v="25"/>
    <n v="58"/>
    <n v="44026"/>
  </r>
  <r>
    <n v="7644155580"/>
    <d v="2020-11-16T17:54:01"/>
    <d v="2020-11-16T18:02:42"/>
    <x v="15"/>
    <x v="0"/>
    <s v="Web"/>
    <x v="0"/>
    <x v="2"/>
    <n v="56"/>
    <n v="520"/>
  </r>
  <r>
    <n v="17209917.850000001"/>
    <d v="2020-11-16T17:38:11"/>
    <d v="2020-11-16T18:13:17"/>
    <x v="15"/>
    <x v="1"/>
    <s v="Web"/>
    <x v="0"/>
    <x v="32"/>
    <n v="78"/>
    <n v="2105"/>
  </r>
  <r>
    <n v="79964492.709999993"/>
    <d v="2020-11-16T18:13:25"/>
    <d v="2020-11-16T18:21:50"/>
    <x v="15"/>
    <x v="1"/>
    <s v="Web"/>
    <x v="5"/>
    <x v="0"/>
    <n v="63"/>
    <n v="504"/>
  </r>
  <r>
    <n v="30509185.48"/>
    <d v="2020-11-16T18:43:00"/>
    <d v="2020-11-16T19:09:27"/>
    <x v="15"/>
    <x v="2"/>
    <s v="iOS"/>
    <x v="0"/>
    <x v="16"/>
    <n v="22"/>
    <n v="1586"/>
  </r>
  <r>
    <n v="15735778.289999999"/>
    <d v="2020-11-16T20:12:19"/>
    <d v="2020-11-16T20:15:59"/>
    <x v="15"/>
    <x v="1"/>
    <s v="Web"/>
    <x v="1"/>
    <x v="35"/>
    <n v="22"/>
    <n v="220"/>
  </r>
  <r>
    <n v="49288108.780000001"/>
    <d v="2020-11-16T20:07:20"/>
    <d v="2020-11-16T20:16:03"/>
    <x v="15"/>
    <x v="0"/>
    <s v="Web"/>
    <x v="1"/>
    <x v="8"/>
    <n v="325"/>
    <n v="523"/>
  </r>
  <r>
    <n v="7534419.7929999996"/>
    <d v="2020-11-16T19:23:53"/>
    <d v="2020-11-16T20:18:49"/>
    <x v="15"/>
    <x v="1"/>
    <s v="&lt;Other&gt;"/>
    <x v="0"/>
    <x v="0"/>
    <n v="231"/>
    <n v="3296"/>
  </r>
  <r>
    <n v="6842193.0750000002"/>
    <d v="2020-11-16T19:32:45"/>
    <d v="2020-11-16T20:27:00"/>
    <x v="15"/>
    <x v="1"/>
    <s v="Web"/>
    <x v="0"/>
    <x v="0"/>
    <n v="16"/>
    <n v="3255"/>
  </r>
  <r>
    <n v="7668287.6909999996"/>
    <d v="2020-11-16T20:54:50"/>
    <d v="2020-11-16T20:59:43"/>
    <x v="15"/>
    <x v="1"/>
    <s v="Web"/>
    <x v="0"/>
    <x v="0"/>
    <n v="38"/>
    <n v="293"/>
  </r>
  <r>
    <n v="3135759.693"/>
    <d v="2020-11-16T20:43:02"/>
    <d v="2020-11-16T21:00:47"/>
    <x v="15"/>
    <x v="0"/>
    <s v="iOS"/>
    <x v="1"/>
    <x v="0"/>
    <n v="198"/>
    <n v="1065"/>
  </r>
  <r>
    <n v="8206027.96"/>
    <d v="2020-11-16T21:13:29"/>
    <d v="2020-11-16T21:35:05"/>
    <x v="15"/>
    <x v="0"/>
    <s v="Web"/>
    <x v="1"/>
    <x v="2"/>
    <n v="127"/>
    <n v="1296"/>
  </r>
  <r>
    <n v="71723112.650000006"/>
    <d v="2020-11-16T22:10:36"/>
    <d v="2020-11-16T22:22:20"/>
    <x v="15"/>
    <x v="1"/>
    <s v="Web"/>
    <x v="0"/>
    <x v="0"/>
    <n v="46"/>
    <n v="704"/>
  </r>
  <r>
    <n v="63582954.200000003"/>
    <d v="2020-11-16T22:03:25"/>
    <d v="2020-11-16T22:22:22"/>
    <x v="15"/>
    <x v="1"/>
    <s v="Web"/>
    <x v="0"/>
    <x v="0"/>
    <n v="117"/>
    <n v="1136"/>
  </r>
  <r>
    <n v="3370196.0460000001"/>
    <d v="2020-11-16T21:43:52"/>
    <d v="2020-11-16T22:45:49"/>
    <x v="15"/>
    <x v="1"/>
    <s v="Web"/>
    <x v="0"/>
    <x v="0"/>
    <n v="102"/>
    <n v="3716"/>
  </r>
  <r>
    <n v="1951144.247"/>
    <d v="2020-11-16T22:19:49"/>
    <d v="2020-11-16T22:47:20"/>
    <x v="15"/>
    <x v="1"/>
    <s v="Web"/>
    <x v="0"/>
    <x v="0"/>
    <n v="48"/>
    <n v="1651"/>
  </r>
  <r>
    <n v="22959829.93"/>
    <d v="2020-11-16T22:42:32"/>
    <d v="2020-11-16T22:50:26"/>
    <x v="15"/>
    <x v="0"/>
    <s v="Web"/>
    <x v="0"/>
    <x v="8"/>
    <n v="38"/>
    <n v="474"/>
  </r>
  <r>
    <n v="85358226.829999998"/>
    <d v="2020-11-16T22:49:05"/>
    <d v="2020-11-16T22:58:18"/>
    <x v="15"/>
    <x v="1"/>
    <s v="Web"/>
    <x v="1"/>
    <x v="8"/>
    <n v="31"/>
    <n v="553"/>
  </r>
  <r>
    <n v="30129503.710000001"/>
    <d v="2020-11-16T16:36:11"/>
    <d v="2020-11-16T23:16:53"/>
    <x v="15"/>
    <x v="1"/>
    <s v="Windows"/>
    <x v="5"/>
    <x v="8"/>
    <n v="30"/>
    <n v="24041"/>
  </r>
  <r>
    <n v="1772610.254"/>
    <d v="2020-11-16T23:35:16"/>
    <d v="2020-11-16T23:49:41"/>
    <x v="15"/>
    <x v="1"/>
    <s v="Macintosh"/>
    <x v="0"/>
    <x v="25"/>
    <n v="16"/>
    <n v="865"/>
  </r>
  <r>
    <n v="80041864.049999997"/>
    <d v="2020-11-16T23:31:24"/>
    <d v="2020-11-16T23:51:52"/>
    <x v="15"/>
    <x v="2"/>
    <s v="Web"/>
    <x v="1"/>
    <x v="37"/>
    <n v="34"/>
    <n v="1227"/>
  </r>
  <r>
    <n v="18938448.370000001"/>
    <d v="2020-11-16T23:06:18"/>
    <d v="2020-11-16T23:54:41"/>
    <x v="15"/>
    <x v="1"/>
    <s v="Web"/>
    <x v="0"/>
    <x v="2"/>
    <n v="125"/>
    <n v="2903"/>
  </r>
  <r>
    <n v="30199985.449999999"/>
    <d v="2020-11-16T23:44:35"/>
    <d v="2020-11-16T23:56:31"/>
    <x v="15"/>
    <x v="0"/>
    <s v="iOS"/>
    <x v="1"/>
    <x v="0"/>
    <n v="25"/>
    <n v="716"/>
  </r>
  <r>
    <n v="2476173.91"/>
    <d v="2020-11-17T00:02:10"/>
    <d v="2020-11-17T00:05:28"/>
    <x v="16"/>
    <x v="1"/>
    <s v="Web"/>
    <x v="0"/>
    <x v="0"/>
    <n v="18"/>
    <n v="198"/>
  </r>
  <r>
    <n v="88104982.5"/>
    <d v="2020-11-17T01:12:16"/>
    <d v="2020-11-17T01:20:16"/>
    <x v="16"/>
    <x v="0"/>
    <s v="Web"/>
    <x v="1"/>
    <x v="0"/>
    <n v="26"/>
    <n v="480"/>
  </r>
  <r>
    <n v="6801200.8969999999"/>
    <d v="2020-11-17T01:20:17"/>
    <d v="2020-11-17T01:25:25"/>
    <x v="16"/>
    <x v="1"/>
    <s v="Macintosh"/>
    <x v="0"/>
    <x v="43"/>
    <n v="49"/>
    <n v="308"/>
  </r>
  <r>
    <n v="6801200.8969999999"/>
    <d v="2020-11-17T01:20:17"/>
    <d v="2020-11-17T01:31:13"/>
    <x v="16"/>
    <x v="1"/>
    <s v="Macintosh"/>
    <x v="0"/>
    <x v="43"/>
    <n v="49"/>
    <n v="655"/>
  </r>
  <r>
    <n v="6801200.8969999999"/>
    <d v="2020-11-17T01:20:17"/>
    <d v="2020-11-17T01:39:12"/>
    <x v="16"/>
    <x v="1"/>
    <s v="Macintosh"/>
    <x v="0"/>
    <x v="43"/>
    <n v="47"/>
    <n v="1134"/>
  </r>
  <r>
    <n v="69422630.540000007"/>
    <d v="2020-11-17T01:48:28"/>
    <d v="2020-11-17T01:56:34"/>
    <x v="16"/>
    <x v="1"/>
    <s v="Macintosh"/>
    <x v="1"/>
    <x v="25"/>
    <n v="13"/>
    <n v="486"/>
  </r>
  <r>
    <n v="8462310.9140000008"/>
    <d v="2020-11-17T02:01:11"/>
    <d v="2020-11-17T02:12:53"/>
    <x v="16"/>
    <x v="1"/>
    <s v="Web"/>
    <x v="0"/>
    <x v="12"/>
    <n v="33"/>
    <n v="702"/>
  </r>
  <r>
    <n v="43930190.689999998"/>
    <d v="2020-11-17T01:53:47"/>
    <d v="2020-11-17T02:23:11"/>
    <x v="16"/>
    <x v="1"/>
    <s v="Macintosh"/>
    <x v="0"/>
    <x v="0"/>
    <n v="154"/>
    <n v="1763"/>
  </r>
  <r>
    <n v="40346918.549999997"/>
    <d v="2020-11-17T02:24:01"/>
    <d v="2020-11-17T02:27:01"/>
    <x v="16"/>
    <x v="1"/>
    <s v="Web"/>
    <x v="0"/>
    <x v="7"/>
    <n v="47"/>
    <n v="179"/>
  </r>
  <r>
    <n v="1720059.798"/>
    <d v="2020-11-17T00:27:15"/>
    <d v="2020-11-17T02:49:01"/>
    <x v="16"/>
    <x v="1"/>
    <s v="Web"/>
    <x v="0"/>
    <x v="43"/>
    <n v="96"/>
    <n v="8505"/>
  </r>
  <r>
    <n v="7195542.3509999998"/>
    <d v="2020-11-17T02:42:41"/>
    <d v="2020-11-17T02:58:45"/>
    <x v="16"/>
    <x v="1"/>
    <s v="Web"/>
    <x v="0"/>
    <x v="55"/>
    <n v="24"/>
    <n v="964"/>
  </r>
  <r>
    <n v="8990340.3320000004"/>
    <d v="2020-11-17T02:54:50"/>
    <d v="2020-11-17T03:27:59"/>
    <x v="16"/>
    <x v="1"/>
    <s v="Web"/>
    <x v="0"/>
    <x v="42"/>
    <n v="50"/>
    <n v="1989"/>
  </r>
  <r>
    <n v="8706769251"/>
    <d v="2020-11-17T03:35:38"/>
    <d v="2020-11-17T03:43:13"/>
    <x v="16"/>
    <x v="1"/>
    <s v="Macintosh"/>
    <x v="0"/>
    <x v="8"/>
    <n v="62"/>
    <n v="455"/>
  </r>
  <r>
    <n v="13654113.9"/>
    <d v="2020-11-17T03:46:10"/>
    <d v="2020-11-17T03:58:40"/>
    <x v="16"/>
    <x v="1"/>
    <s v="Web"/>
    <x v="0"/>
    <x v="17"/>
    <n v="151"/>
    <n v="750"/>
  </r>
  <r>
    <n v="97619147.310000002"/>
    <d v="2020-11-17T03:59:43"/>
    <d v="2020-11-17T04:43:26"/>
    <x v="16"/>
    <x v="0"/>
    <s v="Web"/>
    <x v="1"/>
    <x v="0"/>
    <n v="37"/>
    <n v="2622"/>
  </r>
  <r>
    <n v="1336541.8089999999"/>
    <d v="2020-11-17T00:40:28"/>
    <d v="2020-11-17T04:49:46"/>
    <x v="16"/>
    <x v="1"/>
    <s v="Web"/>
    <x v="0"/>
    <x v="2"/>
    <n v="20"/>
    <n v="14957"/>
  </r>
  <r>
    <n v="7153024.5120000001"/>
    <d v="2020-11-17T04:41:30"/>
    <d v="2020-11-17T04:54:57"/>
    <x v="16"/>
    <x v="0"/>
    <s v="iOS"/>
    <x v="1"/>
    <x v="23"/>
    <n v="76"/>
    <n v="807"/>
  </r>
  <r>
    <n v="7531952.8660000004"/>
    <d v="2020-11-17T04:46:59"/>
    <d v="2020-11-17T05:28:47"/>
    <x v="16"/>
    <x v="0"/>
    <s v="iOS"/>
    <x v="1"/>
    <x v="32"/>
    <n v="98"/>
    <n v="2507"/>
  </r>
  <r>
    <n v="2017544.1569999999"/>
    <d v="2020-11-17T04:11:16"/>
    <d v="2020-11-17T05:30:33"/>
    <x v="16"/>
    <x v="0"/>
    <s v="iOS"/>
    <x v="1"/>
    <x v="8"/>
    <n v="23"/>
    <n v="4756"/>
  </r>
  <r>
    <n v="7254379.8569999998"/>
    <d v="2020-11-17T05:25:56"/>
    <d v="2020-11-17T05:31:37"/>
    <x v="16"/>
    <x v="1"/>
    <s v="Windows"/>
    <x v="0"/>
    <x v="35"/>
    <n v="88"/>
    <n v="340"/>
  </r>
  <r>
    <n v="5050331.66"/>
    <d v="2020-11-17T05:29:59"/>
    <d v="2020-11-17T05:41:44"/>
    <x v="16"/>
    <x v="1"/>
    <s v="Windows"/>
    <x v="0"/>
    <x v="21"/>
    <n v="129"/>
    <n v="704"/>
  </r>
  <r>
    <n v="3925352.7349999999"/>
    <d v="2020-11-17T03:43:55"/>
    <d v="2020-11-17T05:57:49"/>
    <x v="16"/>
    <x v="0"/>
    <s v="Android"/>
    <x v="0"/>
    <x v="64"/>
    <n v="16"/>
    <n v="8033"/>
  </r>
  <r>
    <n v="51608821.030000001"/>
    <d v="2020-11-17T05:45:47"/>
    <d v="2020-11-17T06:40:23"/>
    <x v="16"/>
    <x v="0"/>
    <s v="Web"/>
    <x v="1"/>
    <x v="0"/>
    <n v="89"/>
    <n v="3275"/>
  </r>
  <r>
    <n v="7808489.034"/>
    <d v="2020-11-17T06:39:47"/>
    <d v="2020-11-17T07:02:53"/>
    <x v="16"/>
    <x v="0"/>
    <s v="Web"/>
    <x v="0"/>
    <x v="20"/>
    <n v="29"/>
    <n v="1385"/>
  </r>
  <r>
    <n v="12291446.380000001"/>
    <d v="2020-11-17T05:37:49"/>
    <d v="2020-11-17T07:07:57"/>
    <x v="16"/>
    <x v="0"/>
    <s v="Web"/>
    <x v="3"/>
    <x v="0"/>
    <n v="203"/>
    <n v="5408"/>
  </r>
  <r>
    <n v="6424047.8669999996"/>
    <d v="2020-11-17T05:38:01"/>
    <d v="2020-11-17T07:10:06"/>
    <x v="16"/>
    <x v="0"/>
    <s v="Web"/>
    <x v="0"/>
    <x v="0"/>
    <n v="90"/>
    <n v="5524"/>
  </r>
  <r>
    <n v="2027812590"/>
    <d v="2020-11-17T07:24:21"/>
    <d v="2020-11-17T07:30:30"/>
    <x v="16"/>
    <x v="0"/>
    <s v="Web"/>
    <x v="0"/>
    <x v="0"/>
    <n v="27"/>
    <n v="368"/>
  </r>
  <r>
    <n v="1165995.5959999999"/>
    <d v="2020-11-17T06:48:57"/>
    <d v="2020-11-17T07:31:50"/>
    <x v="16"/>
    <x v="0"/>
    <s v="iOS"/>
    <x v="1"/>
    <x v="12"/>
    <n v="79"/>
    <n v="2572"/>
  </r>
  <r>
    <n v="5811878.7070000004"/>
    <d v="2020-11-17T07:32:56"/>
    <d v="2020-11-17T07:39:25"/>
    <x v="16"/>
    <x v="0"/>
    <s v="iOS"/>
    <x v="0"/>
    <x v="0"/>
    <n v="39"/>
    <n v="388"/>
  </r>
  <r>
    <n v="7269989.2489999998"/>
    <d v="2020-11-17T04:42:18"/>
    <d v="2020-11-17T07:40:44"/>
    <x v="16"/>
    <x v="0"/>
    <s v="Web"/>
    <x v="0"/>
    <x v="42"/>
    <n v="23"/>
    <n v="10706"/>
  </r>
  <r>
    <n v="5558273.2489999998"/>
    <d v="2020-11-17T07:11:58"/>
    <d v="2020-11-17T07:43:54"/>
    <x v="16"/>
    <x v="1"/>
    <s v="Web"/>
    <x v="0"/>
    <x v="7"/>
    <n v="305"/>
    <n v="1915"/>
  </r>
  <r>
    <n v="5002787.9579999996"/>
    <d v="2020-11-17T07:40:36"/>
    <d v="2020-11-17T07:55:01"/>
    <x v="16"/>
    <x v="0"/>
    <s v="Web"/>
    <x v="1"/>
    <x v="42"/>
    <n v="24"/>
    <n v="865"/>
  </r>
  <r>
    <n v="31713671.829999998"/>
    <d v="2020-11-17T05:10:59"/>
    <d v="2020-11-17T07:57:22"/>
    <x v="16"/>
    <x v="1"/>
    <s v="Windows"/>
    <x v="0"/>
    <x v="0"/>
    <n v="41"/>
    <n v="9982"/>
  </r>
  <r>
    <n v="3432659.986"/>
    <d v="2020-11-17T07:54:08"/>
    <d v="2020-11-17T07:59:08"/>
    <x v="16"/>
    <x v="0"/>
    <s v="iOS"/>
    <x v="0"/>
    <x v="0"/>
    <n v="88"/>
    <n v="300"/>
  </r>
  <r>
    <n v="12877939.369999999"/>
    <d v="2020-11-17T07:49:39"/>
    <d v="2020-11-17T08:01:22"/>
    <x v="16"/>
    <x v="1"/>
    <s v="Web"/>
    <x v="0"/>
    <x v="0"/>
    <n v="61"/>
    <n v="703"/>
  </r>
  <r>
    <n v="73606327.489999995"/>
    <d v="2020-11-17T06:17:27"/>
    <d v="2020-11-17T08:04:59"/>
    <x v="16"/>
    <x v="0"/>
    <s v="iOS"/>
    <x v="1"/>
    <x v="0"/>
    <n v="20"/>
    <n v="6452"/>
  </r>
  <r>
    <n v="24851076.850000001"/>
    <d v="2020-11-17T08:05:01"/>
    <d v="2020-11-17T08:13:59"/>
    <x v="16"/>
    <x v="1"/>
    <s v="Web"/>
    <x v="0"/>
    <x v="0"/>
    <n v="7"/>
    <n v="538"/>
  </r>
  <r>
    <n v="8798966.0390000008"/>
    <d v="2020-11-17T08:14:08"/>
    <d v="2020-11-17T08:25:03"/>
    <x v="16"/>
    <x v="1"/>
    <s v="Web"/>
    <x v="0"/>
    <x v="4"/>
    <n v="24"/>
    <n v="654"/>
  </r>
  <r>
    <n v="39913337.509999998"/>
    <d v="2020-11-17T08:36:57"/>
    <d v="2020-11-17T08:51:11"/>
    <x v="16"/>
    <x v="0"/>
    <s v="iOS"/>
    <x v="1"/>
    <x v="0"/>
    <n v="74"/>
    <n v="853"/>
  </r>
  <r>
    <n v="45350993.659999996"/>
    <d v="2020-11-17T09:26:06"/>
    <d v="2020-11-17T09:30:52"/>
    <x v="16"/>
    <x v="1"/>
    <s v="Web"/>
    <x v="0"/>
    <x v="2"/>
    <n v="34"/>
    <n v="285"/>
  </r>
  <r>
    <n v="2221470.37"/>
    <d v="2020-11-17T09:20:55"/>
    <d v="2020-11-17T09:33:10"/>
    <x v="16"/>
    <x v="1"/>
    <s v="Macintosh"/>
    <x v="0"/>
    <x v="0"/>
    <n v="44"/>
    <n v="735"/>
  </r>
  <r>
    <n v="25681781.719999999"/>
    <d v="2020-11-17T09:35:03"/>
    <d v="2020-11-17T09:42:39"/>
    <x v="16"/>
    <x v="0"/>
    <s v="Web"/>
    <x v="1"/>
    <x v="2"/>
    <n v="16"/>
    <n v="456"/>
  </r>
  <r>
    <n v="25681781.719999999"/>
    <d v="2020-11-17T09:35:03"/>
    <d v="2020-11-17T09:45:59"/>
    <x v="16"/>
    <x v="0"/>
    <s v="Web"/>
    <x v="1"/>
    <x v="2"/>
    <n v="16"/>
    <n v="656"/>
  </r>
  <r>
    <n v="25681781.719999999"/>
    <d v="2020-11-17T09:35:03"/>
    <d v="2020-11-17T09:48:03"/>
    <x v="16"/>
    <x v="0"/>
    <s v="Web"/>
    <x v="1"/>
    <x v="2"/>
    <n v="16"/>
    <n v="780"/>
  </r>
  <r>
    <n v="82819933.079999998"/>
    <d v="2020-11-17T09:51:16"/>
    <d v="2020-11-17T10:05:34"/>
    <x v="16"/>
    <x v="1"/>
    <s v="Web"/>
    <x v="1"/>
    <x v="8"/>
    <n v="53"/>
    <n v="857"/>
  </r>
  <r>
    <n v="32903632.059999999"/>
    <d v="2020-11-17T09:13:01"/>
    <d v="2020-11-17T10:25:37"/>
    <x v="16"/>
    <x v="1"/>
    <s v="Windows"/>
    <x v="0"/>
    <x v="1"/>
    <n v="174"/>
    <n v="4355"/>
  </r>
  <r>
    <n v="5370675.216"/>
    <d v="2020-11-17T10:20:41"/>
    <d v="2020-11-17T10:34:37"/>
    <x v="16"/>
    <x v="0"/>
    <s v="Web"/>
    <x v="0"/>
    <x v="2"/>
    <n v="247"/>
    <n v="835"/>
  </r>
  <r>
    <n v="87783631.719999999"/>
    <d v="2020-11-17T10:29:14"/>
    <d v="2020-11-17T10:36:50"/>
    <x v="16"/>
    <x v="1"/>
    <s v="Windows"/>
    <x v="0"/>
    <x v="0"/>
    <n v="30"/>
    <n v="455"/>
  </r>
  <r>
    <n v="1207697.777"/>
    <d v="2020-11-17T10:26:05"/>
    <d v="2020-11-17T10:38:08"/>
    <x v="16"/>
    <x v="1"/>
    <s v="Windows"/>
    <x v="0"/>
    <x v="30"/>
    <n v="17"/>
    <n v="722"/>
  </r>
  <r>
    <n v="74546001.370000005"/>
    <d v="2020-11-17T10:32:18"/>
    <d v="2020-11-17T10:47:19"/>
    <x v="16"/>
    <x v="1"/>
    <s v="Web"/>
    <x v="0"/>
    <x v="37"/>
    <n v="28"/>
    <n v="900"/>
  </r>
  <r>
    <n v="29578272.789999999"/>
    <d v="2020-11-17T10:56:24"/>
    <d v="2020-11-17T11:03:58"/>
    <x v="16"/>
    <x v="1"/>
    <s v="Web"/>
    <x v="0"/>
    <x v="0"/>
    <n v="35"/>
    <n v="454"/>
  </r>
  <r>
    <n v="36563255.82"/>
    <d v="2020-11-17T07:39:06"/>
    <d v="2020-11-17T11:41:40"/>
    <x v="16"/>
    <x v="0"/>
    <s v="Android"/>
    <x v="0"/>
    <x v="0"/>
    <n v="55"/>
    <n v="14553"/>
  </r>
  <r>
    <n v="2641867.9309999999"/>
    <d v="2020-11-17T11:57:31"/>
    <d v="2020-11-17T12:02:35"/>
    <x v="16"/>
    <x v="0"/>
    <s v="iOS"/>
    <x v="1"/>
    <x v="7"/>
    <n v="44"/>
    <n v="304"/>
  </r>
  <r>
    <n v="70013731.519999996"/>
    <d v="2020-11-17T12:38:48"/>
    <d v="2020-11-17T12:44:30"/>
    <x v="16"/>
    <x v="0"/>
    <s v="Android"/>
    <x v="0"/>
    <x v="0"/>
    <n v="34"/>
    <n v="342"/>
  </r>
  <r>
    <n v="70013731.519999996"/>
    <d v="2020-11-17T12:38:48"/>
    <d v="2020-11-17T12:47:01"/>
    <x v="16"/>
    <x v="0"/>
    <s v="Android"/>
    <x v="0"/>
    <x v="0"/>
    <n v="27"/>
    <n v="493"/>
  </r>
  <r>
    <n v="70013731.519999996"/>
    <d v="2020-11-17T12:38:48"/>
    <d v="2020-11-17T12:50:44"/>
    <x v="16"/>
    <x v="0"/>
    <s v="Android"/>
    <x v="0"/>
    <x v="0"/>
    <n v="27"/>
    <n v="716"/>
  </r>
  <r>
    <n v="70013731.519999996"/>
    <d v="2020-11-17T12:38:48"/>
    <d v="2020-11-17T12:52:48"/>
    <x v="16"/>
    <x v="0"/>
    <s v="Android"/>
    <x v="0"/>
    <x v="0"/>
    <n v="31"/>
    <n v="840"/>
  </r>
  <r>
    <n v="70013731.519999996"/>
    <d v="2020-11-17T12:38:48"/>
    <d v="2020-11-17T12:55:29"/>
    <x v="16"/>
    <x v="0"/>
    <s v="Android"/>
    <x v="0"/>
    <x v="0"/>
    <n v="38"/>
    <n v="1001"/>
  </r>
  <r>
    <n v="70013731.519999996"/>
    <d v="2020-11-17T12:38:48"/>
    <d v="2020-11-17T12:58:25"/>
    <x v="16"/>
    <x v="0"/>
    <s v="Android"/>
    <x v="0"/>
    <x v="0"/>
    <n v="31"/>
    <n v="1177"/>
  </r>
  <r>
    <n v="43046171.399999999"/>
    <d v="2020-11-17T13:17:08"/>
    <d v="2020-11-17T13:26:41"/>
    <x v="16"/>
    <x v="1"/>
    <s v="Web"/>
    <x v="0"/>
    <x v="0"/>
    <n v="38"/>
    <n v="573"/>
  </r>
  <r>
    <n v="46589160.18"/>
    <d v="2020-11-17T13:19:22"/>
    <d v="2020-11-17T13:27:28"/>
    <x v="16"/>
    <x v="1"/>
    <s v="Macintosh"/>
    <x v="0"/>
    <x v="8"/>
    <n v="32"/>
    <n v="486"/>
  </r>
  <r>
    <n v="4638232.0350000001"/>
    <d v="2020-11-17T13:19:33"/>
    <d v="2020-11-17T14:30:37"/>
    <x v="16"/>
    <x v="0"/>
    <s v="Web"/>
    <x v="2"/>
    <x v="1"/>
    <n v="38"/>
    <n v="4263"/>
  </r>
  <r>
    <n v="54190735.369999997"/>
    <d v="2020-11-17T14:08:37"/>
    <d v="2020-11-17T14:32:03"/>
    <x v="16"/>
    <x v="0"/>
    <s v="Web"/>
    <x v="1"/>
    <x v="8"/>
    <n v="24"/>
    <n v="1406"/>
  </r>
  <r>
    <n v="1279990.2790000001"/>
    <d v="2020-11-17T14:39:39"/>
    <d v="2020-11-17T14:41:32"/>
    <x v="16"/>
    <x v="1"/>
    <s v="Windows"/>
    <x v="0"/>
    <x v="0"/>
    <n v="126"/>
    <n v="113"/>
  </r>
  <r>
    <n v="35388939.969999999"/>
    <d v="2020-11-17T15:33:37"/>
    <d v="2020-11-17T15:38:15"/>
    <x v="16"/>
    <x v="1"/>
    <s v="Macintosh"/>
    <x v="0"/>
    <x v="21"/>
    <n v="18"/>
    <n v="277"/>
  </r>
  <r>
    <n v="2201383.2119999998"/>
    <d v="2020-11-17T15:32:32"/>
    <d v="2020-11-17T15:44:14"/>
    <x v="16"/>
    <x v="1"/>
    <s v="Web"/>
    <x v="0"/>
    <x v="0"/>
    <n v="71"/>
    <n v="702"/>
  </r>
  <r>
    <n v="7028601.602"/>
    <d v="2020-11-17T15:41:22"/>
    <d v="2020-11-17T15:52:40"/>
    <x v="16"/>
    <x v="1"/>
    <s v="&lt;Other&gt;"/>
    <x v="0"/>
    <x v="0"/>
    <n v="98"/>
    <n v="677"/>
  </r>
  <r>
    <n v="53271954.43"/>
    <d v="2020-11-17T14:57:56"/>
    <d v="2020-11-17T15:52:45"/>
    <x v="16"/>
    <x v="1"/>
    <s v="Web"/>
    <x v="0"/>
    <x v="0"/>
    <n v="33"/>
    <n v="3289"/>
  </r>
  <r>
    <n v="34360015.5"/>
    <d v="2020-11-17T15:52:15"/>
    <d v="2020-11-17T16:10:31"/>
    <x v="16"/>
    <x v="1"/>
    <s v="&lt;Other&gt;"/>
    <x v="0"/>
    <x v="0"/>
    <n v="37"/>
    <n v="1095"/>
  </r>
  <r>
    <n v="2708313.8990000002"/>
    <d v="2020-11-17T15:55:20"/>
    <d v="2020-11-17T16:33:43"/>
    <x v="16"/>
    <x v="1"/>
    <s v="Web"/>
    <x v="0"/>
    <x v="34"/>
    <n v="89"/>
    <n v="2303"/>
  </r>
  <r>
    <n v="3188737052"/>
    <d v="2020-11-17T16:28:44"/>
    <d v="2020-11-17T16:45:11"/>
    <x v="16"/>
    <x v="1"/>
    <s v="Web"/>
    <x v="0"/>
    <x v="8"/>
    <n v="164"/>
    <n v="987"/>
  </r>
  <r>
    <n v="3188737052"/>
    <d v="2020-11-17T16:28:44"/>
    <d v="2020-11-17T16:47:07"/>
    <x v="16"/>
    <x v="1"/>
    <s v="Web"/>
    <x v="0"/>
    <x v="8"/>
    <n v="59"/>
    <n v="1102"/>
  </r>
  <r>
    <n v="5817047.835"/>
    <d v="2020-11-17T16:54:00"/>
    <d v="2020-11-17T16:59:49"/>
    <x v="16"/>
    <x v="0"/>
    <s v="Web"/>
    <x v="3"/>
    <x v="0"/>
    <n v="22"/>
    <n v="349"/>
  </r>
  <r>
    <n v="6652977.1030000001"/>
    <d v="2020-11-17T16:55:13"/>
    <d v="2020-11-17T17:03:23"/>
    <x v="16"/>
    <x v="1"/>
    <s v="Web"/>
    <x v="0"/>
    <x v="17"/>
    <n v="50"/>
    <n v="489"/>
  </r>
  <r>
    <n v="6652977.1030000001"/>
    <d v="2020-11-17T16:55:13"/>
    <d v="2020-11-17T17:09:16"/>
    <x v="16"/>
    <x v="1"/>
    <s v="Web"/>
    <x v="0"/>
    <x v="17"/>
    <n v="49"/>
    <n v="843"/>
  </r>
  <r>
    <n v="22163228.09"/>
    <d v="2020-11-17T06:23:50"/>
    <d v="2020-11-17T17:15:10"/>
    <x v="16"/>
    <x v="0"/>
    <s v="iOS"/>
    <x v="1"/>
    <x v="0"/>
    <n v="55"/>
    <n v="39079"/>
  </r>
  <r>
    <n v="6652977.1030000001"/>
    <d v="2020-11-17T16:55:13"/>
    <d v="2020-11-17T17:21:28"/>
    <x v="16"/>
    <x v="1"/>
    <s v="Web"/>
    <x v="0"/>
    <x v="17"/>
    <n v="49"/>
    <n v="1574"/>
  </r>
  <r>
    <n v="6652977.1030000001"/>
    <d v="2020-11-17T16:55:13"/>
    <d v="2020-11-17T17:24:41"/>
    <x v="16"/>
    <x v="1"/>
    <s v="Web"/>
    <x v="0"/>
    <x v="17"/>
    <n v="49"/>
    <n v="1767"/>
  </r>
  <r>
    <n v="23822680.960000001"/>
    <d v="2020-11-17T17:33:13"/>
    <d v="2020-11-17T17:42:35"/>
    <x v="16"/>
    <x v="0"/>
    <s v="Web"/>
    <x v="0"/>
    <x v="0"/>
    <n v="20"/>
    <n v="561"/>
  </r>
  <r>
    <n v="56300115.75"/>
    <d v="2020-11-17T17:39:15"/>
    <d v="2020-11-17T17:48:18"/>
    <x v="16"/>
    <x v="0"/>
    <s v="Web"/>
    <x v="1"/>
    <x v="53"/>
    <n v="42"/>
    <n v="542"/>
  </r>
  <r>
    <n v="84868240.430000007"/>
    <d v="2020-11-17T17:56:27"/>
    <d v="2020-11-17T18:03:30"/>
    <x v="16"/>
    <x v="1"/>
    <s v="Web"/>
    <x v="0"/>
    <x v="25"/>
    <n v="131"/>
    <n v="423"/>
  </r>
  <r>
    <n v="7890615.023"/>
    <d v="2020-11-17T17:47:08"/>
    <d v="2020-11-17T18:09:24"/>
    <x v="16"/>
    <x v="1"/>
    <s v="Windows"/>
    <x v="0"/>
    <x v="0"/>
    <n v="109"/>
    <n v="1335"/>
  </r>
  <r>
    <n v="25633552.73"/>
    <d v="2020-11-17T18:25:50"/>
    <d v="2020-11-17T18:36:56"/>
    <x v="16"/>
    <x v="0"/>
    <s v="Web"/>
    <x v="0"/>
    <x v="22"/>
    <n v="28"/>
    <n v="666"/>
  </r>
  <r>
    <n v="11174427.449999999"/>
    <d v="2020-11-17T18:15:56"/>
    <d v="2020-11-17T18:46:47"/>
    <x v="16"/>
    <x v="0"/>
    <s v="Web"/>
    <x v="1"/>
    <x v="0"/>
    <n v="209"/>
    <n v="1850"/>
  </r>
  <r>
    <n v="7453835.7510000002"/>
    <d v="2020-11-17T18:41:05"/>
    <d v="2020-11-17T19:12:19"/>
    <x v="16"/>
    <x v="0"/>
    <s v="Web"/>
    <x v="1"/>
    <x v="57"/>
    <n v="42"/>
    <n v="1874"/>
  </r>
  <r>
    <n v="85065615.920000002"/>
    <d v="2020-11-17T19:40:31"/>
    <d v="2020-11-17T19:51:33"/>
    <x v="16"/>
    <x v="1"/>
    <s v="Windows"/>
    <x v="0"/>
    <x v="8"/>
    <n v="74"/>
    <n v="661"/>
  </r>
  <r>
    <n v="12453465.560000001"/>
    <d v="2020-11-17T19:50:22"/>
    <d v="2020-11-17T19:54:02"/>
    <x v="16"/>
    <x v="1"/>
    <s v="Web"/>
    <x v="0"/>
    <x v="0"/>
    <n v="24"/>
    <n v="219"/>
  </r>
  <r>
    <n v="34023241.049999997"/>
    <d v="2020-11-17T18:33:24"/>
    <d v="2020-11-17T20:08:45"/>
    <x v="16"/>
    <x v="0"/>
    <s v="Web"/>
    <x v="0"/>
    <x v="25"/>
    <n v="48"/>
    <n v="5721"/>
  </r>
  <r>
    <n v="49777952.270000003"/>
    <d v="2020-11-17T13:53:44"/>
    <d v="2020-11-17T20:46:44"/>
    <x v="16"/>
    <x v="1"/>
    <s v="Web"/>
    <x v="0"/>
    <x v="0"/>
    <n v="188"/>
    <n v="24779"/>
  </r>
  <r>
    <n v="35449521.75"/>
    <d v="2020-11-17T20:57:59"/>
    <d v="2020-11-17T21:11:53"/>
    <x v="16"/>
    <x v="1"/>
    <s v="Web"/>
    <x v="0"/>
    <x v="8"/>
    <n v="26"/>
    <n v="833"/>
  </r>
  <r>
    <n v="89822931.590000004"/>
    <d v="2020-11-17T14:15:29"/>
    <d v="2020-11-17T21:23:18"/>
    <x v="16"/>
    <x v="1"/>
    <s v="Web"/>
    <x v="0"/>
    <x v="2"/>
    <n v="24"/>
    <n v="25669"/>
  </r>
  <r>
    <n v="23684852.739999998"/>
    <d v="2020-11-17T20:53:05"/>
    <d v="2020-11-17T21:25:09"/>
    <x v="16"/>
    <x v="1"/>
    <s v="Windows"/>
    <x v="0"/>
    <x v="8"/>
    <n v="91"/>
    <n v="1923"/>
  </r>
  <r>
    <n v="8478888.8489999995"/>
    <d v="2020-11-17T15:31:42"/>
    <d v="2020-11-17T21:32:47"/>
    <x v="16"/>
    <x v="1"/>
    <s v="Web"/>
    <x v="0"/>
    <x v="65"/>
    <n v="80"/>
    <n v="21664"/>
  </r>
  <r>
    <n v="4546674.9170000004"/>
    <d v="2020-11-17T21:22:38"/>
    <d v="2020-11-17T21:40:48"/>
    <x v="16"/>
    <x v="0"/>
    <s v="iOS"/>
    <x v="1"/>
    <x v="0"/>
    <n v="103"/>
    <n v="1090"/>
  </r>
  <r>
    <n v="3158904.48"/>
    <d v="2020-11-17T22:19:10"/>
    <d v="2020-11-17T22:30:29"/>
    <x v="16"/>
    <x v="0"/>
    <s v="Web"/>
    <x v="1"/>
    <x v="2"/>
    <n v="126"/>
    <n v="678"/>
  </r>
  <r>
    <n v="8758227.8249999993"/>
    <d v="2020-11-17T23:34:40"/>
    <d v="2020-11-17T23:41:12"/>
    <x v="16"/>
    <x v="1"/>
    <s v="Windows"/>
    <x v="0"/>
    <x v="0"/>
    <n v="30"/>
    <n v="392"/>
  </r>
  <r>
    <n v="4951108.2779999999"/>
    <d v="2020-11-17T23:41:10"/>
    <d v="2020-11-17T23:50:47"/>
    <x v="16"/>
    <x v="1"/>
    <s v="&lt;Other&gt;"/>
    <x v="0"/>
    <x v="4"/>
    <n v="94"/>
    <n v="576"/>
  </r>
  <r>
    <n v="8363038.7010000004"/>
    <d v="2020-11-17T23:22:05"/>
    <d v="2020-11-17T23:54:29"/>
    <x v="16"/>
    <x v="1"/>
    <s v="Web"/>
    <x v="0"/>
    <x v="0"/>
    <n v="111"/>
    <n v="1943"/>
  </r>
  <r>
    <n v="6037505.2079999996"/>
    <d v="2020-11-18T01:54:46"/>
    <d v="2020-11-18T02:11:30"/>
    <x v="17"/>
    <x v="0"/>
    <s v="Android"/>
    <x v="0"/>
    <x v="0"/>
    <n v="55"/>
    <n v="1003"/>
  </r>
  <r>
    <n v="73039691.359999999"/>
    <d v="2020-11-18T01:57:57"/>
    <d v="2020-11-18T02:13:08"/>
    <x v="17"/>
    <x v="1"/>
    <s v="Windows"/>
    <x v="0"/>
    <x v="0"/>
    <n v="67"/>
    <n v="911"/>
  </r>
  <r>
    <n v="12291446.380000001"/>
    <d v="2020-11-18T01:16:02"/>
    <d v="2020-11-18T02:18:46"/>
    <x v="17"/>
    <x v="0"/>
    <s v="Web"/>
    <x v="3"/>
    <x v="0"/>
    <n v="41"/>
    <n v="3764"/>
  </r>
  <r>
    <n v="73039691.359999999"/>
    <d v="2020-11-18T01:57:57"/>
    <d v="2020-11-18T02:34:47"/>
    <x v="17"/>
    <x v="1"/>
    <s v="Windows"/>
    <x v="0"/>
    <x v="0"/>
    <n v="8"/>
    <n v="2210"/>
  </r>
  <r>
    <n v="37308413.799999997"/>
    <d v="2020-11-18T02:08:02"/>
    <d v="2020-11-18T02:45:58"/>
    <x v="17"/>
    <x v="0"/>
    <s v="Web"/>
    <x v="0"/>
    <x v="2"/>
    <n v="55"/>
    <n v="2275"/>
  </r>
  <r>
    <n v="2756907.5460000001"/>
    <d v="2020-11-18T02:48:33"/>
    <d v="2020-11-18T02:54:59"/>
    <x v="17"/>
    <x v="0"/>
    <s v="Web"/>
    <x v="0"/>
    <x v="66"/>
    <n v="30"/>
    <n v="386"/>
  </r>
  <r>
    <n v="12344534.09"/>
    <d v="2020-11-18T02:40:27"/>
    <d v="2020-11-18T03:10:33"/>
    <x v="17"/>
    <x v="1"/>
    <s v="Macintosh"/>
    <x v="0"/>
    <x v="38"/>
    <n v="115"/>
    <n v="1805"/>
  </r>
  <r>
    <n v="3891526.7370000002"/>
    <d v="2020-11-18T03:14:12"/>
    <d v="2020-11-18T03:27:29"/>
    <x v="17"/>
    <x v="0"/>
    <s v="Web"/>
    <x v="1"/>
    <x v="0"/>
    <n v="26"/>
    <n v="796"/>
  </r>
  <r>
    <n v="76236262.329999998"/>
    <d v="2020-11-18T03:58:44"/>
    <d v="2020-11-18T04:03:35"/>
    <x v="17"/>
    <x v="1"/>
    <s v="Macintosh"/>
    <x v="0"/>
    <x v="31"/>
    <n v="89"/>
    <n v="290"/>
  </r>
  <r>
    <n v="5315363.023"/>
    <d v="2020-11-18T04:49:10"/>
    <d v="2020-11-18T05:03:50"/>
    <x v="17"/>
    <x v="0"/>
    <s v="Web"/>
    <x v="0"/>
    <x v="4"/>
    <n v="14"/>
    <n v="879"/>
  </r>
  <r>
    <n v="8016178.0609999998"/>
    <d v="2020-11-18T05:23:55"/>
    <d v="2020-11-18T05:32:27"/>
    <x v="17"/>
    <x v="0"/>
    <s v="Web"/>
    <x v="1"/>
    <x v="0"/>
    <n v="5"/>
    <n v="511"/>
  </r>
  <r>
    <n v="36342934.109999999"/>
    <d v="2020-11-18T05:39:09"/>
    <d v="2020-11-18T05:51:10"/>
    <x v="17"/>
    <x v="0"/>
    <s v="iOS"/>
    <x v="1"/>
    <x v="0"/>
    <n v="60"/>
    <n v="720"/>
  </r>
  <r>
    <n v="36342934.109999999"/>
    <d v="2020-11-18T05:39:09"/>
    <d v="2020-11-18T05:54:00"/>
    <x v="17"/>
    <x v="0"/>
    <s v="iOS"/>
    <x v="1"/>
    <x v="0"/>
    <n v="60"/>
    <n v="891"/>
  </r>
  <r>
    <n v="5475603.0389999999"/>
    <d v="2020-11-18T05:37:39"/>
    <d v="2020-11-18T05:54:25"/>
    <x v="17"/>
    <x v="0"/>
    <s v="Android"/>
    <x v="0"/>
    <x v="30"/>
    <n v="16"/>
    <n v="1005"/>
  </r>
  <r>
    <n v="36342934.109999999"/>
    <d v="2020-11-18T05:39:09"/>
    <d v="2020-11-18T05:56:28"/>
    <x v="17"/>
    <x v="0"/>
    <s v="iOS"/>
    <x v="1"/>
    <x v="0"/>
    <n v="69"/>
    <n v="1038"/>
  </r>
  <r>
    <n v="14525425.66"/>
    <d v="2020-11-18T05:53:02"/>
    <d v="2020-11-18T06:16:53"/>
    <x v="17"/>
    <x v="1"/>
    <s v="Web"/>
    <x v="0"/>
    <x v="14"/>
    <n v="19"/>
    <n v="1430"/>
  </r>
  <r>
    <n v="80921507.140000001"/>
    <d v="2020-11-18T05:01:02"/>
    <d v="2020-11-18T06:21:49"/>
    <x v="17"/>
    <x v="1"/>
    <s v="Web"/>
    <x v="0"/>
    <x v="8"/>
    <n v="32"/>
    <n v="4847"/>
  </r>
  <r>
    <n v="88260882.459999993"/>
    <d v="2020-11-18T06:04:04"/>
    <d v="2020-11-18T06:26:24"/>
    <x v="17"/>
    <x v="0"/>
    <s v="Web"/>
    <x v="2"/>
    <x v="0"/>
    <n v="13"/>
    <n v="1340"/>
  </r>
  <r>
    <n v="51848909.409999996"/>
    <d v="2020-11-18T06:19:19"/>
    <d v="2020-11-18T06:29:58"/>
    <x v="17"/>
    <x v="1"/>
    <s v="Web"/>
    <x v="0"/>
    <x v="25"/>
    <n v="23"/>
    <n v="638"/>
  </r>
  <r>
    <n v="80921507.140000001"/>
    <d v="2020-11-18T05:01:02"/>
    <d v="2020-11-18T06:31:34"/>
    <x v="17"/>
    <x v="1"/>
    <s v="Web"/>
    <x v="0"/>
    <x v="8"/>
    <n v="80"/>
    <n v="5432"/>
  </r>
  <r>
    <n v="51848909.409999996"/>
    <d v="2020-11-18T06:19:19"/>
    <d v="2020-11-18T06:34:59"/>
    <x v="17"/>
    <x v="1"/>
    <s v="Web"/>
    <x v="0"/>
    <x v="25"/>
    <n v="23"/>
    <n v="939"/>
  </r>
  <r>
    <n v="80921507.140000001"/>
    <d v="2020-11-18T05:01:02"/>
    <d v="2020-11-18T06:50:46"/>
    <x v="17"/>
    <x v="1"/>
    <s v="Web"/>
    <x v="0"/>
    <x v="8"/>
    <n v="262"/>
    <n v="6583"/>
  </r>
  <r>
    <n v="41141552.840000004"/>
    <d v="2020-11-18T07:42:49"/>
    <d v="2020-11-18T07:55:18"/>
    <x v="17"/>
    <x v="0"/>
    <s v="Web"/>
    <x v="0"/>
    <x v="45"/>
    <n v="79"/>
    <n v="749"/>
  </r>
  <r>
    <n v="24745771.859999999"/>
    <d v="2020-11-18T08:33:00"/>
    <d v="2020-11-18T08:39:47"/>
    <x v="17"/>
    <x v="1"/>
    <s v="Macintosh"/>
    <x v="0"/>
    <x v="0"/>
    <n v="71"/>
    <n v="406"/>
  </r>
  <r>
    <n v="16533293.5"/>
    <d v="2020-11-18T09:11:45"/>
    <d v="2020-11-18T09:27:10"/>
    <x v="17"/>
    <x v="1"/>
    <s v="Web"/>
    <x v="0"/>
    <x v="0"/>
    <n v="55"/>
    <n v="924"/>
  </r>
  <r>
    <n v="57966618.450000003"/>
    <d v="2020-11-18T09:27:17"/>
    <d v="2020-11-18T09:36:58"/>
    <x v="17"/>
    <x v="1"/>
    <s v="Web"/>
    <x v="0"/>
    <x v="2"/>
    <n v="14"/>
    <n v="581"/>
  </r>
  <r>
    <n v="57966618.450000003"/>
    <d v="2020-11-18T09:27:17"/>
    <d v="2020-11-18T09:49:21"/>
    <x v="17"/>
    <x v="1"/>
    <s v="Web"/>
    <x v="0"/>
    <x v="2"/>
    <n v="18"/>
    <n v="1323"/>
  </r>
  <r>
    <n v="3323630.2239999999"/>
    <d v="2020-11-18T10:16:10"/>
    <d v="2020-11-18T10:38:52"/>
    <x v="17"/>
    <x v="0"/>
    <s v="Web"/>
    <x v="0"/>
    <x v="39"/>
    <n v="13"/>
    <n v="1361"/>
  </r>
  <r>
    <n v="45732822.700000003"/>
    <d v="2020-11-18T08:00:30"/>
    <d v="2020-11-18T11:09:06"/>
    <x v="17"/>
    <x v="1"/>
    <s v="Web"/>
    <x v="0"/>
    <x v="0"/>
    <n v="514"/>
    <n v="11315"/>
  </r>
  <r>
    <n v="41434088.57"/>
    <d v="2020-11-18T10:37:12"/>
    <d v="2020-11-18T11:18:41"/>
    <x v="17"/>
    <x v="1"/>
    <s v="Windows"/>
    <x v="0"/>
    <x v="0"/>
    <n v="5"/>
    <n v="2489"/>
  </r>
  <r>
    <n v="15903616.880000001"/>
    <d v="2020-11-18T11:27:50"/>
    <d v="2020-11-18T11:40:40"/>
    <x v="17"/>
    <x v="1"/>
    <s v="Windows"/>
    <x v="0"/>
    <x v="0"/>
    <n v="10"/>
    <n v="769"/>
  </r>
  <r>
    <n v="6006535.517"/>
    <d v="2020-11-18T11:41:05"/>
    <d v="2020-11-18T11:46:54"/>
    <x v="17"/>
    <x v="1"/>
    <s v="Web"/>
    <x v="5"/>
    <x v="8"/>
    <n v="44"/>
    <n v="349"/>
  </r>
  <r>
    <n v="5312155.7410000004"/>
    <d v="2020-11-18T11:29:40"/>
    <d v="2020-11-18T11:48:42"/>
    <x v="17"/>
    <x v="1"/>
    <s v="Macintosh"/>
    <x v="0"/>
    <x v="0"/>
    <n v="46"/>
    <n v="1142"/>
  </r>
  <r>
    <n v="57966618.450000003"/>
    <d v="2020-11-18T09:27:17"/>
    <d v="2020-11-18T11:59:39"/>
    <x v="17"/>
    <x v="1"/>
    <s v="Web"/>
    <x v="0"/>
    <x v="2"/>
    <n v="18"/>
    <n v="9142"/>
  </r>
  <r>
    <n v="57966618.450000003"/>
    <d v="2020-11-18T09:27:17"/>
    <d v="2020-11-18T12:05:45"/>
    <x v="17"/>
    <x v="1"/>
    <s v="Web"/>
    <x v="0"/>
    <x v="2"/>
    <n v="18"/>
    <n v="9508"/>
  </r>
  <r>
    <n v="2912765.281"/>
    <d v="2020-11-18T12:07:32"/>
    <d v="2020-11-18T12:20:09"/>
    <x v="17"/>
    <x v="1"/>
    <s v="Web"/>
    <x v="0"/>
    <x v="10"/>
    <n v="24"/>
    <n v="757"/>
  </r>
  <r>
    <n v="2912765.281"/>
    <d v="2020-11-18T12:07:32"/>
    <d v="2020-11-18T12:20:09"/>
    <x v="17"/>
    <x v="1"/>
    <s v="Web"/>
    <x v="0"/>
    <x v="10"/>
    <n v="24"/>
    <n v="757"/>
  </r>
  <r>
    <n v="8822878673"/>
    <d v="2020-11-18T12:21:57"/>
    <d v="2020-11-18T12:30:55"/>
    <x v="17"/>
    <x v="1"/>
    <s v="Macintosh"/>
    <x v="0"/>
    <x v="45"/>
    <n v="125"/>
    <n v="537"/>
  </r>
  <r>
    <n v="56162479.729999997"/>
    <d v="2020-11-18T14:41:19"/>
    <d v="2020-11-18T14:54:01"/>
    <x v="17"/>
    <x v="0"/>
    <s v="Android"/>
    <x v="0"/>
    <x v="0"/>
    <n v="144"/>
    <n v="762"/>
  </r>
  <r>
    <n v="69449470.689999998"/>
    <d v="2020-11-18T08:27:18"/>
    <d v="2020-11-18T14:55:50"/>
    <x v="17"/>
    <x v="0"/>
    <s v="iOS"/>
    <x v="1"/>
    <x v="0"/>
    <n v="35"/>
    <n v="23312"/>
  </r>
  <r>
    <n v="69449470.689999998"/>
    <d v="2020-11-18T08:27:18"/>
    <d v="2020-11-18T14:55:50"/>
    <x v="17"/>
    <x v="0"/>
    <s v="iOS"/>
    <x v="1"/>
    <x v="0"/>
    <n v="35"/>
    <n v="23312"/>
  </r>
  <r>
    <n v="6134557.2659999998"/>
    <d v="2020-11-18T15:08:59"/>
    <d v="2020-11-18T15:16:58"/>
    <x v="17"/>
    <x v="0"/>
    <s v="Web"/>
    <x v="1"/>
    <x v="34"/>
    <n v="176"/>
    <n v="479"/>
  </r>
  <r>
    <n v="8575512403"/>
    <d v="2020-11-18T14:15:57"/>
    <d v="2020-11-18T15:21:07"/>
    <x v="17"/>
    <x v="1"/>
    <s v="Macintosh"/>
    <x v="1"/>
    <x v="2"/>
    <n v="142"/>
    <n v="3910"/>
  </r>
  <r>
    <n v="3562907.673"/>
    <d v="2020-11-18T16:03:02"/>
    <d v="2020-11-18T16:14:27"/>
    <x v="17"/>
    <x v="1"/>
    <s v="Web"/>
    <x v="0"/>
    <x v="0"/>
    <n v="60"/>
    <n v="685"/>
  </r>
  <r>
    <n v="92072022.060000002"/>
    <d v="2020-11-18T16:04:45"/>
    <d v="2020-11-18T16:14:31"/>
    <x v="17"/>
    <x v="1"/>
    <s v="&lt;Other&gt;"/>
    <x v="0"/>
    <x v="8"/>
    <n v="48"/>
    <n v="586"/>
  </r>
  <r>
    <n v="80975437.650000006"/>
    <d v="2020-11-18T16:04:56"/>
    <d v="2020-11-18T16:19:13"/>
    <x v="17"/>
    <x v="1"/>
    <s v="Web"/>
    <x v="0"/>
    <x v="0"/>
    <n v="60"/>
    <n v="856"/>
  </r>
  <r>
    <n v="80975437.650000006"/>
    <d v="2020-11-18T16:04:56"/>
    <d v="2020-11-18T16:23:44"/>
    <x v="17"/>
    <x v="1"/>
    <s v="Web"/>
    <x v="0"/>
    <x v="0"/>
    <n v="60"/>
    <n v="1127"/>
  </r>
  <r>
    <n v="3092987669"/>
    <d v="2020-11-18T17:18:36"/>
    <d v="2020-11-18T17:54:43"/>
    <x v="17"/>
    <x v="1"/>
    <s v="Web"/>
    <x v="0"/>
    <x v="0"/>
    <n v="65"/>
    <n v="2166"/>
  </r>
  <r>
    <n v="41590177.420000002"/>
    <d v="2020-11-18T08:13:28"/>
    <d v="2020-11-18T18:02:21"/>
    <x v="17"/>
    <x v="1"/>
    <s v="Web"/>
    <x v="0"/>
    <x v="0"/>
    <n v="24"/>
    <n v="35332"/>
  </r>
  <r>
    <n v="43139770.939999998"/>
    <d v="2020-11-18T17:40:00"/>
    <d v="2020-11-18T18:08:56"/>
    <x v="17"/>
    <x v="0"/>
    <s v="iOS"/>
    <x v="1"/>
    <x v="0"/>
    <n v="54"/>
    <n v="1735"/>
  </r>
  <r>
    <n v="43139770.939999998"/>
    <d v="2020-11-18T17:40:00"/>
    <d v="2020-11-18T18:08:56"/>
    <x v="17"/>
    <x v="0"/>
    <s v="iOS"/>
    <x v="1"/>
    <x v="0"/>
    <n v="54"/>
    <n v="1735"/>
  </r>
  <r>
    <n v="7150186.693"/>
    <d v="2020-11-18T17:34:53"/>
    <d v="2020-11-18T18:13:23"/>
    <x v="17"/>
    <x v="0"/>
    <s v="Android"/>
    <x v="0"/>
    <x v="8"/>
    <n v="92"/>
    <n v="2310"/>
  </r>
  <r>
    <n v="7150186.693"/>
    <d v="2020-11-18T17:34:53"/>
    <d v="2020-11-18T18:13:23"/>
    <x v="17"/>
    <x v="0"/>
    <s v="Android"/>
    <x v="0"/>
    <x v="8"/>
    <n v="92"/>
    <n v="2310"/>
  </r>
  <r>
    <n v="3970244.0839999998"/>
    <d v="2020-11-18T17:56:30"/>
    <d v="2020-11-18T18:25:30"/>
    <x v="17"/>
    <x v="1"/>
    <s v="Web"/>
    <x v="0"/>
    <x v="39"/>
    <n v="118"/>
    <n v="1740"/>
  </r>
  <r>
    <n v="48579992.649999999"/>
    <d v="2020-11-18T18:44:19"/>
    <d v="2020-11-18T19:08:49"/>
    <x v="17"/>
    <x v="0"/>
    <s v="iOS"/>
    <x v="1"/>
    <x v="38"/>
    <n v="44"/>
    <n v="1469"/>
  </r>
  <r>
    <n v="48579992.649999999"/>
    <d v="2020-11-18T18:44:19"/>
    <d v="2020-11-18T19:08:49"/>
    <x v="17"/>
    <x v="0"/>
    <s v="iOS"/>
    <x v="1"/>
    <x v="38"/>
    <n v="44"/>
    <n v="1469"/>
  </r>
  <r>
    <n v="4202156.8310000002"/>
    <d v="2020-11-18T19:22:04"/>
    <d v="2020-11-18T19:29:20"/>
    <x v="17"/>
    <x v="0"/>
    <s v="Web"/>
    <x v="1"/>
    <x v="0"/>
    <n v="16"/>
    <n v="436"/>
  </r>
  <r>
    <n v="4202156.8310000002"/>
    <d v="2020-11-18T19:22:04"/>
    <d v="2020-11-18T19:29:20"/>
    <x v="17"/>
    <x v="0"/>
    <s v="Web"/>
    <x v="1"/>
    <x v="0"/>
    <n v="16"/>
    <n v="436"/>
  </r>
  <r>
    <n v="71727250.219999999"/>
    <d v="2020-11-18T16:57:34"/>
    <d v="2020-11-18T20:13:33"/>
    <x v="17"/>
    <x v="0"/>
    <s v="Web"/>
    <x v="0"/>
    <x v="0"/>
    <n v="61"/>
    <n v="11759"/>
  </r>
  <r>
    <n v="4292153.8729999997"/>
    <d v="2020-11-18T20:17:43"/>
    <d v="2020-11-18T20:23:37"/>
    <x v="17"/>
    <x v="1"/>
    <s v="Web"/>
    <x v="0"/>
    <x v="0"/>
    <n v="24"/>
    <n v="353"/>
  </r>
  <r>
    <n v="4292153.8729999997"/>
    <d v="2020-11-18T20:17:43"/>
    <d v="2020-11-18T20:23:37"/>
    <x v="17"/>
    <x v="1"/>
    <s v="Web"/>
    <x v="0"/>
    <x v="0"/>
    <n v="24"/>
    <n v="353"/>
  </r>
  <r>
    <n v="57062019.189999998"/>
    <d v="2020-11-18T02:30:08"/>
    <d v="2020-11-18T20:46:36"/>
    <x v="17"/>
    <x v="0"/>
    <s v="Android"/>
    <x v="2"/>
    <x v="0"/>
    <n v="104"/>
    <n v="65788"/>
  </r>
  <r>
    <n v="76356424.099999994"/>
    <d v="2020-11-18T21:53:47"/>
    <d v="2020-11-18T22:16:25"/>
    <x v="17"/>
    <x v="1"/>
    <s v="Web"/>
    <x v="0"/>
    <x v="0"/>
    <n v="85"/>
    <n v="1358"/>
  </r>
  <r>
    <n v="76356424.099999994"/>
    <d v="2020-11-18T21:53:47"/>
    <d v="2020-11-18T22:16:25"/>
    <x v="17"/>
    <x v="1"/>
    <s v="Web"/>
    <x v="0"/>
    <x v="0"/>
    <n v="85"/>
    <n v="1358"/>
  </r>
  <r>
    <n v="38970589.109999999"/>
    <d v="2020-11-18T20:32:40"/>
    <d v="2020-11-18T22:54:42"/>
    <x v="17"/>
    <x v="0"/>
    <s v="iOS"/>
    <x v="1"/>
    <x v="30"/>
    <n v="477"/>
    <n v="8521"/>
  </r>
  <r>
    <n v="1902955798"/>
    <d v="2020-11-18T23:07:36"/>
    <d v="2020-11-18T23:43:10"/>
    <x v="17"/>
    <x v="0"/>
    <s v="Web"/>
    <x v="1"/>
    <x v="0"/>
    <n v="48"/>
    <n v="2134"/>
  </r>
  <r>
    <n v="1902955798"/>
    <d v="2020-11-18T23:07:36"/>
    <d v="2020-11-18T23:43:11"/>
    <x v="17"/>
    <x v="0"/>
    <s v="Web"/>
    <x v="1"/>
    <x v="0"/>
    <n v="48"/>
    <n v="2134"/>
  </r>
  <r>
    <n v="82616163.040000007"/>
    <d v="2020-11-19T00:06:01"/>
    <d v="2020-11-19T00:08:33"/>
    <x v="18"/>
    <x v="1"/>
    <s v="Web"/>
    <x v="0"/>
    <x v="0"/>
    <n v="88"/>
    <n v="152"/>
  </r>
  <r>
    <n v="2554609494"/>
    <d v="2020-11-19T00:42:07"/>
    <d v="2020-11-19T00:55:55"/>
    <x v="18"/>
    <x v="0"/>
    <s v="Android"/>
    <x v="0"/>
    <x v="0"/>
    <n v="73"/>
    <n v="827"/>
  </r>
  <r>
    <n v="4789616.5650000004"/>
    <d v="2020-11-19T01:04:04"/>
    <d v="2020-11-19T01:11:06"/>
    <x v="18"/>
    <x v="1"/>
    <s v="Web"/>
    <x v="0"/>
    <x v="0"/>
    <n v="50"/>
    <n v="421"/>
  </r>
  <r>
    <n v="4789616.5650000004"/>
    <d v="2020-11-19T01:04:04"/>
    <d v="2020-11-19T01:11:06"/>
    <x v="18"/>
    <x v="1"/>
    <s v="Web"/>
    <x v="0"/>
    <x v="0"/>
    <n v="50"/>
    <n v="421"/>
  </r>
  <r>
    <n v="77977630.290000007"/>
    <d v="2020-11-19T02:36:18"/>
    <d v="2020-11-19T02:45:14"/>
    <x v="18"/>
    <x v="1"/>
    <s v="Macintosh"/>
    <x v="0"/>
    <x v="2"/>
    <n v="46"/>
    <n v="535"/>
  </r>
  <r>
    <n v="77977630.290000007"/>
    <d v="2020-11-19T02:36:18"/>
    <d v="2020-11-19T02:45:14"/>
    <x v="18"/>
    <x v="1"/>
    <s v="Macintosh"/>
    <x v="0"/>
    <x v="2"/>
    <n v="46"/>
    <n v="535"/>
  </r>
  <r>
    <n v="2660071.676"/>
    <d v="2020-11-19T03:04:49"/>
    <d v="2020-11-19T03:20:42"/>
    <x v="18"/>
    <x v="1"/>
    <s v="Macintosh"/>
    <x v="0"/>
    <x v="0"/>
    <n v="97"/>
    <n v="953"/>
  </r>
  <r>
    <n v="2660071.676"/>
    <d v="2020-11-19T03:04:49"/>
    <d v="2020-11-19T03:20:42"/>
    <x v="18"/>
    <x v="1"/>
    <s v="Macintosh"/>
    <x v="0"/>
    <x v="0"/>
    <n v="97"/>
    <n v="953"/>
  </r>
  <r>
    <n v="43950878.280000001"/>
    <d v="2020-11-19T03:57:46"/>
    <d v="2020-11-19T04:04:26"/>
    <x v="18"/>
    <x v="1"/>
    <s v="Web"/>
    <x v="0"/>
    <x v="40"/>
    <n v="68"/>
    <n v="400"/>
  </r>
  <r>
    <n v="6035403.0149999997"/>
    <d v="2020-11-19T03:19:24"/>
    <d v="2020-11-19T04:04:31"/>
    <x v="18"/>
    <x v="1"/>
    <s v="Windows"/>
    <x v="0"/>
    <x v="4"/>
    <n v="48"/>
    <n v="2707"/>
  </r>
  <r>
    <n v="6035403.0149999997"/>
    <d v="2020-11-19T03:19:24"/>
    <d v="2020-11-19T04:04:31"/>
    <x v="18"/>
    <x v="1"/>
    <s v="Windows"/>
    <x v="0"/>
    <x v="4"/>
    <n v="48"/>
    <n v="2707"/>
  </r>
  <r>
    <n v="5637710.4939999999"/>
    <d v="2020-11-19T04:49:27"/>
    <d v="2020-11-19T05:11:22"/>
    <x v="18"/>
    <x v="0"/>
    <s v="iOS"/>
    <x v="1"/>
    <x v="43"/>
    <n v="81"/>
    <n v="1315"/>
  </r>
  <r>
    <n v="5637710.4939999999"/>
    <d v="2020-11-19T04:49:27"/>
    <d v="2020-11-19T05:11:22"/>
    <x v="18"/>
    <x v="0"/>
    <s v="iOS"/>
    <x v="1"/>
    <x v="43"/>
    <n v="81"/>
    <n v="1315"/>
  </r>
  <r>
    <n v="5637710.4939999999"/>
    <d v="2020-11-19T04:49:27"/>
    <d v="2020-11-19T05:17:35"/>
    <x v="18"/>
    <x v="0"/>
    <s v="iOS"/>
    <x v="1"/>
    <x v="43"/>
    <n v="145"/>
    <n v="1687"/>
  </r>
  <r>
    <n v="5637710.4939999999"/>
    <d v="2020-11-19T04:49:27"/>
    <d v="2020-11-19T05:17:35"/>
    <x v="18"/>
    <x v="0"/>
    <s v="iOS"/>
    <x v="1"/>
    <x v="43"/>
    <n v="145"/>
    <n v="1687"/>
  </r>
  <r>
    <n v="76589332.680000007"/>
    <d v="2020-11-19T05:15:46"/>
    <d v="2020-11-19T05:18:29"/>
    <x v="18"/>
    <x v="0"/>
    <s v="Android"/>
    <x v="0"/>
    <x v="30"/>
    <n v="92"/>
    <n v="163"/>
  </r>
  <r>
    <n v="2456393478"/>
    <d v="2020-11-19T05:22:49"/>
    <d v="2020-11-19T05:33:04"/>
    <x v="18"/>
    <x v="1"/>
    <s v="&lt;Other&gt;"/>
    <x v="0"/>
    <x v="0"/>
    <n v="111"/>
    <n v="615"/>
  </r>
  <r>
    <n v="7305312.0769999996"/>
    <d v="2020-11-19T07:52:38"/>
    <d v="2020-11-19T08:18:08"/>
    <x v="18"/>
    <x v="0"/>
    <s v="Android"/>
    <x v="0"/>
    <x v="0"/>
    <n v="95"/>
    <n v="1529"/>
  </r>
  <r>
    <n v="7305312.0769999996"/>
    <d v="2020-11-19T07:52:38"/>
    <d v="2020-11-19T08:18:08"/>
    <x v="18"/>
    <x v="0"/>
    <s v="Android"/>
    <x v="0"/>
    <x v="0"/>
    <n v="95"/>
    <n v="1529"/>
  </r>
  <r>
    <n v="30970636.02"/>
    <d v="2020-11-19T08:20:52"/>
    <d v="2020-11-19T08:31:29"/>
    <x v="18"/>
    <x v="1"/>
    <s v="Windows"/>
    <x v="0"/>
    <x v="0"/>
    <n v="7"/>
    <n v="637"/>
  </r>
  <r>
    <n v="30970636.02"/>
    <d v="2020-11-19T08:20:52"/>
    <d v="2020-11-19T08:31:29"/>
    <x v="18"/>
    <x v="1"/>
    <s v="Windows"/>
    <x v="0"/>
    <x v="0"/>
    <n v="7"/>
    <n v="637"/>
  </r>
  <r>
    <n v="6603816.5140000004"/>
    <d v="2020-11-19T07:52:41"/>
    <d v="2020-11-19T08:32:28"/>
    <x v="18"/>
    <x v="1"/>
    <s v="Web"/>
    <x v="0"/>
    <x v="39"/>
    <n v="33"/>
    <n v="2387"/>
  </r>
  <r>
    <n v="6603816.5140000004"/>
    <d v="2020-11-19T07:52:41"/>
    <d v="2020-11-19T08:32:28"/>
    <x v="18"/>
    <x v="1"/>
    <s v="Web"/>
    <x v="0"/>
    <x v="39"/>
    <n v="33"/>
    <n v="2387"/>
  </r>
  <r>
    <n v="4020386.8420000002"/>
    <d v="2020-11-19T10:21:19"/>
    <d v="2020-11-19T10:35:00"/>
    <x v="18"/>
    <x v="1"/>
    <s v="Web"/>
    <x v="0"/>
    <x v="5"/>
    <n v="50"/>
    <n v="821"/>
  </r>
  <r>
    <n v="4020386.8420000002"/>
    <d v="2020-11-19T10:21:19"/>
    <d v="2020-11-19T10:35:00"/>
    <x v="18"/>
    <x v="1"/>
    <s v="Web"/>
    <x v="0"/>
    <x v="5"/>
    <n v="50"/>
    <n v="821"/>
  </r>
  <r>
    <n v="81335886.849999994"/>
    <d v="2020-11-19T10:31:26"/>
    <d v="2020-11-19T10:43:06"/>
    <x v="18"/>
    <x v="1"/>
    <s v="Windows"/>
    <x v="0"/>
    <x v="23"/>
    <n v="168"/>
    <n v="699"/>
  </r>
  <r>
    <n v="81335886.849999994"/>
    <d v="2020-11-19T10:31:26"/>
    <d v="2020-11-19T10:43:06"/>
    <x v="18"/>
    <x v="1"/>
    <s v="Windows"/>
    <x v="0"/>
    <x v="23"/>
    <n v="168"/>
    <n v="699"/>
  </r>
  <r>
    <n v="3654911.3879999998"/>
    <d v="2020-11-19T10:41:45"/>
    <d v="2020-11-19T10:46:59"/>
    <x v="18"/>
    <x v="1"/>
    <s v="Macintosh"/>
    <x v="1"/>
    <x v="2"/>
    <n v="46"/>
    <n v="314"/>
  </r>
  <r>
    <n v="3654911.3879999998"/>
    <d v="2020-11-19T10:41:45"/>
    <d v="2020-11-19T10:46:59"/>
    <x v="18"/>
    <x v="1"/>
    <s v="Macintosh"/>
    <x v="1"/>
    <x v="2"/>
    <n v="46"/>
    <n v="314"/>
  </r>
  <r>
    <n v="48159916.229999997"/>
    <d v="2020-11-19T07:01:42"/>
    <d v="2020-11-19T10:51:48"/>
    <x v="18"/>
    <x v="0"/>
    <s v="Web"/>
    <x v="0"/>
    <x v="0"/>
    <n v="63"/>
    <n v="13806"/>
  </r>
  <r>
    <n v="48159916.229999997"/>
    <d v="2020-11-19T07:01:42"/>
    <d v="2020-11-19T10:51:48"/>
    <x v="18"/>
    <x v="0"/>
    <s v="Web"/>
    <x v="0"/>
    <x v="0"/>
    <n v="63"/>
    <n v="13806"/>
  </r>
  <r>
    <n v="43690856.549999997"/>
    <d v="2020-11-19T12:03:05"/>
    <d v="2020-11-19T12:09:44"/>
    <x v="18"/>
    <x v="0"/>
    <s v="Web"/>
    <x v="1"/>
    <x v="2"/>
    <n v="20"/>
    <n v="399"/>
  </r>
  <r>
    <n v="43690856.549999997"/>
    <d v="2020-11-19T12:03:05"/>
    <d v="2020-11-19T12:09:44"/>
    <x v="18"/>
    <x v="0"/>
    <s v="Web"/>
    <x v="1"/>
    <x v="2"/>
    <n v="20"/>
    <n v="399"/>
  </r>
  <r>
    <n v="20303703.120000001"/>
    <d v="2020-11-19T12:12:41"/>
    <d v="2020-11-19T12:30:05"/>
    <x v="18"/>
    <x v="1"/>
    <s v="Windows"/>
    <x v="0"/>
    <x v="8"/>
    <n v="13"/>
    <n v="1043"/>
  </r>
  <r>
    <n v="20303703.120000001"/>
    <d v="2020-11-19T12:12:41"/>
    <d v="2020-11-19T12:30:05"/>
    <x v="18"/>
    <x v="1"/>
    <s v="Windows"/>
    <x v="0"/>
    <x v="8"/>
    <n v="13"/>
    <n v="1043"/>
  </r>
  <r>
    <n v="5407612.3140000002"/>
    <d v="2020-11-19T01:36:13"/>
    <d v="2020-11-19T12:59:15"/>
    <x v="18"/>
    <x v="1"/>
    <s v="Web"/>
    <x v="0"/>
    <x v="23"/>
    <n v="32"/>
    <n v="40982"/>
  </r>
  <r>
    <n v="5407612.3140000002"/>
    <d v="2020-11-19T01:36:13"/>
    <d v="2020-11-19T12:59:15"/>
    <x v="18"/>
    <x v="1"/>
    <s v="Web"/>
    <x v="0"/>
    <x v="23"/>
    <n v="32"/>
    <n v="40982"/>
  </r>
  <r>
    <n v="5561956.8530000001"/>
    <d v="2020-11-19T13:14:40"/>
    <d v="2020-11-19T13:28:23"/>
    <x v="18"/>
    <x v="0"/>
    <s v="Web"/>
    <x v="1"/>
    <x v="0"/>
    <n v="97"/>
    <n v="822"/>
  </r>
  <r>
    <n v="5561956.8530000001"/>
    <d v="2020-11-19T13:14:40"/>
    <d v="2020-11-19T13:28:23"/>
    <x v="18"/>
    <x v="0"/>
    <s v="Web"/>
    <x v="1"/>
    <x v="0"/>
    <n v="97"/>
    <n v="822"/>
  </r>
  <r>
    <n v="1603505.5619999999"/>
    <d v="2020-11-19T11:30:13"/>
    <d v="2020-11-19T13:35:45"/>
    <x v="18"/>
    <x v="1"/>
    <s v="Web"/>
    <x v="0"/>
    <x v="0"/>
    <n v="30"/>
    <n v="7532"/>
  </r>
  <r>
    <n v="1603505.5619999999"/>
    <d v="2020-11-19T11:30:13"/>
    <d v="2020-11-19T13:35:45"/>
    <x v="18"/>
    <x v="1"/>
    <s v="Web"/>
    <x v="0"/>
    <x v="0"/>
    <n v="30"/>
    <n v="7532"/>
  </r>
  <r>
    <n v="88827381.930000007"/>
    <d v="2020-11-19T13:27:40"/>
    <d v="2020-11-19T13:50:32"/>
    <x v="18"/>
    <x v="0"/>
    <s v="iOS"/>
    <x v="1"/>
    <x v="9"/>
    <n v="263"/>
    <n v="1371"/>
  </r>
  <r>
    <n v="88827381.930000007"/>
    <d v="2020-11-19T13:27:40"/>
    <d v="2020-11-19T13:50:32"/>
    <x v="18"/>
    <x v="0"/>
    <s v="iOS"/>
    <x v="1"/>
    <x v="9"/>
    <n v="263"/>
    <n v="1371"/>
  </r>
  <r>
    <n v="72967154.200000003"/>
    <d v="2020-11-19T13:45:42"/>
    <d v="2020-11-19T13:59:53"/>
    <x v="18"/>
    <x v="1"/>
    <s v="Windows"/>
    <x v="0"/>
    <x v="0"/>
    <n v="132"/>
    <n v="851"/>
  </r>
  <r>
    <n v="72967154.200000003"/>
    <d v="2020-11-19T13:45:42"/>
    <d v="2020-11-19T13:59:53"/>
    <x v="18"/>
    <x v="1"/>
    <s v="Windows"/>
    <x v="0"/>
    <x v="0"/>
    <n v="132"/>
    <n v="851"/>
  </r>
  <r>
    <n v="1317256.845"/>
    <d v="2020-11-19T12:13:10"/>
    <d v="2020-11-19T14:41:36"/>
    <x v="18"/>
    <x v="1"/>
    <s v="Windows"/>
    <x v="0"/>
    <x v="0"/>
    <n v="104"/>
    <n v="8906"/>
  </r>
  <r>
    <n v="1317256.845"/>
    <d v="2020-11-19T12:13:10"/>
    <d v="2020-11-19T14:41:36"/>
    <x v="18"/>
    <x v="1"/>
    <s v="Windows"/>
    <x v="0"/>
    <x v="0"/>
    <n v="104"/>
    <n v="8906"/>
  </r>
  <r>
    <n v="1706011.8459999999"/>
    <d v="2020-11-19T09:17:08"/>
    <d v="2020-11-19T14:57:02"/>
    <x v="18"/>
    <x v="1"/>
    <s v="Web"/>
    <x v="0"/>
    <x v="0"/>
    <n v="15"/>
    <n v="20393"/>
  </r>
  <r>
    <n v="1706011.8459999999"/>
    <d v="2020-11-19T09:17:08"/>
    <d v="2020-11-19T14:57:02"/>
    <x v="18"/>
    <x v="1"/>
    <s v="Web"/>
    <x v="0"/>
    <x v="0"/>
    <n v="15"/>
    <n v="20393"/>
  </r>
  <r>
    <n v="7013729.3490000004"/>
    <d v="2020-11-19T13:17:39"/>
    <d v="2020-11-19T15:13:03"/>
    <x v="18"/>
    <x v="0"/>
    <s v="Web"/>
    <x v="0"/>
    <x v="39"/>
    <n v="20"/>
    <n v="6924"/>
  </r>
  <r>
    <n v="7013729.3490000004"/>
    <d v="2020-11-19T13:17:39"/>
    <d v="2020-11-19T15:13:03"/>
    <x v="18"/>
    <x v="0"/>
    <s v="Web"/>
    <x v="0"/>
    <x v="39"/>
    <n v="20"/>
    <n v="6924"/>
  </r>
  <r>
    <n v="91330895.780000001"/>
    <d v="2020-11-19T14:54:13"/>
    <d v="2020-11-19T15:23:31"/>
    <x v="18"/>
    <x v="1"/>
    <s v="Web"/>
    <x v="1"/>
    <x v="35"/>
    <n v="20"/>
    <n v="1757"/>
  </r>
  <r>
    <n v="91330895.780000001"/>
    <d v="2020-11-19T14:54:13"/>
    <d v="2020-11-19T15:23:31"/>
    <x v="18"/>
    <x v="1"/>
    <s v="Web"/>
    <x v="1"/>
    <x v="35"/>
    <n v="20"/>
    <n v="1757"/>
  </r>
  <r>
    <n v="62220268.409999996"/>
    <d v="2020-11-19T15:28:01"/>
    <d v="2020-11-19T15:36:31"/>
    <x v="18"/>
    <x v="0"/>
    <s v="Android"/>
    <x v="2"/>
    <x v="2"/>
    <n v="44"/>
    <n v="510"/>
  </r>
  <r>
    <n v="62220268.409999996"/>
    <d v="2020-11-19T15:28:01"/>
    <d v="2020-11-19T15:36:31"/>
    <x v="18"/>
    <x v="0"/>
    <s v="Android"/>
    <x v="2"/>
    <x v="2"/>
    <n v="44"/>
    <n v="510"/>
  </r>
  <r>
    <n v="3402018.0290000001"/>
    <d v="2020-11-19T13:24:40"/>
    <d v="2020-11-19T15:46:51"/>
    <x v="18"/>
    <x v="0"/>
    <s v="iOS"/>
    <x v="1"/>
    <x v="16"/>
    <n v="120"/>
    <n v="8531"/>
  </r>
  <r>
    <n v="3402018.0290000001"/>
    <d v="2020-11-19T13:24:40"/>
    <d v="2020-11-19T15:46:52"/>
    <x v="18"/>
    <x v="0"/>
    <s v="iOS"/>
    <x v="1"/>
    <x v="16"/>
    <n v="120"/>
    <n v="8531"/>
  </r>
  <r>
    <n v="5173366.0439999998"/>
    <d v="2020-11-19T15:37:08"/>
    <d v="2020-11-19T15:54:29"/>
    <x v="18"/>
    <x v="1"/>
    <s v="Web"/>
    <x v="0"/>
    <x v="6"/>
    <n v="54"/>
    <n v="1040"/>
  </r>
  <r>
    <n v="5173366.0439999998"/>
    <d v="2020-11-19T15:37:08"/>
    <d v="2020-11-19T15:54:29"/>
    <x v="18"/>
    <x v="1"/>
    <s v="Web"/>
    <x v="0"/>
    <x v="6"/>
    <n v="54"/>
    <n v="1041"/>
  </r>
  <r>
    <n v="1416421.5109999999"/>
    <d v="2020-11-19T15:46:36"/>
    <d v="2020-11-19T16:00:17"/>
    <x v="18"/>
    <x v="0"/>
    <s v="iOS"/>
    <x v="1"/>
    <x v="7"/>
    <n v="48"/>
    <n v="821"/>
  </r>
  <r>
    <n v="1416421.5109999999"/>
    <d v="2020-11-19T15:46:36"/>
    <d v="2020-11-19T16:00:17"/>
    <x v="18"/>
    <x v="0"/>
    <s v="iOS"/>
    <x v="1"/>
    <x v="7"/>
    <n v="48"/>
    <n v="821"/>
  </r>
  <r>
    <n v="8039416.4500000002"/>
    <d v="2020-11-19T17:24:09"/>
    <d v="2020-11-19T17:32:32"/>
    <x v="18"/>
    <x v="1"/>
    <s v="&lt;Other&gt;"/>
    <x v="0"/>
    <x v="0"/>
    <n v="44"/>
    <n v="503"/>
  </r>
  <r>
    <n v="8039416.4500000002"/>
    <d v="2020-11-19T17:24:09"/>
    <d v="2020-11-19T17:32:32"/>
    <x v="18"/>
    <x v="1"/>
    <s v="&lt;Other&gt;"/>
    <x v="0"/>
    <x v="0"/>
    <n v="44"/>
    <n v="503"/>
  </r>
  <r>
    <n v="55800996.439999998"/>
    <d v="2020-11-19T18:47:27"/>
    <d v="2020-11-19T19:31:34"/>
    <x v="18"/>
    <x v="0"/>
    <s v="Web"/>
    <x v="1"/>
    <x v="8"/>
    <n v="62"/>
    <n v="2646"/>
  </r>
  <r>
    <n v="55800996.439999998"/>
    <d v="2020-11-19T18:47:27"/>
    <d v="2020-11-19T19:31:34"/>
    <x v="18"/>
    <x v="0"/>
    <s v="Web"/>
    <x v="1"/>
    <x v="8"/>
    <n v="62"/>
    <n v="2646"/>
  </r>
  <r>
    <n v="7019543.7149999999"/>
    <d v="2020-11-19T20:38:44"/>
    <d v="2020-11-19T21:01:56"/>
    <x v="18"/>
    <x v="0"/>
    <s v="Web"/>
    <x v="1"/>
    <x v="5"/>
    <n v="177"/>
    <n v="1391"/>
  </r>
  <r>
    <n v="7019543.7149999999"/>
    <d v="2020-11-19T20:38:44"/>
    <d v="2020-11-19T21:01:56"/>
    <x v="18"/>
    <x v="0"/>
    <s v="Web"/>
    <x v="1"/>
    <x v="5"/>
    <n v="177"/>
    <n v="1391"/>
  </r>
  <r>
    <n v="26869413.199999999"/>
    <d v="2020-11-19T20:48:47"/>
    <d v="2020-11-19T21:18:46"/>
    <x v="18"/>
    <x v="1"/>
    <s v="Windows"/>
    <x v="0"/>
    <x v="0"/>
    <n v="58"/>
    <n v="1799"/>
  </r>
  <r>
    <n v="26869413.199999999"/>
    <d v="2020-11-19T20:48:47"/>
    <d v="2020-11-19T21:18:46"/>
    <x v="18"/>
    <x v="1"/>
    <s v="Windows"/>
    <x v="0"/>
    <x v="0"/>
    <n v="58"/>
    <n v="1799"/>
  </r>
  <r>
    <n v="7019543.7149999999"/>
    <d v="2020-11-19T20:38:44"/>
    <d v="2020-11-19T21:20:29"/>
    <x v="18"/>
    <x v="0"/>
    <s v="Web"/>
    <x v="1"/>
    <x v="5"/>
    <n v="177"/>
    <n v="2505"/>
  </r>
  <r>
    <n v="7019543.7149999999"/>
    <d v="2020-11-19T20:38:44"/>
    <d v="2020-11-19T21:20:29"/>
    <x v="18"/>
    <x v="0"/>
    <s v="Web"/>
    <x v="1"/>
    <x v="5"/>
    <n v="177"/>
    <n v="2505"/>
  </r>
  <r>
    <n v="35307335.079999998"/>
    <d v="2020-11-19T22:38:47"/>
    <d v="2020-11-19T22:52:34"/>
    <x v="18"/>
    <x v="0"/>
    <s v="Web"/>
    <x v="3"/>
    <x v="2"/>
    <n v="24"/>
    <n v="827"/>
  </r>
  <r>
    <n v="35307335.079999998"/>
    <d v="2020-11-19T22:38:47"/>
    <d v="2020-11-19T22:52:34"/>
    <x v="18"/>
    <x v="0"/>
    <s v="Web"/>
    <x v="3"/>
    <x v="2"/>
    <n v="24"/>
    <n v="827"/>
  </r>
  <r>
    <n v="6628033917"/>
    <d v="2020-11-19T23:25:43"/>
    <d v="2020-11-19T23:37:42"/>
    <x v="18"/>
    <x v="0"/>
    <s v="Web"/>
    <x v="1"/>
    <x v="0"/>
    <n v="48"/>
    <n v="718"/>
  </r>
  <r>
    <n v="6628033917"/>
    <d v="2020-11-19T23:25:43"/>
    <d v="2020-11-19T23:37:42"/>
    <x v="18"/>
    <x v="0"/>
    <s v="Web"/>
    <x v="1"/>
    <x v="0"/>
    <n v="48"/>
    <n v="718"/>
  </r>
  <r>
    <n v="6628033917"/>
    <d v="2020-11-19T23:25:43"/>
    <d v="2020-11-19T23:45:23"/>
    <x v="18"/>
    <x v="0"/>
    <s v="Web"/>
    <x v="1"/>
    <x v="0"/>
    <n v="51"/>
    <n v="1179"/>
  </r>
  <r>
    <n v="6628033917"/>
    <d v="2020-11-19T23:25:43"/>
    <d v="2020-11-19T23:45:23"/>
    <x v="18"/>
    <x v="0"/>
    <s v="Web"/>
    <x v="1"/>
    <x v="0"/>
    <n v="51"/>
    <n v="1179"/>
  </r>
  <r>
    <n v="87464267.010000005"/>
    <d v="2020-11-19T23:44:40"/>
    <d v="2020-11-19T23:57:40"/>
    <x v="18"/>
    <x v="0"/>
    <s v="iOS"/>
    <x v="1"/>
    <x v="8"/>
    <n v="78"/>
    <n v="779"/>
  </r>
  <r>
    <n v="87464267.010000005"/>
    <d v="2020-11-19T23:44:40"/>
    <d v="2020-11-19T23:57:40"/>
    <x v="18"/>
    <x v="0"/>
    <s v="iOS"/>
    <x v="1"/>
    <x v="8"/>
    <n v="78"/>
    <n v="779"/>
  </r>
  <r>
    <n v="30675676.32"/>
    <d v="2020-11-20T01:03:17"/>
    <d v="2020-11-20T01:16:42"/>
    <x v="19"/>
    <x v="1"/>
    <s v="Windows"/>
    <x v="0"/>
    <x v="0"/>
    <n v="212"/>
    <n v="805"/>
  </r>
  <r>
    <n v="30675676.32"/>
    <d v="2020-11-20T01:03:17"/>
    <d v="2020-11-20T01:16:42"/>
    <x v="19"/>
    <x v="1"/>
    <s v="Windows"/>
    <x v="0"/>
    <x v="0"/>
    <n v="212"/>
    <n v="805"/>
  </r>
  <r>
    <n v="80921507.140000001"/>
    <d v="2020-11-20T01:15:44"/>
    <d v="2020-11-20T01:45:54"/>
    <x v="19"/>
    <x v="1"/>
    <s v="Web"/>
    <x v="0"/>
    <x v="8"/>
    <n v="32"/>
    <n v="1809"/>
  </r>
  <r>
    <n v="80921507.140000001"/>
    <d v="2020-11-20T01:15:44"/>
    <d v="2020-11-20T01:45:54"/>
    <x v="19"/>
    <x v="1"/>
    <s v="Web"/>
    <x v="0"/>
    <x v="8"/>
    <n v="32"/>
    <n v="1809"/>
  </r>
  <r>
    <n v="4977232.4989999998"/>
    <d v="2020-11-20T01:37:28"/>
    <d v="2020-11-20T01:51:20"/>
    <x v="19"/>
    <x v="1"/>
    <s v="Macintosh"/>
    <x v="0"/>
    <x v="14"/>
    <n v="17"/>
    <n v="831"/>
  </r>
  <r>
    <n v="4977232.4989999998"/>
    <d v="2020-11-20T01:37:28"/>
    <d v="2020-11-20T01:51:20"/>
    <x v="19"/>
    <x v="1"/>
    <s v="Macintosh"/>
    <x v="0"/>
    <x v="14"/>
    <n v="17"/>
    <n v="831"/>
  </r>
  <r>
    <n v="1414295036"/>
    <d v="2020-11-20T01:55:17"/>
    <d v="2020-11-20T02:20:30"/>
    <x v="19"/>
    <x v="0"/>
    <s v="iOS"/>
    <x v="1"/>
    <x v="25"/>
    <n v="23"/>
    <n v="1513"/>
  </r>
  <r>
    <n v="1414295036"/>
    <d v="2020-11-20T01:55:17"/>
    <d v="2020-11-20T02:20:30"/>
    <x v="19"/>
    <x v="0"/>
    <s v="iOS"/>
    <x v="1"/>
    <x v="25"/>
    <n v="23"/>
    <n v="1513"/>
  </r>
  <r>
    <n v="4449681.9210000001"/>
    <d v="2020-11-20T00:08:40"/>
    <d v="2020-11-20T02:26:17"/>
    <x v="19"/>
    <x v="0"/>
    <s v="Web"/>
    <x v="1"/>
    <x v="8"/>
    <n v="29"/>
    <n v="8257"/>
  </r>
  <r>
    <n v="4449681.9210000001"/>
    <d v="2020-11-20T00:08:40"/>
    <d v="2020-11-20T02:26:17"/>
    <x v="19"/>
    <x v="0"/>
    <s v="Web"/>
    <x v="1"/>
    <x v="8"/>
    <n v="29"/>
    <n v="8257"/>
  </r>
  <r>
    <n v="24164594.460000001"/>
    <d v="2020-11-20T02:22:21"/>
    <d v="2020-11-20T02:47:19"/>
    <x v="19"/>
    <x v="0"/>
    <s v="iOS"/>
    <x v="1"/>
    <x v="5"/>
    <n v="84"/>
    <n v="1498"/>
  </r>
  <r>
    <n v="24164594.460000001"/>
    <d v="2020-11-20T02:22:21"/>
    <d v="2020-11-20T02:47:19"/>
    <x v="19"/>
    <x v="0"/>
    <s v="iOS"/>
    <x v="1"/>
    <x v="5"/>
    <n v="84"/>
    <n v="1498"/>
  </r>
  <r>
    <n v="4093390.4019999998"/>
    <d v="2020-11-20T02:51:35"/>
    <d v="2020-11-20T03:01:15"/>
    <x v="19"/>
    <x v="1"/>
    <s v="Web"/>
    <x v="0"/>
    <x v="0"/>
    <n v="30"/>
    <n v="579"/>
  </r>
  <r>
    <n v="4093390.4019999998"/>
    <d v="2020-11-20T02:51:35"/>
    <d v="2020-11-20T03:01:15"/>
    <x v="19"/>
    <x v="1"/>
    <s v="Web"/>
    <x v="0"/>
    <x v="0"/>
    <n v="30"/>
    <n v="579"/>
  </r>
  <r>
    <n v="7158462.4819999998"/>
    <d v="2020-11-20T03:20:20"/>
    <d v="2020-11-20T03:28:15"/>
    <x v="19"/>
    <x v="1"/>
    <s v="Web"/>
    <x v="0"/>
    <x v="8"/>
    <n v="19"/>
    <n v="475"/>
  </r>
  <r>
    <n v="7158462.4819999998"/>
    <d v="2020-11-20T03:20:20"/>
    <d v="2020-11-20T03:28:15"/>
    <x v="19"/>
    <x v="1"/>
    <s v="Web"/>
    <x v="0"/>
    <x v="8"/>
    <n v="19"/>
    <n v="475"/>
  </r>
  <r>
    <n v="12291446.380000001"/>
    <d v="2020-11-20T03:42:33"/>
    <d v="2020-11-20T03:50:44"/>
    <x v="19"/>
    <x v="0"/>
    <s v="Web"/>
    <x v="3"/>
    <x v="0"/>
    <n v="55"/>
    <n v="490"/>
  </r>
  <r>
    <n v="12291446.380000001"/>
    <d v="2020-11-20T03:42:33"/>
    <d v="2020-11-20T03:50:44"/>
    <x v="19"/>
    <x v="0"/>
    <s v="Web"/>
    <x v="3"/>
    <x v="0"/>
    <n v="55"/>
    <n v="490"/>
  </r>
  <r>
    <n v="3578162.0619999999"/>
    <d v="2020-11-20T03:42:50"/>
    <d v="2020-11-20T04:02:51"/>
    <x v="19"/>
    <x v="1"/>
    <s v="Windows"/>
    <x v="0"/>
    <x v="0"/>
    <n v="99"/>
    <n v="1200"/>
  </r>
  <r>
    <n v="3578162.0619999999"/>
    <d v="2020-11-20T03:42:50"/>
    <d v="2020-11-20T04:02:51"/>
    <x v="19"/>
    <x v="1"/>
    <s v="Windows"/>
    <x v="0"/>
    <x v="0"/>
    <n v="99"/>
    <n v="1201"/>
  </r>
  <r>
    <n v="75611414.790000007"/>
    <d v="2020-11-20T03:50:07"/>
    <d v="2020-11-20T04:06:19"/>
    <x v="19"/>
    <x v="0"/>
    <s v="Web"/>
    <x v="0"/>
    <x v="0"/>
    <n v="88"/>
    <n v="972"/>
  </r>
  <r>
    <n v="75611414.790000007"/>
    <d v="2020-11-20T03:50:07"/>
    <d v="2020-11-20T04:06:19"/>
    <x v="19"/>
    <x v="0"/>
    <s v="Web"/>
    <x v="0"/>
    <x v="0"/>
    <n v="88"/>
    <n v="972"/>
  </r>
  <r>
    <n v="8263478975"/>
    <d v="2020-11-20T05:03:51"/>
    <d v="2020-11-20T05:08:14"/>
    <x v="19"/>
    <x v="0"/>
    <s v="iOS"/>
    <x v="1"/>
    <x v="31"/>
    <n v="130"/>
    <n v="262"/>
  </r>
  <r>
    <n v="8263478975"/>
    <d v="2020-11-20T05:03:51"/>
    <d v="2020-11-20T05:08:14"/>
    <x v="19"/>
    <x v="0"/>
    <s v="iOS"/>
    <x v="1"/>
    <x v="31"/>
    <n v="130"/>
    <n v="262"/>
  </r>
  <r>
    <n v="8043833.5060000001"/>
    <d v="2020-11-20T05:02:14"/>
    <d v="2020-11-20T05:19:07"/>
    <x v="19"/>
    <x v="1"/>
    <s v="Web"/>
    <x v="0"/>
    <x v="2"/>
    <n v="55"/>
    <n v="1012"/>
  </r>
  <r>
    <n v="8043833.5060000001"/>
    <d v="2020-11-20T05:02:14"/>
    <d v="2020-11-20T05:19:07"/>
    <x v="19"/>
    <x v="1"/>
    <s v="Web"/>
    <x v="0"/>
    <x v="2"/>
    <n v="55"/>
    <n v="1013"/>
  </r>
  <r>
    <n v="8348184266"/>
    <d v="2020-11-20T04:24:23"/>
    <d v="2020-11-20T05:25:40"/>
    <x v="19"/>
    <x v="1"/>
    <s v="Windows"/>
    <x v="0"/>
    <x v="2"/>
    <n v="8"/>
    <n v="3676"/>
  </r>
  <r>
    <n v="8348184266"/>
    <d v="2020-11-20T04:24:23"/>
    <d v="2020-11-20T05:25:40"/>
    <x v="19"/>
    <x v="1"/>
    <s v="Windows"/>
    <x v="0"/>
    <x v="2"/>
    <n v="8"/>
    <n v="3676"/>
  </r>
  <r>
    <n v="37295810.560000002"/>
    <d v="2020-11-20T05:15:44"/>
    <d v="2020-11-20T05:30:32"/>
    <x v="19"/>
    <x v="0"/>
    <s v="Web"/>
    <x v="0"/>
    <x v="0"/>
    <n v="58"/>
    <n v="888"/>
  </r>
  <r>
    <n v="37295810.560000002"/>
    <d v="2020-11-20T05:15:44"/>
    <d v="2020-11-20T05:30:32"/>
    <x v="19"/>
    <x v="0"/>
    <s v="Web"/>
    <x v="0"/>
    <x v="0"/>
    <n v="58"/>
    <n v="888"/>
  </r>
  <r>
    <n v="18766586.370000001"/>
    <d v="2020-11-20T05:42:00"/>
    <d v="2020-11-20T05:46:34"/>
    <x v="19"/>
    <x v="0"/>
    <s v="Web"/>
    <x v="0"/>
    <x v="0"/>
    <n v="49"/>
    <n v="274"/>
  </r>
  <r>
    <n v="18766586.370000001"/>
    <d v="2020-11-20T05:42:00"/>
    <d v="2020-11-20T05:46:34"/>
    <x v="19"/>
    <x v="0"/>
    <s v="Web"/>
    <x v="0"/>
    <x v="0"/>
    <n v="49"/>
    <n v="274"/>
  </r>
  <r>
    <n v="6472499.9879999999"/>
    <d v="2020-11-20T06:34:47"/>
    <d v="2020-11-20T06:43:00"/>
    <x v="19"/>
    <x v="1"/>
    <s v="&lt;Other&gt;"/>
    <x v="0"/>
    <x v="12"/>
    <n v="58"/>
    <n v="492"/>
  </r>
  <r>
    <n v="6472499.9879999999"/>
    <d v="2020-11-20T06:34:47"/>
    <d v="2020-11-20T06:43:00"/>
    <x v="19"/>
    <x v="1"/>
    <s v="&lt;Other&gt;"/>
    <x v="0"/>
    <x v="12"/>
    <n v="58"/>
    <n v="492"/>
  </r>
  <r>
    <n v="8105555.2379999999"/>
    <d v="2020-11-20T06:19:02"/>
    <d v="2020-11-20T06:55:47"/>
    <x v="19"/>
    <x v="0"/>
    <s v="iOS"/>
    <x v="1"/>
    <x v="7"/>
    <n v="48"/>
    <n v="2204"/>
  </r>
  <r>
    <n v="8105555.2379999999"/>
    <d v="2020-11-20T06:19:02"/>
    <d v="2020-11-20T06:55:47"/>
    <x v="19"/>
    <x v="0"/>
    <s v="iOS"/>
    <x v="1"/>
    <x v="7"/>
    <n v="48"/>
    <n v="2205"/>
  </r>
  <r>
    <n v="14233481.93"/>
    <d v="2020-11-20T07:24:53"/>
    <d v="2020-11-20T07:36:48"/>
    <x v="19"/>
    <x v="0"/>
    <s v="Web"/>
    <x v="1"/>
    <x v="20"/>
    <n v="24"/>
    <n v="714"/>
  </r>
  <r>
    <n v="14233481.93"/>
    <d v="2020-11-20T07:24:53"/>
    <d v="2020-11-20T07:36:48"/>
    <x v="19"/>
    <x v="0"/>
    <s v="Web"/>
    <x v="1"/>
    <x v="20"/>
    <n v="24"/>
    <n v="714"/>
  </r>
  <r>
    <n v="52565912.229999997"/>
    <d v="2020-11-20T07:32:31"/>
    <d v="2020-11-20T07:51:10"/>
    <x v="19"/>
    <x v="0"/>
    <s v="Web"/>
    <x v="0"/>
    <x v="17"/>
    <n v="68"/>
    <n v="1118"/>
  </r>
  <r>
    <n v="52565912.229999997"/>
    <d v="2020-11-20T07:32:31"/>
    <d v="2020-11-20T07:51:10"/>
    <x v="19"/>
    <x v="0"/>
    <s v="Web"/>
    <x v="0"/>
    <x v="17"/>
    <n v="68"/>
    <n v="1118"/>
  </r>
  <r>
    <n v="3041494.091"/>
    <d v="2020-11-20T08:11:04"/>
    <d v="2020-11-20T08:48:12"/>
    <x v="19"/>
    <x v="0"/>
    <s v="Web"/>
    <x v="3"/>
    <x v="0"/>
    <n v="82"/>
    <n v="2228"/>
  </r>
  <r>
    <n v="3041494.091"/>
    <d v="2020-11-20T08:11:04"/>
    <d v="2020-11-20T08:48:13"/>
    <x v="19"/>
    <x v="0"/>
    <s v="Web"/>
    <x v="3"/>
    <x v="0"/>
    <n v="82"/>
    <n v="2228"/>
  </r>
  <r>
    <n v="4707239.1009999998"/>
    <d v="2020-11-20T08:44:11"/>
    <d v="2020-11-20T08:49:28"/>
    <x v="19"/>
    <x v="0"/>
    <s v="Web"/>
    <x v="0"/>
    <x v="39"/>
    <n v="60"/>
    <n v="317"/>
  </r>
  <r>
    <n v="4707239.1009999998"/>
    <d v="2020-11-20T08:44:11"/>
    <d v="2020-11-20T08:49:28"/>
    <x v="19"/>
    <x v="0"/>
    <s v="Web"/>
    <x v="0"/>
    <x v="39"/>
    <n v="60"/>
    <n v="317"/>
  </r>
  <r>
    <n v="4707239.1009999998"/>
    <d v="2020-11-20T08:44:11"/>
    <d v="2020-11-20T09:00:39"/>
    <x v="19"/>
    <x v="0"/>
    <s v="Web"/>
    <x v="0"/>
    <x v="39"/>
    <n v="44"/>
    <n v="988"/>
  </r>
  <r>
    <n v="4707239.1009999998"/>
    <d v="2020-11-20T08:44:11"/>
    <d v="2020-11-20T09:00:39"/>
    <x v="19"/>
    <x v="0"/>
    <s v="Web"/>
    <x v="0"/>
    <x v="39"/>
    <n v="44"/>
    <n v="988"/>
  </r>
  <r>
    <n v="2026570.166"/>
    <d v="2020-11-20T09:23:48"/>
    <d v="2020-11-20T09:27:33"/>
    <x v="19"/>
    <x v="0"/>
    <s v="Android"/>
    <x v="2"/>
    <x v="0"/>
    <n v="8"/>
    <n v="225"/>
  </r>
  <r>
    <n v="2026570.166"/>
    <d v="2020-11-20T09:23:48"/>
    <d v="2020-11-20T09:27:33"/>
    <x v="19"/>
    <x v="0"/>
    <s v="Android"/>
    <x v="2"/>
    <x v="0"/>
    <n v="8"/>
    <n v="225"/>
  </r>
  <r>
    <n v="77461948.480000004"/>
    <d v="2020-11-20T09:34:22"/>
    <d v="2020-11-20T09:45:47"/>
    <x v="19"/>
    <x v="1"/>
    <s v="Macintosh"/>
    <x v="0"/>
    <x v="43"/>
    <n v="76"/>
    <n v="685"/>
  </r>
  <r>
    <n v="77461948.480000004"/>
    <d v="2020-11-20T09:34:22"/>
    <d v="2020-11-20T09:45:47"/>
    <x v="19"/>
    <x v="1"/>
    <s v="Macintosh"/>
    <x v="0"/>
    <x v="43"/>
    <n v="76"/>
    <n v="685"/>
  </r>
  <r>
    <n v="81646599.980000004"/>
    <d v="2020-11-20T11:13:38"/>
    <d v="2020-11-20T11:40:46"/>
    <x v="19"/>
    <x v="0"/>
    <s v="Android"/>
    <x v="0"/>
    <x v="2"/>
    <n v="47"/>
    <n v="1628"/>
  </r>
  <r>
    <n v="81646599.980000004"/>
    <d v="2020-11-20T11:13:38"/>
    <d v="2020-11-20T11:40:46"/>
    <x v="19"/>
    <x v="0"/>
    <s v="Android"/>
    <x v="0"/>
    <x v="2"/>
    <n v="47"/>
    <n v="1628"/>
  </r>
  <r>
    <n v="72137012.109999999"/>
    <d v="2020-11-20T11:59:18"/>
    <d v="2020-11-20T12:10:26"/>
    <x v="19"/>
    <x v="1"/>
    <s v="Windows"/>
    <x v="0"/>
    <x v="21"/>
    <n v="43"/>
    <n v="668"/>
  </r>
  <r>
    <n v="72137012.109999999"/>
    <d v="2020-11-20T11:59:18"/>
    <d v="2020-11-20T12:10:26"/>
    <x v="19"/>
    <x v="1"/>
    <s v="Windows"/>
    <x v="0"/>
    <x v="21"/>
    <n v="43"/>
    <n v="668"/>
  </r>
  <r>
    <n v="1943185.6259999999"/>
    <d v="2020-11-20T12:10:52"/>
    <d v="2020-11-20T12:17:01"/>
    <x v="19"/>
    <x v="1"/>
    <s v="Web"/>
    <x v="0"/>
    <x v="0"/>
    <n v="40"/>
    <n v="369"/>
  </r>
  <r>
    <n v="1943185.6259999999"/>
    <d v="2020-11-20T12:10:52"/>
    <d v="2020-11-20T12:17:01"/>
    <x v="19"/>
    <x v="1"/>
    <s v="Web"/>
    <x v="0"/>
    <x v="0"/>
    <n v="40"/>
    <n v="369"/>
  </r>
  <r>
    <n v="61577291.210000001"/>
    <d v="2020-11-20T12:46:16"/>
    <d v="2020-11-20T13:25:36"/>
    <x v="19"/>
    <x v="0"/>
    <s v="Web"/>
    <x v="1"/>
    <x v="0"/>
    <n v="106"/>
    <n v="2359"/>
  </r>
  <r>
    <n v="61577291.210000001"/>
    <d v="2020-11-20T12:46:16"/>
    <d v="2020-11-20T13:25:36"/>
    <x v="19"/>
    <x v="0"/>
    <s v="Web"/>
    <x v="1"/>
    <x v="0"/>
    <n v="106"/>
    <n v="2359"/>
  </r>
  <r>
    <n v="38420537.719999999"/>
    <d v="2020-11-20T11:05:28"/>
    <d v="2020-11-20T13:56:27"/>
    <x v="19"/>
    <x v="1"/>
    <s v="Windows"/>
    <x v="0"/>
    <x v="12"/>
    <n v="177"/>
    <n v="10259"/>
  </r>
  <r>
    <n v="38420537.719999999"/>
    <d v="2020-11-20T11:05:28"/>
    <d v="2020-11-20T13:56:27"/>
    <x v="19"/>
    <x v="1"/>
    <s v="Windows"/>
    <x v="0"/>
    <x v="12"/>
    <n v="177"/>
    <n v="10259"/>
  </r>
  <r>
    <n v="85359676.810000002"/>
    <d v="2020-11-20T13:40:36"/>
    <d v="2020-11-20T13:56:59"/>
    <x v="19"/>
    <x v="1"/>
    <s v="&lt;Other&gt;"/>
    <x v="0"/>
    <x v="8"/>
    <n v="24"/>
    <n v="983"/>
  </r>
  <r>
    <n v="85359676.810000002"/>
    <d v="2020-11-20T13:40:36"/>
    <d v="2020-11-20T13:56:59"/>
    <x v="19"/>
    <x v="1"/>
    <s v="&lt;Other&gt;"/>
    <x v="0"/>
    <x v="8"/>
    <n v="24"/>
    <n v="983"/>
  </r>
  <r>
    <n v="13141816.130000001"/>
    <d v="2020-11-20T14:44:54"/>
    <d v="2020-11-20T14:56:26"/>
    <x v="19"/>
    <x v="0"/>
    <s v="Web"/>
    <x v="2"/>
    <x v="0"/>
    <n v="340"/>
    <n v="691"/>
  </r>
  <r>
    <n v="13141816.130000001"/>
    <d v="2020-11-20T14:44:54"/>
    <d v="2020-11-20T14:56:26"/>
    <x v="19"/>
    <x v="0"/>
    <s v="Web"/>
    <x v="2"/>
    <x v="0"/>
    <n v="340"/>
    <n v="691"/>
  </r>
  <r>
    <n v="8156121.2110000001"/>
    <d v="2020-11-20T14:53:34"/>
    <d v="2020-11-20T15:01:39"/>
    <x v="19"/>
    <x v="0"/>
    <s v="Web"/>
    <x v="0"/>
    <x v="0"/>
    <n v="59"/>
    <n v="485"/>
  </r>
  <r>
    <n v="8156121.2110000001"/>
    <d v="2020-11-20T14:53:34"/>
    <d v="2020-11-20T15:01:39"/>
    <x v="19"/>
    <x v="0"/>
    <s v="Web"/>
    <x v="0"/>
    <x v="0"/>
    <n v="59"/>
    <n v="485"/>
  </r>
  <r>
    <n v="3680421.4210000001"/>
    <d v="2020-11-20T12:05:09"/>
    <d v="2020-11-20T15:41:26"/>
    <x v="19"/>
    <x v="1"/>
    <s v="Web"/>
    <x v="0"/>
    <x v="8"/>
    <n v="46"/>
    <n v="12977"/>
  </r>
  <r>
    <n v="3680421.4210000001"/>
    <d v="2020-11-20T12:05:09"/>
    <d v="2020-11-20T15:41:26"/>
    <x v="19"/>
    <x v="1"/>
    <s v="Web"/>
    <x v="0"/>
    <x v="8"/>
    <n v="46"/>
    <n v="12977"/>
  </r>
  <r>
    <n v="5607144.625"/>
    <d v="2020-11-20T15:44:46"/>
    <d v="2020-11-20T16:00:31"/>
    <x v="19"/>
    <x v="0"/>
    <s v="iOS"/>
    <x v="1"/>
    <x v="17"/>
    <n v="142"/>
    <n v="945"/>
  </r>
  <r>
    <n v="5607144.625"/>
    <d v="2020-11-20T15:44:46"/>
    <d v="2020-11-20T16:00:31"/>
    <x v="19"/>
    <x v="0"/>
    <s v="iOS"/>
    <x v="1"/>
    <x v="17"/>
    <n v="142"/>
    <n v="945"/>
  </r>
  <r>
    <n v="75073588.189999998"/>
    <d v="2020-11-20T15:46:26"/>
    <d v="2020-11-20T16:06:12"/>
    <x v="19"/>
    <x v="0"/>
    <s v="Android"/>
    <x v="0"/>
    <x v="67"/>
    <n v="21"/>
    <n v="1186"/>
  </r>
  <r>
    <n v="75073588.189999998"/>
    <d v="2020-11-20T15:46:26"/>
    <d v="2020-11-20T16:06:12"/>
    <x v="19"/>
    <x v="0"/>
    <s v="Android"/>
    <x v="0"/>
    <x v="67"/>
    <n v="21"/>
    <n v="1186"/>
  </r>
  <r>
    <n v="67244316.079999998"/>
    <d v="2020-11-20T15:32:39"/>
    <d v="2020-11-20T16:09:07"/>
    <x v="19"/>
    <x v="1"/>
    <s v="Web"/>
    <x v="0"/>
    <x v="0"/>
    <n v="44"/>
    <n v="2188"/>
  </r>
  <r>
    <n v="67244316.079999998"/>
    <d v="2020-11-20T15:32:39"/>
    <d v="2020-11-20T16:09:07"/>
    <x v="19"/>
    <x v="1"/>
    <s v="Web"/>
    <x v="0"/>
    <x v="0"/>
    <n v="44"/>
    <n v="2188"/>
  </r>
  <r>
    <n v="6775372.4460000005"/>
    <d v="2020-11-20T14:59:26"/>
    <d v="2020-11-20T16:10:13"/>
    <x v="19"/>
    <x v="1"/>
    <s v="Macintosh"/>
    <x v="0"/>
    <x v="8"/>
    <n v="32"/>
    <n v="4247"/>
  </r>
  <r>
    <n v="6775372.4460000005"/>
    <d v="2020-11-20T14:59:26"/>
    <d v="2020-11-20T16:10:13"/>
    <x v="19"/>
    <x v="1"/>
    <s v="Macintosh"/>
    <x v="0"/>
    <x v="8"/>
    <n v="32"/>
    <n v="4247"/>
  </r>
  <r>
    <n v="30220372.760000002"/>
    <d v="2020-11-20T13:33:56"/>
    <d v="2020-11-20T16:43:07"/>
    <x v="19"/>
    <x v="0"/>
    <s v="Web"/>
    <x v="1"/>
    <x v="4"/>
    <n v="323"/>
    <n v="11350"/>
  </r>
  <r>
    <n v="30220372.760000002"/>
    <d v="2020-11-20T13:33:56"/>
    <d v="2020-11-20T16:43:07"/>
    <x v="19"/>
    <x v="0"/>
    <s v="Web"/>
    <x v="1"/>
    <x v="4"/>
    <n v="323"/>
    <n v="11350"/>
  </r>
  <r>
    <n v="91388989.280000001"/>
    <d v="2020-11-20T17:34:18"/>
    <d v="2020-11-20T17:40:50"/>
    <x v="19"/>
    <x v="1"/>
    <s v="Web"/>
    <x v="0"/>
    <x v="2"/>
    <n v="48"/>
    <n v="392"/>
  </r>
  <r>
    <n v="91388989.280000001"/>
    <d v="2020-11-20T17:34:18"/>
    <d v="2020-11-20T17:40:50"/>
    <x v="19"/>
    <x v="1"/>
    <s v="Web"/>
    <x v="0"/>
    <x v="2"/>
    <n v="48"/>
    <n v="392"/>
  </r>
  <r>
    <n v="5674547.801"/>
    <d v="2020-11-20T17:17:36"/>
    <d v="2020-11-20T17:41:22"/>
    <x v="19"/>
    <x v="1"/>
    <s v="Windows"/>
    <x v="0"/>
    <x v="8"/>
    <n v="89"/>
    <n v="1426"/>
  </r>
  <r>
    <n v="5674547.801"/>
    <d v="2020-11-20T17:17:36"/>
    <d v="2020-11-20T17:41:22"/>
    <x v="19"/>
    <x v="1"/>
    <s v="Windows"/>
    <x v="0"/>
    <x v="8"/>
    <n v="89"/>
    <n v="1426"/>
  </r>
  <r>
    <n v="8156646657"/>
    <d v="2020-11-20T17:29:02"/>
    <d v="2020-11-20T19:34:57"/>
    <x v="19"/>
    <x v="1"/>
    <s v="&lt;Other&gt;"/>
    <x v="0"/>
    <x v="2"/>
    <n v="254"/>
    <n v="7554"/>
  </r>
  <r>
    <n v="8156646657"/>
    <d v="2020-11-20T17:29:02"/>
    <d v="2020-11-20T19:34:57"/>
    <x v="19"/>
    <x v="1"/>
    <s v="&lt;Other&gt;"/>
    <x v="0"/>
    <x v="2"/>
    <n v="254"/>
    <n v="7554"/>
  </r>
  <r>
    <n v="7453835.7510000002"/>
    <d v="2020-11-20T21:23:56"/>
    <d v="2020-11-20T21:33:25"/>
    <x v="19"/>
    <x v="0"/>
    <s v="Web"/>
    <x v="1"/>
    <x v="57"/>
    <n v="88"/>
    <n v="569"/>
  </r>
  <r>
    <n v="7453835.7510000002"/>
    <d v="2020-11-20T21:23:56"/>
    <d v="2020-11-20T21:33:25"/>
    <x v="19"/>
    <x v="0"/>
    <s v="Web"/>
    <x v="1"/>
    <x v="57"/>
    <n v="88"/>
    <n v="569"/>
  </r>
  <r>
    <n v="30199985.449999999"/>
    <d v="2020-11-20T22:03:23"/>
    <d v="2020-11-20T22:05:49"/>
    <x v="19"/>
    <x v="0"/>
    <s v="iOS"/>
    <x v="1"/>
    <x v="0"/>
    <n v="25"/>
    <n v="146"/>
  </r>
  <r>
    <n v="30199985.449999999"/>
    <d v="2020-11-20T22:03:23"/>
    <d v="2020-11-20T22:05:49"/>
    <x v="19"/>
    <x v="0"/>
    <s v="iOS"/>
    <x v="1"/>
    <x v="0"/>
    <n v="25"/>
    <n v="146"/>
  </r>
  <r>
    <n v="22222567.309999999"/>
    <d v="2020-11-20T22:08:49"/>
    <d v="2020-11-20T22:25:38"/>
    <x v="19"/>
    <x v="1"/>
    <s v="Web"/>
    <x v="0"/>
    <x v="8"/>
    <n v="118"/>
    <n v="1009"/>
  </r>
  <r>
    <n v="22222567.309999999"/>
    <d v="2020-11-20T22:08:49"/>
    <d v="2020-11-20T22:25:38"/>
    <x v="19"/>
    <x v="1"/>
    <s v="Web"/>
    <x v="0"/>
    <x v="8"/>
    <n v="118"/>
    <n v="1009"/>
  </r>
  <r>
    <n v="6672635861"/>
    <d v="2020-11-20T01:43:48"/>
    <d v="2020-11-20T23:04:43"/>
    <x v="19"/>
    <x v="1"/>
    <s v="Windows"/>
    <x v="0"/>
    <x v="0"/>
    <n v="71"/>
    <n v="76855"/>
  </r>
  <r>
    <n v="6672635861"/>
    <d v="2020-11-20T01:43:48"/>
    <d v="2020-11-20T23:04:43"/>
    <x v="19"/>
    <x v="1"/>
    <s v="Windows"/>
    <x v="0"/>
    <x v="0"/>
    <n v="71"/>
    <n v="76855"/>
  </r>
  <r>
    <n v="33967208.32"/>
    <d v="2020-11-20T22:51:02"/>
    <d v="2020-11-20T23:05:04"/>
    <x v="19"/>
    <x v="0"/>
    <s v="iOS"/>
    <x v="1"/>
    <x v="0"/>
    <n v="12"/>
    <n v="841"/>
  </r>
  <r>
    <n v="33967208.32"/>
    <d v="2020-11-20T22:51:02"/>
    <d v="2020-11-20T23:05:04"/>
    <x v="19"/>
    <x v="0"/>
    <s v="iOS"/>
    <x v="1"/>
    <x v="0"/>
    <n v="12"/>
    <n v="841"/>
  </r>
  <r>
    <n v="39602761.409999996"/>
    <d v="2020-11-20T22:58:15"/>
    <d v="2020-11-20T23:18:04"/>
    <x v="19"/>
    <x v="1"/>
    <s v="Macintosh"/>
    <x v="1"/>
    <x v="53"/>
    <n v="149"/>
    <n v="1189"/>
  </r>
  <r>
    <n v="39602761.409999996"/>
    <d v="2020-11-20T22:58:15"/>
    <d v="2020-11-20T23:18:04"/>
    <x v="19"/>
    <x v="1"/>
    <s v="Macintosh"/>
    <x v="1"/>
    <x v="53"/>
    <n v="149"/>
    <n v="1189"/>
  </r>
  <r>
    <n v="64416999.539999999"/>
    <d v="2020-11-20T22:53:18"/>
    <d v="2020-11-20T23:25:55"/>
    <x v="19"/>
    <x v="1"/>
    <s v="Web"/>
    <x v="0"/>
    <x v="0"/>
    <n v="42"/>
    <n v="1957"/>
  </r>
  <r>
    <n v="64416999.539999999"/>
    <d v="2020-11-20T22:53:18"/>
    <d v="2020-11-20T23:25:55"/>
    <x v="19"/>
    <x v="1"/>
    <s v="Web"/>
    <x v="0"/>
    <x v="0"/>
    <n v="42"/>
    <n v="1957"/>
  </r>
  <r>
    <n v="6445892.8789999997"/>
    <d v="2020-11-20T02:27:37"/>
    <d v="2020-11-20T23:46:35"/>
    <x v="19"/>
    <x v="0"/>
    <s v="Android"/>
    <x v="0"/>
    <x v="0"/>
    <n v="142"/>
    <n v="76737"/>
  </r>
  <r>
    <n v="6445892.8789999997"/>
    <d v="2020-11-20T02:27:37"/>
    <d v="2020-11-20T23:46:35"/>
    <x v="19"/>
    <x v="0"/>
    <s v="Android"/>
    <x v="0"/>
    <x v="0"/>
    <n v="142"/>
    <n v="76737"/>
  </r>
  <r>
    <n v="90326169.489999995"/>
    <d v="2020-11-21T00:06:29"/>
    <d v="2020-11-21T00:21:40"/>
    <x v="20"/>
    <x v="0"/>
    <s v="iOS"/>
    <x v="1"/>
    <x v="0"/>
    <n v="30"/>
    <n v="910"/>
  </r>
  <r>
    <n v="90326169.489999995"/>
    <d v="2020-11-21T00:06:29"/>
    <d v="2020-11-21T00:21:40"/>
    <x v="20"/>
    <x v="0"/>
    <s v="iOS"/>
    <x v="1"/>
    <x v="0"/>
    <n v="30"/>
    <n v="910"/>
  </r>
  <r>
    <n v="1685178.067"/>
    <d v="2020-11-21T00:44:41"/>
    <d v="2020-11-21T00:51:13"/>
    <x v="20"/>
    <x v="0"/>
    <s v="Web"/>
    <x v="0"/>
    <x v="0"/>
    <n v="46"/>
    <n v="391"/>
  </r>
  <r>
    <n v="1685178.067"/>
    <d v="2020-11-21T00:44:41"/>
    <d v="2020-11-21T00:51:13"/>
    <x v="20"/>
    <x v="0"/>
    <s v="Web"/>
    <x v="0"/>
    <x v="0"/>
    <n v="46"/>
    <n v="391"/>
  </r>
  <r>
    <n v="3868899112"/>
    <d v="2020-11-21T02:04:56"/>
    <d v="2020-11-21T02:10:23"/>
    <x v="20"/>
    <x v="1"/>
    <s v="Web"/>
    <x v="0"/>
    <x v="17"/>
    <n v="24"/>
    <n v="327"/>
  </r>
  <r>
    <n v="3868899112"/>
    <d v="2020-11-21T02:04:56"/>
    <d v="2020-11-21T02:10:23"/>
    <x v="20"/>
    <x v="1"/>
    <s v="Web"/>
    <x v="0"/>
    <x v="17"/>
    <n v="24"/>
    <n v="327"/>
  </r>
  <r>
    <n v="8337415.6050000004"/>
    <d v="2020-11-21T02:35:24"/>
    <d v="2020-11-21T02:41:28"/>
    <x v="20"/>
    <x v="1"/>
    <s v="&lt;Other&gt;"/>
    <x v="0"/>
    <x v="25"/>
    <n v="28"/>
    <n v="363"/>
  </r>
  <r>
    <n v="8337415.6050000004"/>
    <d v="2020-11-21T02:35:24"/>
    <d v="2020-11-21T02:41:28"/>
    <x v="20"/>
    <x v="1"/>
    <s v="&lt;Other&gt;"/>
    <x v="0"/>
    <x v="25"/>
    <n v="28"/>
    <n v="363"/>
  </r>
  <r>
    <n v="41474740.100000001"/>
    <d v="2020-11-21T02:47:31"/>
    <d v="2020-11-21T03:11:16"/>
    <x v="20"/>
    <x v="1"/>
    <s v="Web"/>
    <x v="0"/>
    <x v="0"/>
    <n v="452"/>
    <n v="1425"/>
  </r>
  <r>
    <n v="41474740.100000001"/>
    <d v="2020-11-21T02:47:31"/>
    <d v="2020-11-21T03:11:16"/>
    <x v="20"/>
    <x v="1"/>
    <s v="Web"/>
    <x v="0"/>
    <x v="0"/>
    <n v="452"/>
    <n v="1425"/>
  </r>
  <r>
    <n v="18977884.949999999"/>
    <d v="2020-11-21T03:02:14"/>
    <d v="2020-11-21T03:11:48"/>
    <x v="20"/>
    <x v="1"/>
    <s v="Web"/>
    <x v="0"/>
    <x v="0"/>
    <n v="70"/>
    <n v="574"/>
  </r>
  <r>
    <n v="18977884.949999999"/>
    <d v="2020-11-21T03:02:14"/>
    <d v="2020-11-21T03:11:48"/>
    <x v="20"/>
    <x v="1"/>
    <s v="Web"/>
    <x v="0"/>
    <x v="0"/>
    <n v="70"/>
    <n v="574"/>
  </r>
  <r>
    <n v="3526931.378"/>
    <d v="2020-11-21T04:06:44"/>
    <d v="2020-11-21T04:12:23"/>
    <x v="20"/>
    <x v="0"/>
    <s v="Web"/>
    <x v="1"/>
    <x v="8"/>
    <n v="46"/>
    <n v="338"/>
  </r>
  <r>
    <n v="3526931.378"/>
    <d v="2020-11-21T04:06:44"/>
    <d v="2020-11-21T04:12:23"/>
    <x v="20"/>
    <x v="0"/>
    <s v="Web"/>
    <x v="1"/>
    <x v="8"/>
    <n v="46"/>
    <n v="338"/>
  </r>
  <r>
    <n v="80312544.140000001"/>
    <d v="2020-11-21T03:22:59"/>
    <d v="2020-11-21T04:23:46"/>
    <x v="20"/>
    <x v="1"/>
    <s v="&lt;Other&gt;"/>
    <x v="0"/>
    <x v="0"/>
    <n v="47"/>
    <n v="3646"/>
  </r>
  <r>
    <n v="80312544.140000001"/>
    <d v="2020-11-21T03:22:59"/>
    <d v="2020-11-21T04:23:46"/>
    <x v="20"/>
    <x v="1"/>
    <s v="&lt;Other&gt;"/>
    <x v="0"/>
    <x v="0"/>
    <n v="47"/>
    <n v="3646"/>
  </r>
  <r>
    <n v="4928525.8380000005"/>
    <d v="2020-11-21T03:57:54"/>
    <d v="2020-11-21T04:24:25"/>
    <x v="20"/>
    <x v="0"/>
    <s v="Android"/>
    <x v="0"/>
    <x v="8"/>
    <n v="46"/>
    <n v="1591"/>
  </r>
  <r>
    <n v="4928525.8380000005"/>
    <d v="2020-11-21T03:57:54"/>
    <d v="2020-11-21T04:24:25"/>
    <x v="20"/>
    <x v="0"/>
    <s v="Android"/>
    <x v="0"/>
    <x v="8"/>
    <n v="46"/>
    <n v="1591"/>
  </r>
  <r>
    <n v="2459609.142"/>
    <d v="2020-11-21T04:15:56"/>
    <d v="2020-11-21T04:34:46"/>
    <x v="20"/>
    <x v="0"/>
    <s v="Web"/>
    <x v="0"/>
    <x v="21"/>
    <n v="33"/>
    <n v="1129"/>
  </r>
  <r>
    <n v="2459609.142"/>
    <d v="2020-11-21T04:15:56"/>
    <d v="2020-11-21T04:34:46"/>
    <x v="20"/>
    <x v="0"/>
    <s v="Web"/>
    <x v="0"/>
    <x v="21"/>
    <n v="33"/>
    <n v="1129"/>
  </r>
  <r>
    <n v="77283283.810000002"/>
    <d v="2020-11-21T04:45:00"/>
    <d v="2020-11-21T04:55:28"/>
    <x v="20"/>
    <x v="0"/>
    <s v="Android"/>
    <x v="0"/>
    <x v="0"/>
    <n v="44"/>
    <n v="627"/>
  </r>
  <r>
    <n v="77283283.810000002"/>
    <d v="2020-11-21T04:45:00"/>
    <d v="2020-11-21T04:55:28"/>
    <x v="20"/>
    <x v="0"/>
    <s v="Android"/>
    <x v="0"/>
    <x v="0"/>
    <n v="44"/>
    <n v="628"/>
  </r>
  <r>
    <n v="39882887.280000001"/>
    <d v="2020-11-21T04:47:53"/>
    <d v="2020-11-21T05:16:38"/>
    <x v="20"/>
    <x v="1"/>
    <s v="Windows"/>
    <x v="0"/>
    <x v="42"/>
    <n v="23"/>
    <n v="1725"/>
  </r>
  <r>
    <n v="39882887.280000001"/>
    <d v="2020-11-21T04:47:53"/>
    <d v="2020-11-21T05:16:38"/>
    <x v="20"/>
    <x v="1"/>
    <s v="Windows"/>
    <x v="0"/>
    <x v="42"/>
    <n v="23"/>
    <n v="1725"/>
  </r>
  <r>
    <n v="54050361.850000001"/>
    <d v="2020-11-21T05:17:38"/>
    <d v="2020-11-21T06:53:56"/>
    <x v="20"/>
    <x v="1"/>
    <s v="Web"/>
    <x v="0"/>
    <x v="23"/>
    <n v="34"/>
    <n v="5777"/>
  </r>
  <r>
    <n v="54050361.850000001"/>
    <d v="2020-11-21T05:17:38"/>
    <d v="2020-11-21T06:53:56"/>
    <x v="20"/>
    <x v="1"/>
    <s v="Web"/>
    <x v="0"/>
    <x v="23"/>
    <n v="34"/>
    <n v="5777"/>
  </r>
  <r>
    <n v="1052482.19"/>
    <d v="2020-11-21T06:42:11"/>
    <d v="2020-11-21T07:07:45"/>
    <x v="20"/>
    <x v="1"/>
    <s v="Windows"/>
    <x v="0"/>
    <x v="0"/>
    <n v="64"/>
    <n v="1534"/>
  </r>
  <r>
    <n v="1052482.19"/>
    <d v="2020-11-21T06:42:11"/>
    <d v="2020-11-21T07:07:45"/>
    <x v="20"/>
    <x v="1"/>
    <s v="Windows"/>
    <x v="0"/>
    <x v="0"/>
    <n v="64"/>
    <n v="1534"/>
  </r>
  <r>
    <n v="4231038.0719999997"/>
    <d v="2020-11-21T03:03:16"/>
    <d v="2020-11-21T07:32:48"/>
    <x v="20"/>
    <x v="1"/>
    <s v="Web"/>
    <x v="0"/>
    <x v="25"/>
    <n v="60"/>
    <n v="16172"/>
  </r>
  <r>
    <n v="4231038.0719999997"/>
    <d v="2020-11-21T03:03:16"/>
    <d v="2020-11-21T07:32:48"/>
    <x v="20"/>
    <x v="1"/>
    <s v="Web"/>
    <x v="0"/>
    <x v="25"/>
    <n v="60"/>
    <n v="16172"/>
  </r>
  <r>
    <n v="3442489.8689999999"/>
    <d v="2020-11-21T06:48:49"/>
    <d v="2020-11-21T07:51:56"/>
    <x v="20"/>
    <x v="0"/>
    <s v="Web"/>
    <x v="1"/>
    <x v="0"/>
    <n v="48"/>
    <n v="3787"/>
  </r>
  <r>
    <n v="3442489.8689999999"/>
    <d v="2020-11-21T06:48:49"/>
    <d v="2020-11-21T07:51:56"/>
    <x v="20"/>
    <x v="0"/>
    <s v="Web"/>
    <x v="1"/>
    <x v="0"/>
    <n v="48"/>
    <n v="3787"/>
  </r>
  <r>
    <n v="6488582.8789999997"/>
    <d v="2020-11-21T07:58:52"/>
    <d v="2020-11-21T08:21:35"/>
    <x v="20"/>
    <x v="2"/>
    <s v="Android"/>
    <x v="0"/>
    <x v="14"/>
    <n v="161"/>
    <n v="1362"/>
  </r>
  <r>
    <n v="6488582.8789999997"/>
    <d v="2020-11-21T07:58:52"/>
    <d v="2020-11-21T08:21:35"/>
    <x v="20"/>
    <x v="2"/>
    <s v="Android"/>
    <x v="0"/>
    <x v="14"/>
    <n v="161"/>
    <n v="1362"/>
  </r>
  <r>
    <n v="8292508.273"/>
    <d v="2020-11-21T08:58:53"/>
    <d v="2020-11-21T09:06:42"/>
    <x v="20"/>
    <x v="0"/>
    <s v="Android"/>
    <x v="3"/>
    <x v="0"/>
    <n v="50"/>
    <n v="469"/>
  </r>
  <r>
    <n v="8292508.273"/>
    <d v="2020-11-21T08:58:53"/>
    <d v="2020-11-21T09:06:42"/>
    <x v="20"/>
    <x v="0"/>
    <s v="Android"/>
    <x v="3"/>
    <x v="0"/>
    <n v="50"/>
    <n v="469"/>
  </r>
  <r>
    <n v="56660152.759999998"/>
    <d v="2020-11-21T09:10:55"/>
    <d v="2020-11-21T09:25:45"/>
    <x v="20"/>
    <x v="2"/>
    <s v="Web"/>
    <x v="1"/>
    <x v="25"/>
    <n v="22"/>
    <n v="889"/>
  </r>
  <r>
    <n v="56660152.759999998"/>
    <d v="2020-11-21T09:10:55"/>
    <d v="2020-11-21T09:25:45"/>
    <x v="20"/>
    <x v="2"/>
    <s v="Web"/>
    <x v="1"/>
    <x v="25"/>
    <n v="22"/>
    <n v="889"/>
  </r>
  <r>
    <n v="72370889.430000007"/>
    <d v="2020-11-21T09:17:36"/>
    <d v="2020-11-21T09:31:16"/>
    <x v="20"/>
    <x v="1"/>
    <s v="Web"/>
    <x v="0"/>
    <x v="0"/>
    <n v="42"/>
    <n v="820"/>
  </r>
  <r>
    <n v="72370889.430000007"/>
    <d v="2020-11-21T09:17:36"/>
    <d v="2020-11-21T09:31:16"/>
    <x v="20"/>
    <x v="1"/>
    <s v="Web"/>
    <x v="0"/>
    <x v="0"/>
    <n v="42"/>
    <n v="820"/>
  </r>
  <r>
    <n v="24178523.260000002"/>
    <d v="2020-11-21T10:43:23"/>
    <d v="2020-11-21T10:51:30"/>
    <x v="20"/>
    <x v="1"/>
    <s v="Web"/>
    <x v="0"/>
    <x v="0"/>
    <n v="39"/>
    <n v="487"/>
  </r>
  <r>
    <n v="24178523.260000002"/>
    <d v="2020-11-21T10:43:23"/>
    <d v="2020-11-21T10:51:30"/>
    <x v="20"/>
    <x v="1"/>
    <s v="Web"/>
    <x v="0"/>
    <x v="0"/>
    <n v="39"/>
    <n v="487"/>
  </r>
  <r>
    <n v="8693458.9670000002"/>
    <d v="2020-11-21T08:13:07"/>
    <d v="2020-11-21T14:03:19"/>
    <x v="20"/>
    <x v="1"/>
    <s v="Macintosh"/>
    <x v="0"/>
    <x v="17"/>
    <n v="13"/>
    <n v="21011"/>
  </r>
  <r>
    <n v="8693458.9670000002"/>
    <d v="2020-11-21T08:13:07"/>
    <d v="2020-11-21T14:03:19"/>
    <x v="20"/>
    <x v="1"/>
    <s v="Macintosh"/>
    <x v="0"/>
    <x v="17"/>
    <n v="13"/>
    <n v="21011"/>
  </r>
  <r>
    <n v="7305312.0769999996"/>
    <d v="2020-11-21T14:04:07"/>
    <d v="2020-11-21T14:10:01"/>
    <x v="20"/>
    <x v="0"/>
    <s v="Android"/>
    <x v="0"/>
    <x v="0"/>
    <n v="28"/>
    <n v="353"/>
  </r>
  <r>
    <n v="7305312.0769999996"/>
    <d v="2020-11-21T14:04:07"/>
    <d v="2020-11-21T14:10:01"/>
    <x v="20"/>
    <x v="0"/>
    <s v="Android"/>
    <x v="0"/>
    <x v="0"/>
    <n v="28"/>
    <n v="353"/>
  </r>
  <r>
    <n v="4375573.9069999997"/>
    <d v="2020-11-21T14:14:40"/>
    <d v="2020-11-21T15:41:45"/>
    <x v="20"/>
    <x v="1"/>
    <s v="Windows"/>
    <x v="0"/>
    <x v="20"/>
    <n v="25"/>
    <n v="5225"/>
  </r>
  <r>
    <n v="4375573.9069999997"/>
    <d v="2020-11-21T14:14:40"/>
    <d v="2020-11-21T15:41:45"/>
    <x v="20"/>
    <x v="1"/>
    <s v="Windows"/>
    <x v="0"/>
    <x v="20"/>
    <n v="25"/>
    <n v="5225"/>
  </r>
  <r>
    <n v="52083507.880000003"/>
    <d v="2020-11-21T15:25:43"/>
    <d v="2020-11-21T15:58:35"/>
    <x v="20"/>
    <x v="1"/>
    <s v="Web"/>
    <x v="0"/>
    <x v="0"/>
    <n v="76"/>
    <n v="1971"/>
  </r>
  <r>
    <n v="52083507.880000003"/>
    <d v="2020-11-21T15:25:43"/>
    <d v="2020-11-21T15:58:35"/>
    <x v="20"/>
    <x v="1"/>
    <s v="Web"/>
    <x v="0"/>
    <x v="0"/>
    <n v="76"/>
    <n v="1971"/>
  </r>
  <r>
    <n v="6027887.5209999997"/>
    <d v="2020-11-21T14:50:47"/>
    <d v="2020-11-21T16:19:38"/>
    <x v="20"/>
    <x v="0"/>
    <s v="Web"/>
    <x v="2"/>
    <x v="42"/>
    <n v="28"/>
    <n v="5331"/>
  </r>
  <r>
    <n v="6027887.5209999997"/>
    <d v="2020-11-21T14:50:47"/>
    <d v="2020-11-21T16:19:38"/>
    <x v="20"/>
    <x v="0"/>
    <s v="Web"/>
    <x v="2"/>
    <x v="42"/>
    <n v="28"/>
    <n v="5331"/>
  </r>
  <r>
    <n v="77276609.439999998"/>
    <d v="2020-11-21T17:11:24"/>
    <d v="2020-11-21T17:38:26"/>
    <x v="20"/>
    <x v="0"/>
    <s v="Web"/>
    <x v="1"/>
    <x v="4"/>
    <n v="14"/>
    <n v="1621"/>
  </r>
  <r>
    <n v="77276609.439999998"/>
    <d v="2020-11-21T17:11:24"/>
    <d v="2020-11-21T17:38:26"/>
    <x v="20"/>
    <x v="0"/>
    <s v="Web"/>
    <x v="1"/>
    <x v="4"/>
    <n v="14"/>
    <n v="1621"/>
  </r>
  <r>
    <n v="1549372.9569999999"/>
    <d v="2020-11-21T14:53:29"/>
    <d v="2020-11-21T17:42:45"/>
    <x v="20"/>
    <x v="0"/>
    <s v="Android"/>
    <x v="0"/>
    <x v="0"/>
    <n v="46"/>
    <n v="10155"/>
  </r>
  <r>
    <n v="1549372.9569999999"/>
    <d v="2020-11-21T17:05:20"/>
    <d v="2020-11-21T17:42:45"/>
    <x v="20"/>
    <x v="1"/>
    <s v="Web"/>
    <x v="0"/>
    <x v="0"/>
    <n v="46"/>
    <n v="2244"/>
  </r>
  <r>
    <n v="1549372.9569999999"/>
    <d v="2020-11-21T14:53:29"/>
    <d v="2020-11-21T17:42:45"/>
    <x v="20"/>
    <x v="0"/>
    <s v="Android"/>
    <x v="0"/>
    <x v="0"/>
    <n v="46"/>
    <n v="10155"/>
  </r>
  <r>
    <n v="1549372.9569999999"/>
    <d v="2020-11-21T17:05:20"/>
    <d v="2020-11-21T17:42:45"/>
    <x v="20"/>
    <x v="1"/>
    <s v="Web"/>
    <x v="0"/>
    <x v="0"/>
    <n v="46"/>
    <n v="2244"/>
  </r>
  <r>
    <n v="29060616.399999999"/>
    <d v="2020-11-21T17:43:13"/>
    <d v="2020-11-21T17:50:26"/>
    <x v="20"/>
    <x v="0"/>
    <s v="iOS"/>
    <x v="1"/>
    <x v="0"/>
    <n v="26"/>
    <n v="433"/>
  </r>
  <r>
    <n v="29060616.399999999"/>
    <d v="2020-11-21T17:43:13"/>
    <d v="2020-11-21T17:50:26"/>
    <x v="20"/>
    <x v="0"/>
    <s v="iOS"/>
    <x v="1"/>
    <x v="0"/>
    <n v="26"/>
    <n v="433"/>
  </r>
  <r>
    <n v="5039183135"/>
    <d v="2020-11-21T17:21:42"/>
    <d v="2020-11-21T19:04:48"/>
    <x v="20"/>
    <x v="1"/>
    <s v="Web"/>
    <x v="0"/>
    <x v="0"/>
    <n v="120"/>
    <n v="6186"/>
  </r>
  <r>
    <n v="5039183135"/>
    <d v="2020-11-21T17:21:42"/>
    <d v="2020-11-21T19:04:48"/>
    <x v="20"/>
    <x v="1"/>
    <s v="Web"/>
    <x v="0"/>
    <x v="0"/>
    <n v="120"/>
    <n v="6186"/>
  </r>
  <r>
    <n v="70274582.799999997"/>
    <d v="2020-11-21T22:12:43"/>
    <d v="2020-11-21T22:30:55"/>
    <x v="20"/>
    <x v="1"/>
    <s v="Web"/>
    <x v="0"/>
    <x v="0"/>
    <n v="185"/>
    <n v="1092"/>
  </r>
  <r>
    <n v="70274582.799999997"/>
    <d v="2020-11-21T22:12:43"/>
    <d v="2020-11-21T22:30:55"/>
    <x v="20"/>
    <x v="1"/>
    <s v="Web"/>
    <x v="0"/>
    <x v="0"/>
    <n v="185"/>
    <n v="1092"/>
  </r>
  <r>
    <n v="9397545.7929999996"/>
    <d v="2020-11-21T19:36:21"/>
    <d v="2020-11-21T23:16:08"/>
    <x v="20"/>
    <x v="0"/>
    <s v="Web"/>
    <x v="4"/>
    <x v="68"/>
    <n v="49"/>
    <n v="13187"/>
  </r>
  <r>
    <n v="9397545.7929999996"/>
    <d v="2020-11-21T19:36:21"/>
    <d v="2020-11-21T23:16:08"/>
    <x v="20"/>
    <x v="0"/>
    <s v="Web"/>
    <x v="4"/>
    <x v="68"/>
    <n v="49"/>
    <n v="13187"/>
  </r>
  <r>
    <n v="7285756326"/>
    <d v="2020-11-22T00:20:22"/>
    <d v="2020-11-22T00:26:24"/>
    <x v="21"/>
    <x v="1"/>
    <s v="Web"/>
    <x v="0"/>
    <x v="8"/>
    <n v="285"/>
    <n v="362"/>
  </r>
  <r>
    <n v="7285756326"/>
    <d v="2020-11-22T00:20:22"/>
    <d v="2020-11-22T00:26:24"/>
    <x v="21"/>
    <x v="1"/>
    <s v="Web"/>
    <x v="0"/>
    <x v="8"/>
    <n v="285"/>
    <n v="362"/>
  </r>
  <r>
    <n v="14763691.560000001"/>
    <d v="2020-11-22T01:31:46"/>
    <d v="2020-11-22T02:24:35"/>
    <x v="21"/>
    <x v="1"/>
    <s v="Macintosh"/>
    <x v="1"/>
    <x v="8"/>
    <n v="50"/>
    <n v="3168"/>
  </r>
  <r>
    <n v="14763691.560000001"/>
    <d v="2020-11-22T01:31:46"/>
    <d v="2020-11-22T02:24:35"/>
    <x v="21"/>
    <x v="1"/>
    <s v="Macintosh"/>
    <x v="1"/>
    <x v="8"/>
    <n v="50"/>
    <n v="3168"/>
  </r>
  <r>
    <n v="46436321.740000002"/>
    <d v="2020-11-22T02:25:15"/>
    <d v="2020-11-22T02:40:39"/>
    <x v="21"/>
    <x v="0"/>
    <s v="Web"/>
    <x v="0"/>
    <x v="25"/>
    <n v="21"/>
    <n v="924"/>
  </r>
  <r>
    <n v="46436321.740000002"/>
    <d v="2020-11-22T02:25:15"/>
    <d v="2020-11-22T02:40:39"/>
    <x v="21"/>
    <x v="0"/>
    <s v="Web"/>
    <x v="0"/>
    <x v="25"/>
    <n v="21"/>
    <n v="924"/>
  </r>
  <r>
    <n v="27091777.800000001"/>
    <d v="2020-11-22T02:34:01"/>
    <d v="2020-11-22T03:12:30"/>
    <x v="21"/>
    <x v="1"/>
    <s v="Web"/>
    <x v="0"/>
    <x v="5"/>
    <n v="67"/>
    <n v="2309"/>
  </r>
  <r>
    <n v="27091777.800000001"/>
    <d v="2020-11-22T02:34:01"/>
    <d v="2020-11-22T03:12:30"/>
    <x v="21"/>
    <x v="1"/>
    <s v="Web"/>
    <x v="0"/>
    <x v="5"/>
    <n v="67"/>
    <n v="2309"/>
  </r>
  <r>
    <n v="42955001.009999998"/>
    <d v="2020-11-22T03:41:38"/>
    <d v="2020-11-22T03:50:05"/>
    <x v="21"/>
    <x v="0"/>
    <s v="Web"/>
    <x v="2"/>
    <x v="4"/>
    <n v="25"/>
    <n v="507"/>
  </r>
  <r>
    <n v="42955001.009999998"/>
    <d v="2020-11-22T03:41:38"/>
    <d v="2020-11-22T03:50:05"/>
    <x v="21"/>
    <x v="0"/>
    <s v="Web"/>
    <x v="2"/>
    <x v="4"/>
    <n v="25"/>
    <n v="507"/>
  </r>
  <r>
    <n v="23687755.93"/>
    <d v="2020-11-22T05:44:47"/>
    <d v="2020-11-22T05:58:36"/>
    <x v="21"/>
    <x v="0"/>
    <s v="Web"/>
    <x v="1"/>
    <x v="8"/>
    <n v="22"/>
    <n v="829"/>
  </r>
  <r>
    <n v="23687755.93"/>
    <d v="2020-11-22T05:44:47"/>
    <d v="2020-11-22T05:58:36"/>
    <x v="21"/>
    <x v="0"/>
    <s v="Web"/>
    <x v="1"/>
    <x v="8"/>
    <n v="22"/>
    <n v="829"/>
  </r>
  <r>
    <n v="5795144.5609999998"/>
    <d v="2020-11-22T06:06:12"/>
    <d v="2020-11-22T06:15:13"/>
    <x v="21"/>
    <x v="1"/>
    <s v="Web"/>
    <x v="0"/>
    <x v="25"/>
    <n v="41"/>
    <n v="540"/>
  </r>
  <r>
    <n v="5795144.5609999998"/>
    <d v="2020-11-22T06:06:12"/>
    <d v="2020-11-22T06:15:13"/>
    <x v="21"/>
    <x v="1"/>
    <s v="Web"/>
    <x v="0"/>
    <x v="25"/>
    <n v="41"/>
    <n v="540"/>
  </r>
  <r>
    <n v="5795144.5609999998"/>
    <d v="2020-11-22T06:06:12"/>
    <d v="2020-11-22T06:20:20"/>
    <x v="21"/>
    <x v="1"/>
    <s v="Web"/>
    <x v="0"/>
    <x v="25"/>
    <n v="48"/>
    <n v="848"/>
  </r>
  <r>
    <n v="5795144.5609999998"/>
    <d v="2020-11-22T06:06:12"/>
    <d v="2020-11-22T06:20:20"/>
    <x v="21"/>
    <x v="1"/>
    <s v="Web"/>
    <x v="0"/>
    <x v="25"/>
    <n v="48"/>
    <n v="848"/>
  </r>
  <r>
    <n v="3438183.9840000002"/>
    <d v="2020-11-22T06:04:49"/>
    <d v="2020-11-22T07:13:03"/>
    <x v="21"/>
    <x v="0"/>
    <s v="iOS"/>
    <x v="1"/>
    <x v="0"/>
    <n v="18"/>
    <n v="4093"/>
  </r>
  <r>
    <n v="3438183.9840000002"/>
    <d v="2020-11-22T06:04:49"/>
    <d v="2020-11-22T07:13:03"/>
    <x v="21"/>
    <x v="0"/>
    <s v="iOS"/>
    <x v="1"/>
    <x v="0"/>
    <n v="18"/>
    <n v="4093"/>
  </r>
  <r>
    <n v="62245069.780000001"/>
    <d v="2020-11-22T07:46:31"/>
    <d v="2020-11-22T09:51:12"/>
    <x v="21"/>
    <x v="1"/>
    <s v="Windows"/>
    <x v="0"/>
    <x v="12"/>
    <n v="33"/>
    <n v="7480"/>
  </r>
  <r>
    <n v="62245069.780000001"/>
    <d v="2020-11-22T07:46:31"/>
    <d v="2020-11-22T09:51:12"/>
    <x v="21"/>
    <x v="1"/>
    <s v="Windows"/>
    <x v="0"/>
    <x v="12"/>
    <n v="33"/>
    <n v="7480"/>
  </r>
  <r>
    <n v="8926225.9350000005"/>
    <d v="2020-11-22T09:19:44"/>
    <d v="2020-11-22T10:31:16"/>
    <x v="21"/>
    <x v="0"/>
    <s v="Web"/>
    <x v="1"/>
    <x v="0"/>
    <n v="10"/>
    <n v="4292"/>
  </r>
  <r>
    <n v="8926225.9350000005"/>
    <d v="2020-11-22T09:19:44"/>
    <d v="2020-11-22T10:31:16"/>
    <x v="21"/>
    <x v="0"/>
    <s v="Web"/>
    <x v="1"/>
    <x v="0"/>
    <n v="10"/>
    <n v="4292"/>
  </r>
  <r>
    <n v="8879691.4849999994"/>
    <d v="2020-11-22T09:43:53"/>
    <d v="2020-11-22T10:40:34"/>
    <x v="21"/>
    <x v="0"/>
    <s v="Android"/>
    <x v="0"/>
    <x v="42"/>
    <n v="16"/>
    <n v="3400"/>
  </r>
  <r>
    <n v="8879691.4849999994"/>
    <d v="2020-11-22T09:43:53"/>
    <d v="2020-11-22T10:40:34"/>
    <x v="21"/>
    <x v="0"/>
    <s v="Android"/>
    <x v="0"/>
    <x v="42"/>
    <n v="16"/>
    <n v="3400"/>
  </r>
  <r>
    <n v="72449605.430000007"/>
    <d v="2020-11-22T11:28:33"/>
    <d v="2020-11-22T11:35:06"/>
    <x v="21"/>
    <x v="0"/>
    <s v="Web"/>
    <x v="0"/>
    <x v="35"/>
    <n v="71"/>
    <n v="393"/>
  </r>
  <r>
    <n v="72449605.430000007"/>
    <d v="2020-11-22T11:28:33"/>
    <d v="2020-11-22T11:35:06"/>
    <x v="21"/>
    <x v="0"/>
    <s v="Web"/>
    <x v="0"/>
    <x v="35"/>
    <n v="71"/>
    <n v="393"/>
  </r>
  <r>
    <n v="1767608.5290000001"/>
    <d v="2020-11-22T13:08:34"/>
    <d v="2020-11-22T13:13:25"/>
    <x v="21"/>
    <x v="1"/>
    <s v="Web"/>
    <x v="0"/>
    <x v="66"/>
    <n v="26"/>
    <n v="290"/>
  </r>
  <r>
    <n v="1767608.5290000001"/>
    <d v="2020-11-22T13:08:34"/>
    <d v="2020-11-22T13:13:25"/>
    <x v="21"/>
    <x v="1"/>
    <s v="Web"/>
    <x v="0"/>
    <x v="66"/>
    <n v="26"/>
    <n v="290"/>
  </r>
  <r>
    <n v="58404409.829999998"/>
    <d v="2020-11-22T14:16:25"/>
    <d v="2020-11-22T14:30:20"/>
    <x v="21"/>
    <x v="1"/>
    <s v="Windows"/>
    <x v="0"/>
    <x v="0"/>
    <n v="119"/>
    <n v="835"/>
  </r>
  <r>
    <n v="58404409.829999998"/>
    <d v="2020-11-22T14:16:25"/>
    <d v="2020-11-22T14:30:20"/>
    <x v="21"/>
    <x v="1"/>
    <s v="Windows"/>
    <x v="0"/>
    <x v="0"/>
    <n v="119"/>
    <n v="835"/>
  </r>
  <r>
    <n v="81842590.359999999"/>
    <d v="2020-11-22T14:44:28"/>
    <d v="2020-11-22T14:49:11"/>
    <x v="21"/>
    <x v="0"/>
    <s v="iOS"/>
    <x v="1"/>
    <x v="5"/>
    <n v="18"/>
    <n v="282"/>
  </r>
  <r>
    <n v="81842590.359999999"/>
    <d v="2020-11-22T14:44:28"/>
    <d v="2020-11-22T14:49:11"/>
    <x v="21"/>
    <x v="0"/>
    <s v="iOS"/>
    <x v="1"/>
    <x v="5"/>
    <n v="18"/>
    <n v="282"/>
  </r>
  <r>
    <n v="22876548.969999999"/>
    <d v="2020-11-22T14:23:55"/>
    <d v="2020-11-22T14:49:20"/>
    <x v="21"/>
    <x v="1"/>
    <s v="Windows"/>
    <x v="0"/>
    <x v="0"/>
    <n v="29"/>
    <n v="1524"/>
  </r>
  <r>
    <n v="22876548.969999999"/>
    <d v="2020-11-22T14:23:55"/>
    <d v="2020-11-22T14:49:20"/>
    <x v="21"/>
    <x v="1"/>
    <s v="Windows"/>
    <x v="0"/>
    <x v="0"/>
    <n v="29"/>
    <n v="1524"/>
  </r>
  <r>
    <n v="91694984.200000003"/>
    <d v="2020-11-22T14:49:07"/>
    <d v="2020-11-22T14:59:49"/>
    <x v="21"/>
    <x v="0"/>
    <s v="Web"/>
    <x v="0"/>
    <x v="2"/>
    <n v="151"/>
    <n v="641"/>
  </r>
  <r>
    <n v="91694984.200000003"/>
    <d v="2020-11-22T14:49:07"/>
    <d v="2020-11-22T14:59:49"/>
    <x v="21"/>
    <x v="0"/>
    <s v="Web"/>
    <x v="0"/>
    <x v="2"/>
    <n v="151"/>
    <n v="641"/>
  </r>
  <r>
    <n v="3435332.162"/>
    <d v="2020-11-22T16:23:24"/>
    <d v="2020-11-22T16:42:25"/>
    <x v="21"/>
    <x v="0"/>
    <s v="Web"/>
    <x v="1"/>
    <x v="9"/>
    <n v="115"/>
    <n v="1140"/>
  </r>
  <r>
    <n v="3435332.162"/>
    <d v="2020-11-22T16:23:24"/>
    <d v="2020-11-22T16:42:25"/>
    <x v="21"/>
    <x v="0"/>
    <s v="Web"/>
    <x v="1"/>
    <x v="9"/>
    <n v="115"/>
    <n v="1140"/>
  </r>
  <r>
    <n v="3282203.4040000001"/>
    <d v="2020-11-22T17:15:36"/>
    <d v="2020-11-22T17:23:42"/>
    <x v="21"/>
    <x v="1"/>
    <s v="Windows"/>
    <x v="0"/>
    <x v="0"/>
    <n v="176"/>
    <n v="485"/>
  </r>
  <r>
    <n v="3282203.4040000001"/>
    <d v="2020-11-22T17:15:36"/>
    <d v="2020-11-22T17:23:42"/>
    <x v="21"/>
    <x v="1"/>
    <s v="Windows"/>
    <x v="0"/>
    <x v="0"/>
    <n v="176"/>
    <n v="485"/>
  </r>
  <r>
    <n v="30327434.640000001"/>
    <d v="2020-11-22T18:40:38"/>
    <d v="2020-11-22T18:43:22"/>
    <x v="21"/>
    <x v="1"/>
    <s v="Web"/>
    <x v="0"/>
    <x v="0"/>
    <n v="15"/>
    <n v="164"/>
  </r>
  <r>
    <n v="30327434.640000001"/>
    <d v="2020-11-22T18:40:38"/>
    <d v="2020-11-22T18:43:22"/>
    <x v="21"/>
    <x v="1"/>
    <s v="Web"/>
    <x v="0"/>
    <x v="0"/>
    <n v="15"/>
    <n v="164"/>
  </r>
  <r>
    <n v="30327434.640000001"/>
    <d v="2020-11-22T18:40:38"/>
    <d v="2020-11-22T18:48:57"/>
    <x v="21"/>
    <x v="1"/>
    <s v="Web"/>
    <x v="0"/>
    <x v="0"/>
    <n v="17"/>
    <n v="499"/>
  </r>
  <r>
    <n v="30327434.640000001"/>
    <d v="2020-11-22T18:40:38"/>
    <d v="2020-11-22T18:48:57"/>
    <x v="21"/>
    <x v="1"/>
    <s v="Web"/>
    <x v="0"/>
    <x v="0"/>
    <n v="17"/>
    <n v="499"/>
  </r>
  <r>
    <n v="6474740.983"/>
    <d v="2020-11-22T19:48:51"/>
    <d v="2020-11-22T20:06:14"/>
    <x v="21"/>
    <x v="0"/>
    <s v="Web"/>
    <x v="0"/>
    <x v="0"/>
    <n v="53"/>
    <n v="1043"/>
  </r>
  <r>
    <n v="6474740.983"/>
    <d v="2020-11-22T19:48:51"/>
    <d v="2020-11-22T20:06:14"/>
    <x v="21"/>
    <x v="0"/>
    <s v="Web"/>
    <x v="0"/>
    <x v="0"/>
    <n v="53"/>
    <n v="1043"/>
  </r>
  <r>
    <n v="6220202.4220000003"/>
    <d v="2020-11-22T21:28:00"/>
    <d v="2020-11-22T21:43:55"/>
    <x v="21"/>
    <x v="0"/>
    <s v="Web"/>
    <x v="0"/>
    <x v="0"/>
    <n v="22"/>
    <n v="954"/>
  </r>
  <r>
    <n v="6220202.4220000003"/>
    <d v="2020-11-22T21:28:00"/>
    <d v="2020-11-22T21:43:55"/>
    <x v="21"/>
    <x v="0"/>
    <s v="Web"/>
    <x v="0"/>
    <x v="0"/>
    <n v="22"/>
    <n v="954"/>
  </r>
  <r>
    <n v="1561271.7180000001"/>
    <d v="2020-11-22T21:33:32"/>
    <d v="2020-11-22T21:48:20"/>
    <x v="21"/>
    <x v="0"/>
    <s v="Android"/>
    <x v="0"/>
    <x v="14"/>
    <n v="145"/>
    <n v="888"/>
  </r>
  <r>
    <n v="1561271.7180000001"/>
    <d v="2020-11-22T21:33:32"/>
    <d v="2020-11-22T21:48:21"/>
    <x v="21"/>
    <x v="0"/>
    <s v="Android"/>
    <x v="0"/>
    <x v="14"/>
    <n v="145"/>
    <n v="888"/>
  </r>
  <r>
    <n v="26602266.260000002"/>
    <d v="2020-11-22T22:02:46"/>
    <d v="2020-11-22T22:21:23"/>
    <x v="21"/>
    <x v="1"/>
    <s v="Web"/>
    <x v="0"/>
    <x v="0"/>
    <n v="16"/>
    <n v="1116"/>
  </r>
  <r>
    <n v="26602266.260000002"/>
    <d v="2020-11-22T22:02:46"/>
    <d v="2020-11-22T22:21:23"/>
    <x v="21"/>
    <x v="1"/>
    <s v="Web"/>
    <x v="0"/>
    <x v="0"/>
    <n v="16"/>
    <n v="1116"/>
  </r>
  <r>
    <n v="65763297.770000003"/>
    <d v="2020-11-22T22:07:01"/>
    <d v="2020-11-22T22:47:04"/>
    <x v="21"/>
    <x v="0"/>
    <s v="iOS"/>
    <x v="1"/>
    <x v="25"/>
    <n v="45"/>
    <n v="2403"/>
  </r>
  <r>
    <n v="65763297.770000003"/>
    <d v="2020-11-22T22:07:01"/>
    <d v="2020-11-22T22:47:04"/>
    <x v="21"/>
    <x v="0"/>
    <s v="iOS"/>
    <x v="1"/>
    <x v="25"/>
    <n v="45"/>
    <n v="2403"/>
  </r>
  <r>
    <n v="91380786.269999996"/>
    <d v="2020-11-22T06:01:37"/>
    <d v="2020-11-22T23:17:48"/>
    <x v="21"/>
    <x v="1"/>
    <s v="Web"/>
    <x v="0"/>
    <x v="6"/>
    <n v="22"/>
    <n v="62171"/>
  </r>
  <r>
    <n v="91380786.269999996"/>
    <d v="2020-11-22T06:01:37"/>
    <d v="2020-11-22T23:17:49"/>
    <x v="21"/>
    <x v="1"/>
    <s v="Web"/>
    <x v="0"/>
    <x v="6"/>
    <n v="22"/>
    <n v="62171"/>
  </r>
  <r>
    <n v="58393225.420000002"/>
    <d v="2020-11-22T18:28:53"/>
    <d v="2020-11-22T23:33:11"/>
    <x v="21"/>
    <x v="1"/>
    <s v="Web"/>
    <x v="1"/>
    <x v="0"/>
    <n v="38"/>
    <n v="18257"/>
  </r>
  <r>
    <n v="58393225.420000002"/>
    <d v="2020-11-22T18:28:53"/>
    <d v="2020-11-22T23:33:11"/>
    <x v="21"/>
    <x v="1"/>
    <s v="Web"/>
    <x v="1"/>
    <x v="0"/>
    <n v="38"/>
    <n v="18257"/>
  </r>
  <r>
    <n v="5584543.6749999998"/>
    <d v="2020-11-23T00:36:07"/>
    <d v="2020-11-23T00:42:44"/>
    <x v="22"/>
    <x v="0"/>
    <s v="Web"/>
    <x v="1"/>
    <x v="0"/>
    <n v="97"/>
    <n v="396"/>
  </r>
  <r>
    <n v="5584543.6749999998"/>
    <d v="2020-11-23T00:36:07"/>
    <d v="2020-11-23T00:42:44"/>
    <x v="22"/>
    <x v="0"/>
    <s v="Web"/>
    <x v="1"/>
    <x v="0"/>
    <n v="97"/>
    <n v="396"/>
  </r>
  <r>
    <n v="1405049.622"/>
    <d v="2020-11-23T00:52:05"/>
    <d v="2020-11-23T01:08:06"/>
    <x v="22"/>
    <x v="0"/>
    <s v="Web"/>
    <x v="3"/>
    <x v="0"/>
    <n v="55"/>
    <n v="960"/>
  </r>
  <r>
    <n v="1405049.622"/>
    <d v="2020-11-23T00:52:05"/>
    <d v="2020-11-23T01:08:07"/>
    <x v="22"/>
    <x v="0"/>
    <s v="Web"/>
    <x v="3"/>
    <x v="0"/>
    <n v="55"/>
    <n v="961"/>
  </r>
  <r>
    <n v="3327716.6140000001"/>
    <d v="2020-11-23T01:16:24"/>
    <d v="2020-11-23T01:35:19"/>
    <x v="22"/>
    <x v="0"/>
    <s v="Web"/>
    <x v="0"/>
    <x v="7"/>
    <n v="95"/>
    <n v="1135"/>
  </r>
  <r>
    <n v="3327716.6140000001"/>
    <d v="2020-11-23T01:16:24"/>
    <d v="2020-11-23T01:35:19"/>
    <x v="22"/>
    <x v="0"/>
    <s v="Web"/>
    <x v="0"/>
    <x v="7"/>
    <n v="95"/>
    <n v="1135"/>
  </r>
  <r>
    <n v="7580278.4230000004"/>
    <d v="2020-11-23T01:05:29"/>
    <d v="2020-11-23T02:32:22"/>
    <x v="22"/>
    <x v="1"/>
    <s v="Web"/>
    <x v="0"/>
    <x v="0"/>
    <n v="56"/>
    <n v="5212"/>
  </r>
  <r>
    <n v="7580278.4230000004"/>
    <d v="2020-11-23T01:05:29"/>
    <d v="2020-11-23T02:32:22"/>
    <x v="22"/>
    <x v="1"/>
    <s v="Web"/>
    <x v="0"/>
    <x v="0"/>
    <n v="56"/>
    <n v="5212"/>
  </r>
  <r>
    <n v="1423095.547"/>
    <d v="2020-11-23T02:20:37"/>
    <d v="2020-11-23T02:33:41"/>
    <x v="22"/>
    <x v="1"/>
    <s v="Windows"/>
    <x v="0"/>
    <x v="42"/>
    <n v="12"/>
    <n v="783"/>
  </r>
  <r>
    <n v="1423095.547"/>
    <d v="2020-11-23T02:20:37"/>
    <d v="2020-11-23T02:33:41"/>
    <x v="22"/>
    <x v="1"/>
    <s v="Windows"/>
    <x v="0"/>
    <x v="42"/>
    <n v="12"/>
    <n v="783"/>
  </r>
  <r>
    <n v="56981615.289999999"/>
    <d v="2020-11-23T02:30:24"/>
    <d v="2020-11-23T02:51:13"/>
    <x v="22"/>
    <x v="0"/>
    <s v="Web"/>
    <x v="0"/>
    <x v="30"/>
    <n v="66"/>
    <n v="1248"/>
  </r>
  <r>
    <n v="56981615.289999999"/>
    <d v="2020-11-23T02:30:24"/>
    <d v="2020-11-23T02:51:13"/>
    <x v="22"/>
    <x v="0"/>
    <s v="Web"/>
    <x v="0"/>
    <x v="30"/>
    <n v="66"/>
    <n v="1248"/>
  </r>
  <r>
    <n v="7653885.7450000001"/>
    <d v="2020-11-23T03:08:32"/>
    <d v="2020-11-23T03:29:42"/>
    <x v="22"/>
    <x v="0"/>
    <s v="Android"/>
    <x v="0"/>
    <x v="2"/>
    <n v="37"/>
    <n v="1269"/>
  </r>
  <r>
    <n v="7653885.7450000001"/>
    <d v="2020-11-23T03:08:32"/>
    <d v="2020-11-23T03:29:42"/>
    <x v="22"/>
    <x v="0"/>
    <s v="Android"/>
    <x v="0"/>
    <x v="2"/>
    <n v="37"/>
    <n v="1269"/>
  </r>
  <r>
    <n v="8579252.3509999998"/>
    <d v="2020-11-23T02:17:10"/>
    <d v="2020-11-23T03:36:44"/>
    <x v="22"/>
    <x v="0"/>
    <s v="Web"/>
    <x v="0"/>
    <x v="0"/>
    <n v="165"/>
    <n v="4773"/>
  </r>
  <r>
    <n v="8579252.3509999998"/>
    <d v="2020-11-23T02:17:10"/>
    <d v="2020-11-23T03:36:44"/>
    <x v="22"/>
    <x v="0"/>
    <s v="Web"/>
    <x v="0"/>
    <x v="0"/>
    <n v="165"/>
    <n v="4773"/>
  </r>
  <r>
    <n v="5788753.6500000004"/>
    <d v="2020-11-23T03:36:33"/>
    <d v="2020-11-23T03:43:37"/>
    <x v="22"/>
    <x v="1"/>
    <s v="Windows"/>
    <x v="0"/>
    <x v="8"/>
    <n v="48"/>
    <n v="424"/>
  </r>
  <r>
    <n v="5788753.6500000004"/>
    <d v="2020-11-23T03:36:33"/>
    <d v="2020-11-23T03:43:37"/>
    <x v="22"/>
    <x v="1"/>
    <s v="Windows"/>
    <x v="0"/>
    <x v="8"/>
    <n v="48"/>
    <n v="424"/>
  </r>
  <r>
    <n v="49068184.009999998"/>
    <d v="2020-11-23T03:58:49"/>
    <d v="2020-11-23T04:22:41"/>
    <x v="22"/>
    <x v="1"/>
    <s v="Web"/>
    <x v="0"/>
    <x v="0"/>
    <n v="116"/>
    <n v="1432"/>
  </r>
  <r>
    <n v="49068184.009999998"/>
    <d v="2020-11-23T03:58:49"/>
    <d v="2020-11-23T04:22:42"/>
    <x v="22"/>
    <x v="1"/>
    <s v="Web"/>
    <x v="0"/>
    <x v="0"/>
    <n v="116"/>
    <n v="1432"/>
  </r>
  <r>
    <n v="5373799.6100000003"/>
    <d v="2020-11-23T04:47:08"/>
    <d v="2020-11-23T05:02:15"/>
    <x v="22"/>
    <x v="0"/>
    <s v="Android"/>
    <x v="0"/>
    <x v="14"/>
    <n v="164"/>
    <n v="906"/>
  </r>
  <r>
    <n v="5373799.6100000003"/>
    <d v="2020-11-23T04:47:08"/>
    <d v="2020-11-23T05:02:15"/>
    <x v="22"/>
    <x v="0"/>
    <s v="Android"/>
    <x v="0"/>
    <x v="14"/>
    <n v="164"/>
    <n v="906"/>
  </r>
  <r>
    <n v="7652255.0099999998"/>
    <d v="2020-11-23T04:52:57"/>
    <d v="2020-11-23T05:02:31"/>
    <x v="22"/>
    <x v="1"/>
    <s v="Web"/>
    <x v="0"/>
    <x v="28"/>
    <n v="77"/>
    <n v="573"/>
  </r>
  <r>
    <n v="7652255.0099999998"/>
    <d v="2020-11-23T04:52:57"/>
    <d v="2020-11-23T05:02:31"/>
    <x v="22"/>
    <x v="1"/>
    <s v="Web"/>
    <x v="0"/>
    <x v="28"/>
    <n v="77"/>
    <n v="573"/>
  </r>
  <r>
    <n v="12140400.09"/>
    <d v="2020-11-23T05:20:25"/>
    <d v="2020-11-23T05:23:55"/>
    <x v="22"/>
    <x v="0"/>
    <s v="Web"/>
    <x v="1"/>
    <x v="0"/>
    <n v="16"/>
    <n v="210"/>
  </r>
  <r>
    <n v="12140400.09"/>
    <d v="2020-11-23T05:20:25"/>
    <d v="2020-11-23T05:23:55"/>
    <x v="22"/>
    <x v="0"/>
    <s v="Web"/>
    <x v="1"/>
    <x v="0"/>
    <n v="16"/>
    <n v="210"/>
  </r>
  <r>
    <n v="78710713.239999995"/>
    <d v="2020-11-23T05:06:35"/>
    <d v="2020-11-23T06:21:48"/>
    <x v="22"/>
    <x v="0"/>
    <s v="Web"/>
    <x v="0"/>
    <x v="0"/>
    <n v="123"/>
    <n v="4513"/>
  </r>
  <r>
    <n v="78710713.239999995"/>
    <d v="2020-11-23T05:06:35"/>
    <d v="2020-11-23T06:21:48"/>
    <x v="22"/>
    <x v="0"/>
    <s v="Web"/>
    <x v="0"/>
    <x v="0"/>
    <n v="123"/>
    <n v="4513"/>
  </r>
  <r>
    <n v="16580886.18"/>
    <d v="2020-11-23T06:33:06"/>
    <d v="2020-11-23T06:39:56"/>
    <x v="22"/>
    <x v="0"/>
    <s v="iOS"/>
    <x v="1"/>
    <x v="53"/>
    <n v="46"/>
    <n v="409"/>
  </r>
  <r>
    <n v="16580886.18"/>
    <d v="2020-11-23T06:33:06"/>
    <d v="2020-11-23T06:39:56"/>
    <x v="22"/>
    <x v="0"/>
    <s v="iOS"/>
    <x v="1"/>
    <x v="53"/>
    <n v="46"/>
    <n v="409"/>
  </r>
  <r>
    <n v="49338484.880000003"/>
    <d v="2020-11-23T06:28:31"/>
    <d v="2020-11-23T06:40:43"/>
    <x v="22"/>
    <x v="1"/>
    <s v="Macintosh"/>
    <x v="0"/>
    <x v="18"/>
    <n v="24"/>
    <n v="732"/>
  </r>
  <r>
    <n v="49338484.880000003"/>
    <d v="2020-11-23T06:28:31"/>
    <d v="2020-11-23T06:40:43"/>
    <x v="22"/>
    <x v="1"/>
    <s v="Macintosh"/>
    <x v="0"/>
    <x v="18"/>
    <n v="24"/>
    <n v="732"/>
  </r>
  <r>
    <n v="4690975559"/>
    <d v="2020-11-23T06:47:48"/>
    <d v="2020-11-23T06:55:30"/>
    <x v="22"/>
    <x v="1"/>
    <s v="Web"/>
    <x v="0"/>
    <x v="8"/>
    <n v="21"/>
    <n v="462"/>
  </r>
  <r>
    <n v="4690975559"/>
    <d v="2020-11-23T06:47:48"/>
    <d v="2020-11-23T06:55:30"/>
    <x v="22"/>
    <x v="1"/>
    <s v="Web"/>
    <x v="0"/>
    <x v="8"/>
    <n v="21"/>
    <n v="462"/>
  </r>
  <r>
    <n v="43627350.380000003"/>
    <d v="2020-11-23T07:42:05"/>
    <d v="2020-11-23T08:07:33"/>
    <x v="22"/>
    <x v="1"/>
    <s v="Web"/>
    <x v="0"/>
    <x v="0"/>
    <n v="59"/>
    <n v="1527"/>
  </r>
  <r>
    <n v="43627350.380000003"/>
    <d v="2020-11-23T07:42:05"/>
    <d v="2020-11-23T08:07:33"/>
    <x v="22"/>
    <x v="1"/>
    <s v="Web"/>
    <x v="0"/>
    <x v="0"/>
    <n v="59"/>
    <n v="1527"/>
  </r>
  <r>
    <n v="7171483.9309999999"/>
    <d v="2020-11-23T07:38:03"/>
    <d v="2020-11-23T08:12:00"/>
    <x v="22"/>
    <x v="0"/>
    <s v="Web"/>
    <x v="0"/>
    <x v="8"/>
    <n v="30"/>
    <n v="2036"/>
  </r>
  <r>
    <n v="7171483.9309999999"/>
    <d v="2020-11-23T07:38:03"/>
    <d v="2020-11-23T08:12:00"/>
    <x v="22"/>
    <x v="0"/>
    <s v="Web"/>
    <x v="0"/>
    <x v="8"/>
    <n v="30"/>
    <n v="2036"/>
  </r>
  <r>
    <n v="54535436.200000003"/>
    <d v="2020-11-23T09:57:07"/>
    <d v="2020-11-23T10:08:42"/>
    <x v="22"/>
    <x v="1"/>
    <s v="Web"/>
    <x v="0"/>
    <x v="32"/>
    <n v="55"/>
    <n v="695"/>
  </r>
  <r>
    <n v="54535436.200000003"/>
    <d v="2020-11-23T09:57:07"/>
    <d v="2020-11-23T10:08:42"/>
    <x v="22"/>
    <x v="1"/>
    <s v="Web"/>
    <x v="0"/>
    <x v="32"/>
    <n v="55"/>
    <n v="695"/>
  </r>
  <r>
    <n v="54535436.200000003"/>
    <d v="2020-11-23T09:57:07"/>
    <d v="2020-11-23T10:23:26"/>
    <x v="22"/>
    <x v="1"/>
    <s v="Web"/>
    <x v="0"/>
    <x v="32"/>
    <n v="47"/>
    <n v="1579"/>
  </r>
  <r>
    <n v="54535436.200000003"/>
    <d v="2020-11-23T09:57:07"/>
    <d v="2020-11-23T10:23:26"/>
    <x v="22"/>
    <x v="1"/>
    <s v="Web"/>
    <x v="0"/>
    <x v="32"/>
    <n v="47"/>
    <n v="1579"/>
  </r>
  <r>
    <n v="17321543.609999999"/>
    <d v="2020-11-23T10:52:33"/>
    <d v="2020-11-23T11:00:43"/>
    <x v="22"/>
    <x v="1"/>
    <s v="Web"/>
    <x v="0"/>
    <x v="7"/>
    <n v="10"/>
    <n v="489"/>
  </r>
  <r>
    <n v="17321543.609999999"/>
    <d v="2020-11-23T10:52:33"/>
    <d v="2020-11-23T11:00:43"/>
    <x v="22"/>
    <x v="1"/>
    <s v="Web"/>
    <x v="0"/>
    <x v="7"/>
    <n v="10"/>
    <n v="489"/>
  </r>
  <r>
    <n v="17321543.609999999"/>
    <d v="2020-11-23T10:52:33"/>
    <d v="2020-11-23T11:06:06"/>
    <x v="22"/>
    <x v="1"/>
    <s v="Web"/>
    <x v="0"/>
    <x v="7"/>
    <n v="10"/>
    <n v="812"/>
  </r>
  <r>
    <n v="17321543.609999999"/>
    <d v="2020-11-23T10:52:33"/>
    <d v="2020-11-23T11:06:06"/>
    <x v="22"/>
    <x v="1"/>
    <s v="Web"/>
    <x v="0"/>
    <x v="7"/>
    <n v="10"/>
    <n v="812"/>
  </r>
  <r>
    <n v="3644566279"/>
    <d v="2020-11-23T11:29:01"/>
    <d v="2020-11-23T11:55:04"/>
    <x v="22"/>
    <x v="1"/>
    <s v="Web"/>
    <x v="0"/>
    <x v="0"/>
    <n v="57"/>
    <n v="1563"/>
  </r>
  <r>
    <n v="3644566279"/>
    <d v="2020-11-23T11:29:01"/>
    <d v="2020-11-23T11:55:04"/>
    <x v="22"/>
    <x v="1"/>
    <s v="Web"/>
    <x v="0"/>
    <x v="0"/>
    <n v="57"/>
    <n v="1563"/>
  </r>
  <r>
    <n v="6882191.5520000001"/>
    <d v="2020-11-23T12:13:10"/>
    <d v="2020-11-23T12:21:07"/>
    <x v="22"/>
    <x v="0"/>
    <s v="Web"/>
    <x v="0"/>
    <x v="20"/>
    <n v="14"/>
    <n v="476"/>
  </r>
  <r>
    <n v="6882191.5520000001"/>
    <d v="2020-11-23T12:13:10"/>
    <d v="2020-11-23T12:21:07"/>
    <x v="22"/>
    <x v="0"/>
    <s v="Web"/>
    <x v="0"/>
    <x v="20"/>
    <n v="14"/>
    <n v="476"/>
  </r>
  <r>
    <n v="44093840.82"/>
    <d v="2020-11-23T12:31:14"/>
    <d v="2020-11-23T12:55:07"/>
    <x v="22"/>
    <x v="1"/>
    <s v="Macintosh"/>
    <x v="0"/>
    <x v="7"/>
    <n v="30"/>
    <n v="1432"/>
  </r>
  <r>
    <n v="44093840.82"/>
    <d v="2020-11-23T12:31:14"/>
    <d v="2020-11-23T12:55:07"/>
    <x v="22"/>
    <x v="1"/>
    <s v="Macintosh"/>
    <x v="0"/>
    <x v="7"/>
    <n v="30"/>
    <n v="1432"/>
  </r>
  <r>
    <n v="40858438.68"/>
    <d v="2020-11-23T12:40:41"/>
    <d v="2020-11-23T12:55:44"/>
    <x v="22"/>
    <x v="1"/>
    <s v="&lt;Other&gt;"/>
    <x v="0"/>
    <x v="2"/>
    <n v="57"/>
    <n v="902"/>
  </r>
  <r>
    <n v="40858438.68"/>
    <d v="2020-11-23T12:40:41"/>
    <d v="2020-11-23T12:55:44"/>
    <x v="22"/>
    <x v="1"/>
    <s v="&lt;Other&gt;"/>
    <x v="0"/>
    <x v="2"/>
    <n v="57"/>
    <n v="902"/>
  </r>
  <r>
    <n v="3060385.8650000002"/>
    <d v="2020-11-23T13:14:42"/>
    <d v="2020-11-23T13:26:15"/>
    <x v="22"/>
    <x v="0"/>
    <s v="Web"/>
    <x v="0"/>
    <x v="0"/>
    <n v="28"/>
    <n v="692"/>
  </r>
  <r>
    <n v="3060385.8650000002"/>
    <d v="2020-11-23T13:14:42"/>
    <d v="2020-11-23T13:26:15"/>
    <x v="22"/>
    <x v="0"/>
    <s v="Web"/>
    <x v="0"/>
    <x v="0"/>
    <n v="28"/>
    <n v="692"/>
  </r>
  <r>
    <n v="4487780.9759999998"/>
    <d v="2020-11-23T13:23:39"/>
    <d v="2020-11-23T13:53:03"/>
    <x v="22"/>
    <x v="1"/>
    <s v="Web"/>
    <x v="0"/>
    <x v="59"/>
    <n v="13"/>
    <n v="1764"/>
  </r>
  <r>
    <n v="4487780.9759999998"/>
    <d v="2020-11-23T13:23:39"/>
    <d v="2020-11-23T13:53:03"/>
    <x v="22"/>
    <x v="1"/>
    <s v="Web"/>
    <x v="0"/>
    <x v="59"/>
    <n v="13"/>
    <n v="1764"/>
  </r>
  <r>
    <n v="78113847.920000002"/>
    <d v="2020-11-23T12:57:04"/>
    <d v="2020-11-23T13:56:02"/>
    <x v="22"/>
    <x v="1"/>
    <s v="Web"/>
    <x v="0"/>
    <x v="0"/>
    <n v="98"/>
    <n v="3538"/>
  </r>
  <r>
    <n v="78113847.920000002"/>
    <d v="2020-11-23T12:57:04"/>
    <d v="2020-11-23T13:56:02"/>
    <x v="22"/>
    <x v="1"/>
    <s v="Web"/>
    <x v="0"/>
    <x v="0"/>
    <n v="98"/>
    <n v="3538"/>
  </r>
  <r>
    <n v="90441331.969999999"/>
    <d v="2020-11-23T15:10:20"/>
    <d v="2020-11-23T15:24:43"/>
    <x v="22"/>
    <x v="0"/>
    <s v="Android"/>
    <x v="2"/>
    <x v="0"/>
    <n v="70"/>
    <n v="863"/>
  </r>
  <r>
    <n v="90441331.969999999"/>
    <d v="2020-11-23T15:10:20"/>
    <d v="2020-11-23T15:24:43"/>
    <x v="22"/>
    <x v="0"/>
    <s v="Android"/>
    <x v="2"/>
    <x v="0"/>
    <n v="70"/>
    <n v="863"/>
  </r>
  <r>
    <n v="28202253.710000001"/>
    <d v="2020-11-23T15:02:42"/>
    <d v="2020-11-23T15:46:56"/>
    <x v="22"/>
    <x v="2"/>
    <s v="Web"/>
    <x v="0"/>
    <x v="8"/>
    <n v="172"/>
    <n v="2654"/>
  </r>
  <r>
    <n v="28202253.710000001"/>
    <d v="2020-11-23T15:02:42"/>
    <d v="2020-11-23T15:46:56"/>
    <x v="22"/>
    <x v="2"/>
    <s v="Web"/>
    <x v="0"/>
    <x v="8"/>
    <n v="172"/>
    <n v="2654"/>
  </r>
  <r>
    <n v="60865680.969999999"/>
    <d v="2020-11-23T15:42:44"/>
    <d v="2020-11-23T15:56:32"/>
    <x v="22"/>
    <x v="0"/>
    <s v="Android"/>
    <x v="0"/>
    <x v="0"/>
    <n v="24"/>
    <n v="827"/>
  </r>
  <r>
    <n v="60865680.969999999"/>
    <d v="2020-11-23T15:42:44"/>
    <d v="2020-11-23T15:56:32"/>
    <x v="22"/>
    <x v="0"/>
    <s v="Android"/>
    <x v="0"/>
    <x v="0"/>
    <n v="24"/>
    <n v="827"/>
  </r>
  <r>
    <n v="7750159.6509999996"/>
    <d v="2020-11-23T15:50:14"/>
    <d v="2020-11-23T16:00:38"/>
    <x v="22"/>
    <x v="1"/>
    <s v="Windows"/>
    <x v="0"/>
    <x v="0"/>
    <n v="38"/>
    <n v="624"/>
  </r>
  <r>
    <n v="7750159.6509999996"/>
    <d v="2020-11-23T15:50:14"/>
    <d v="2020-11-23T16:00:38"/>
    <x v="22"/>
    <x v="1"/>
    <s v="Windows"/>
    <x v="0"/>
    <x v="0"/>
    <n v="38"/>
    <n v="624"/>
  </r>
  <r>
    <n v="70430928.989999995"/>
    <d v="2020-11-23T16:19:21"/>
    <d v="2020-11-23T16:32:43"/>
    <x v="22"/>
    <x v="1"/>
    <s v="Web"/>
    <x v="0"/>
    <x v="12"/>
    <n v="24"/>
    <n v="802"/>
  </r>
  <r>
    <n v="70430928.989999995"/>
    <d v="2020-11-23T16:19:21"/>
    <d v="2020-11-23T16:32:43"/>
    <x v="22"/>
    <x v="1"/>
    <s v="Web"/>
    <x v="0"/>
    <x v="12"/>
    <n v="24"/>
    <n v="802"/>
  </r>
  <r>
    <n v="61075770.310000002"/>
    <d v="2020-11-23T16:31:08"/>
    <d v="2020-11-23T16:38:06"/>
    <x v="22"/>
    <x v="2"/>
    <s v="iOS"/>
    <x v="0"/>
    <x v="16"/>
    <n v="24"/>
    <n v="417"/>
  </r>
  <r>
    <n v="61075770.310000002"/>
    <d v="2020-11-23T16:31:08"/>
    <d v="2020-11-23T16:38:06"/>
    <x v="22"/>
    <x v="2"/>
    <s v="iOS"/>
    <x v="0"/>
    <x v="16"/>
    <n v="24"/>
    <n v="418"/>
  </r>
  <r>
    <n v="65301301.68"/>
    <d v="2020-11-23T17:12:17"/>
    <d v="2020-11-23T17:22:11"/>
    <x v="22"/>
    <x v="1"/>
    <s v="Web"/>
    <x v="0"/>
    <x v="38"/>
    <n v="50"/>
    <n v="594"/>
  </r>
  <r>
    <n v="65301301.68"/>
    <d v="2020-11-23T17:12:17"/>
    <d v="2020-11-23T17:22:11"/>
    <x v="22"/>
    <x v="1"/>
    <s v="Web"/>
    <x v="0"/>
    <x v="38"/>
    <n v="50"/>
    <n v="594"/>
  </r>
  <r>
    <n v="5216629.5530000003"/>
    <d v="2020-11-23T17:18:47"/>
    <d v="2020-11-23T17:31:15"/>
    <x v="22"/>
    <x v="0"/>
    <s v="Web"/>
    <x v="1"/>
    <x v="0"/>
    <n v="64"/>
    <n v="747"/>
  </r>
  <r>
    <n v="5216629.5530000003"/>
    <d v="2020-11-23T17:18:47"/>
    <d v="2020-11-23T17:31:15"/>
    <x v="22"/>
    <x v="0"/>
    <s v="Web"/>
    <x v="1"/>
    <x v="0"/>
    <n v="64"/>
    <n v="747"/>
  </r>
  <r>
    <n v="57268788.799999997"/>
    <d v="2020-11-23T15:48:01"/>
    <d v="2020-11-23T17:31:49"/>
    <x v="22"/>
    <x v="0"/>
    <s v="Android"/>
    <x v="2"/>
    <x v="0"/>
    <n v="22"/>
    <n v="6227"/>
  </r>
  <r>
    <n v="57268788.799999997"/>
    <d v="2020-11-23T15:48:01"/>
    <d v="2020-11-23T17:31:49"/>
    <x v="22"/>
    <x v="0"/>
    <s v="Android"/>
    <x v="2"/>
    <x v="0"/>
    <n v="22"/>
    <n v="6227"/>
  </r>
  <r>
    <n v="50900904.649999999"/>
    <d v="2020-11-23T17:37:52"/>
    <d v="2020-11-23T17:59:32"/>
    <x v="22"/>
    <x v="1"/>
    <s v="Web"/>
    <x v="0"/>
    <x v="42"/>
    <n v="22"/>
    <n v="1300"/>
  </r>
  <r>
    <n v="50900904.649999999"/>
    <d v="2020-11-23T17:37:52"/>
    <d v="2020-11-23T17:59:32"/>
    <x v="22"/>
    <x v="1"/>
    <s v="Web"/>
    <x v="0"/>
    <x v="42"/>
    <n v="22"/>
    <n v="1300"/>
  </r>
  <r>
    <n v="27700391.579999998"/>
    <d v="2020-11-23T13:33:55"/>
    <d v="2020-11-23T18:12:51"/>
    <x v="22"/>
    <x v="1"/>
    <s v="Web"/>
    <x v="0"/>
    <x v="0"/>
    <n v="44"/>
    <n v="16736"/>
  </r>
  <r>
    <n v="27700391.579999998"/>
    <d v="2020-11-23T13:33:55"/>
    <d v="2020-11-23T18:12:51"/>
    <x v="22"/>
    <x v="1"/>
    <s v="Web"/>
    <x v="0"/>
    <x v="0"/>
    <n v="44"/>
    <n v="16736"/>
  </r>
  <r>
    <n v="52565741.630000003"/>
    <d v="2020-11-23T18:15:12"/>
    <d v="2020-11-23T18:17:54"/>
    <x v="22"/>
    <x v="0"/>
    <s v="Web"/>
    <x v="0"/>
    <x v="0"/>
    <n v="30"/>
    <n v="162"/>
  </r>
  <r>
    <n v="52565741.630000003"/>
    <d v="2020-11-23T18:15:12"/>
    <d v="2020-11-23T18:17:54"/>
    <x v="22"/>
    <x v="0"/>
    <s v="Web"/>
    <x v="0"/>
    <x v="0"/>
    <n v="30"/>
    <n v="162"/>
  </r>
  <r>
    <n v="7644155580"/>
    <d v="2020-11-23T18:46:24"/>
    <d v="2020-11-23T18:50:12"/>
    <x v="22"/>
    <x v="0"/>
    <s v="Android"/>
    <x v="0"/>
    <x v="2"/>
    <n v="14"/>
    <n v="228"/>
  </r>
  <r>
    <n v="7644155580"/>
    <d v="2020-11-23T18:46:24"/>
    <d v="2020-11-23T18:50:12"/>
    <x v="22"/>
    <x v="0"/>
    <s v="Android"/>
    <x v="0"/>
    <x v="2"/>
    <n v="14"/>
    <n v="228"/>
  </r>
  <r>
    <n v="47567788.380000003"/>
    <d v="2020-11-23T16:41:20"/>
    <d v="2020-11-23T19:35:14"/>
    <x v="22"/>
    <x v="0"/>
    <s v="Web"/>
    <x v="3"/>
    <x v="5"/>
    <n v="38"/>
    <n v="10433"/>
  </r>
  <r>
    <n v="47567788.380000003"/>
    <d v="2020-11-23T16:41:20"/>
    <d v="2020-11-23T19:35:14"/>
    <x v="22"/>
    <x v="0"/>
    <s v="Web"/>
    <x v="3"/>
    <x v="5"/>
    <n v="38"/>
    <n v="10433"/>
  </r>
  <r>
    <n v="47567788.380000003"/>
    <d v="2020-11-23T16:41:20"/>
    <d v="2020-11-23T19:41:09"/>
    <x v="22"/>
    <x v="0"/>
    <s v="Web"/>
    <x v="3"/>
    <x v="5"/>
    <n v="38"/>
    <n v="10788"/>
  </r>
  <r>
    <n v="47567788.380000003"/>
    <d v="2020-11-23T16:41:20"/>
    <d v="2020-11-23T19:41:09"/>
    <x v="22"/>
    <x v="0"/>
    <s v="Web"/>
    <x v="3"/>
    <x v="5"/>
    <n v="38"/>
    <n v="10788"/>
  </r>
  <r>
    <n v="5996776.4079999998"/>
    <d v="2020-11-23T19:14:46"/>
    <d v="2020-11-23T19:42:13"/>
    <x v="22"/>
    <x v="0"/>
    <s v="Web"/>
    <x v="0"/>
    <x v="0"/>
    <n v="42"/>
    <n v="1647"/>
  </r>
  <r>
    <n v="5996776.4079999998"/>
    <d v="2020-11-23T19:14:46"/>
    <d v="2020-11-23T19:42:13"/>
    <x v="22"/>
    <x v="0"/>
    <s v="Web"/>
    <x v="0"/>
    <x v="0"/>
    <n v="42"/>
    <n v="1647"/>
  </r>
  <r>
    <n v="47567788.380000003"/>
    <d v="2020-11-23T16:41:20"/>
    <d v="2020-11-23T19:46:30"/>
    <x v="22"/>
    <x v="0"/>
    <s v="Web"/>
    <x v="3"/>
    <x v="5"/>
    <n v="38"/>
    <n v="11109"/>
  </r>
  <r>
    <n v="47567788.380000003"/>
    <d v="2020-11-23T16:41:20"/>
    <d v="2020-11-23T19:46:30"/>
    <x v="22"/>
    <x v="0"/>
    <s v="Web"/>
    <x v="3"/>
    <x v="5"/>
    <n v="38"/>
    <n v="11109"/>
  </r>
  <r>
    <n v="47567788.380000003"/>
    <d v="2020-11-23T16:41:20"/>
    <d v="2020-11-23T19:53:57"/>
    <x v="22"/>
    <x v="0"/>
    <s v="Web"/>
    <x v="3"/>
    <x v="5"/>
    <n v="38"/>
    <n v="11557"/>
  </r>
  <r>
    <n v="47567788.380000003"/>
    <d v="2020-11-23T16:41:20"/>
    <d v="2020-11-23T19:53:57"/>
    <x v="22"/>
    <x v="0"/>
    <s v="Web"/>
    <x v="3"/>
    <x v="5"/>
    <n v="38"/>
    <n v="11557"/>
  </r>
  <r>
    <n v="47567788.380000003"/>
    <d v="2020-11-23T16:41:20"/>
    <d v="2020-11-23T19:59:17"/>
    <x v="22"/>
    <x v="0"/>
    <s v="Web"/>
    <x v="3"/>
    <x v="5"/>
    <n v="38"/>
    <n v="11877"/>
  </r>
  <r>
    <n v="47567788.380000003"/>
    <d v="2020-11-23T16:41:20"/>
    <d v="2020-11-23T19:59:17"/>
    <x v="22"/>
    <x v="0"/>
    <s v="Web"/>
    <x v="3"/>
    <x v="5"/>
    <n v="38"/>
    <n v="11877"/>
  </r>
  <r>
    <n v="47567788.380000003"/>
    <d v="2020-11-23T16:41:20"/>
    <d v="2020-11-23T20:04:08"/>
    <x v="22"/>
    <x v="0"/>
    <s v="Web"/>
    <x v="3"/>
    <x v="5"/>
    <n v="38"/>
    <n v="12168"/>
  </r>
  <r>
    <n v="47567788.380000003"/>
    <d v="2020-11-23T16:41:20"/>
    <d v="2020-11-23T20:04:08"/>
    <x v="22"/>
    <x v="0"/>
    <s v="Web"/>
    <x v="3"/>
    <x v="5"/>
    <n v="38"/>
    <n v="12168"/>
  </r>
  <r>
    <n v="6112176883"/>
    <d v="2020-11-23T19:12:43"/>
    <d v="2020-11-23T20:16:02"/>
    <x v="22"/>
    <x v="0"/>
    <s v="Web"/>
    <x v="0"/>
    <x v="14"/>
    <n v="80"/>
    <n v="3799"/>
  </r>
  <r>
    <n v="6112176883"/>
    <d v="2020-11-23T19:12:43"/>
    <d v="2020-11-23T20:16:02"/>
    <x v="22"/>
    <x v="0"/>
    <s v="Web"/>
    <x v="0"/>
    <x v="14"/>
    <n v="80"/>
    <n v="3799"/>
  </r>
  <r>
    <n v="54019036.719999999"/>
    <d v="2020-11-23T19:16:57"/>
    <d v="2020-11-23T20:17:10"/>
    <x v="22"/>
    <x v="0"/>
    <s v="Web"/>
    <x v="1"/>
    <x v="0"/>
    <n v="245"/>
    <n v="3612"/>
  </r>
  <r>
    <n v="54019036.719999999"/>
    <d v="2020-11-23T19:16:57"/>
    <d v="2020-11-23T20:17:10"/>
    <x v="22"/>
    <x v="0"/>
    <s v="Web"/>
    <x v="1"/>
    <x v="0"/>
    <n v="245"/>
    <n v="3612"/>
  </r>
  <r>
    <n v="79509844.109999999"/>
    <d v="2020-11-23T19:56:00"/>
    <d v="2020-11-23T20:22:57"/>
    <x v="22"/>
    <x v="1"/>
    <s v="Web"/>
    <x v="0"/>
    <x v="8"/>
    <n v="70"/>
    <n v="1617"/>
  </r>
  <r>
    <n v="79509844.109999999"/>
    <d v="2020-11-23T19:56:00"/>
    <d v="2020-11-23T20:22:57"/>
    <x v="22"/>
    <x v="1"/>
    <s v="Web"/>
    <x v="0"/>
    <x v="8"/>
    <n v="70"/>
    <n v="1617"/>
  </r>
  <r>
    <n v="79509844.109999999"/>
    <d v="2020-11-23T19:56:00"/>
    <d v="2020-11-23T20:25:22"/>
    <x v="22"/>
    <x v="1"/>
    <s v="Web"/>
    <x v="0"/>
    <x v="8"/>
    <n v="70"/>
    <n v="1762"/>
  </r>
  <r>
    <n v="79509844.109999999"/>
    <d v="2020-11-23T19:56:00"/>
    <d v="2020-11-23T20:25:22"/>
    <x v="22"/>
    <x v="1"/>
    <s v="Web"/>
    <x v="0"/>
    <x v="8"/>
    <n v="70"/>
    <n v="1762"/>
  </r>
  <r>
    <n v="3762381.5920000002"/>
    <d v="2020-11-23T20:28:50"/>
    <d v="2020-11-23T20:37:34"/>
    <x v="22"/>
    <x v="1"/>
    <s v="Web"/>
    <x v="0"/>
    <x v="5"/>
    <n v="10"/>
    <n v="523"/>
  </r>
  <r>
    <n v="3762381.5920000002"/>
    <d v="2020-11-23T20:28:50"/>
    <d v="2020-11-23T20:37:34"/>
    <x v="22"/>
    <x v="1"/>
    <s v="Web"/>
    <x v="0"/>
    <x v="5"/>
    <n v="10"/>
    <n v="523"/>
  </r>
  <r>
    <n v="79509844.109999999"/>
    <d v="2020-11-23T19:56:00"/>
    <d v="2020-11-23T20:37:35"/>
    <x v="22"/>
    <x v="1"/>
    <s v="Web"/>
    <x v="0"/>
    <x v="8"/>
    <n v="70"/>
    <n v="2495"/>
  </r>
  <r>
    <n v="79509844.109999999"/>
    <d v="2020-11-23T19:56:00"/>
    <d v="2020-11-23T20:37:35"/>
    <x v="22"/>
    <x v="1"/>
    <s v="Web"/>
    <x v="0"/>
    <x v="8"/>
    <n v="70"/>
    <n v="2495"/>
  </r>
  <r>
    <n v="70837463.599999994"/>
    <d v="2020-11-23T19:32:01"/>
    <d v="2020-11-23T20:40:09"/>
    <x v="22"/>
    <x v="1"/>
    <s v="Windows"/>
    <x v="0"/>
    <x v="69"/>
    <n v="13"/>
    <n v="4087"/>
  </r>
  <r>
    <n v="70837463.599999994"/>
    <d v="2020-11-23T19:32:01"/>
    <d v="2020-11-23T20:40:09"/>
    <x v="22"/>
    <x v="1"/>
    <s v="Windows"/>
    <x v="0"/>
    <x v="69"/>
    <n v="13"/>
    <n v="4087"/>
  </r>
  <r>
    <n v="88125518.829999998"/>
    <d v="2020-11-23T20:55:02"/>
    <d v="2020-11-23T21:15:01"/>
    <x v="22"/>
    <x v="0"/>
    <s v="Android"/>
    <x v="2"/>
    <x v="0"/>
    <n v="15"/>
    <n v="1199"/>
  </r>
  <r>
    <n v="88125518.829999998"/>
    <d v="2020-11-23T20:55:02"/>
    <d v="2020-11-23T21:15:02"/>
    <x v="22"/>
    <x v="0"/>
    <s v="Android"/>
    <x v="2"/>
    <x v="0"/>
    <n v="15"/>
    <n v="1199"/>
  </r>
  <r>
    <n v="32820105.210000001"/>
    <d v="2020-11-23T19:48:22"/>
    <d v="2020-11-23T21:20:13"/>
    <x v="22"/>
    <x v="2"/>
    <s v="Android"/>
    <x v="0"/>
    <x v="2"/>
    <n v="193"/>
    <n v="5510"/>
  </r>
  <r>
    <n v="32820105.210000001"/>
    <d v="2020-11-23T19:48:22"/>
    <d v="2020-11-23T21:20:13"/>
    <x v="22"/>
    <x v="2"/>
    <s v="Android"/>
    <x v="0"/>
    <x v="2"/>
    <n v="193"/>
    <n v="5510"/>
  </r>
  <r>
    <n v="66897566.450000003"/>
    <d v="2020-11-23T21:12:41"/>
    <d v="2020-11-23T21:30:34"/>
    <x v="22"/>
    <x v="1"/>
    <s v="Web"/>
    <x v="0"/>
    <x v="43"/>
    <n v="97"/>
    <n v="1072"/>
  </r>
  <r>
    <n v="66897566.450000003"/>
    <d v="2020-11-23T21:12:41"/>
    <d v="2020-11-23T21:30:34"/>
    <x v="22"/>
    <x v="1"/>
    <s v="Web"/>
    <x v="0"/>
    <x v="43"/>
    <n v="97"/>
    <n v="1073"/>
  </r>
  <r>
    <n v="5303282.284"/>
    <d v="2020-11-23T21:53:40"/>
    <d v="2020-11-23T21:57:13"/>
    <x v="22"/>
    <x v="1"/>
    <s v="Web"/>
    <x v="0"/>
    <x v="0"/>
    <n v="22"/>
    <n v="213"/>
  </r>
  <r>
    <n v="5303282.284"/>
    <d v="2020-11-23T21:53:40"/>
    <d v="2020-11-23T21:57:13"/>
    <x v="22"/>
    <x v="1"/>
    <s v="Web"/>
    <x v="0"/>
    <x v="0"/>
    <n v="22"/>
    <n v="213"/>
  </r>
  <r>
    <n v="2430931.6170000001"/>
    <d v="2020-11-23T21:40:06"/>
    <d v="2020-11-23T22:00:02"/>
    <x v="22"/>
    <x v="1"/>
    <s v="Windows"/>
    <x v="0"/>
    <x v="39"/>
    <n v="32"/>
    <n v="1195"/>
  </r>
  <r>
    <n v="2430931.6170000001"/>
    <d v="2020-11-23T21:40:06"/>
    <d v="2020-11-23T22:00:02"/>
    <x v="22"/>
    <x v="1"/>
    <s v="Windows"/>
    <x v="0"/>
    <x v="39"/>
    <n v="32"/>
    <n v="1195"/>
  </r>
  <r>
    <n v="6533788.3269999996"/>
    <d v="2020-11-23T21:50:18"/>
    <d v="2020-11-23T22:00:19"/>
    <x v="22"/>
    <x v="1"/>
    <s v="Web"/>
    <x v="0"/>
    <x v="25"/>
    <n v="72"/>
    <n v="600"/>
  </r>
  <r>
    <n v="6533788.3269999996"/>
    <d v="2020-11-23T21:50:18"/>
    <d v="2020-11-23T22:00:19"/>
    <x v="22"/>
    <x v="1"/>
    <s v="Web"/>
    <x v="0"/>
    <x v="25"/>
    <n v="72"/>
    <n v="600"/>
  </r>
  <r>
    <n v="6044369.0760000004"/>
    <d v="2020-11-23T18:51:34"/>
    <d v="2020-11-23T22:04:05"/>
    <x v="22"/>
    <x v="0"/>
    <s v="Web"/>
    <x v="1"/>
    <x v="21"/>
    <n v="103"/>
    <n v="11550"/>
  </r>
  <r>
    <n v="6044369.0760000004"/>
    <d v="2020-11-23T18:51:34"/>
    <d v="2020-11-23T22:04:05"/>
    <x v="22"/>
    <x v="0"/>
    <s v="Web"/>
    <x v="1"/>
    <x v="21"/>
    <n v="103"/>
    <n v="11550"/>
  </r>
  <r>
    <n v="3327202.094"/>
    <d v="2020-11-23T22:30:53"/>
    <d v="2020-11-23T22:38:52"/>
    <x v="22"/>
    <x v="1"/>
    <s v="Windows"/>
    <x v="0"/>
    <x v="22"/>
    <n v="89"/>
    <n v="479"/>
  </r>
  <r>
    <n v="3327202.094"/>
    <d v="2020-11-23T22:30:53"/>
    <d v="2020-11-23T22:38:52"/>
    <x v="22"/>
    <x v="1"/>
    <s v="Windows"/>
    <x v="0"/>
    <x v="22"/>
    <n v="89"/>
    <n v="479"/>
  </r>
  <r>
    <n v="3327202.094"/>
    <d v="2020-11-23T22:30:53"/>
    <d v="2020-11-23T22:45:27"/>
    <x v="22"/>
    <x v="1"/>
    <s v="Windows"/>
    <x v="0"/>
    <x v="22"/>
    <n v="89"/>
    <n v="874"/>
  </r>
  <r>
    <n v="3327202.094"/>
    <d v="2020-11-23T22:30:53"/>
    <d v="2020-11-23T22:45:27"/>
    <x v="22"/>
    <x v="1"/>
    <s v="Windows"/>
    <x v="0"/>
    <x v="22"/>
    <n v="89"/>
    <n v="874"/>
  </r>
  <r>
    <n v="6552271.8799999999"/>
    <d v="2020-11-23T07:49:52"/>
    <d v="2020-11-23T22:58:42"/>
    <x v="22"/>
    <x v="1"/>
    <s v="Windows"/>
    <x v="0"/>
    <x v="20"/>
    <n v="13"/>
    <n v="54529"/>
  </r>
  <r>
    <n v="6552271.8799999999"/>
    <d v="2020-11-23T07:49:52"/>
    <d v="2020-11-23T22:58:42"/>
    <x v="22"/>
    <x v="1"/>
    <s v="Windows"/>
    <x v="0"/>
    <x v="20"/>
    <n v="13"/>
    <n v="54529"/>
  </r>
  <r>
    <n v="73424628.590000004"/>
    <d v="2020-11-23T20:51:55"/>
    <d v="2020-11-23T23:27:16"/>
    <x v="22"/>
    <x v="1"/>
    <s v="Web"/>
    <x v="0"/>
    <x v="0"/>
    <n v="55"/>
    <n v="9321"/>
  </r>
  <r>
    <n v="73424628.590000004"/>
    <d v="2020-11-23T20:51:55"/>
    <d v="2020-11-23T23:27:16"/>
    <x v="22"/>
    <x v="1"/>
    <s v="Web"/>
    <x v="0"/>
    <x v="0"/>
    <n v="55"/>
    <n v="9321"/>
  </r>
  <r>
    <n v="33534334.300000001"/>
    <d v="2020-11-23T23:18:10"/>
    <d v="2020-11-23T23:29:46"/>
    <x v="22"/>
    <x v="1"/>
    <s v="Web"/>
    <x v="0"/>
    <x v="0"/>
    <n v="309"/>
    <n v="695"/>
  </r>
  <r>
    <n v="33534334.300000001"/>
    <d v="2020-11-23T23:18:10"/>
    <d v="2020-11-23T23:29:46"/>
    <x v="22"/>
    <x v="1"/>
    <s v="Web"/>
    <x v="0"/>
    <x v="0"/>
    <n v="309"/>
    <n v="695"/>
  </r>
  <r>
    <n v="1405881.014"/>
    <d v="2020-11-24T00:36:52"/>
    <d v="2020-11-24T00:44:20"/>
    <x v="23"/>
    <x v="1"/>
    <s v="Windows"/>
    <x v="0"/>
    <x v="0"/>
    <n v="17"/>
    <n v="447"/>
  </r>
  <r>
    <n v="1405881.014"/>
    <d v="2020-11-24T00:36:52"/>
    <d v="2020-11-24T00:44:20"/>
    <x v="23"/>
    <x v="1"/>
    <s v="Windows"/>
    <x v="0"/>
    <x v="0"/>
    <n v="17"/>
    <n v="447"/>
  </r>
  <r>
    <n v="24406398.949999999"/>
    <d v="2020-11-24T01:06:13"/>
    <d v="2020-11-24T01:13:46"/>
    <x v="23"/>
    <x v="0"/>
    <s v="Web"/>
    <x v="0"/>
    <x v="25"/>
    <n v="18"/>
    <n v="452"/>
  </r>
  <r>
    <n v="24406398.949999999"/>
    <d v="2020-11-24T01:06:13"/>
    <d v="2020-11-24T01:13:46"/>
    <x v="23"/>
    <x v="0"/>
    <s v="Web"/>
    <x v="0"/>
    <x v="25"/>
    <n v="18"/>
    <n v="452"/>
  </r>
  <r>
    <n v="35862722"/>
    <d v="2020-11-24T00:42:01"/>
    <d v="2020-11-24T01:22:06"/>
    <x v="23"/>
    <x v="1"/>
    <s v="Windows"/>
    <x v="0"/>
    <x v="0"/>
    <n v="40"/>
    <n v="2405"/>
  </r>
  <r>
    <n v="35862722"/>
    <d v="2020-11-24T00:42:01"/>
    <d v="2020-11-24T01:22:06"/>
    <x v="23"/>
    <x v="1"/>
    <s v="Windows"/>
    <x v="0"/>
    <x v="0"/>
    <n v="40"/>
    <n v="2405"/>
  </r>
  <r>
    <n v="36297239.909999996"/>
    <d v="2020-11-24T01:23:30"/>
    <d v="2020-11-24T01:26:58"/>
    <x v="23"/>
    <x v="1"/>
    <s v="Web"/>
    <x v="0"/>
    <x v="45"/>
    <n v="46"/>
    <n v="208"/>
  </r>
  <r>
    <n v="36297239.909999996"/>
    <d v="2020-11-24T01:23:30"/>
    <d v="2020-11-24T01:26:58"/>
    <x v="23"/>
    <x v="1"/>
    <s v="Web"/>
    <x v="0"/>
    <x v="45"/>
    <n v="46"/>
    <n v="208"/>
  </r>
  <r>
    <n v="9171293.1840000004"/>
    <d v="2020-11-24T01:11:33"/>
    <d v="2020-11-24T02:15:39"/>
    <x v="23"/>
    <x v="1"/>
    <s v="Web"/>
    <x v="0"/>
    <x v="0"/>
    <n v="30"/>
    <n v="3846"/>
  </r>
  <r>
    <n v="9171293.1840000004"/>
    <d v="2020-11-24T01:11:33"/>
    <d v="2020-11-24T02:15:39"/>
    <x v="23"/>
    <x v="1"/>
    <s v="Web"/>
    <x v="0"/>
    <x v="0"/>
    <n v="30"/>
    <n v="3846"/>
  </r>
  <r>
    <n v="71904874.200000003"/>
    <d v="2020-11-24T02:23:52"/>
    <d v="2020-11-24T02:26:47"/>
    <x v="23"/>
    <x v="1"/>
    <s v="Macintosh"/>
    <x v="0"/>
    <x v="21"/>
    <n v="12"/>
    <n v="175"/>
  </r>
  <r>
    <n v="71904874.200000003"/>
    <d v="2020-11-24T02:23:52"/>
    <d v="2020-11-24T02:26:47"/>
    <x v="23"/>
    <x v="1"/>
    <s v="Macintosh"/>
    <x v="0"/>
    <x v="21"/>
    <n v="12"/>
    <n v="175"/>
  </r>
  <r>
    <n v="22958599.059999999"/>
    <d v="2020-11-24T02:25:39"/>
    <d v="2020-11-24T02:29:30"/>
    <x v="23"/>
    <x v="0"/>
    <s v="Android"/>
    <x v="0"/>
    <x v="0"/>
    <n v="20"/>
    <n v="231"/>
  </r>
  <r>
    <n v="22958599.059999999"/>
    <d v="2020-11-24T02:25:39"/>
    <d v="2020-11-24T02:29:30"/>
    <x v="23"/>
    <x v="0"/>
    <s v="Android"/>
    <x v="0"/>
    <x v="0"/>
    <n v="20"/>
    <n v="231"/>
  </r>
  <r>
    <n v="1336541.8089999999"/>
    <d v="2020-11-24T02:27:54"/>
    <d v="2020-11-24T02:30:18"/>
    <x v="23"/>
    <x v="1"/>
    <s v="Web"/>
    <x v="0"/>
    <x v="2"/>
    <n v="24"/>
    <n v="143"/>
  </r>
  <r>
    <n v="1336541.8089999999"/>
    <d v="2020-11-24T02:27:54"/>
    <d v="2020-11-24T02:30:18"/>
    <x v="23"/>
    <x v="1"/>
    <s v="Web"/>
    <x v="0"/>
    <x v="2"/>
    <n v="24"/>
    <n v="143"/>
  </r>
  <r>
    <n v="7638626.6900000004"/>
    <d v="2020-11-24T02:47:15"/>
    <d v="2020-11-24T02:49:37"/>
    <x v="23"/>
    <x v="0"/>
    <s v="Android"/>
    <x v="0"/>
    <x v="25"/>
    <n v="9"/>
    <n v="142"/>
  </r>
  <r>
    <n v="7638626.6900000004"/>
    <d v="2020-11-24T02:47:15"/>
    <d v="2020-11-24T02:49:37"/>
    <x v="23"/>
    <x v="0"/>
    <s v="Android"/>
    <x v="0"/>
    <x v="25"/>
    <n v="9"/>
    <n v="142"/>
  </r>
  <r>
    <n v="2608462.08"/>
    <d v="2020-11-24T02:45:14"/>
    <d v="2020-11-24T02:56:36"/>
    <x v="23"/>
    <x v="0"/>
    <s v="iOS"/>
    <x v="1"/>
    <x v="6"/>
    <n v="16"/>
    <n v="681"/>
  </r>
  <r>
    <n v="2608462.08"/>
    <d v="2020-11-24T02:45:14"/>
    <d v="2020-11-24T02:56:36"/>
    <x v="23"/>
    <x v="0"/>
    <s v="iOS"/>
    <x v="1"/>
    <x v="6"/>
    <n v="16"/>
    <n v="681"/>
  </r>
  <r>
    <n v="27754794.399999999"/>
    <d v="2020-11-24T02:53:07"/>
    <d v="2020-11-24T02:59:25"/>
    <x v="23"/>
    <x v="1"/>
    <s v="&lt;Other&gt;"/>
    <x v="4"/>
    <x v="8"/>
    <n v="119"/>
    <n v="377"/>
  </r>
  <r>
    <n v="27754794.399999999"/>
    <d v="2020-11-24T02:53:07"/>
    <d v="2020-11-24T02:59:25"/>
    <x v="23"/>
    <x v="1"/>
    <s v="&lt;Other&gt;"/>
    <x v="4"/>
    <x v="8"/>
    <n v="119"/>
    <n v="377"/>
  </r>
  <r>
    <n v="41904644.700000003"/>
    <d v="2020-11-24T00:46:09"/>
    <d v="2020-11-24T03:04:04"/>
    <x v="23"/>
    <x v="0"/>
    <s v="iOS"/>
    <x v="1"/>
    <x v="70"/>
    <n v="123"/>
    <n v="8275"/>
  </r>
  <r>
    <n v="41904644.700000003"/>
    <d v="2020-11-24T00:46:09"/>
    <d v="2020-11-24T03:04:04"/>
    <x v="23"/>
    <x v="0"/>
    <s v="iOS"/>
    <x v="1"/>
    <x v="70"/>
    <n v="123"/>
    <n v="8275"/>
  </r>
  <r>
    <n v="71426813.650000006"/>
    <d v="2020-11-24T02:54:35"/>
    <d v="2020-11-24T03:04:50"/>
    <x v="23"/>
    <x v="1"/>
    <s v="Web"/>
    <x v="0"/>
    <x v="48"/>
    <n v="35"/>
    <n v="615"/>
  </r>
  <r>
    <n v="71426813.650000006"/>
    <d v="2020-11-24T02:54:35"/>
    <d v="2020-11-24T03:04:50"/>
    <x v="23"/>
    <x v="1"/>
    <s v="Web"/>
    <x v="0"/>
    <x v="48"/>
    <n v="35"/>
    <n v="615"/>
  </r>
  <r>
    <n v="2608462.08"/>
    <d v="2020-11-24T02:45:14"/>
    <d v="2020-11-24T03:12:20"/>
    <x v="23"/>
    <x v="0"/>
    <s v="iOS"/>
    <x v="1"/>
    <x v="6"/>
    <n v="24"/>
    <n v="1625"/>
  </r>
  <r>
    <n v="2608462.08"/>
    <d v="2020-11-24T02:45:14"/>
    <d v="2020-11-24T03:12:20"/>
    <x v="23"/>
    <x v="0"/>
    <s v="iOS"/>
    <x v="1"/>
    <x v="6"/>
    <n v="24"/>
    <n v="1625"/>
  </r>
  <r>
    <n v="60670652.119999997"/>
    <d v="2020-11-24T02:47:55"/>
    <d v="2020-11-24T03:15:58"/>
    <x v="23"/>
    <x v="0"/>
    <s v="Web"/>
    <x v="3"/>
    <x v="57"/>
    <n v="65"/>
    <n v="1683"/>
  </r>
  <r>
    <n v="60670652.119999997"/>
    <d v="2020-11-24T02:47:55"/>
    <d v="2020-11-24T03:15:58"/>
    <x v="23"/>
    <x v="0"/>
    <s v="Web"/>
    <x v="3"/>
    <x v="57"/>
    <n v="65"/>
    <n v="1683"/>
  </r>
  <r>
    <n v="2608462.08"/>
    <d v="2020-11-24T02:45:14"/>
    <d v="2020-11-24T03:33:00"/>
    <x v="23"/>
    <x v="0"/>
    <s v="iOS"/>
    <x v="1"/>
    <x v="6"/>
    <n v="48"/>
    <n v="2865"/>
  </r>
  <r>
    <n v="2608462.08"/>
    <d v="2020-11-24T02:45:14"/>
    <d v="2020-11-24T03:33:00"/>
    <x v="23"/>
    <x v="0"/>
    <s v="iOS"/>
    <x v="1"/>
    <x v="6"/>
    <n v="48"/>
    <n v="2865"/>
  </r>
  <r>
    <n v="66572919.009999998"/>
    <d v="2020-11-24T03:25:53"/>
    <d v="2020-11-24T03:52:39"/>
    <x v="23"/>
    <x v="1"/>
    <s v="Web"/>
    <x v="0"/>
    <x v="25"/>
    <n v="102"/>
    <n v="1605"/>
  </r>
  <r>
    <n v="66572919.009999998"/>
    <d v="2020-11-24T03:25:53"/>
    <d v="2020-11-24T03:52:39"/>
    <x v="23"/>
    <x v="1"/>
    <s v="Web"/>
    <x v="0"/>
    <x v="25"/>
    <n v="102"/>
    <n v="1605"/>
  </r>
  <r>
    <n v="7905430176"/>
    <d v="2020-11-24T04:34:18"/>
    <d v="2020-11-24T05:16:58"/>
    <x v="23"/>
    <x v="0"/>
    <s v="Web"/>
    <x v="1"/>
    <x v="71"/>
    <n v="74"/>
    <n v="2560"/>
  </r>
  <r>
    <n v="7905430176"/>
    <d v="2020-11-24T04:34:18"/>
    <d v="2020-11-24T05:16:58"/>
    <x v="23"/>
    <x v="0"/>
    <s v="Web"/>
    <x v="1"/>
    <x v="71"/>
    <n v="74"/>
    <n v="2560"/>
  </r>
  <r>
    <n v="9431683.5830000006"/>
    <d v="2020-11-24T05:12:20"/>
    <d v="2020-11-24T05:28:18"/>
    <x v="23"/>
    <x v="1"/>
    <s v="Windows"/>
    <x v="0"/>
    <x v="0"/>
    <n v="198"/>
    <n v="957"/>
  </r>
  <r>
    <n v="9431683.5830000006"/>
    <d v="2020-11-24T05:12:20"/>
    <d v="2020-11-24T05:28:18"/>
    <x v="23"/>
    <x v="1"/>
    <s v="Windows"/>
    <x v="0"/>
    <x v="0"/>
    <n v="198"/>
    <n v="957"/>
  </r>
  <r>
    <n v="2002567.7960000001"/>
    <d v="2020-11-24T04:14:02"/>
    <d v="2020-11-24T05:53:22"/>
    <x v="23"/>
    <x v="1"/>
    <s v="Windows"/>
    <x v="0"/>
    <x v="0"/>
    <n v="44"/>
    <n v="5960"/>
  </r>
  <r>
    <n v="2002567.7960000001"/>
    <d v="2020-11-24T04:14:02"/>
    <d v="2020-11-24T05:53:22"/>
    <x v="23"/>
    <x v="1"/>
    <s v="Windows"/>
    <x v="0"/>
    <x v="0"/>
    <n v="44"/>
    <n v="5960"/>
  </r>
  <r>
    <n v="78499362.469999999"/>
    <d v="2020-11-24T05:41:47"/>
    <d v="2020-11-24T05:56:21"/>
    <x v="23"/>
    <x v="0"/>
    <s v="Web"/>
    <x v="0"/>
    <x v="0"/>
    <n v="270"/>
    <n v="874"/>
  </r>
  <r>
    <n v="78499362.469999999"/>
    <d v="2020-11-24T05:41:47"/>
    <d v="2020-11-24T05:56:21"/>
    <x v="23"/>
    <x v="0"/>
    <s v="Web"/>
    <x v="0"/>
    <x v="0"/>
    <n v="270"/>
    <n v="874"/>
  </r>
  <r>
    <n v="8565129.1439999994"/>
    <d v="2020-11-24T00:18:58"/>
    <d v="2020-11-24T06:06:09"/>
    <x v="23"/>
    <x v="0"/>
    <s v="Android"/>
    <x v="2"/>
    <x v="0"/>
    <n v="44"/>
    <n v="20830"/>
  </r>
  <r>
    <n v="8565129.1439999994"/>
    <d v="2020-11-24T00:18:58"/>
    <d v="2020-11-24T06:06:09"/>
    <x v="23"/>
    <x v="0"/>
    <s v="Android"/>
    <x v="2"/>
    <x v="0"/>
    <n v="44"/>
    <n v="20830"/>
  </r>
  <r>
    <n v="38597663.490000002"/>
    <d v="2020-11-24T06:45:19"/>
    <d v="2020-11-24T06:47:13"/>
    <x v="23"/>
    <x v="1"/>
    <s v="Windows"/>
    <x v="0"/>
    <x v="0"/>
    <n v="71"/>
    <n v="113"/>
  </r>
  <r>
    <n v="38597663.490000002"/>
    <d v="2020-11-24T06:45:19"/>
    <d v="2020-11-24T06:47:13"/>
    <x v="23"/>
    <x v="1"/>
    <s v="Windows"/>
    <x v="0"/>
    <x v="0"/>
    <n v="71"/>
    <n v="113"/>
  </r>
  <r>
    <n v="4042858.389"/>
    <d v="2020-11-24T06:54:11"/>
    <d v="2020-11-24T07:03:40"/>
    <x v="23"/>
    <x v="1"/>
    <s v="Web"/>
    <x v="0"/>
    <x v="0"/>
    <n v="71"/>
    <n v="569"/>
  </r>
  <r>
    <n v="4042858.389"/>
    <d v="2020-11-24T06:54:11"/>
    <d v="2020-11-24T07:03:41"/>
    <x v="23"/>
    <x v="1"/>
    <s v="Web"/>
    <x v="0"/>
    <x v="0"/>
    <n v="71"/>
    <n v="569"/>
  </r>
  <r>
    <n v="56842056.409999996"/>
    <d v="2020-11-24T07:30:08"/>
    <d v="2020-11-24T07:53:46"/>
    <x v="23"/>
    <x v="0"/>
    <s v="iOS"/>
    <x v="1"/>
    <x v="38"/>
    <n v="44"/>
    <n v="1417"/>
  </r>
  <r>
    <n v="56842056.409999996"/>
    <d v="2020-11-24T07:30:08"/>
    <d v="2020-11-24T07:53:46"/>
    <x v="23"/>
    <x v="0"/>
    <s v="iOS"/>
    <x v="1"/>
    <x v="38"/>
    <n v="44"/>
    <n v="1417"/>
  </r>
  <r>
    <n v="63900282.340000004"/>
    <d v="2020-11-24T07:34:36"/>
    <d v="2020-11-24T08:10:14"/>
    <x v="23"/>
    <x v="1"/>
    <s v="Web"/>
    <x v="1"/>
    <x v="35"/>
    <n v="48"/>
    <n v="2138"/>
  </r>
  <r>
    <n v="63900282.340000004"/>
    <d v="2020-11-24T07:34:36"/>
    <d v="2020-11-24T08:10:14"/>
    <x v="23"/>
    <x v="1"/>
    <s v="Web"/>
    <x v="1"/>
    <x v="35"/>
    <n v="48"/>
    <n v="2138"/>
  </r>
  <r>
    <n v="7254379.8569999998"/>
    <d v="2020-11-24T08:10:48"/>
    <d v="2020-11-24T08:22:11"/>
    <x v="23"/>
    <x v="1"/>
    <s v="Windows"/>
    <x v="0"/>
    <x v="35"/>
    <n v="70"/>
    <n v="682"/>
  </r>
  <r>
    <n v="7254379.8569999998"/>
    <d v="2020-11-24T08:10:48"/>
    <d v="2020-11-24T08:22:11"/>
    <x v="23"/>
    <x v="1"/>
    <s v="Windows"/>
    <x v="0"/>
    <x v="35"/>
    <n v="70"/>
    <n v="682"/>
  </r>
  <r>
    <n v="56575397.82"/>
    <d v="2020-11-24T04:44:42"/>
    <d v="2020-11-24T08:33:47"/>
    <x v="23"/>
    <x v="0"/>
    <s v="Android"/>
    <x v="3"/>
    <x v="45"/>
    <n v="79"/>
    <n v="13745"/>
  </r>
  <r>
    <n v="36794743.009999998"/>
    <d v="2020-11-24T08:08:04"/>
    <d v="2020-11-24T08:43:45"/>
    <x v="23"/>
    <x v="0"/>
    <s v="Android"/>
    <x v="0"/>
    <x v="8"/>
    <n v="192"/>
    <n v="2140"/>
  </r>
  <r>
    <n v="36794743.009999998"/>
    <d v="2020-11-24T08:08:04"/>
    <d v="2020-11-24T08:43:45"/>
    <x v="23"/>
    <x v="0"/>
    <s v="Android"/>
    <x v="0"/>
    <x v="8"/>
    <n v="192"/>
    <n v="2140"/>
  </r>
  <r>
    <n v="56575397.82"/>
    <d v="2020-11-24T04:44:42"/>
    <d v="2020-11-24T08:48:23"/>
    <x v="23"/>
    <x v="0"/>
    <s v="Android"/>
    <x v="3"/>
    <x v="45"/>
    <n v="79"/>
    <n v="14620"/>
  </r>
  <r>
    <n v="8935186925"/>
    <d v="2020-11-24T09:21:24"/>
    <d v="2020-11-24T09:27:03"/>
    <x v="23"/>
    <x v="1"/>
    <s v="Macintosh"/>
    <x v="1"/>
    <x v="0"/>
    <n v="44"/>
    <n v="338"/>
  </r>
  <r>
    <n v="47604125.640000001"/>
    <d v="2020-11-24T09:35:25"/>
    <d v="2020-11-24T09:45:02"/>
    <x v="23"/>
    <x v="1"/>
    <s v="Web"/>
    <x v="0"/>
    <x v="0"/>
    <n v="28"/>
    <n v="577"/>
  </r>
  <r>
    <n v="28886785.039999999"/>
    <d v="2020-11-24T08:06:38"/>
    <d v="2020-11-24T10:16:21"/>
    <x v="23"/>
    <x v="1"/>
    <s v="Web"/>
    <x v="0"/>
    <x v="2"/>
    <n v="56"/>
    <n v="7783"/>
  </r>
  <r>
    <n v="75294747.269999996"/>
    <d v="2020-11-24T11:33:48"/>
    <d v="2020-11-24T11:39:07"/>
    <x v="23"/>
    <x v="0"/>
    <s v="iOS"/>
    <x v="1"/>
    <x v="0"/>
    <n v="104"/>
    <n v="318"/>
  </r>
  <r>
    <n v="75294747.269999996"/>
    <d v="2020-11-24T11:33:48"/>
    <d v="2020-11-24T11:39:07"/>
    <x v="23"/>
    <x v="0"/>
    <s v="iOS"/>
    <x v="1"/>
    <x v="0"/>
    <n v="104"/>
    <n v="318"/>
  </r>
  <r>
    <n v="75294747.269999996"/>
    <d v="2020-11-24T11:33:48"/>
    <d v="2020-11-24T11:52:01"/>
    <x v="23"/>
    <x v="0"/>
    <s v="iOS"/>
    <x v="1"/>
    <x v="0"/>
    <n v="24"/>
    <n v="1092"/>
  </r>
  <r>
    <n v="75294747.269999996"/>
    <d v="2020-11-24T11:33:48"/>
    <d v="2020-11-24T11:52:01"/>
    <x v="23"/>
    <x v="0"/>
    <s v="iOS"/>
    <x v="1"/>
    <x v="0"/>
    <n v="24"/>
    <n v="1092"/>
  </r>
  <r>
    <n v="56293890.149999999"/>
    <d v="2020-11-24T12:08:34"/>
    <d v="2020-11-24T12:21:52"/>
    <x v="23"/>
    <x v="1"/>
    <s v="Web"/>
    <x v="0"/>
    <x v="42"/>
    <n v="24"/>
    <n v="797"/>
  </r>
  <r>
    <n v="77549456.400000006"/>
    <d v="2020-11-24T09:17:39"/>
    <d v="2020-11-24T12:45:34"/>
    <x v="23"/>
    <x v="1"/>
    <s v="Web"/>
    <x v="1"/>
    <x v="0"/>
    <n v="78"/>
    <n v="12474"/>
  </r>
  <r>
    <n v="77549456.400000006"/>
    <d v="2020-11-24T09:17:39"/>
    <d v="2020-11-24T12:45:34"/>
    <x v="23"/>
    <x v="1"/>
    <s v="Web"/>
    <x v="1"/>
    <x v="0"/>
    <n v="78"/>
    <n v="12474"/>
  </r>
  <r>
    <n v="5820525.4110000003"/>
    <d v="2020-11-24T13:01:57"/>
    <d v="2020-11-24T13:06:52"/>
    <x v="23"/>
    <x v="0"/>
    <s v="Web"/>
    <x v="1"/>
    <x v="31"/>
    <n v="248"/>
    <n v="294"/>
  </r>
  <r>
    <n v="40073340.780000001"/>
    <d v="2020-11-24T13:05:15"/>
    <d v="2020-11-24T13:30:52"/>
    <x v="23"/>
    <x v="0"/>
    <s v="Web"/>
    <x v="1"/>
    <x v="8"/>
    <n v="41"/>
    <n v="1536"/>
  </r>
  <r>
    <n v="53032448.049999997"/>
    <d v="2020-11-24T13:21:35"/>
    <d v="2020-11-24T13:32:18"/>
    <x v="23"/>
    <x v="1"/>
    <s v="Web"/>
    <x v="0"/>
    <x v="0"/>
    <n v="44"/>
    <n v="642"/>
  </r>
  <r>
    <n v="2768703.4870000002"/>
    <d v="2020-11-24T13:16:41"/>
    <d v="2020-11-24T13:33:26"/>
    <x v="23"/>
    <x v="1"/>
    <s v="Macintosh"/>
    <x v="0"/>
    <x v="0"/>
    <n v="352"/>
    <n v="1004"/>
  </r>
  <r>
    <n v="2768703.4870000002"/>
    <d v="2020-11-24T13:16:41"/>
    <d v="2020-11-24T13:33:26"/>
    <x v="23"/>
    <x v="1"/>
    <s v="Macintosh"/>
    <x v="0"/>
    <x v="0"/>
    <n v="352"/>
    <n v="1004"/>
  </r>
  <r>
    <n v="25930591.140000001"/>
    <d v="2020-11-24T11:49:43"/>
    <d v="2020-11-24T13:33:50"/>
    <x v="23"/>
    <x v="1"/>
    <s v="Web"/>
    <x v="0"/>
    <x v="8"/>
    <n v="61"/>
    <n v="6246"/>
  </r>
  <r>
    <n v="2218243.6570000001"/>
    <d v="2020-11-24T13:26:51"/>
    <d v="2020-11-24T13:58:33"/>
    <x v="23"/>
    <x v="0"/>
    <s v="Web"/>
    <x v="2"/>
    <x v="8"/>
    <n v="23"/>
    <n v="1901"/>
  </r>
  <r>
    <n v="10828522.41"/>
    <d v="2020-11-24T13:57:56"/>
    <d v="2020-11-24T14:10:41"/>
    <x v="23"/>
    <x v="0"/>
    <s v="Android"/>
    <x v="0"/>
    <x v="38"/>
    <n v="63"/>
    <n v="764"/>
  </r>
  <r>
    <n v="10828522.41"/>
    <d v="2020-11-24T13:57:56"/>
    <d v="2020-11-24T14:10:41"/>
    <x v="23"/>
    <x v="0"/>
    <s v="Android"/>
    <x v="0"/>
    <x v="38"/>
    <n v="63"/>
    <n v="764"/>
  </r>
  <r>
    <n v="34490273.600000001"/>
    <d v="2020-11-24T13:29:28"/>
    <d v="2020-11-24T14:17:07"/>
    <x v="23"/>
    <x v="1"/>
    <s v="Windows"/>
    <x v="0"/>
    <x v="8"/>
    <n v="44"/>
    <n v="2859"/>
  </r>
  <r>
    <n v="34490273.600000001"/>
    <d v="2020-11-24T13:29:28"/>
    <d v="2020-11-24T14:22:58"/>
    <x v="23"/>
    <x v="1"/>
    <s v="Windows"/>
    <x v="0"/>
    <x v="8"/>
    <n v="44"/>
    <n v="3210"/>
  </r>
  <r>
    <n v="34490273.600000001"/>
    <d v="2020-11-24T13:29:28"/>
    <d v="2020-11-24T14:27:46"/>
    <x v="23"/>
    <x v="1"/>
    <s v="Windows"/>
    <x v="0"/>
    <x v="8"/>
    <n v="44"/>
    <n v="3498"/>
  </r>
  <r>
    <n v="44574139.020000003"/>
    <d v="2020-11-24T13:16:32"/>
    <d v="2020-11-24T14:34:24"/>
    <x v="23"/>
    <x v="1"/>
    <s v="Web"/>
    <x v="0"/>
    <x v="4"/>
    <n v="59"/>
    <n v="4671"/>
  </r>
  <r>
    <n v="34490273.600000001"/>
    <d v="2020-11-24T13:29:28"/>
    <d v="2020-11-24T14:46:48"/>
    <x v="23"/>
    <x v="1"/>
    <s v="Windows"/>
    <x v="0"/>
    <x v="8"/>
    <n v="44"/>
    <n v="4640"/>
  </r>
  <r>
    <n v="7179770.4249999998"/>
    <d v="2020-11-24T14:08:05"/>
    <d v="2020-11-24T14:51:03"/>
    <x v="23"/>
    <x v="1"/>
    <s v="Web"/>
    <x v="1"/>
    <x v="2"/>
    <n v="96"/>
    <n v="2577"/>
  </r>
  <r>
    <n v="34490273.600000001"/>
    <d v="2020-11-24T13:29:28"/>
    <d v="2020-11-24T14:53:13"/>
    <x v="23"/>
    <x v="1"/>
    <s v="Windows"/>
    <x v="0"/>
    <x v="8"/>
    <n v="44"/>
    <n v="5025"/>
  </r>
  <r>
    <n v="34490273.600000001"/>
    <d v="2020-11-24T13:29:28"/>
    <d v="2020-11-24T15:37:16"/>
    <x v="23"/>
    <x v="1"/>
    <s v="Windows"/>
    <x v="0"/>
    <x v="8"/>
    <n v="44"/>
    <n v="7668"/>
  </r>
  <r>
    <n v="61777800.159999996"/>
    <d v="2020-11-24T15:38:18"/>
    <d v="2020-11-24T15:49:33"/>
    <x v="23"/>
    <x v="1"/>
    <s v="Windows"/>
    <x v="0"/>
    <x v="0"/>
    <n v="14"/>
    <n v="675"/>
  </r>
  <r>
    <n v="4284305324"/>
    <d v="2020-11-24T15:43:19"/>
    <d v="2020-11-24T16:06:30"/>
    <x v="23"/>
    <x v="0"/>
    <s v="Web"/>
    <x v="0"/>
    <x v="8"/>
    <n v="80"/>
    <n v="1391"/>
  </r>
  <r>
    <n v="86834775.260000005"/>
    <d v="2020-11-24T16:07:42"/>
    <d v="2020-11-24T16:17:01"/>
    <x v="23"/>
    <x v="1"/>
    <s v="Web"/>
    <x v="1"/>
    <x v="39"/>
    <n v="22"/>
    <n v="559"/>
  </r>
  <r>
    <n v="84173583.340000004"/>
    <d v="2020-11-24T16:23:39"/>
    <d v="2020-11-24T16:28:06"/>
    <x v="23"/>
    <x v="0"/>
    <s v="Android"/>
    <x v="0"/>
    <x v="0"/>
    <n v="17"/>
    <n v="267"/>
  </r>
  <r>
    <n v="1396456.648"/>
    <d v="2020-11-24T16:26:22"/>
    <d v="2020-11-24T16:41:39"/>
    <x v="23"/>
    <x v="1"/>
    <s v="Web"/>
    <x v="0"/>
    <x v="4"/>
    <n v="98"/>
    <n v="917"/>
  </r>
  <r>
    <n v="5444414.6050000004"/>
    <d v="2020-11-24T16:23:41"/>
    <d v="2020-11-24T16:50:27"/>
    <x v="23"/>
    <x v="1"/>
    <s v="Web"/>
    <x v="0"/>
    <x v="10"/>
    <n v="49"/>
    <n v="1605"/>
  </r>
  <r>
    <n v="88890409.090000004"/>
    <d v="2020-11-24T16:10:33"/>
    <d v="2020-11-24T16:55:12"/>
    <x v="23"/>
    <x v="1"/>
    <s v="Windows"/>
    <x v="0"/>
    <x v="69"/>
    <n v="89"/>
    <n v="2678"/>
  </r>
  <r>
    <n v="88890409.090000004"/>
    <d v="2020-11-24T16:10:33"/>
    <d v="2020-11-24T16:55:12"/>
    <x v="23"/>
    <x v="1"/>
    <s v="Windows"/>
    <x v="0"/>
    <x v="69"/>
    <n v="89"/>
    <n v="2678"/>
  </r>
  <r>
    <n v="87817726.519999996"/>
    <d v="2020-11-24T16:51:43"/>
    <d v="2020-11-24T16:59:24"/>
    <x v="23"/>
    <x v="0"/>
    <s v="Web"/>
    <x v="0"/>
    <x v="39"/>
    <n v="55"/>
    <n v="460"/>
  </r>
  <r>
    <n v="75194502.280000001"/>
    <d v="2020-11-24T17:23:42"/>
    <d v="2020-11-24T17:34:59"/>
    <x v="23"/>
    <x v="1"/>
    <s v="Macintosh"/>
    <x v="1"/>
    <x v="7"/>
    <n v="44"/>
    <n v="677"/>
  </r>
  <r>
    <n v="7770092.5619999999"/>
    <d v="2020-11-24T17:11:05"/>
    <d v="2020-11-24T17:45:45"/>
    <x v="23"/>
    <x v="1"/>
    <s v="&lt;Other&gt;"/>
    <x v="0"/>
    <x v="0"/>
    <n v="172"/>
    <n v="2080"/>
  </r>
  <r>
    <n v="2765238450"/>
    <d v="2020-11-24T17:28:06"/>
    <d v="2020-11-24T17:55:20"/>
    <x v="23"/>
    <x v="1"/>
    <s v="Web"/>
    <x v="2"/>
    <x v="8"/>
    <n v="97"/>
    <n v="1634"/>
  </r>
  <r>
    <n v="2765238450"/>
    <d v="2020-11-24T17:28:06"/>
    <d v="2020-11-24T17:55:20"/>
    <x v="23"/>
    <x v="1"/>
    <s v="Web"/>
    <x v="2"/>
    <x v="8"/>
    <n v="97"/>
    <n v="1634"/>
  </r>
  <r>
    <n v="4055961.29"/>
    <d v="2020-11-24T14:41:34"/>
    <d v="2020-11-24T18:15:26"/>
    <x v="23"/>
    <x v="1"/>
    <s v="Windows"/>
    <x v="0"/>
    <x v="0"/>
    <n v="55"/>
    <n v="12831"/>
  </r>
  <r>
    <n v="77148477.730000004"/>
    <d v="2020-11-24T17:43:30"/>
    <d v="2020-11-24T18:24:14"/>
    <x v="23"/>
    <x v="1"/>
    <s v="Web"/>
    <x v="0"/>
    <x v="2"/>
    <n v="39"/>
    <n v="2444"/>
  </r>
  <r>
    <n v="37312730.119999997"/>
    <d v="2020-11-24T18:07:26"/>
    <d v="2020-11-24T18:39:27"/>
    <x v="23"/>
    <x v="2"/>
    <s v="Web"/>
    <x v="1"/>
    <x v="0"/>
    <n v="60"/>
    <n v="1921"/>
  </r>
  <r>
    <n v="3560826.605"/>
    <d v="2020-11-24T18:42:56"/>
    <d v="2020-11-24T19:02:45"/>
    <x v="23"/>
    <x v="0"/>
    <s v="Web"/>
    <x v="1"/>
    <x v="4"/>
    <n v="5"/>
    <n v="1188"/>
  </r>
  <r>
    <n v="5155655.8559999997"/>
    <d v="2020-11-24T18:53:14"/>
    <d v="2020-11-24T19:17:39"/>
    <x v="23"/>
    <x v="1"/>
    <s v="Web"/>
    <x v="0"/>
    <x v="14"/>
    <n v="46"/>
    <n v="1465"/>
  </r>
  <r>
    <n v="8729822.7530000005"/>
    <d v="2020-11-24T19:19:53"/>
    <d v="2020-11-24T19:27:27"/>
    <x v="23"/>
    <x v="0"/>
    <s v="Android"/>
    <x v="0"/>
    <x v="0"/>
    <n v="67"/>
    <n v="453"/>
  </r>
  <r>
    <n v="2211286.4169999999"/>
    <d v="2020-11-24T19:23:41"/>
    <d v="2020-11-24T19:28:18"/>
    <x v="23"/>
    <x v="0"/>
    <s v="Android"/>
    <x v="0"/>
    <x v="31"/>
    <n v="22"/>
    <n v="277"/>
  </r>
  <r>
    <n v="8729822.7530000005"/>
    <d v="2020-11-24T19:19:53"/>
    <d v="2020-11-24T19:35:21"/>
    <x v="23"/>
    <x v="0"/>
    <s v="Android"/>
    <x v="0"/>
    <x v="0"/>
    <n v="67"/>
    <n v="928"/>
  </r>
  <r>
    <n v="4268698.4890000001"/>
    <d v="2020-11-24T19:49:26"/>
    <d v="2020-11-24T19:57:44"/>
    <x v="23"/>
    <x v="1"/>
    <s v="&lt;Other&gt;"/>
    <x v="0"/>
    <x v="2"/>
    <n v="2"/>
    <n v="497"/>
  </r>
  <r>
    <n v="7404712.3480000002"/>
    <d v="2020-11-24T20:48:53"/>
    <d v="2020-11-24T20:59:45"/>
    <x v="23"/>
    <x v="1"/>
    <s v="Macintosh"/>
    <x v="1"/>
    <x v="30"/>
    <n v="18"/>
    <n v="652"/>
  </r>
  <r>
    <n v="59440318.520000003"/>
    <d v="2020-11-24T21:09:47"/>
    <d v="2020-11-24T21:17:33"/>
    <x v="23"/>
    <x v="1"/>
    <s v="&lt;Other&gt;"/>
    <x v="0"/>
    <x v="0"/>
    <n v="24"/>
    <n v="466"/>
  </r>
  <r>
    <n v="48907950.390000001"/>
    <d v="2020-11-24T20:47:32"/>
    <d v="2020-11-24T21:23:33"/>
    <x v="23"/>
    <x v="0"/>
    <s v="Web"/>
    <x v="1"/>
    <x v="8"/>
    <n v="83"/>
    <n v="2161"/>
  </r>
  <r>
    <n v="1243316.4069999999"/>
    <d v="2020-11-24T20:59:31"/>
    <d v="2020-11-24T21:25:15"/>
    <x v="23"/>
    <x v="1"/>
    <s v="Windows"/>
    <x v="0"/>
    <x v="0"/>
    <n v="62"/>
    <n v="1544"/>
  </r>
  <r>
    <n v="7766490.6940000001"/>
    <d v="2020-11-24T10:49:41"/>
    <d v="2020-11-24T21:44:47"/>
    <x v="23"/>
    <x v="0"/>
    <s v="iOS"/>
    <x v="1"/>
    <x v="4"/>
    <n v="24"/>
    <n v="39305"/>
  </r>
  <r>
    <n v="7766490.6940000001"/>
    <d v="2020-11-24T10:49:41"/>
    <d v="2020-11-24T21:45:18"/>
    <x v="23"/>
    <x v="0"/>
    <s v="iOS"/>
    <x v="1"/>
    <x v="4"/>
    <n v="24"/>
    <n v="39336"/>
  </r>
  <r>
    <n v="54840401.140000001"/>
    <d v="2020-11-24T21:48:54"/>
    <d v="2020-11-24T22:00:27"/>
    <x v="23"/>
    <x v="0"/>
    <s v="Android"/>
    <x v="3"/>
    <x v="3"/>
    <n v="24"/>
    <n v="693"/>
  </r>
  <r>
    <n v="2211286.4169999999"/>
    <d v="2020-11-24T19:23:41"/>
    <d v="2020-11-24T22:07:04"/>
    <x v="23"/>
    <x v="0"/>
    <s v="Android"/>
    <x v="0"/>
    <x v="31"/>
    <n v="147"/>
    <n v="9803"/>
  </r>
  <r>
    <n v="1236268.2860000001"/>
    <d v="2020-11-24T20:38:30"/>
    <d v="2020-11-24T22:18:51"/>
    <x v="23"/>
    <x v="1"/>
    <s v="Web"/>
    <x v="0"/>
    <x v="0"/>
    <n v="153"/>
    <n v="6021"/>
  </r>
  <r>
    <n v="76641875.420000002"/>
    <d v="2020-11-24T22:22:00"/>
    <d v="2020-11-24T22:37:15"/>
    <x v="23"/>
    <x v="1"/>
    <s v="Web"/>
    <x v="0"/>
    <x v="50"/>
    <n v="52"/>
    <n v="914"/>
  </r>
  <r>
    <n v="4958713.659"/>
    <d v="2020-11-24T22:38:00"/>
    <d v="2020-11-24T22:48:13"/>
    <x v="23"/>
    <x v="0"/>
    <s v="Android"/>
    <x v="0"/>
    <x v="0"/>
    <n v="188"/>
    <n v="613"/>
  </r>
  <r>
    <n v="5002787.9579999996"/>
    <d v="2020-11-24T22:46:50"/>
    <d v="2020-11-24T22:55:58"/>
    <x v="23"/>
    <x v="0"/>
    <s v="Web"/>
    <x v="1"/>
    <x v="42"/>
    <n v="72"/>
    <n v="547"/>
  </r>
  <r>
    <n v="67391455.379999995"/>
    <d v="2020-11-24T22:59:04"/>
    <d v="2020-11-24T23:15:55"/>
    <x v="23"/>
    <x v="1"/>
    <s v="Web"/>
    <x v="0"/>
    <x v="4"/>
    <n v="48"/>
    <n v="1011"/>
  </r>
  <r>
    <n v="20875971.16"/>
    <d v="2020-11-25T00:04:57"/>
    <d v="2020-11-25T00:20:45"/>
    <x v="24"/>
    <x v="1"/>
    <s v="Windows"/>
    <x v="0"/>
    <x v="0"/>
    <n v="141"/>
    <n v="947"/>
  </r>
  <r>
    <n v="41219861.100000001"/>
    <d v="2020-11-25T00:29:10"/>
    <d v="2020-11-25T00:31:33"/>
    <x v="24"/>
    <x v="1"/>
    <s v="Windows"/>
    <x v="0"/>
    <x v="42"/>
    <n v="16"/>
    <n v="142"/>
  </r>
  <r>
    <n v="63844773.780000001"/>
    <d v="2020-11-25T00:53:13"/>
    <d v="2020-11-25T00:58:21"/>
    <x v="24"/>
    <x v="1"/>
    <s v="Web"/>
    <x v="0"/>
    <x v="0"/>
    <n v="48"/>
    <n v="308"/>
  </r>
  <r>
    <n v="39055352.82"/>
    <d v="2020-11-25T00:59:54"/>
    <d v="2020-11-25T01:11:31"/>
    <x v="24"/>
    <x v="1"/>
    <s v="Windows"/>
    <x v="0"/>
    <x v="4"/>
    <n v="53"/>
    <n v="696"/>
  </r>
  <r>
    <n v="62926115.25"/>
    <d v="2020-11-25T00:54:36"/>
    <d v="2020-11-25T01:39:48"/>
    <x v="24"/>
    <x v="1"/>
    <s v="Macintosh"/>
    <x v="1"/>
    <x v="0"/>
    <n v="33"/>
    <n v="2712"/>
  </r>
  <r>
    <n v="62926115.25"/>
    <d v="2020-11-25T00:54:36"/>
    <d v="2020-11-25T01:39:48"/>
    <x v="24"/>
    <x v="1"/>
    <s v="Macintosh"/>
    <x v="1"/>
    <x v="0"/>
    <n v="33"/>
    <n v="2712"/>
  </r>
  <r>
    <n v="71706603.260000005"/>
    <d v="2020-11-25T02:18:19"/>
    <d v="2020-11-25T02:30:59"/>
    <x v="24"/>
    <x v="1"/>
    <s v="&lt;Other&gt;"/>
    <x v="0"/>
    <x v="7"/>
    <n v="64"/>
    <n v="759"/>
  </r>
  <r>
    <n v="71706603.260000005"/>
    <d v="2020-11-25T02:18:19"/>
    <d v="2020-11-25T02:30:59"/>
    <x v="24"/>
    <x v="1"/>
    <s v="&lt;Other&gt;"/>
    <x v="0"/>
    <x v="7"/>
    <n v="64"/>
    <n v="759"/>
  </r>
  <r>
    <n v="71706603.260000005"/>
    <d v="2020-11-25T02:18:19"/>
    <d v="2020-11-25T02:33:37"/>
    <x v="24"/>
    <x v="1"/>
    <s v="&lt;Other&gt;"/>
    <x v="0"/>
    <x v="7"/>
    <n v="64"/>
    <n v="918"/>
  </r>
  <r>
    <n v="71706603.260000005"/>
    <d v="2020-11-25T02:18:19"/>
    <d v="2020-11-25T02:33:37"/>
    <x v="24"/>
    <x v="1"/>
    <s v="&lt;Other&gt;"/>
    <x v="0"/>
    <x v="7"/>
    <n v="64"/>
    <n v="918"/>
  </r>
  <r>
    <n v="71706603.260000005"/>
    <d v="2020-11-25T02:18:19"/>
    <d v="2020-11-25T02:37:56"/>
    <x v="24"/>
    <x v="1"/>
    <s v="&lt;Other&gt;"/>
    <x v="0"/>
    <x v="7"/>
    <n v="64"/>
    <n v="1176"/>
  </r>
  <r>
    <n v="71706603.260000005"/>
    <d v="2020-11-25T02:18:19"/>
    <d v="2020-11-25T02:37:56"/>
    <x v="24"/>
    <x v="1"/>
    <s v="&lt;Other&gt;"/>
    <x v="0"/>
    <x v="7"/>
    <n v="64"/>
    <n v="1176"/>
  </r>
  <r>
    <n v="71706603.260000005"/>
    <d v="2020-11-25T02:18:19"/>
    <d v="2020-11-25T02:41:57"/>
    <x v="24"/>
    <x v="1"/>
    <s v="&lt;Other&gt;"/>
    <x v="0"/>
    <x v="7"/>
    <n v="64"/>
    <n v="1417"/>
  </r>
  <r>
    <n v="71706603.260000005"/>
    <d v="2020-11-25T02:18:19"/>
    <d v="2020-11-25T02:41:57"/>
    <x v="24"/>
    <x v="1"/>
    <s v="&lt;Other&gt;"/>
    <x v="0"/>
    <x v="7"/>
    <n v="64"/>
    <n v="1417"/>
  </r>
  <r>
    <n v="71706603.260000005"/>
    <d v="2020-11-25T02:18:19"/>
    <d v="2020-11-25T02:48:43"/>
    <x v="24"/>
    <x v="1"/>
    <s v="&lt;Other&gt;"/>
    <x v="0"/>
    <x v="7"/>
    <n v="64"/>
    <n v="1823"/>
  </r>
  <r>
    <n v="71706603.260000005"/>
    <d v="2020-11-25T02:18:19"/>
    <d v="2020-11-25T02:48:43"/>
    <x v="24"/>
    <x v="1"/>
    <s v="&lt;Other&gt;"/>
    <x v="0"/>
    <x v="7"/>
    <n v="64"/>
    <n v="1823"/>
  </r>
  <r>
    <n v="8636012.0350000001"/>
    <d v="2020-11-25T02:43:52"/>
    <d v="2020-11-25T02:48:48"/>
    <x v="24"/>
    <x v="1"/>
    <s v="&lt;Other&gt;"/>
    <x v="0"/>
    <x v="29"/>
    <n v="50"/>
    <n v="296"/>
  </r>
  <r>
    <n v="13917611.49"/>
    <d v="2020-11-25T03:31:23"/>
    <d v="2020-11-25T03:53:26"/>
    <x v="24"/>
    <x v="1"/>
    <s v="Web"/>
    <x v="1"/>
    <x v="2"/>
    <n v="36"/>
    <n v="1323"/>
  </r>
  <r>
    <n v="3018471.219"/>
    <d v="2020-11-25T03:46:23"/>
    <d v="2020-11-25T04:08:44"/>
    <x v="24"/>
    <x v="0"/>
    <s v="iOS"/>
    <x v="1"/>
    <x v="8"/>
    <n v="94"/>
    <n v="1341"/>
  </r>
  <r>
    <n v="71706603.260000005"/>
    <d v="2020-11-25T02:18:19"/>
    <d v="2020-11-25T04:46:33"/>
    <x v="24"/>
    <x v="1"/>
    <s v="&lt;Other&gt;"/>
    <x v="0"/>
    <x v="7"/>
    <n v="64"/>
    <n v="8894"/>
  </r>
  <r>
    <n v="71706603.260000005"/>
    <d v="2020-11-25T02:18:19"/>
    <d v="2020-11-25T04:51:35"/>
    <x v="24"/>
    <x v="1"/>
    <s v="&lt;Other&gt;"/>
    <x v="0"/>
    <x v="7"/>
    <n v="64"/>
    <n v="9195"/>
  </r>
  <r>
    <n v="8180003.1009999998"/>
    <d v="2020-11-25T05:28:43"/>
    <d v="2020-11-25T05:51:53"/>
    <x v="24"/>
    <x v="0"/>
    <s v="iOS"/>
    <x v="1"/>
    <x v="39"/>
    <n v="48"/>
    <n v="1389"/>
  </r>
  <r>
    <n v="11303624.34"/>
    <d v="2020-11-25T05:32:08"/>
    <d v="2020-11-25T06:17:23"/>
    <x v="24"/>
    <x v="1"/>
    <s v="Web"/>
    <x v="0"/>
    <x v="21"/>
    <n v="32"/>
    <n v="2714"/>
  </r>
  <r>
    <n v="23399303.489999998"/>
    <d v="2020-11-25T04:51:22"/>
    <d v="2020-11-25T06:23:21"/>
    <x v="24"/>
    <x v="0"/>
    <s v="Web"/>
    <x v="0"/>
    <x v="0"/>
    <n v="32"/>
    <n v="5519"/>
  </r>
  <r>
    <n v="24897047.219999999"/>
    <d v="2020-11-25T06:24:43"/>
    <d v="2020-11-25T06:28:18"/>
    <x v="24"/>
    <x v="1"/>
    <s v="Web"/>
    <x v="0"/>
    <x v="0"/>
    <n v="10"/>
    <n v="215"/>
  </r>
  <r>
    <n v="3090061.7239999999"/>
    <d v="2020-11-25T06:23:41"/>
    <d v="2020-11-25T06:28:45"/>
    <x v="24"/>
    <x v="1"/>
    <s v="Web"/>
    <x v="0"/>
    <x v="72"/>
    <n v="45"/>
    <n v="303"/>
  </r>
  <r>
    <n v="5413303.6629999997"/>
    <d v="2020-11-25T06:05:39"/>
    <d v="2020-11-25T06:33:17"/>
    <x v="24"/>
    <x v="1"/>
    <s v="Web"/>
    <x v="0"/>
    <x v="8"/>
    <n v="21"/>
    <n v="1657"/>
  </r>
  <r>
    <n v="9074382.1600000001"/>
    <d v="2020-11-25T06:45:43"/>
    <d v="2020-11-25T07:14:38"/>
    <x v="24"/>
    <x v="0"/>
    <s v="Android"/>
    <x v="0"/>
    <x v="2"/>
    <n v="30"/>
    <n v="1734"/>
  </r>
  <r>
    <n v="38282273.149999999"/>
    <d v="2020-11-25T06:04:00"/>
    <d v="2020-11-25T07:29:52"/>
    <x v="24"/>
    <x v="0"/>
    <s v="Web"/>
    <x v="2"/>
    <x v="0"/>
    <n v="29"/>
    <n v="5151"/>
  </r>
  <r>
    <n v="2941370.97"/>
    <d v="2020-11-25T07:07:26"/>
    <d v="2020-11-25T07:35:25"/>
    <x v="24"/>
    <x v="0"/>
    <s v="Web"/>
    <x v="0"/>
    <x v="2"/>
    <n v="48"/>
    <n v="1679"/>
  </r>
  <r>
    <n v="8674320.3969999999"/>
    <d v="2020-11-25T07:27:22"/>
    <d v="2020-11-25T07:38:01"/>
    <x v="24"/>
    <x v="0"/>
    <s v="Android"/>
    <x v="2"/>
    <x v="8"/>
    <n v="16"/>
    <n v="639"/>
  </r>
  <r>
    <n v="86920576.780000001"/>
    <d v="2020-11-25T07:36:49"/>
    <d v="2020-11-25T08:08:05"/>
    <x v="24"/>
    <x v="1"/>
    <s v="Windows"/>
    <x v="0"/>
    <x v="2"/>
    <n v="25"/>
    <n v="1876"/>
  </r>
  <r>
    <n v="26146640.66"/>
    <d v="2020-11-25T06:47:34"/>
    <d v="2020-11-25T08:27:26"/>
    <x v="24"/>
    <x v="0"/>
    <s v="Web"/>
    <x v="0"/>
    <x v="0"/>
    <n v="147"/>
    <n v="5992"/>
  </r>
  <r>
    <n v="54090297.369999997"/>
    <d v="2020-11-25T09:31:58"/>
    <d v="2020-11-25T09:39:15"/>
    <x v="24"/>
    <x v="1"/>
    <s v="Web"/>
    <x v="0"/>
    <x v="8"/>
    <n v="32"/>
    <n v="437"/>
  </r>
  <r>
    <n v="20295806.620000001"/>
    <d v="2020-11-25T09:55:46"/>
    <d v="2020-11-25T10:14:05"/>
    <x v="24"/>
    <x v="1"/>
    <s v="Windows"/>
    <x v="0"/>
    <x v="18"/>
    <n v="32"/>
    <n v="1099"/>
  </r>
  <r>
    <n v="7827395.5710000005"/>
    <d v="2020-11-25T10:20:32"/>
    <d v="2020-11-25T10:25:26"/>
    <x v="24"/>
    <x v="0"/>
    <s v="Web"/>
    <x v="0"/>
    <x v="23"/>
    <n v="26"/>
    <n v="294"/>
  </r>
  <r>
    <n v="88662111.390000001"/>
    <d v="2020-11-25T10:48:43"/>
    <d v="2020-11-25T11:05:10"/>
    <x v="24"/>
    <x v="1"/>
    <s v="Windows"/>
    <x v="0"/>
    <x v="22"/>
    <n v="28"/>
    <n v="987"/>
  </r>
  <r>
    <n v="88662111.390000001"/>
    <d v="2020-11-25T10:48:43"/>
    <d v="2020-11-25T11:10:48"/>
    <x v="24"/>
    <x v="1"/>
    <s v="Windows"/>
    <x v="0"/>
    <x v="22"/>
    <n v="33"/>
    <n v="1325"/>
  </r>
  <r>
    <n v="88662111.390000001"/>
    <d v="2020-11-25T10:48:43"/>
    <d v="2020-11-25T11:12:48"/>
    <x v="24"/>
    <x v="1"/>
    <s v="Windows"/>
    <x v="0"/>
    <x v="22"/>
    <n v="33"/>
    <n v="1444"/>
  </r>
  <r>
    <n v="6072463.1799999997"/>
    <d v="2020-11-25T10:57:34"/>
    <d v="2020-11-25T11:51:10"/>
    <x v="24"/>
    <x v="1"/>
    <s v="&lt;Other&gt;"/>
    <x v="0"/>
    <x v="0"/>
    <n v="176"/>
    <n v="3216"/>
  </r>
  <r>
    <n v="13691555.16"/>
    <d v="2020-11-25T11:59:11"/>
    <d v="2020-11-25T12:09:22"/>
    <x v="24"/>
    <x v="0"/>
    <s v="iOS"/>
    <x v="1"/>
    <x v="57"/>
    <n v="24"/>
    <n v="610"/>
  </r>
  <r>
    <n v="19538850.489999998"/>
    <d v="2020-11-25T12:38:21"/>
    <d v="2020-11-25T12:52:33"/>
    <x v="24"/>
    <x v="0"/>
    <s v="Android"/>
    <x v="0"/>
    <x v="45"/>
    <n v="86"/>
    <n v="852"/>
  </r>
  <r>
    <n v="7136789.5109999999"/>
    <d v="2020-11-25T11:34:35"/>
    <d v="2020-11-25T12:53:59"/>
    <x v="24"/>
    <x v="0"/>
    <s v="Web"/>
    <x v="0"/>
    <x v="12"/>
    <n v="29"/>
    <n v="4764"/>
  </r>
  <r>
    <n v="84510480.209999993"/>
    <d v="2020-11-25T12:38:08"/>
    <d v="2020-11-25T12:55:14"/>
    <x v="24"/>
    <x v="1"/>
    <s v="Web"/>
    <x v="0"/>
    <x v="39"/>
    <n v="88"/>
    <n v="1026"/>
  </r>
  <r>
    <n v="5973523.5109999999"/>
    <d v="2020-11-25T05:14:56"/>
    <d v="2020-11-25T12:59:36"/>
    <x v="24"/>
    <x v="0"/>
    <s v="Web"/>
    <x v="0"/>
    <x v="38"/>
    <n v="159"/>
    <n v="27879"/>
  </r>
  <r>
    <n v="2400077.1009999998"/>
    <d v="2020-11-25T12:25:01"/>
    <d v="2020-11-25T13:17:13"/>
    <x v="24"/>
    <x v="1"/>
    <s v="Web"/>
    <x v="0"/>
    <x v="2"/>
    <n v="53"/>
    <n v="3132"/>
  </r>
  <r>
    <n v="55259187.060000002"/>
    <d v="2020-11-25T13:38:58"/>
    <d v="2020-11-25T14:31:52"/>
    <x v="24"/>
    <x v="0"/>
    <s v="iOS"/>
    <x v="1"/>
    <x v="38"/>
    <n v="32"/>
    <n v="3174"/>
  </r>
  <r>
    <n v="86506239.590000004"/>
    <d v="2020-11-25T07:22:17"/>
    <d v="2020-11-25T14:58:15"/>
    <x v="24"/>
    <x v="0"/>
    <s v="iOS"/>
    <x v="0"/>
    <x v="25"/>
    <n v="81"/>
    <n v="27357"/>
  </r>
  <r>
    <n v="8935186925"/>
    <d v="2020-11-25T13:18:45"/>
    <d v="2020-11-25T15:16:23"/>
    <x v="24"/>
    <x v="1"/>
    <s v="Macintosh"/>
    <x v="1"/>
    <x v="0"/>
    <n v="43"/>
    <n v="7058"/>
  </r>
  <r>
    <n v="58881820.369999997"/>
    <d v="2020-11-25T15:57:57"/>
    <d v="2020-11-25T16:02:30"/>
    <x v="24"/>
    <x v="1"/>
    <s v="Macintosh"/>
    <x v="0"/>
    <x v="36"/>
    <n v="22"/>
    <n v="272"/>
  </r>
  <r>
    <n v="61404200.909999996"/>
    <d v="2020-11-25T16:10:58"/>
    <d v="2020-11-25T16:15:02"/>
    <x v="24"/>
    <x v="0"/>
    <s v="Web"/>
    <x v="0"/>
    <x v="45"/>
    <n v="44"/>
    <n v="244"/>
  </r>
  <r>
    <n v="8692054.648"/>
    <d v="2020-11-25T15:14:50"/>
    <d v="2020-11-25T16:40:21"/>
    <x v="24"/>
    <x v="0"/>
    <s v="Android"/>
    <x v="0"/>
    <x v="4"/>
    <n v="34"/>
    <n v="5130"/>
  </r>
  <r>
    <n v="67692146.519999996"/>
    <d v="2020-11-25T16:31:01"/>
    <d v="2020-11-25T16:43:45"/>
    <x v="24"/>
    <x v="1"/>
    <s v="Web"/>
    <x v="0"/>
    <x v="2"/>
    <n v="65"/>
    <n v="764"/>
  </r>
  <r>
    <n v="51065226.479999997"/>
    <d v="2020-11-25T10:08:26"/>
    <d v="2020-11-25T16:44:10"/>
    <x v="24"/>
    <x v="1"/>
    <s v="Web"/>
    <x v="0"/>
    <x v="8"/>
    <n v="54"/>
    <n v="23743"/>
  </r>
  <r>
    <n v="82400392.989999995"/>
    <d v="2020-11-25T16:47:31"/>
    <d v="2020-11-25T17:00:15"/>
    <x v="24"/>
    <x v="0"/>
    <s v="Android"/>
    <x v="0"/>
    <x v="2"/>
    <n v="112"/>
    <n v="763"/>
  </r>
  <r>
    <n v="6924972.3119999999"/>
    <d v="2020-11-25T13:40:32"/>
    <d v="2020-11-25T17:43:44"/>
    <x v="24"/>
    <x v="0"/>
    <s v="Web"/>
    <x v="1"/>
    <x v="0"/>
    <n v="35"/>
    <n v="14592"/>
  </r>
  <r>
    <n v="6924972.3119999999"/>
    <d v="2020-11-25T13:40:32"/>
    <d v="2020-11-25T17:46:16"/>
    <x v="24"/>
    <x v="0"/>
    <s v="Web"/>
    <x v="1"/>
    <x v="0"/>
    <n v="35"/>
    <n v="14743"/>
  </r>
  <r>
    <n v="6924972.3119999999"/>
    <d v="2020-11-25T13:40:32"/>
    <d v="2020-11-25T17:48:37"/>
    <x v="24"/>
    <x v="0"/>
    <s v="Web"/>
    <x v="1"/>
    <x v="0"/>
    <n v="35"/>
    <n v="14885"/>
  </r>
  <r>
    <n v="49060364.780000001"/>
    <d v="2020-11-25T17:29:52"/>
    <d v="2020-11-25T17:57:10"/>
    <x v="24"/>
    <x v="0"/>
    <s v="Web"/>
    <x v="2"/>
    <x v="0"/>
    <n v="48"/>
    <n v="1637"/>
  </r>
  <r>
    <n v="2669656.5279999999"/>
    <d v="2020-11-25T11:46:32"/>
    <d v="2020-11-25T18:25:36"/>
    <x v="24"/>
    <x v="0"/>
    <s v="Web"/>
    <x v="0"/>
    <x v="73"/>
    <n v="92"/>
    <n v="23944"/>
  </r>
  <r>
    <n v="85373859.069999993"/>
    <d v="2020-11-25T19:14:19"/>
    <d v="2020-11-25T19:22:21"/>
    <x v="24"/>
    <x v="1"/>
    <s v="Web"/>
    <x v="1"/>
    <x v="21"/>
    <n v="55"/>
    <n v="482"/>
  </r>
  <r>
    <n v="7560154.8770000003"/>
    <d v="2020-11-25T14:15:02"/>
    <d v="2020-11-25T19:30:43"/>
    <x v="24"/>
    <x v="1"/>
    <s v="Web"/>
    <x v="0"/>
    <x v="0"/>
    <n v="61"/>
    <n v="18940"/>
  </r>
  <r>
    <n v="7560154.8770000003"/>
    <d v="2020-11-25T14:15:02"/>
    <d v="2020-11-25T19:31:50"/>
    <x v="24"/>
    <x v="1"/>
    <s v="Web"/>
    <x v="0"/>
    <x v="0"/>
    <n v="61"/>
    <n v="19008"/>
  </r>
  <r>
    <n v="1415699.236"/>
    <d v="2020-11-25T15:54:42"/>
    <d v="2020-11-25T20:25:54"/>
    <x v="24"/>
    <x v="0"/>
    <s v="iOS"/>
    <x v="0"/>
    <x v="17"/>
    <n v="265"/>
    <n v="16272"/>
  </r>
  <r>
    <n v="7563529.3169999998"/>
    <d v="2020-11-25T20:18:25"/>
    <d v="2020-11-25T20:47:12"/>
    <x v="24"/>
    <x v="1"/>
    <s v="Web"/>
    <x v="0"/>
    <x v="25"/>
    <n v="14"/>
    <n v="1726"/>
  </r>
  <r>
    <n v="64681465.68"/>
    <d v="2020-11-25T21:16:00"/>
    <d v="2020-11-25T21:20:43"/>
    <x v="24"/>
    <x v="0"/>
    <s v="Web"/>
    <x v="1"/>
    <x v="4"/>
    <n v="113"/>
    <n v="283"/>
  </r>
  <r>
    <n v="35710256.350000001"/>
    <d v="2020-11-25T00:45:04"/>
    <d v="2020-11-25T21:35:46"/>
    <x v="24"/>
    <x v="1"/>
    <s v="Macintosh"/>
    <x v="0"/>
    <x v="51"/>
    <n v="474"/>
    <n v="75042"/>
  </r>
  <r>
    <n v="64120104.530000001"/>
    <d v="2020-11-25T21:12:33"/>
    <d v="2020-11-25T21:36:25"/>
    <x v="24"/>
    <x v="0"/>
    <s v="Web"/>
    <x v="3"/>
    <x v="71"/>
    <n v="56"/>
    <n v="1431"/>
  </r>
  <r>
    <n v="85684311.870000005"/>
    <d v="2020-11-25T21:02:08"/>
    <d v="2020-11-25T21:45:25"/>
    <x v="24"/>
    <x v="1"/>
    <s v="Windows"/>
    <x v="0"/>
    <x v="32"/>
    <n v="14"/>
    <n v="2596"/>
  </r>
  <r>
    <n v="80208775.390000001"/>
    <d v="2020-11-25T01:17:31"/>
    <d v="2020-11-25T21:52:06"/>
    <x v="24"/>
    <x v="1"/>
    <s v="&lt;Other&gt;"/>
    <x v="0"/>
    <x v="16"/>
    <n v="228"/>
    <n v="74074"/>
  </r>
  <r>
    <n v="85684311.870000005"/>
    <d v="2020-11-25T21:02:08"/>
    <d v="2020-11-25T22:04:06"/>
    <x v="24"/>
    <x v="1"/>
    <s v="Windows"/>
    <x v="0"/>
    <x v="32"/>
    <n v="24"/>
    <n v="3717"/>
  </r>
  <r>
    <n v="8824479.1229999997"/>
    <d v="2020-11-25T22:18:31"/>
    <d v="2020-11-25T22:29:11"/>
    <x v="24"/>
    <x v="0"/>
    <s v="Android"/>
    <x v="0"/>
    <x v="45"/>
    <n v="19"/>
    <n v="639"/>
  </r>
  <r>
    <n v="8824479.1229999997"/>
    <d v="2020-11-25T22:18:31"/>
    <d v="2020-11-25T22:38:48"/>
    <x v="24"/>
    <x v="0"/>
    <s v="Android"/>
    <x v="0"/>
    <x v="45"/>
    <n v="38"/>
    <n v="1217"/>
  </r>
  <r>
    <n v="8824479.1229999997"/>
    <d v="2020-11-25T22:18:31"/>
    <d v="2020-11-25T22:58:54"/>
    <x v="24"/>
    <x v="0"/>
    <s v="Android"/>
    <x v="0"/>
    <x v="45"/>
    <n v="43"/>
    <n v="2423"/>
  </r>
  <r>
    <n v="1470110.5020000001"/>
    <d v="2020-11-25T06:38:09"/>
    <d v="2020-11-25T23:15:15"/>
    <x v="24"/>
    <x v="1"/>
    <s v="Macintosh"/>
    <x v="1"/>
    <x v="8"/>
    <n v="178"/>
    <n v="59826"/>
  </r>
  <r>
    <n v="80052422.329999998"/>
    <d v="2020-11-26T00:11:10"/>
    <d v="2020-11-26T00:20:08"/>
    <x v="25"/>
    <x v="1"/>
    <s v="Web"/>
    <x v="0"/>
    <x v="0"/>
    <n v="97"/>
    <n v="537"/>
  </r>
  <r>
    <n v="3327716.6140000001"/>
    <d v="2020-11-26T00:04:34"/>
    <d v="2020-11-26T00:20:46"/>
    <x v="25"/>
    <x v="0"/>
    <s v="Web"/>
    <x v="0"/>
    <x v="7"/>
    <n v="67"/>
    <n v="972"/>
  </r>
  <r>
    <n v="7987433.0549999997"/>
    <d v="2020-11-26T00:43:04"/>
    <d v="2020-11-26T00:45:07"/>
    <x v="25"/>
    <x v="1"/>
    <s v="Web"/>
    <x v="0"/>
    <x v="0"/>
    <n v="16"/>
    <n v="123"/>
  </r>
  <r>
    <n v="4579624.7989999996"/>
    <d v="2020-11-26T00:21:44"/>
    <d v="2020-11-26T00:53:44"/>
    <x v="25"/>
    <x v="1"/>
    <s v="Web"/>
    <x v="0"/>
    <x v="0"/>
    <n v="33"/>
    <n v="1920"/>
  </r>
  <r>
    <n v="42828842.649999999"/>
    <d v="2020-11-26T00:50:54"/>
    <d v="2020-11-26T01:07:09"/>
    <x v="25"/>
    <x v="0"/>
    <s v="Android"/>
    <x v="3"/>
    <x v="0"/>
    <n v="30"/>
    <n v="974"/>
  </r>
  <r>
    <n v="5846466.324"/>
    <d v="2020-11-26T01:12:01"/>
    <d v="2020-11-26T01:31:18"/>
    <x v="25"/>
    <x v="1"/>
    <s v="Windows"/>
    <x v="4"/>
    <x v="7"/>
    <n v="33"/>
    <n v="1156"/>
  </r>
  <r>
    <n v="39388951.369999997"/>
    <d v="2020-11-26T00:44:13"/>
    <d v="2020-11-26T01:48:35"/>
    <x v="25"/>
    <x v="0"/>
    <s v="Web"/>
    <x v="0"/>
    <x v="0"/>
    <n v="806"/>
    <n v="3862"/>
  </r>
  <r>
    <n v="42899000.75"/>
    <d v="2020-11-26T02:28:52"/>
    <d v="2020-11-26T02:47:15"/>
    <x v="25"/>
    <x v="0"/>
    <s v="iOS"/>
    <x v="1"/>
    <x v="0"/>
    <n v="13"/>
    <n v="1102"/>
  </r>
  <r>
    <n v="3921417.7949999999"/>
    <d v="2020-11-26T03:00:32"/>
    <d v="2020-11-26T03:11:05"/>
    <x v="25"/>
    <x v="1"/>
    <s v="Web"/>
    <x v="0"/>
    <x v="7"/>
    <n v="108"/>
    <n v="632"/>
  </r>
  <r>
    <n v="6374509.0549999997"/>
    <d v="2020-11-26T03:38:25"/>
    <d v="2020-11-26T03:45:46"/>
    <x v="25"/>
    <x v="1"/>
    <s v="Macintosh"/>
    <x v="0"/>
    <x v="0"/>
    <n v="12"/>
    <n v="441"/>
  </r>
  <r>
    <n v="83481361.180000007"/>
    <d v="2020-11-26T03:40:38"/>
    <d v="2020-11-26T04:00:14"/>
    <x v="25"/>
    <x v="0"/>
    <s v="iOS"/>
    <x v="1"/>
    <x v="0"/>
    <n v="34"/>
    <n v="1175"/>
  </r>
  <r>
    <n v="6698358.4950000001"/>
    <d v="2020-11-26T04:12:53"/>
    <d v="2020-11-26T04:24:31"/>
    <x v="25"/>
    <x v="0"/>
    <s v="iOS"/>
    <x v="1"/>
    <x v="2"/>
    <n v="152"/>
    <n v="698"/>
  </r>
  <r>
    <n v="67990634.019999996"/>
    <d v="2020-11-26T04:55:17"/>
    <d v="2020-11-26T05:08:22"/>
    <x v="25"/>
    <x v="1"/>
    <s v="Web"/>
    <x v="0"/>
    <x v="0"/>
    <n v="24"/>
    <n v="784"/>
  </r>
  <r>
    <n v="11251067.810000001"/>
    <d v="2020-11-26T05:12:06"/>
    <d v="2020-11-26T06:14:12"/>
    <x v="25"/>
    <x v="0"/>
    <s v="iOS"/>
    <x v="0"/>
    <x v="0"/>
    <n v="66"/>
    <n v="3725"/>
  </r>
  <r>
    <n v="29836460.5"/>
    <d v="2020-11-26T06:17:45"/>
    <d v="2020-11-26T06:25:32"/>
    <x v="25"/>
    <x v="1"/>
    <s v="Web"/>
    <x v="0"/>
    <x v="0"/>
    <n v="98"/>
    <n v="466"/>
  </r>
  <r>
    <n v="1439927.0149999999"/>
    <d v="2020-11-26T06:31:34"/>
    <d v="2020-11-26T06:50:05"/>
    <x v="25"/>
    <x v="0"/>
    <s v="iOS"/>
    <x v="1"/>
    <x v="30"/>
    <n v="60"/>
    <n v="1111"/>
  </r>
  <r>
    <n v="46734973.93"/>
    <d v="2020-11-26T06:48:39"/>
    <d v="2020-11-26T07:02:11"/>
    <x v="25"/>
    <x v="1"/>
    <s v="Web"/>
    <x v="0"/>
    <x v="0"/>
    <n v="22"/>
    <n v="812"/>
  </r>
  <r>
    <n v="80208775.390000001"/>
    <d v="2020-11-26T07:21:57"/>
    <d v="2020-11-26T07:27:01"/>
    <x v="25"/>
    <x v="1"/>
    <s v="&lt;Other&gt;"/>
    <x v="0"/>
    <x v="16"/>
    <n v="25"/>
    <n v="304"/>
  </r>
  <r>
    <n v="28182246.920000002"/>
    <d v="2020-11-26T08:25:15"/>
    <d v="2020-11-26T08:38:04"/>
    <x v="25"/>
    <x v="0"/>
    <s v="Web"/>
    <x v="1"/>
    <x v="0"/>
    <n v="29"/>
    <n v="769"/>
  </r>
  <r>
    <n v="28182246.920000002"/>
    <d v="2020-11-26T08:25:15"/>
    <d v="2020-11-26T08:40:41"/>
    <x v="25"/>
    <x v="0"/>
    <s v="Web"/>
    <x v="1"/>
    <x v="0"/>
    <n v="16"/>
    <n v="925"/>
  </r>
  <r>
    <n v="82790046.170000002"/>
    <d v="2020-11-26T08:30:37"/>
    <d v="2020-11-26T08:57:07"/>
    <x v="25"/>
    <x v="0"/>
    <s v="Android"/>
    <x v="0"/>
    <x v="0"/>
    <n v="24"/>
    <n v="1589"/>
  </r>
  <r>
    <n v="3952536.1150000002"/>
    <d v="2020-11-26T05:50:33"/>
    <d v="2020-11-26T10:47:42"/>
    <x v="25"/>
    <x v="1"/>
    <s v="Web"/>
    <x v="0"/>
    <x v="0"/>
    <n v="104"/>
    <n v="17829"/>
  </r>
  <r>
    <n v="90732736.840000004"/>
    <d v="2020-11-26T09:19:14"/>
    <d v="2020-11-26T11:02:56"/>
    <x v="25"/>
    <x v="0"/>
    <s v="Web"/>
    <x v="0"/>
    <x v="28"/>
    <n v="192"/>
    <n v="6222"/>
  </r>
  <r>
    <n v="12381181.970000001"/>
    <d v="2020-11-26T11:03:02"/>
    <d v="2020-11-26T11:09:30"/>
    <x v="25"/>
    <x v="0"/>
    <s v="iOS"/>
    <x v="1"/>
    <x v="0"/>
    <n v="32"/>
    <n v="387"/>
  </r>
  <r>
    <n v="17687643.07"/>
    <d v="2020-11-26T11:01:57"/>
    <d v="2020-11-26T11:13:58"/>
    <x v="25"/>
    <x v="1"/>
    <s v="Web"/>
    <x v="0"/>
    <x v="2"/>
    <n v="48"/>
    <n v="720"/>
  </r>
  <r>
    <n v="1393292.7339999999"/>
    <d v="2020-11-26T11:55:30"/>
    <d v="2020-11-26T12:22:42"/>
    <x v="25"/>
    <x v="1"/>
    <s v="Windows"/>
    <x v="0"/>
    <x v="8"/>
    <n v="27"/>
    <n v="1632"/>
  </r>
  <r>
    <n v="25802072.329999998"/>
    <d v="2020-11-26T12:08:35"/>
    <d v="2020-11-26T12:32:07"/>
    <x v="25"/>
    <x v="0"/>
    <s v="iOS"/>
    <x v="1"/>
    <x v="0"/>
    <n v="52"/>
    <n v="1411"/>
  </r>
  <r>
    <n v="35367039.829999998"/>
    <d v="2020-11-26T12:49:37"/>
    <d v="2020-11-26T13:02:34"/>
    <x v="25"/>
    <x v="1"/>
    <s v="Web"/>
    <x v="0"/>
    <x v="0"/>
    <n v="28"/>
    <n v="776"/>
  </r>
  <r>
    <n v="21199689.960000001"/>
    <d v="2020-11-26T12:38:28"/>
    <d v="2020-11-26T13:11:21"/>
    <x v="25"/>
    <x v="1"/>
    <s v="Web"/>
    <x v="0"/>
    <x v="34"/>
    <n v="71"/>
    <n v="1973"/>
  </r>
  <r>
    <n v="78684961.599999994"/>
    <d v="2020-11-26T13:06:40"/>
    <d v="2020-11-26T13:25:22"/>
    <x v="25"/>
    <x v="0"/>
    <s v="Web"/>
    <x v="1"/>
    <x v="18"/>
    <n v="49"/>
    <n v="1122"/>
  </r>
  <r>
    <n v="80816097.549999997"/>
    <d v="2020-11-26T13:27:03"/>
    <d v="2020-11-26T13:49:02"/>
    <x v="25"/>
    <x v="0"/>
    <s v="Web"/>
    <x v="0"/>
    <x v="4"/>
    <n v="61"/>
    <n v="1318"/>
  </r>
  <r>
    <n v="6044179.9709999999"/>
    <d v="2020-11-26T14:35:05"/>
    <d v="2020-11-26T14:44:20"/>
    <x v="25"/>
    <x v="0"/>
    <s v="Web"/>
    <x v="0"/>
    <x v="21"/>
    <n v="30"/>
    <n v="554"/>
  </r>
  <r>
    <n v="80825724.400000006"/>
    <d v="2020-11-26T01:35:28"/>
    <d v="2020-11-26T16:09:46"/>
    <x v="25"/>
    <x v="0"/>
    <s v="iOS"/>
    <x v="1"/>
    <x v="0"/>
    <n v="266"/>
    <n v="52457"/>
  </r>
  <r>
    <n v="47416269.130000003"/>
    <d v="2020-11-26T16:05:20"/>
    <d v="2020-11-26T16:28:27"/>
    <x v="25"/>
    <x v="0"/>
    <s v="Web"/>
    <x v="1"/>
    <x v="4"/>
    <n v="19"/>
    <n v="1386"/>
  </r>
  <r>
    <n v="1349811.1240000001"/>
    <d v="2020-11-26T15:59:12"/>
    <d v="2020-11-26T16:31:43"/>
    <x v="25"/>
    <x v="0"/>
    <s v="Web"/>
    <x v="0"/>
    <x v="63"/>
    <n v="76"/>
    <n v="1951"/>
  </r>
  <r>
    <n v="43906788.75"/>
    <d v="2020-11-26T16:32:42"/>
    <d v="2020-11-26T16:46:36"/>
    <x v="25"/>
    <x v="1"/>
    <s v="Macintosh"/>
    <x v="0"/>
    <x v="0"/>
    <n v="24"/>
    <n v="833"/>
  </r>
  <r>
    <n v="59283995.25"/>
    <d v="2020-11-26T17:06:45"/>
    <d v="2020-11-26T17:48:07"/>
    <x v="25"/>
    <x v="1"/>
    <s v="Web"/>
    <x v="0"/>
    <x v="0"/>
    <n v="291"/>
    <n v="2481"/>
  </r>
  <r>
    <n v="42405038.829999998"/>
    <d v="2020-11-26T18:52:04"/>
    <d v="2020-11-26T19:03:35"/>
    <x v="25"/>
    <x v="1"/>
    <s v="Web"/>
    <x v="0"/>
    <x v="0"/>
    <n v="37"/>
    <n v="691"/>
  </r>
  <r>
    <n v="6030522.6569999997"/>
    <d v="2020-11-26T19:06:34"/>
    <d v="2020-11-26T19:16:31"/>
    <x v="25"/>
    <x v="1"/>
    <s v="Web"/>
    <x v="0"/>
    <x v="4"/>
    <n v="30"/>
    <n v="596"/>
  </r>
  <r>
    <n v="24006366.199999999"/>
    <d v="2020-11-26T19:44:14"/>
    <d v="2020-11-26T20:06:00"/>
    <x v="25"/>
    <x v="0"/>
    <s v="Android"/>
    <x v="0"/>
    <x v="39"/>
    <n v="89"/>
    <n v="1305"/>
  </r>
  <r>
    <n v="88818213.359999999"/>
    <d v="2020-11-26T20:58:37"/>
    <d v="2020-11-26T21:23:45"/>
    <x v="25"/>
    <x v="1"/>
    <s v="Web"/>
    <x v="0"/>
    <x v="29"/>
    <n v="110"/>
    <n v="1507"/>
  </r>
  <r>
    <n v="4579730.2659999998"/>
    <d v="2020-11-26T21:18:22"/>
    <d v="2020-11-26T21:26:35"/>
    <x v="25"/>
    <x v="0"/>
    <s v="Web"/>
    <x v="0"/>
    <x v="0"/>
    <n v="44"/>
    <n v="493"/>
  </r>
  <r>
    <n v="68296803.930000007"/>
    <d v="2020-11-26T22:13:55"/>
    <d v="2020-11-26T22:23:12"/>
    <x v="25"/>
    <x v="0"/>
    <s v="Web"/>
    <x v="0"/>
    <x v="0"/>
    <n v="32"/>
    <n v="556"/>
  </r>
  <r>
    <n v="26890766.379999999"/>
    <d v="2020-11-26T22:41:08"/>
    <d v="2020-11-26T23:06:24"/>
    <x v="25"/>
    <x v="1"/>
    <s v="Web"/>
    <x v="0"/>
    <x v="16"/>
    <n v="30"/>
    <n v="1516"/>
  </r>
  <r>
    <n v="1550859.561"/>
    <d v="2020-11-26T23:27:41"/>
    <d v="2020-11-26T23:34:37"/>
    <x v="25"/>
    <x v="0"/>
    <s v="Android"/>
    <x v="0"/>
    <x v="2"/>
    <n v="65"/>
    <n v="415"/>
  </r>
  <r>
    <n v="88841711.950000003"/>
    <d v="2020-11-26T23:26:51"/>
    <d v="2020-11-26T23:38:55"/>
    <x v="25"/>
    <x v="1"/>
    <s v="Windows"/>
    <x v="0"/>
    <x v="35"/>
    <n v="93"/>
    <n v="724"/>
  </r>
  <r>
    <n v="1577730.6540000001"/>
    <d v="2020-11-26T23:20:02"/>
    <d v="2020-11-26T23:50:14"/>
    <x v="25"/>
    <x v="0"/>
    <s v="Web"/>
    <x v="0"/>
    <x v="6"/>
    <n v="20"/>
    <n v="1812"/>
  </r>
  <r>
    <n v="60436974.740000002"/>
    <d v="2020-11-27T00:27:58"/>
    <d v="2020-11-27T00:56:39"/>
    <x v="26"/>
    <x v="1"/>
    <s v="Web"/>
    <x v="0"/>
    <x v="38"/>
    <n v="21"/>
    <n v="1720"/>
  </r>
  <r>
    <n v="6961058.7240000004"/>
    <d v="2020-11-27T00:46:05"/>
    <d v="2020-11-27T01:02:27"/>
    <x v="26"/>
    <x v="1"/>
    <s v="Macintosh"/>
    <x v="0"/>
    <x v="0"/>
    <n v="226"/>
    <n v="981"/>
  </r>
  <r>
    <n v="87989440.450000003"/>
    <d v="2020-11-27T01:01:47"/>
    <d v="2020-11-27T01:22:54"/>
    <x v="26"/>
    <x v="0"/>
    <s v="Web"/>
    <x v="1"/>
    <x v="7"/>
    <n v="34"/>
    <n v="1266"/>
  </r>
  <r>
    <n v="7771300.1339999996"/>
    <d v="2020-11-27T01:33:58"/>
    <d v="2020-11-27T01:45:32"/>
    <x v="26"/>
    <x v="1"/>
    <s v="Web"/>
    <x v="0"/>
    <x v="0"/>
    <n v="73"/>
    <n v="693"/>
  </r>
  <r>
    <n v="3597047.3509999998"/>
    <d v="2020-11-27T01:46:43"/>
    <d v="2020-11-27T01:50:38"/>
    <x v="26"/>
    <x v="1"/>
    <s v="Web"/>
    <x v="0"/>
    <x v="0"/>
    <n v="30"/>
    <n v="235"/>
  </r>
  <r>
    <n v="3597047.3509999998"/>
    <d v="2020-11-27T01:46:43"/>
    <d v="2020-11-27T01:50:47"/>
    <x v="26"/>
    <x v="1"/>
    <s v="Web"/>
    <x v="0"/>
    <x v="0"/>
    <n v="30"/>
    <n v="243"/>
  </r>
  <r>
    <n v="7771300.1339999996"/>
    <d v="2020-11-27T01:33:58"/>
    <d v="2020-11-27T01:57:02"/>
    <x v="26"/>
    <x v="1"/>
    <s v="Web"/>
    <x v="0"/>
    <x v="0"/>
    <n v="73"/>
    <n v="1383"/>
  </r>
  <r>
    <n v="7771300.1339999996"/>
    <d v="2020-11-27T01:33:58"/>
    <d v="2020-11-27T01:58:52"/>
    <x v="26"/>
    <x v="1"/>
    <s v="Web"/>
    <x v="0"/>
    <x v="0"/>
    <n v="73"/>
    <n v="1493"/>
  </r>
  <r>
    <n v="5982257.3679999998"/>
    <d v="2020-11-27T02:11:23"/>
    <d v="2020-11-27T02:13:44"/>
    <x v="26"/>
    <x v="1"/>
    <s v="Web"/>
    <x v="0"/>
    <x v="4"/>
    <n v="12"/>
    <n v="141"/>
  </r>
  <r>
    <n v="59283995.25"/>
    <d v="2020-11-27T02:12:44"/>
    <d v="2020-11-27T02:28:18"/>
    <x v="26"/>
    <x v="1"/>
    <s v="Web"/>
    <x v="0"/>
    <x v="0"/>
    <n v="83"/>
    <n v="933"/>
  </r>
  <r>
    <n v="1822000.8130000001"/>
    <d v="2020-11-27T01:17:00"/>
    <d v="2020-11-27T02:29:27"/>
    <x v="26"/>
    <x v="0"/>
    <s v="Web"/>
    <x v="0"/>
    <x v="48"/>
    <n v="185"/>
    <n v="4346"/>
  </r>
  <r>
    <n v="1872347.3289999999"/>
    <d v="2020-11-27T02:35:56"/>
    <d v="2020-11-27T02:45:47"/>
    <x v="26"/>
    <x v="1"/>
    <s v="Windows"/>
    <x v="0"/>
    <x v="0"/>
    <n v="37"/>
    <n v="591"/>
  </r>
  <r>
    <n v="3237193.2779999999"/>
    <d v="2020-11-27T03:07:38"/>
    <d v="2020-11-27T03:35:02"/>
    <x v="26"/>
    <x v="2"/>
    <s v="iOS"/>
    <x v="0"/>
    <x v="74"/>
    <n v="76"/>
    <n v="1643"/>
  </r>
  <r>
    <n v="3346211.781"/>
    <d v="2020-11-27T04:07:42"/>
    <d v="2020-11-27T04:15:34"/>
    <x v="26"/>
    <x v="1"/>
    <s v="Web"/>
    <x v="0"/>
    <x v="0"/>
    <n v="34"/>
    <n v="471"/>
  </r>
  <r>
    <n v="38358825.780000001"/>
    <d v="2020-11-27T04:39:58"/>
    <d v="2020-11-27T04:55:31"/>
    <x v="26"/>
    <x v="0"/>
    <s v="iOS"/>
    <x v="1"/>
    <x v="1"/>
    <n v="30"/>
    <n v="933"/>
  </r>
  <r>
    <n v="6208845.6969999997"/>
    <d v="2020-11-27T04:48:46"/>
    <d v="2020-11-27T05:05:44"/>
    <x v="26"/>
    <x v="1"/>
    <s v="Web"/>
    <x v="0"/>
    <x v="23"/>
    <n v="61"/>
    <n v="1017"/>
  </r>
  <r>
    <n v="53425850.409999996"/>
    <d v="2020-11-27T04:44:53"/>
    <d v="2020-11-27T05:10:08"/>
    <x v="26"/>
    <x v="1"/>
    <s v="Web"/>
    <x v="0"/>
    <x v="5"/>
    <n v="27"/>
    <n v="1515"/>
  </r>
  <r>
    <n v="38790830.369999997"/>
    <d v="2020-11-27T05:31:33"/>
    <d v="2020-11-27T05:38:16"/>
    <x v="26"/>
    <x v="0"/>
    <s v="Web"/>
    <x v="0"/>
    <x v="0"/>
    <n v="50"/>
    <n v="403"/>
  </r>
  <r>
    <n v="72273077.019999996"/>
    <d v="2020-11-27T06:10:09"/>
    <d v="2020-11-27T06:12:45"/>
    <x v="26"/>
    <x v="0"/>
    <s v="Web"/>
    <x v="0"/>
    <x v="57"/>
    <n v="79"/>
    <n v="155"/>
  </r>
  <r>
    <n v="3420993345"/>
    <d v="2020-11-27T05:58:00"/>
    <d v="2020-11-27T06:31:23"/>
    <x v="26"/>
    <x v="1"/>
    <s v="Web"/>
    <x v="0"/>
    <x v="8"/>
    <n v="54"/>
    <n v="2003"/>
  </r>
  <r>
    <n v="65904468.289999999"/>
    <d v="2020-11-27T06:30:17"/>
    <d v="2020-11-27T06:58:55"/>
    <x v="26"/>
    <x v="1"/>
    <s v="Web"/>
    <x v="1"/>
    <x v="8"/>
    <n v="68"/>
    <n v="1718"/>
  </r>
  <r>
    <n v="65671033.890000001"/>
    <d v="2020-11-27T06:52:14"/>
    <d v="2020-11-27T07:08:18"/>
    <x v="26"/>
    <x v="1"/>
    <s v="Windows"/>
    <x v="0"/>
    <x v="0"/>
    <n v="155"/>
    <n v="964"/>
  </r>
  <r>
    <n v="65671033.890000001"/>
    <d v="2020-11-27T06:52:14"/>
    <d v="2020-11-27T07:11:30"/>
    <x v="26"/>
    <x v="1"/>
    <s v="Windows"/>
    <x v="0"/>
    <x v="0"/>
    <n v="37"/>
    <n v="1156"/>
  </r>
  <r>
    <n v="1380507.2490000001"/>
    <d v="2020-11-27T07:38:39"/>
    <d v="2020-11-27T08:02:54"/>
    <x v="26"/>
    <x v="0"/>
    <s v="Web"/>
    <x v="1"/>
    <x v="0"/>
    <n v="71"/>
    <n v="1454"/>
  </r>
  <r>
    <n v="67357465.519999996"/>
    <d v="2020-11-27T04:41:28"/>
    <d v="2020-11-27T08:11:21"/>
    <x v="26"/>
    <x v="1"/>
    <s v="Web"/>
    <x v="0"/>
    <x v="0"/>
    <n v="89"/>
    <n v="12593"/>
  </r>
  <r>
    <n v="2298657.2119999998"/>
    <d v="2020-11-27T06:37:59"/>
    <d v="2020-11-27T08:26:13"/>
    <x v="26"/>
    <x v="2"/>
    <s v="Web"/>
    <x v="1"/>
    <x v="0"/>
    <n v="73"/>
    <n v="6494"/>
  </r>
  <r>
    <n v="1367614.4909999999"/>
    <d v="2020-11-27T08:17:33"/>
    <d v="2020-11-27T08:27:08"/>
    <x v="26"/>
    <x v="0"/>
    <s v="Web"/>
    <x v="0"/>
    <x v="0"/>
    <n v="70"/>
    <n v="575"/>
  </r>
  <r>
    <n v="2298657.2119999998"/>
    <d v="2020-11-27T06:37:59"/>
    <d v="2020-11-27T08:39:10"/>
    <x v="26"/>
    <x v="2"/>
    <s v="Web"/>
    <x v="1"/>
    <x v="0"/>
    <n v="30"/>
    <n v="7271"/>
  </r>
  <r>
    <n v="46727904.969999999"/>
    <d v="2020-11-27T08:16:15"/>
    <d v="2020-11-27T08:46:13"/>
    <x v="26"/>
    <x v="2"/>
    <s v="iOS"/>
    <x v="1"/>
    <x v="0"/>
    <n v="43"/>
    <n v="1798"/>
  </r>
  <r>
    <n v="72038010.989999995"/>
    <d v="2020-11-27T08:34:03"/>
    <d v="2020-11-27T08:57:37"/>
    <x v="26"/>
    <x v="1"/>
    <s v="Windows"/>
    <x v="5"/>
    <x v="14"/>
    <n v="88"/>
    <n v="1414"/>
  </r>
  <r>
    <n v="67425241.560000002"/>
    <d v="2020-11-27T08:33:37"/>
    <d v="2020-11-27T08:58:43"/>
    <x v="26"/>
    <x v="1"/>
    <s v="Windows"/>
    <x v="0"/>
    <x v="0"/>
    <n v="111"/>
    <n v="1506"/>
  </r>
  <r>
    <n v="46727904.969999999"/>
    <d v="2020-11-27T08:16:15"/>
    <d v="2020-11-27T08:59:48"/>
    <x v="26"/>
    <x v="2"/>
    <s v="iOS"/>
    <x v="1"/>
    <x v="0"/>
    <n v="85"/>
    <n v="2612"/>
  </r>
  <r>
    <n v="74826760.829999998"/>
    <d v="2020-11-27T08:57:26"/>
    <d v="2020-11-27T09:27:21"/>
    <x v="26"/>
    <x v="1"/>
    <s v="Windows"/>
    <x v="0"/>
    <x v="0"/>
    <n v="75"/>
    <n v="1795"/>
  </r>
  <r>
    <n v="88242023.230000004"/>
    <d v="2020-11-27T09:24:25"/>
    <d v="2020-11-27T09:45:31"/>
    <x v="26"/>
    <x v="1"/>
    <s v="Web"/>
    <x v="0"/>
    <x v="57"/>
    <n v="46"/>
    <n v="1265"/>
  </r>
  <r>
    <n v="7378247.2290000003"/>
    <d v="2020-11-27T10:12:04"/>
    <d v="2020-11-27T10:18:28"/>
    <x v="26"/>
    <x v="1"/>
    <s v="Web"/>
    <x v="0"/>
    <x v="0"/>
    <n v="72"/>
    <n v="384"/>
  </r>
  <r>
    <n v="86388013.670000002"/>
    <d v="2020-11-27T09:49:59"/>
    <d v="2020-11-27T10:22:09"/>
    <x v="26"/>
    <x v="1"/>
    <s v="Web"/>
    <x v="0"/>
    <x v="0"/>
    <n v="66"/>
    <n v="1929"/>
  </r>
  <r>
    <n v="59440318.520000003"/>
    <d v="2020-11-27T10:18:34"/>
    <d v="2020-11-27T10:23:38"/>
    <x v="26"/>
    <x v="1"/>
    <s v="&lt;Other&gt;"/>
    <x v="0"/>
    <x v="0"/>
    <n v="20"/>
    <n v="303"/>
  </r>
  <r>
    <n v="64550506.590000004"/>
    <d v="2020-11-27T06:10:05"/>
    <d v="2020-11-27T10:32:24"/>
    <x v="26"/>
    <x v="1"/>
    <s v="Web"/>
    <x v="0"/>
    <x v="32"/>
    <n v="23"/>
    <n v="15739"/>
  </r>
  <r>
    <n v="45089539.350000001"/>
    <d v="2020-11-27T10:30:28"/>
    <d v="2020-11-27T10:35:11"/>
    <x v="26"/>
    <x v="1"/>
    <s v="Web"/>
    <x v="0"/>
    <x v="0"/>
    <n v="8"/>
    <n v="282"/>
  </r>
  <r>
    <n v="5073051.0070000002"/>
    <d v="2020-11-27T10:41:28"/>
    <d v="2020-11-27T10:49:07"/>
    <x v="26"/>
    <x v="1"/>
    <s v="Windows"/>
    <x v="0"/>
    <x v="43"/>
    <n v="78"/>
    <n v="458"/>
  </r>
  <r>
    <n v="30097569.969999999"/>
    <d v="2020-11-27T10:49:56"/>
    <d v="2020-11-27T10:57:31"/>
    <x v="26"/>
    <x v="0"/>
    <s v="Web"/>
    <x v="1"/>
    <x v="0"/>
    <n v="38"/>
    <n v="454"/>
  </r>
  <r>
    <n v="66664648.469999999"/>
    <d v="2020-11-27T11:13:04"/>
    <d v="2020-11-27T11:33:19"/>
    <x v="26"/>
    <x v="0"/>
    <s v="Web"/>
    <x v="0"/>
    <x v="7"/>
    <n v="56"/>
    <n v="1215"/>
  </r>
  <r>
    <n v="29707188.640000001"/>
    <d v="2020-11-27T11:18:38"/>
    <d v="2020-11-27T11:34:30"/>
    <x v="26"/>
    <x v="0"/>
    <s v="Web"/>
    <x v="1"/>
    <x v="6"/>
    <n v="58"/>
    <n v="951"/>
  </r>
  <r>
    <n v="27563953.02"/>
    <d v="2020-11-27T10:56:34"/>
    <d v="2020-11-27T11:46:08"/>
    <x v="26"/>
    <x v="1"/>
    <s v="Web"/>
    <x v="0"/>
    <x v="4"/>
    <n v="139"/>
    <n v="2973"/>
  </r>
  <r>
    <n v="5448650.21"/>
    <d v="2020-11-27T11:37:58"/>
    <d v="2020-11-27T11:48:55"/>
    <x v="26"/>
    <x v="0"/>
    <s v="Web"/>
    <x v="1"/>
    <x v="0"/>
    <n v="86"/>
    <n v="656"/>
  </r>
  <r>
    <n v="5066816.6260000002"/>
    <d v="2020-11-27T11:55:07"/>
    <d v="2020-11-27T11:59:38"/>
    <x v="26"/>
    <x v="1"/>
    <s v="&lt;Other&gt;"/>
    <x v="0"/>
    <x v="8"/>
    <n v="47"/>
    <n v="271"/>
  </r>
  <r>
    <n v="90840499.730000004"/>
    <d v="2020-11-27T11:15:57"/>
    <d v="2020-11-27T12:02:31"/>
    <x v="26"/>
    <x v="1"/>
    <s v="Web"/>
    <x v="0"/>
    <x v="2"/>
    <n v="23"/>
    <n v="2793"/>
  </r>
  <r>
    <n v="47728220.549999997"/>
    <d v="2020-11-27T11:13:46"/>
    <d v="2020-11-27T12:13:30"/>
    <x v="26"/>
    <x v="1"/>
    <s v="Web"/>
    <x v="0"/>
    <x v="28"/>
    <n v="19"/>
    <n v="3583"/>
  </r>
  <r>
    <n v="62196716.899999999"/>
    <d v="2020-11-27T11:55:49"/>
    <d v="2020-11-27T12:18:03"/>
    <x v="26"/>
    <x v="0"/>
    <s v="Android"/>
    <x v="0"/>
    <x v="12"/>
    <n v="55"/>
    <n v="1333"/>
  </r>
  <r>
    <n v="12174342.220000001"/>
    <d v="2020-11-27T10:18:28"/>
    <d v="2020-11-27T12:47:04"/>
    <x v="26"/>
    <x v="1"/>
    <s v="Windows"/>
    <x v="0"/>
    <x v="5"/>
    <n v="189"/>
    <n v="8916"/>
  </r>
  <r>
    <n v="22809713.559999999"/>
    <d v="2020-11-27T13:09:22"/>
    <d v="2020-11-27T13:18:05"/>
    <x v="26"/>
    <x v="0"/>
    <s v="iOS"/>
    <x v="0"/>
    <x v="38"/>
    <n v="72"/>
    <n v="523"/>
  </r>
  <r>
    <n v="58735415.25"/>
    <d v="2020-11-27T13:47:53"/>
    <d v="2020-11-27T14:04:30"/>
    <x v="26"/>
    <x v="0"/>
    <s v="Web"/>
    <x v="1"/>
    <x v="55"/>
    <n v="34"/>
    <n v="996"/>
  </r>
  <r>
    <n v="8067602.4979999997"/>
    <d v="2020-11-27T14:29:11"/>
    <d v="2020-11-27T14:36:24"/>
    <x v="26"/>
    <x v="1"/>
    <s v="Web"/>
    <x v="0"/>
    <x v="0"/>
    <n v="38"/>
    <n v="432"/>
  </r>
  <r>
    <n v="59649348.479999997"/>
    <d v="2020-11-27T14:11:46"/>
    <d v="2020-11-27T14:40:38"/>
    <x v="26"/>
    <x v="0"/>
    <s v="iOS"/>
    <x v="0"/>
    <x v="0"/>
    <n v="135"/>
    <n v="1731"/>
  </r>
  <r>
    <n v="55516909.149999999"/>
    <d v="2020-11-27T14:37:53"/>
    <d v="2020-11-27T14:49:18"/>
    <x v="26"/>
    <x v="0"/>
    <s v="Android"/>
    <x v="0"/>
    <x v="0"/>
    <n v="22"/>
    <n v="685"/>
  </r>
  <r>
    <n v="1365954.5279999999"/>
    <d v="2020-11-27T14:36:16"/>
    <d v="2020-11-27T14:50:46"/>
    <x v="26"/>
    <x v="1"/>
    <s v="Web"/>
    <x v="5"/>
    <x v="4"/>
    <n v="29"/>
    <n v="870"/>
  </r>
  <r>
    <n v="30860744.489999998"/>
    <d v="2020-11-27T14:54:06"/>
    <d v="2020-11-27T15:13:42"/>
    <x v="26"/>
    <x v="0"/>
    <s v="iOS"/>
    <x v="1"/>
    <x v="4"/>
    <n v="40"/>
    <n v="1176"/>
  </r>
  <r>
    <n v="70070374.030000001"/>
    <d v="2020-11-27T15:05:42"/>
    <d v="2020-11-27T15:27:46"/>
    <x v="26"/>
    <x v="1"/>
    <s v="Macintosh"/>
    <x v="0"/>
    <x v="4"/>
    <n v="14"/>
    <n v="1323"/>
  </r>
  <r>
    <n v="7970363.0319999997"/>
    <d v="2020-11-27T14:44:18"/>
    <d v="2020-11-27T15:28:52"/>
    <x v="26"/>
    <x v="0"/>
    <s v="iOS"/>
    <x v="1"/>
    <x v="0"/>
    <n v="126"/>
    <n v="2674"/>
  </r>
  <r>
    <n v="17600486.23"/>
    <d v="2020-11-27T15:21:54"/>
    <d v="2020-11-27T15:34:35"/>
    <x v="26"/>
    <x v="2"/>
    <s v="Web"/>
    <x v="0"/>
    <x v="14"/>
    <n v="34"/>
    <n v="761"/>
  </r>
  <r>
    <n v="4064709.6809999999"/>
    <d v="2020-11-27T15:20:14"/>
    <d v="2020-11-27T15:52:02"/>
    <x v="26"/>
    <x v="1"/>
    <s v="Windows"/>
    <x v="2"/>
    <x v="20"/>
    <n v="119"/>
    <n v="1908"/>
  </r>
  <r>
    <n v="71216083.879999995"/>
    <d v="2020-11-27T05:25:02"/>
    <d v="2020-11-27T16:02:02"/>
    <x v="26"/>
    <x v="1"/>
    <s v="Web"/>
    <x v="0"/>
    <x v="14"/>
    <n v="181"/>
    <n v="38220"/>
  </r>
  <r>
    <n v="4999996.3969999999"/>
    <d v="2020-11-27T15:57:58"/>
    <d v="2020-11-27T16:11:26"/>
    <x v="26"/>
    <x v="1"/>
    <s v="Windows"/>
    <x v="0"/>
    <x v="38"/>
    <n v="48"/>
    <n v="807"/>
  </r>
  <r>
    <n v="18236864.02"/>
    <d v="2020-11-27T16:11:50"/>
    <d v="2020-11-27T16:39:28"/>
    <x v="26"/>
    <x v="0"/>
    <s v="Web"/>
    <x v="0"/>
    <x v="0"/>
    <n v="21"/>
    <n v="1658"/>
  </r>
  <r>
    <n v="47560404.350000001"/>
    <d v="2020-11-27T16:35:39"/>
    <d v="2020-11-27T16:42:19"/>
    <x v="26"/>
    <x v="1"/>
    <s v="Web"/>
    <x v="0"/>
    <x v="29"/>
    <n v="63"/>
    <n v="399"/>
  </r>
  <r>
    <n v="2608321.7749999999"/>
    <d v="2020-11-27T16:42:46"/>
    <d v="2020-11-27T16:55:38"/>
    <x v="26"/>
    <x v="1"/>
    <s v="Windows"/>
    <x v="0"/>
    <x v="7"/>
    <n v="56"/>
    <n v="771"/>
  </r>
  <r>
    <n v="6556724.6720000003"/>
    <d v="2020-11-27T17:38:06"/>
    <d v="2020-11-27T17:54:59"/>
    <x v="26"/>
    <x v="0"/>
    <s v="Web"/>
    <x v="0"/>
    <x v="35"/>
    <n v="145"/>
    <n v="1013"/>
  </r>
  <r>
    <n v="6503894.5599999996"/>
    <d v="2020-11-27T18:06:34"/>
    <d v="2020-11-27T18:16:09"/>
    <x v="26"/>
    <x v="0"/>
    <s v="iOS"/>
    <x v="1"/>
    <x v="29"/>
    <n v="16"/>
    <n v="574"/>
  </r>
  <r>
    <n v="6556724.6720000003"/>
    <d v="2020-11-27T17:38:06"/>
    <d v="2020-11-27T18:36:55"/>
    <x v="26"/>
    <x v="0"/>
    <s v="Web"/>
    <x v="0"/>
    <x v="35"/>
    <n v="87"/>
    <n v="3529"/>
  </r>
  <r>
    <n v="6483982.5489999996"/>
    <d v="2020-11-27T18:49:04"/>
    <d v="2020-11-27T19:09:07"/>
    <x v="26"/>
    <x v="0"/>
    <s v="Web"/>
    <x v="0"/>
    <x v="0"/>
    <n v="30"/>
    <n v="1202"/>
  </r>
  <r>
    <n v="48759743.390000001"/>
    <d v="2020-11-27T19:09:57"/>
    <d v="2020-11-27T19:20:55"/>
    <x v="26"/>
    <x v="1"/>
    <s v="Web"/>
    <x v="0"/>
    <x v="7"/>
    <n v="84"/>
    <n v="658"/>
  </r>
  <r>
    <n v="5786975.5949999997"/>
    <d v="2020-11-27T19:29:32"/>
    <d v="2020-11-27T19:51:31"/>
    <x v="26"/>
    <x v="1"/>
    <s v="Windows"/>
    <x v="0"/>
    <x v="0"/>
    <n v="47"/>
    <n v="1318"/>
  </r>
  <r>
    <n v="6191638.2889999999"/>
    <d v="2020-11-27T19:50:49"/>
    <d v="2020-11-27T19:54:26"/>
    <x v="26"/>
    <x v="0"/>
    <s v="iOS"/>
    <x v="1"/>
    <x v="0"/>
    <n v="24"/>
    <n v="217"/>
  </r>
  <r>
    <n v="58104072.270000003"/>
    <d v="2020-11-27T19:57:44"/>
    <d v="2020-11-27T20:07:59"/>
    <x v="26"/>
    <x v="0"/>
    <s v="Android"/>
    <x v="0"/>
    <x v="18"/>
    <n v="59"/>
    <n v="614"/>
  </r>
  <r>
    <n v="58104072.270000003"/>
    <d v="2020-11-27T19:57:44"/>
    <d v="2020-11-27T20:14:30"/>
    <x v="26"/>
    <x v="0"/>
    <s v="Android"/>
    <x v="0"/>
    <x v="18"/>
    <n v="24"/>
    <n v="1005"/>
  </r>
  <r>
    <n v="1296696.7250000001"/>
    <d v="2020-11-27T19:56:33"/>
    <d v="2020-11-27T20:21:58"/>
    <x v="26"/>
    <x v="1"/>
    <s v="Web"/>
    <x v="2"/>
    <x v="10"/>
    <n v="60"/>
    <n v="1525"/>
  </r>
  <r>
    <n v="2372140.23"/>
    <d v="2020-11-27T14:37:40"/>
    <d v="2020-11-27T20:21:59"/>
    <x v="26"/>
    <x v="0"/>
    <s v="iOS"/>
    <x v="1"/>
    <x v="25"/>
    <n v="6"/>
    <n v="20659"/>
  </r>
  <r>
    <n v="7287329.625"/>
    <d v="2020-11-27T21:11:07"/>
    <d v="2020-11-27T21:19:00"/>
    <x v="26"/>
    <x v="1"/>
    <s v="Windows"/>
    <x v="0"/>
    <x v="0"/>
    <n v="71"/>
    <n v="472"/>
  </r>
  <r>
    <n v="58118425.149999999"/>
    <d v="2020-11-27T21:08:19"/>
    <d v="2020-11-27T21:19:31"/>
    <x v="26"/>
    <x v="0"/>
    <s v="Web"/>
    <x v="2"/>
    <x v="0"/>
    <n v="30"/>
    <n v="672"/>
  </r>
  <r>
    <n v="85300829.700000003"/>
    <d v="2020-11-27T21:05:52"/>
    <d v="2020-11-27T21:22:14"/>
    <x v="26"/>
    <x v="0"/>
    <s v="Web"/>
    <x v="0"/>
    <x v="0"/>
    <n v="88"/>
    <n v="982"/>
  </r>
  <r>
    <n v="59881976.18"/>
    <d v="2020-11-27T20:02:30"/>
    <d v="2020-11-27T21:24:39"/>
    <x v="26"/>
    <x v="1"/>
    <s v="Windows"/>
    <x v="0"/>
    <x v="0"/>
    <n v="81"/>
    <n v="4928"/>
  </r>
  <r>
    <n v="7252675.9079999998"/>
    <d v="2020-11-27T10:43:33"/>
    <d v="2020-11-27T22:10:54"/>
    <x v="26"/>
    <x v="1"/>
    <s v="Web"/>
    <x v="0"/>
    <x v="0"/>
    <n v="188"/>
    <n v="41240"/>
  </r>
  <r>
    <n v="8974847.1469999999"/>
    <d v="2020-11-27T21:57:50"/>
    <d v="2020-11-27T22:11:47"/>
    <x v="26"/>
    <x v="0"/>
    <s v="Web"/>
    <x v="1"/>
    <x v="14"/>
    <n v="66"/>
    <n v="837"/>
  </r>
  <r>
    <n v="40330172.710000001"/>
    <d v="2020-11-27T16:28:33"/>
    <d v="2020-11-27T22:35:23"/>
    <x v="26"/>
    <x v="0"/>
    <s v="Web"/>
    <x v="1"/>
    <x v="3"/>
    <n v="13"/>
    <n v="22010"/>
  </r>
  <r>
    <n v="7147579.2010000004"/>
    <d v="2020-11-27T21:31:06"/>
    <d v="2020-11-27T23:01:46"/>
    <x v="26"/>
    <x v="1"/>
    <s v="Macintosh"/>
    <x v="0"/>
    <x v="0"/>
    <n v="199"/>
    <n v="5439"/>
  </r>
  <r>
    <n v="64327920.969999999"/>
    <d v="2020-11-27T02:04:16"/>
    <d v="2020-11-27T23:14:26"/>
    <x v="26"/>
    <x v="1"/>
    <s v="Windows"/>
    <x v="0"/>
    <x v="25"/>
    <n v="65"/>
    <n v="76210"/>
  </r>
  <r>
    <n v="6266986.5619999999"/>
    <d v="2020-11-27T23:30:27"/>
    <d v="2020-11-27T23:41:48"/>
    <x v="26"/>
    <x v="0"/>
    <s v="Web"/>
    <x v="1"/>
    <x v="17"/>
    <n v="81"/>
    <n v="681"/>
  </r>
  <r>
    <n v="81176111.030000001"/>
    <d v="2020-11-27T23:27:04"/>
    <d v="2020-11-27T23:48:18"/>
    <x v="26"/>
    <x v="1"/>
    <s v="Web"/>
    <x v="0"/>
    <x v="0"/>
    <n v="69"/>
    <n v="1274"/>
  </r>
  <r>
    <n v="14271346.960000001"/>
    <d v="2020-11-27T23:28:33"/>
    <d v="2020-11-27T23:50:08"/>
    <x v="26"/>
    <x v="1"/>
    <s v="Web"/>
    <x v="5"/>
    <x v="0"/>
    <n v="149"/>
    <n v="1294"/>
  </r>
  <r>
    <n v="6080877.8090000004"/>
    <d v="2020-11-28T00:09:28"/>
    <d v="2020-11-28T00:30:00"/>
    <x v="27"/>
    <x v="0"/>
    <s v="Android"/>
    <x v="2"/>
    <x v="0"/>
    <n v="23"/>
    <n v="1231"/>
  </r>
  <r>
    <n v="28193094.16"/>
    <d v="2020-11-28T01:03:23"/>
    <d v="2020-11-28T01:20:01"/>
    <x v="27"/>
    <x v="1"/>
    <s v="Web"/>
    <x v="2"/>
    <x v="66"/>
    <n v="71"/>
    <n v="997"/>
  </r>
  <r>
    <n v="72926454.829999998"/>
    <d v="2020-11-28T01:21:31"/>
    <d v="2020-11-28T01:33:49"/>
    <x v="27"/>
    <x v="0"/>
    <s v="Android"/>
    <x v="0"/>
    <x v="8"/>
    <n v="21"/>
    <n v="738"/>
  </r>
  <r>
    <n v="83739349.870000005"/>
    <d v="2020-11-28T00:14:21"/>
    <d v="2020-11-28T01:57:04"/>
    <x v="27"/>
    <x v="1"/>
    <s v="Web"/>
    <x v="0"/>
    <x v="0"/>
    <n v="95"/>
    <n v="6162"/>
  </r>
  <r>
    <n v="12152291.15"/>
    <d v="2020-11-28T01:21:42"/>
    <d v="2020-11-28T02:02:40"/>
    <x v="27"/>
    <x v="0"/>
    <s v="Web"/>
    <x v="0"/>
    <x v="0"/>
    <n v="165"/>
    <n v="2458"/>
  </r>
  <r>
    <n v="45237746.57"/>
    <d v="2020-11-28T02:19:54"/>
    <d v="2020-11-28T02:36:22"/>
    <x v="27"/>
    <x v="1"/>
    <s v="Web"/>
    <x v="0"/>
    <x v="0"/>
    <n v="63"/>
    <n v="987"/>
  </r>
  <r>
    <n v="90535239.260000005"/>
    <d v="2020-11-28T02:54:04"/>
    <d v="2020-11-28T03:06:39"/>
    <x v="27"/>
    <x v="1"/>
    <s v="Web"/>
    <x v="0"/>
    <x v="0"/>
    <n v="48"/>
    <n v="754"/>
  </r>
  <r>
    <n v="75449906.049999997"/>
    <d v="2020-11-28T03:08:26"/>
    <d v="2020-11-28T03:19:45"/>
    <x v="27"/>
    <x v="0"/>
    <s v="iOS"/>
    <x v="1"/>
    <x v="0"/>
    <n v="85"/>
    <n v="679"/>
  </r>
  <r>
    <n v="3938933.9449999998"/>
    <d v="2020-11-28T02:59:05"/>
    <d v="2020-11-28T03:24:16"/>
    <x v="27"/>
    <x v="0"/>
    <s v="Web"/>
    <x v="0"/>
    <x v="47"/>
    <n v="522"/>
    <n v="1511"/>
  </r>
  <r>
    <n v="11370250.68"/>
    <d v="2020-11-28T03:10:45"/>
    <d v="2020-11-28T03:28:25"/>
    <x v="27"/>
    <x v="0"/>
    <s v="iOS"/>
    <x v="1"/>
    <x v="0"/>
    <n v="30"/>
    <n v="1059"/>
  </r>
  <r>
    <n v="2357215.0639999998"/>
    <d v="2020-11-28T03:23:51"/>
    <d v="2020-11-28T03:31:56"/>
    <x v="27"/>
    <x v="0"/>
    <s v="Web"/>
    <x v="0"/>
    <x v="31"/>
    <n v="150"/>
    <n v="485"/>
  </r>
  <r>
    <n v="1112480.233"/>
    <d v="2020-11-28T03:26:39"/>
    <d v="2020-11-28T03:34:03"/>
    <x v="27"/>
    <x v="0"/>
    <s v="Web"/>
    <x v="1"/>
    <x v="0"/>
    <n v="58"/>
    <n v="444"/>
  </r>
  <r>
    <n v="5579251.3020000001"/>
    <d v="2020-11-28T03:05:20"/>
    <d v="2020-11-28T03:41:16"/>
    <x v="27"/>
    <x v="1"/>
    <s v="Web"/>
    <x v="0"/>
    <x v="0"/>
    <n v="208"/>
    <n v="2155"/>
  </r>
  <r>
    <n v="58921879.43"/>
    <d v="2020-11-28T03:14:32"/>
    <d v="2020-11-28T05:17:15"/>
    <x v="27"/>
    <x v="1"/>
    <s v="Web"/>
    <x v="0"/>
    <x v="0"/>
    <n v="48"/>
    <n v="7362"/>
  </r>
  <r>
    <n v="89569133.810000002"/>
    <d v="2020-11-28T05:10:31"/>
    <d v="2020-11-28T05:24:05"/>
    <x v="27"/>
    <x v="1"/>
    <s v="Web"/>
    <x v="0"/>
    <x v="15"/>
    <n v="46"/>
    <n v="813"/>
  </r>
  <r>
    <n v="1300033.4750000001"/>
    <d v="2020-11-28T05:01:56"/>
    <d v="2020-11-28T05:26:27"/>
    <x v="27"/>
    <x v="0"/>
    <s v="Web"/>
    <x v="0"/>
    <x v="25"/>
    <n v="64"/>
    <n v="1470"/>
  </r>
  <r>
    <n v="4325314.4910000004"/>
    <d v="2020-11-28T05:19:02"/>
    <d v="2020-11-28T05:44:02"/>
    <x v="27"/>
    <x v="0"/>
    <s v="Web"/>
    <x v="2"/>
    <x v="35"/>
    <n v="167"/>
    <n v="1499"/>
  </r>
  <r>
    <n v="2414029.4780000001"/>
    <d v="2020-11-28T05:39:25"/>
    <d v="2020-11-28T06:01:11"/>
    <x v="27"/>
    <x v="1"/>
    <s v="Macintosh"/>
    <x v="0"/>
    <x v="0"/>
    <n v="99"/>
    <n v="1305"/>
  </r>
  <r>
    <n v="66546232.880000003"/>
    <d v="2020-11-28T05:44:57"/>
    <d v="2020-11-28T06:14:59"/>
    <x v="27"/>
    <x v="1"/>
    <s v="Web"/>
    <x v="0"/>
    <x v="0"/>
    <n v="86"/>
    <n v="1801"/>
  </r>
  <r>
    <n v="79556001.930000007"/>
    <d v="2020-11-28T05:50:16"/>
    <d v="2020-11-28T06:17:35"/>
    <x v="27"/>
    <x v="1"/>
    <s v="Web"/>
    <x v="0"/>
    <x v="0"/>
    <n v="135"/>
    <n v="1639"/>
  </r>
  <r>
    <n v="7361524.3250000002"/>
    <d v="2020-11-28T06:11:26"/>
    <d v="2020-11-28T06:19:23"/>
    <x v="27"/>
    <x v="1"/>
    <s v="Web"/>
    <x v="0"/>
    <x v="0"/>
    <n v="27"/>
    <n v="477"/>
  </r>
  <r>
    <n v="7991866.1380000003"/>
    <d v="2020-11-28T06:13:19"/>
    <d v="2020-11-28T06:24:32"/>
    <x v="27"/>
    <x v="0"/>
    <s v="iOS"/>
    <x v="1"/>
    <x v="0"/>
    <n v="120"/>
    <n v="672"/>
  </r>
  <r>
    <n v="8694256.3819999993"/>
    <d v="2020-11-28T05:39:35"/>
    <d v="2020-11-28T06:27:07"/>
    <x v="27"/>
    <x v="0"/>
    <s v="Web"/>
    <x v="1"/>
    <x v="29"/>
    <n v="136"/>
    <n v="2851"/>
  </r>
  <r>
    <n v="59150872.640000001"/>
    <d v="2020-11-28T06:29:41"/>
    <d v="2020-11-28T06:47:13"/>
    <x v="27"/>
    <x v="0"/>
    <s v="Android"/>
    <x v="0"/>
    <x v="0"/>
    <n v="215"/>
    <n v="1052"/>
  </r>
  <r>
    <n v="13492985.130000001"/>
    <d v="2020-11-28T06:55:06"/>
    <d v="2020-11-28T07:57:24"/>
    <x v="27"/>
    <x v="0"/>
    <s v="iOS"/>
    <x v="1"/>
    <x v="8"/>
    <n v="30"/>
    <n v="3737"/>
  </r>
  <r>
    <n v="55546439.350000001"/>
    <d v="2020-11-28T07:51:51"/>
    <d v="2020-11-28T08:01:00"/>
    <x v="27"/>
    <x v="0"/>
    <s v="Android"/>
    <x v="0"/>
    <x v="8"/>
    <n v="13"/>
    <n v="549"/>
  </r>
  <r>
    <n v="49625864.920000002"/>
    <d v="2020-11-28T08:00:48"/>
    <d v="2020-11-28T08:19:59"/>
    <x v="27"/>
    <x v="1"/>
    <s v="Web"/>
    <x v="0"/>
    <x v="8"/>
    <n v="76"/>
    <n v="1150"/>
  </r>
  <r>
    <n v="83739349.870000005"/>
    <d v="2020-11-28T00:14:21"/>
    <d v="2020-11-28T08:26:22"/>
    <x v="27"/>
    <x v="1"/>
    <s v="Web"/>
    <x v="0"/>
    <x v="0"/>
    <n v="164"/>
    <n v="29520"/>
  </r>
  <r>
    <n v="3415609.9720000001"/>
    <d v="2020-11-28T04:01:16"/>
    <d v="2020-11-28T08:40:03"/>
    <x v="27"/>
    <x v="0"/>
    <s v="iOS"/>
    <x v="1"/>
    <x v="2"/>
    <n v="13"/>
    <n v="16726"/>
  </r>
  <r>
    <n v="624755220.70000005"/>
    <d v="2020-11-28T09:01:10"/>
    <d v="2020-11-28T09:06:54"/>
    <x v="27"/>
    <x v="0"/>
    <s v="iOS"/>
    <x v="1"/>
    <x v="42"/>
    <n v="54"/>
    <n v="344"/>
  </r>
  <r>
    <n v="67778099.069999993"/>
    <d v="2020-11-28T08:49:56"/>
    <d v="2020-11-28T09:16:43"/>
    <x v="27"/>
    <x v="1"/>
    <s v="Web"/>
    <x v="0"/>
    <x v="0"/>
    <n v="53"/>
    <n v="1606"/>
  </r>
  <r>
    <n v="35315894.939999998"/>
    <d v="2020-11-28T08:48:37"/>
    <d v="2020-11-28T09:32:36"/>
    <x v="27"/>
    <x v="0"/>
    <s v="Android"/>
    <x v="0"/>
    <x v="21"/>
    <n v="82"/>
    <n v="2638"/>
  </r>
  <r>
    <n v="35315894.939999998"/>
    <d v="2020-11-28T08:48:37"/>
    <d v="2020-11-28T09:35:23"/>
    <x v="27"/>
    <x v="0"/>
    <s v="Android"/>
    <x v="0"/>
    <x v="21"/>
    <n v="30"/>
    <n v="2806"/>
  </r>
  <r>
    <n v="1112480.233"/>
    <d v="2020-11-28T03:26:39"/>
    <d v="2020-11-28T09:57:53"/>
    <x v="27"/>
    <x v="0"/>
    <s v="Web"/>
    <x v="1"/>
    <x v="0"/>
    <n v="88"/>
    <n v="23474"/>
  </r>
  <r>
    <n v="62856019.32"/>
    <d v="2020-11-28T09:53:24"/>
    <d v="2020-11-28T10:08:37"/>
    <x v="27"/>
    <x v="1"/>
    <s v="Web"/>
    <x v="0"/>
    <x v="8"/>
    <n v="67"/>
    <n v="912"/>
  </r>
  <r>
    <n v="67165994.319999993"/>
    <d v="2020-11-28T09:59:20"/>
    <d v="2020-11-28T10:11:18"/>
    <x v="27"/>
    <x v="1"/>
    <s v="Web"/>
    <x v="0"/>
    <x v="0"/>
    <n v="80"/>
    <n v="717"/>
  </r>
  <r>
    <n v="67165994.319999993"/>
    <d v="2020-11-28T09:59:20"/>
    <d v="2020-11-28T10:17:37"/>
    <x v="27"/>
    <x v="1"/>
    <s v="Web"/>
    <x v="0"/>
    <x v="0"/>
    <n v="5"/>
    <n v="1097"/>
  </r>
  <r>
    <n v="88367970.209999993"/>
    <d v="2020-11-28T10:28:17"/>
    <d v="2020-11-28T10:32:09"/>
    <x v="27"/>
    <x v="2"/>
    <s v="Web"/>
    <x v="3"/>
    <x v="28"/>
    <n v="14"/>
    <n v="231"/>
  </r>
  <r>
    <n v="6050400.159"/>
    <d v="2020-11-28T10:30:32"/>
    <d v="2020-11-28T10:36:33"/>
    <x v="27"/>
    <x v="0"/>
    <s v="Web"/>
    <x v="0"/>
    <x v="0"/>
    <n v="20"/>
    <n v="361"/>
  </r>
  <r>
    <n v="5027137.8360000001"/>
    <d v="2020-11-28T09:58:42"/>
    <d v="2020-11-28T10:37:43"/>
    <x v="27"/>
    <x v="1"/>
    <s v="Web"/>
    <x v="0"/>
    <x v="0"/>
    <n v="109"/>
    <n v="2341"/>
  </r>
  <r>
    <n v="60884649.329999998"/>
    <d v="2020-11-28T10:32:40"/>
    <d v="2020-11-28T10:42:36"/>
    <x v="27"/>
    <x v="0"/>
    <s v="iOS"/>
    <x v="1"/>
    <x v="25"/>
    <n v="94"/>
    <n v="595"/>
  </r>
  <r>
    <n v="7750159.6509999996"/>
    <d v="2020-11-28T11:05:10"/>
    <d v="2020-11-28T11:17:42"/>
    <x v="27"/>
    <x v="1"/>
    <s v="Windows"/>
    <x v="0"/>
    <x v="0"/>
    <n v="77"/>
    <n v="752"/>
  </r>
  <r>
    <n v="2314652.79"/>
    <d v="2020-11-28T10:26:31"/>
    <d v="2020-11-28T11:19:29"/>
    <x v="27"/>
    <x v="1"/>
    <s v="Web"/>
    <x v="0"/>
    <x v="0"/>
    <n v="270"/>
    <n v="3177"/>
  </r>
  <r>
    <n v="18383544.66"/>
    <d v="2020-11-28T10:48:38"/>
    <d v="2020-11-28T11:29:25"/>
    <x v="27"/>
    <x v="1"/>
    <s v="Web"/>
    <x v="5"/>
    <x v="8"/>
    <n v="157"/>
    <n v="2447"/>
  </r>
  <r>
    <n v="6266986.5619999999"/>
    <d v="2020-11-28T12:09:04"/>
    <d v="2020-11-28T12:29:24"/>
    <x v="27"/>
    <x v="0"/>
    <s v="Web"/>
    <x v="1"/>
    <x v="17"/>
    <n v="154"/>
    <n v="1219"/>
  </r>
  <r>
    <n v="2992162.7820000001"/>
    <d v="2020-11-28T12:47:48"/>
    <d v="2020-11-28T13:04:18"/>
    <x v="27"/>
    <x v="1"/>
    <s v="Web"/>
    <x v="0"/>
    <x v="26"/>
    <n v="123"/>
    <n v="990"/>
  </r>
  <r>
    <n v="5357426.0219999999"/>
    <d v="2020-11-28T13:09:21"/>
    <d v="2020-11-28T13:15:48"/>
    <x v="27"/>
    <x v="1"/>
    <s v="Web"/>
    <x v="0"/>
    <x v="8"/>
    <n v="17"/>
    <n v="387"/>
  </r>
  <r>
    <n v="1131754.527"/>
    <d v="2020-11-28T13:31:33"/>
    <d v="2020-11-28T14:04:34"/>
    <x v="27"/>
    <x v="1"/>
    <s v="Windows"/>
    <x v="5"/>
    <x v="0"/>
    <n v="90"/>
    <n v="1980"/>
  </r>
  <r>
    <n v="3441773.4810000001"/>
    <d v="2020-11-28T13:25:11"/>
    <d v="2020-11-28T14:06:11"/>
    <x v="27"/>
    <x v="0"/>
    <s v="Web"/>
    <x v="1"/>
    <x v="0"/>
    <n v="41"/>
    <n v="2459"/>
  </r>
  <r>
    <n v="59061039.539999999"/>
    <d v="2020-11-28T14:25:49"/>
    <d v="2020-11-28T14:32:47"/>
    <x v="27"/>
    <x v="1"/>
    <s v="Web"/>
    <x v="0"/>
    <x v="41"/>
    <n v="29"/>
    <n v="418"/>
  </r>
  <r>
    <n v="45408917.729999997"/>
    <d v="2020-11-28T14:39:48"/>
    <d v="2020-11-28T14:47:33"/>
    <x v="27"/>
    <x v="1"/>
    <s v="Windows"/>
    <x v="0"/>
    <x v="9"/>
    <n v="218"/>
    <n v="465"/>
  </r>
  <r>
    <n v="59061039.539999999"/>
    <d v="2020-11-28T14:25:49"/>
    <d v="2020-11-28T14:53:57"/>
    <x v="27"/>
    <x v="1"/>
    <s v="Web"/>
    <x v="0"/>
    <x v="41"/>
    <n v="48"/>
    <n v="1688"/>
  </r>
  <r>
    <n v="4006408.4190000002"/>
    <d v="2020-11-28T13:26:22"/>
    <d v="2020-11-28T14:55:32"/>
    <x v="27"/>
    <x v="1"/>
    <s v="Web"/>
    <x v="0"/>
    <x v="3"/>
    <n v="100"/>
    <n v="5350"/>
  </r>
  <r>
    <n v="1384229.165"/>
    <d v="2020-11-28T12:15:57"/>
    <d v="2020-11-28T15:28:11"/>
    <x v="27"/>
    <x v="1"/>
    <s v="Web"/>
    <x v="0"/>
    <x v="0"/>
    <n v="73"/>
    <n v="11534"/>
  </r>
  <r>
    <n v="52556132.920000002"/>
    <d v="2020-11-28T15:41:21"/>
    <d v="2020-11-28T15:56:37"/>
    <x v="27"/>
    <x v="1"/>
    <s v="&lt;Other&gt;"/>
    <x v="0"/>
    <x v="0"/>
    <n v="40"/>
    <n v="916"/>
  </r>
  <r>
    <n v="7782987.2199999997"/>
    <d v="2020-11-28T10:53:12"/>
    <d v="2020-11-28T16:16:05"/>
    <x v="27"/>
    <x v="1"/>
    <s v="Web"/>
    <x v="0"/>
    <x v="2"/>
    <n v="30"/>
    <n v="19373"/>
  </r>
  <r>
    <n v="82626745.719999999"/>
    <d v="2020-11-28T16:30:51"/>
    <d v="2020-11-28T16:34:30"/>
    <x v="27"/>
    <x v="0"/>
    <s v="Web"/>
    <x v="0"/>
    <x v="18"/>
    <n v="30"/>
    <n v="219"/>
  </r>
  <r>
    <n v="8978772.4959999993"/>
    <d v="2020-11-28T16:41:55"/>
    <d v="2020-11-28T16:55:32"/>
    <x v="27"/>
    <x v="1"/>
    <s v="Windows"/>
    <x v="0"/>
    <x v="0"/>
    <n v="88"/>
    <n v="816"/>
  </r>
  <r>
    <n v="73714607.340000004"/>
    <d v="2020-11-28T17:12:51"/>
    <d v="2020-11-28T17:53:45"/>
    <x v="27"/>
    <x v="0"/>
    <s v="Web"/>
    <x v="1"/>
    <x v="0"/>
    <n v="377"/>
    <n v="2454"/>
  </r>
  <r>
    <n v="73739017.870000005"/>
    <d v="2020-11-28T18:22:18"/>
    <d v="2020-11-28T18:32:52"/>
    <x v="27"/>
    <x v="1"/>
    <s v="Windows"/>
    <x v="0"/>
    <x v="20"/>
    <n v="76"/>
    <n v="634"/>
  </r>
  <r>
    <n v="30498398.940000001"/>
    <d v="2020-11-28T17:46:41"/>
    <d v="2020-11-28T18:45:59"/>
    <x v="27"/>
    <x v="0"/>
    <s v="iOS"/>
    <x v="1"/>
    <x v="2"/>
    <n v="30"/>
    <n v="3558"/>
  </r>
  <r>
    <n v="8968170.2149999999"/>
    <d v="2020-11-28T19:09:12"/>
    <d v="2020-11-28T19:13:47"/>
    <x v="27"/>
    <x v="0"/>
    <s v="Android"/>
    <x v="0"/>
    <x v="0"/>
    <n v="23"/>
    <n v="274"/>
  </r>
  <r>
    <n v="7528889.5970000001"/>
    <d v="2020-11-28T20:23:21"/>
    <d v="2020-11-28T20:43:22"/>
    <x v="27"/>
    <x v="0"/>
    <s v="Android"/>
    <x v="0"/>
    <x v="2"/>
    <n v="52"/>
    <n v="1200"/>
  </r>
  <r>
    <n v="31298790"/>
    <d v="2020-11-28T20:15:16"/>
    <d v="2020-11-28T20:44:03"/>
    <x v="27"/>
    <x v="0"/>
    <s v="iOS"/>
    <x v="1"/>
    <x v="8"/>
    <n v="113"/>
    <n v="1727"/>
  </r>
  <r>
    <n v="86936215.659999996"/>
    <d v="2020-11-28T21:13:37"/>
    <d v="2020-11-28T21:21:05"/>
    <x v="27"/>
    <x v="1"/>
    <s v="&lt;Other&gt;"/>
    <x v="0"/>
    <x v="2"/>
    <n v="31"/>
    <n v="448"/>
  </r>
  <r>
    <n v="82678941.390000001"/>
    <d v="2020-11-28T20:56:49"/>
    <d v="2020-11-28T21:22:05"/>
    <x v="27"/>
    <x v="1"/>
    <s v="Windows"/>
    <x v="0"/>
    <x v="0"/>
    <n v="49"/>
    <n v="1516"/>
  </r>
  <r>
    <n v="51727598.340000004"/>
    <d v="2020-11-28T22:13:36"/>
    <d v="2020-11-28T22:26:27"/>
    <x v="27"/>
    <x v="1"/>
    <s v="Web"/>
    <x v="1"/>
    <x v="0"/>
    <n v="25"/>
    <n v="770"/>
  </r>
  <r>
    <n v="90781020.200000003"/>
    <d v="2020-11-28T20:21:19"/>
    <d v="2020-11-28T22:28:49"/>
    <x v="27"/>
    <x v="0"/>
    <s v="iOS"/>
    <x v="1"/>
    <x v="28"/>
    <n v="45"/>
    <n v="7649"/>
  </r>
  <r>
    <n v="2264577.0019999999"/>
    <d v="2020-11-28T22:21:05"/>
    <d v="2020-11-28T22:30:40"/>
    <x v="27"/>
    <x v="1"/>
    <s v="Web"/>
    <x v="0"/>
    <x v="0"/>
    <n v="12"/>
    <n v="574"/>
  </r>
  <r>
    <n v="3486854477"/>
    <d v="2020-11-29T01:15:19"/>
    <d v="2020-11-29T01:21:58"/>
    <x v="28"/>
    <x v="0"/>
    <s v="Web"/>
    <x v="1"/>
    <x v="2"/>
    <n v="24"/>
    <n v="398"/>
  </r>
  <r>
    <n v="23521075.379999999"/>
    <d v="2020-11-29T00:43:39"/>
    <d v="2020-11-29T01:24:35"/>
    <x v="28"/>
    <x v="1"/>
    <s v="Web"/>
    <x v="0"/>
    <x v="41"/>
    <n v="55"/>
    <n v="2455"/>
  </r>
  <r>
    <n v="2663381.1129999999"/>
    <d v="2020-11-29T01:22:17"/>
    <d v="2020-11-29T01:40:12"/>
    <x v="28"/>
    <x v="1"/>
    <s v="Web"/>
    <x v="0"/>
    <x v="16"/>
    <n v="45"/>
    <n v="1074"/>
  </r>
  <r>
    <n v="2663381.1129999999"/>
    <d v="2020-11-29T01:22:17"/>
    <d v="2020-11-29T01:42:11"/>
    <x v="28"/>
    <x v="1"/>
    <s v="Web"/>
    <x v="0"/>
    <x v="16"/>
    <n v="30"/>
    <n v="1194"/>
  </r>
  <r>
    <n v="3336646.497"/>
    <d v="2020-11-29T02:14:15"/>
    <d v="2020-11-29T02:47:25"/>
    <x v="28"/>
    <x v="0"/>
    <s v="Web"/>
    <x v="0"/>
    <x v="55"/>
    <n v="65"/>
    <n v="1989"/>
  </r>
  <r>
    <n v="1344816.6029999999"/>
    <d v="2020-11-29T02:59:32"/>
    <d v="2020-11-29T03:21:39"/>
    <x v="28"/>
    <x v="0"/>
    <s v="Web"/>
    <x v="0"/>
    <x v="75"/>
    <n v="131"/>
    <n v="1327"/>
  </r>
  <r>
    <n v="7688722.6710000001"/>
    <d v="2020-11-29T05:01:30"/>
    <d v="2020-11-29T05:20:16"/>
    <x v="28"/>
    <x v="0"/>
    <s v="iOS"/>
    <x v="1"/>
    <x v="0"/>
    <n v="61"/>
    <n v="1125"/>
  </r>
  <r>
    <n v="50546952.100000001"/>
    <d v="2020-11-29T04:38:08"/>
    <d v="2020-11-29T06:02:06"/>
    <x v="28"/>
    <x v="2"/>
    <s v="Web"/>
    <x v="3"/>
    <x v="0"/>
    <n v="243"/>
    <n v="5037"/>
  </r>
  <r>
    <n v="4036650209"/>
    <d v="2020-11-29T06:20:03"/>
    <d v="2020-11-29T06:27:29"/>
    <x v="28"/>
    <x v="1"/>
    <s v="Web"/>
    <x v="0"/>
    <x v="0"/>
    <n v="40"/>
    <n v="446"/>
  </r>
  <r>
    <n v="26003572.109999999"/>
    <d v="2020-11-29T06:54:20"/>
    <d v="2020-11-29T07:23:07"/>
    <x v="28"/>
    <x v="1"/>
    <s v="Web"/>
    <x v="1"/>
    <x v="0"/>
    <n v="68"/>
    <n v="1727"/>
  </r>
  <r>
    <n v="7193125.5980000002"/>
    <d v="2020-11-29T06:01:36"/>
    <d v="2020-11-29T07:46:48"/>
    <x v="28"/>
    <x v="1"/>
    <s v="Web"/>
    <x v="0"/>
    <x v="55"/>
    <n v="226"/>
    <n v="6312"/>
  </r>
  <r>
    <n v="39848806.810000002"/>
    <d v="2020-11-29T07:23:28"/>
    <d v="2020-11-29T07:50:48"/>
    <x v="28"/>
    <x v="1"/>
    <s v="Macintosh"/>
    <x v="1"/>
    <x v="2"/>
    <n v="63"/>
    <n v="1640"/>
  </r>
  <r>
    <n v="79260143.260000005"/>
    <d v="2020-11-29T08:19:25"/>
    <d v="2020-11-29T08:29:21"/>
    <x v="28"/>
    <x v="1"/>
    <s v="Macintosh"/>
    <x v="0"/>
    <x v="2"/>
    <n v="233"/>
    <n v="595"/>
  </r>
  <r>
    <n v="27181517.93"/>
    <d v="2020-11-29T08:30:17"/>
    <d v="2020-11-29T08:33:51"/>
    <x v="28"/>
    <x v="0"/>
    <s v="Web"/>
    <x v="0"/>
    <x v="2"/>
    <n v="24"/>
    <n v="214"/>
  </r>
  <r>
    <n v="51433042.82"/>
    <d v="2020-11-29T09:37:52"/>
    <d v="2020-11-29T09:48:48"/>
    <x v="28"/>
    <x v="0"/>
    <s v="Web"/>
    <x v="0"/>
    <x v="0"/>
    <n v="13"/>
    <n v="655"/>
  </r>
  <r>
    <n v="2073739362"/>
    <d v="2020-11-29T10:25:49"/>
    <d v="2020-11-29T10:35:42"/>
    <x v="28"/>
    <x v="2"/>
    <s v="Web"/>
    <x v="0"/>
    <x v="38"/>
    <n v="34"/>
    <n v="592"/>
  </r>
  <r>
    <n v="88361744.489999995"/>
    <d v="2020-11-29T10:13:12"/>
    <d v="2020-11-29T10:37:42"/>
    <x v="28"/>
    <x v="1"/>
    <s v="Web"/>
    <x v="0"/>
    <x v="0"/>
    <n v="210"/>
    <n v="1470"/>
  </r>
  <r>
    <n v="2582683.5950000002"/>
    <d v="2020-11-29T11:37:01"/>
    <d v="2020-11-29T11:40:04"/>
    <x v="28"/>
    <x v="1"/>
    <s v="Web"/>
    <x v="1"/>
    <x v="43"/>
    <n v="24"/>
    <n v="183"/>
  </r>
  <r>
    <n v="68044065.239999995"/>
    <d v="2020-11-29T10:29:20"/>
    <d v="2020-11-29T11:49:23"/>
    <x v="28"/>
    <x v="1"/>
    <s v="Web"/>
    <x v="2"/>
    <x v="8"/>
    <n v="185"/>
    <n v="4803"/>
  </r>
  <r>
    <n v="56010660.009999998"/>
    <d v="2020-11-29T12:29:42"/>
    <d v="2020-11-29T12:37:58"/>
    <x v="28"/>
    <x v="1"/>
    <s v="Windows"/>
    <x v="5"/>
    <x v="21"/>
    <n v="60"/>
    <n v="495"/>
  </r>
  <r>
    <n v="2638531.4939999999"/>
    <d v="2020-11-29T12:41:12"/>
    <d v="2020-11-29T12:54:30"/>
    <x v="28"/>
    <x v="1"/>
    <s v="Web"/>
    <x v="0"/>
    <x v="8"/>
    <n v="78"/>
    <n v="797"/>
  </r>
  <r>
    <n v="7254379.8569999998"/>
    <d v="2020-11-29T13:18:44"/>
    <d v="2020-11-29T13:22:30"/>
    <x v="28"/>
    <x v="1"/>
    <s v="Windows"/>
    <x v="0"/>
    <x v="35"/>
    <n v="90"/>
    <n v="225"/>
  </r>
  <r>
    <n v="6762805.602"/>
    <d v="2020-11-29T13:20:30"/>
    <d v="2020-11-29T13:26:43"/>
    <x v="28"/>
    <x v="0"/>
    <s v="Android"/>
    <x v="0"/>
    <x v="2"/>
    <n v="85"/>
    <n v="373"/>
  </r>
  <r>
    <n v="20664857.09"/>
    <d v="2020-11-29T13:02:36"/>
    <d v="2020-11-29T13:31:31"/>
    <x v="28"/>
    <x v="0"/>
    <s v="Web"/>
    <x v="1"/>
    <x v="8"/>
    <n v="58"/>
    <n v="1735"/>
  </r>
  <r>
    <n v="2228267.977"/>
    <d v="2020-11-29T13:30:40"/>
    <d v="2020-11-29T13:34:27"/>
    <x v="28"/>
    <x v="1"/>
    <s v="Macintosh"/>
    <x v="0"/>
    <x v="0"/>
    <n v="59"/>
    <n v="226"/>
  </r>
  <r>
    <n v="80465212"/>
    <d v="2020-11-29T13:38:30"/>
    <d v="2020-11-29T13:44:31"/>
    <x v="28"/>
    <x v="0"/>
    <s v="Web"/>
    <x v="1"/>
    <x v="57"/>
    <n v="29"/>
    <n v="361"/>
  </r>
  <r>
    <n v="5711591.4800000004"/>
    <d v="2020-11-29T14:15:43"/>
    <d v="2020-11-29T14:35:17"/>
    <x v="28"/>
    <x v="0"/>
    <s v="iOS"/>
    <x v="1"/>
    <x v="73"/>
    <n v="40"/>
    <n v="1173"/>
  </r>
  <r>
    <n v="7688722.6710000001"/>
    <d v="2020-11-29T05:01:30"/>
    <d v="2020-11-29T15:01:55"/>
    <x v="28"/>
    <x v="0"/>
    <s v="iOS"/>
    <x v="1"/>
    <x v="0"/>
    <n v="92"/>
    <n v="36024"/>
  </r>
  <r>
    <n v="9038823.9979999997"/>
    <d v="2020-11-29T14:57:40"/>
    <d v="2020-11-29T15:03:55"/>
    <x v="28"/>
    <x v="1"/>
    <s v="Web"/>
    <x v="0"/>
    <x v="31"/>
    <n v="37"/>
    <n v="374"/>
  </r>
  <r>
    <n v="24746976.739999998"/>
    <d v="2020-11-29T16:17:33"/>
    <d v="2020-11-29T16:21:02"/>
    <x v="28"/>
    <x v="1"/>
    <s v="Macintosh"/>
    <x v="1"/>
    <x v="8"/>
    <n v="25"/>
    <n v="208"/>
  </r>
  <r>
    <n v="12720798.73"/>
    <d v="2020-11-29T16:30:38"/>
    <d v="2020-11-29T16:39:11"/>
    <x v="28"/>
    <x v="1"/>
    <s v="Web"/>
    <x v="0"/>
    <x v="47"/>
    <n v="13"/>
    <n v="513"/>
  </r>
  <r>
    <n v="41721597.770000003"/>
    <d v="2020-11-29T14:44:43"/>
    <d v="2020-11-29T16:50:53"/>
    <x v="28"/>
    <x v="1"/>
    <s v="Web"/>
    <x v="0"/>
    <x v="27"/>
    <n v="143"/>
    <n v="7569"/>
  </r>
  <r>
    <n v="5305452.1869999999"/>
    <d v="2020-11-29T16:30:45"/>
    <d v="2020-11-29T16:59:48"/>
    <x v="28"/>
    <x v="1"/>
    <s v="Web"/>
    <x v="0"/>
    <x v="9"/>
    <n v="142"/>
    <n v="1743"/>
  </r>
  <r>
    <n v="76553297.640000001"/>
    <d v="2020-11-29T17:36:59"/>
    <d v="2020-11-29T17:41:59"/>
    <x v="28"/>
    <x v="0"/>
    <s v="iOS"/>
    <x v="1"/>
    <x v="0"/>
    <n v="150"/>
    <n v="299"/>
  </r>
  <r>
    <n v="54702927.840000004"/>
    <d v="2020-11-29T17:43:32"/>
    <d v="2020-11-29T17:59:07"/>
    <x v="28"/>
    <x v="1"/>
    <s v="Web"/>
    <x v="0"/>
    <x v="2"/>
    <n v="40"/>
    <n v="935"/>
  </r>
  <r>
    <n v="5098405.2769999998"/>
    <d v="2020-11-29T17:39:53"/>
    <d v="2020-11-29T18:04:13"/>
    <x v="28"/>
    <x v="0"/>
    <s v="iOS"/>
    <x v="1"/>
    <x v="0"/>
    <n v="54"/>
    <n v="1460"/>
  </r>
  <r>
    <n v="7674529.8820000002"/>
    <d v="2020-11-29T16:55:39"/>
    <d v="2020-11-29T18:23:19"/>
    <x v="28"/>
    <x v="1"/>
    <s v="Windows"/>
    <x v="0"/>
    <x v="8"/>
    <n v="48"/>
    <n v="5259"/>
  </r>
  <r>
    <n v="85466983.810000002"/>
    <d v="2020-11-29T18:31:29"/>
    <d v="2020-11-29T18:47:56"/>
    <x v="28"/>
    <x v="1"/>
    <s v="Macintosh"/>
    <x v="1"/>
    <x v="0"/>
    <n v="14"/>
    <n v="987"/>
  </r>
  <r>
    <n v="5067255.5669999998"/>
    <d v="2020-11-29T16:04:01"/>
    <d v="2020-11-29T19:17:19"/>
    <x v="28"/>
    <x v="1"/>
    <s v="Web"/>
    <x v="0"/>
    <x v="42"/>
    <n v="20"/>
    <n v="11598"/>
  </r>
  <r>
    <n v="60946114.090000004"/>
    <d v="2020-11-29T15:42:09"/>
    <d v="2020-11-29T19:24:20"/>
    <x v="28"/>
    <x v="1"/>
    <s v="Windows"/>
    <x v="0"/>
    <x v="76"/>
    <n v="63"/>
    <n v="13331"/>
  </r>
  <r>
    <n v="2003912.976"/>
    <d v="2020-11-29T14:33:12"/>
    <d v="2020-11-29T19:38:11"/>
    <x v="28"/>
    <x v="1"/>
    <s v="Web"/>
    <x v="0"/>
    <x v="74"/>
    <n v="111"/>
    <n v="18299"/>
  </r>
  <r>
    <n v="5925851.9550000001"/>
    <d v="2020-11-29T19:07:17"/>
    <d v="2020-11-29T19:38:26"/>
    <x v="28"/>
    <x v="0"/>
    <s v="Android"/>
    <x v="0"/>
    <x v="12"/>
    <n v="70"/>
    <n v="1868"/>
  </r>
  <r>
    <n v="9101213.9059999995"/>
    <d v="2020-11-29T19:06:36"/>
    <d v="2020-11-29T19:41:57"/>
    <x v="28"/>
    <x v="0"/>
    <s v="iOS"/>
    <x v="1"/>
    <x v="0"/>
    <n v="239"/>
    <n v="2121"/>
  </r>
  <r>
    <n v="3261850.2250000001"/>
    <d v="2020-11-29T20:35:09"/>
    <d v="2020-11-29T20:41:48"/>
    <x v="28"/>
    <x v="0"/>
    <s v="Web"/>
    <x v="0"/>
    <x v="0"/>
    <n v="35"/>
    <n v="398"/>
  </r>
  <r>
    <n v="37018412.600000001"/>
    <d v="2020-11-29T20:13:59"/>
    <d v="2020-11-29T21:21:48"/>
    <x v="28"/>
    <x v="1"/>
    <s v="Windows"/>
    <x v="0"/>
    <x v="0"/>
    <n v="50"/>
    <n v="4068"/>
  </r>
  <r>
    <n v="8893175.3939999994"/>
    <d v="2020-11-29T03:51:21"/>
    <d v="2020-11-29T21:47:18"/>
    <x v="28"/>
    <x v="1"/>
    <s v="Web"/>
    <x v="0"/>
    <x v="39"/>
    <n v="16"/>
    <n v="64556"/>
  </r>
  <r>
    <n v="27576412.579999998"/>
    <d v="2020-11-29T22:35:39"/>
    <d v="2020-11-29T22:53:35"/>
    <x v="28"/>
    <x v="0"/>
    <s v="iOS"/>
    <x v="1"/>
    <x v="0"/>
    <n v="159"/>
    <n v="1075"/>
  </r>
  <r>
    <n v="5050584.3770000003"/>
    <d v="2020-11-29T22:32:05"/>
    <d v="2020-11-29T22:57:30"/>
    <x v="28"/>
    <x v="0"/>
    <s v="iOS"/>
    <x v="1"/>
    <x v="2"/>
    <n v="24"/>
    <n v="1525"/>
  </r>
  <r>
    <n v="5050584.3770000003"/>
    <d v="2020-11-29T22:32:05"/>
    <d v="2020-11-29T23:25:48"/>
    <x v="28"/>
    <x v="0"/>
    <s v="iOS"/>
    <x v="1"/>
    <x v="2"/>
    <n v="44"/>
    <n v="3223"/>
  </r>
  <r>
    <n v="3534695.1370000001"/>
    <d v="2020-11-30T00:21:18"/>
    <d v="2020-11-30T00:28:05"/>
    <x v="29"/>
    <x v="1"/>
    <s v="Windows"/>
    <x v="0"/>
    <x v="0"/>
    <n v="58"/>
    <n v="407"/>
  </r>
  <r>
    <n v="6061725954"/>
    <d v="2020-11-30T00:15:29"/>
    <d v="2020-11-30T00:29:21"/>
    <x v="29"/>
    <x v="0"/>
    <s v="Web"/>
    <x v="1"/>
    <x v="0"/>
    <n v="18"/>
    <n v="832"/>
  </r>
  <r>
    <n v="7487454.9040000001"/>
    <d v="2020-11-30T00:21:38"/>
    <d v="2020-11-30T00:33:14"/>
    <x v="29"/>
    <x v="1"/>
    <s v="Windows"/>
    <x v="0"/>
    <x v="0"/>
    <n v="175"/>
    <n v="695"/>
  </r>
  <r>
    <n v="9047104.0889999997"/>
    <d v="2020-11-30T00:12:03"/>
    <d v="2020-11-30T00:36:45"/>
    <x v="29"/>
    <x v="0"/>
    <s v="iOS"/>
    <x v="1"/>
    <x v="39"/>
    <n v="37"/>
    <n v="1481"/>
  </r>
  <r>
    <n v="7639123.9919999996"/>
    <d v="2020-11-30T01:08:37"/>
    <d v="2020-11-30T01:39:31"/>
    <x v="29"/>
    <x v="1"/>
    <s v="Macintosh"/>
    <x v="0"/>
    <x v="30"/>
    <n v="115"/>
    <n v="1854"/>
  </r>
  <r>
    <n v="2241964.818"/>
    <d v="2020-11-30T01:29:19"/>
    <d v="2020-11-30T02:11:08"/>
    <x v="29"/>
    <x v="1"/>
    <s v="Web"/>
    <x v="0"/>
    <x v="0"/>
    <n v="116"/>
    <n v="2509"/>
  </r>
  <r>
    <n v="8680294.6850000005"/>
    <d v="2020-11-30T02:11:06"/>
    <d v="2020-11-30T02:15:42"/>
    <x v="29"/>
    <x v="1"/>
    <s v="Web"/>
    <x v="0"/>
    <x v="0"/>
    <n v="44"/>
    <n v="276"/>
  </r>
  <r>
    <n v="7722805.2359999996"/>
    <d v="2020-11-30T02:24:15"/>
    <d v="2020-11-30T02:28:23"/>
    <x v="29"/>
    <x v="1"/>
    <s v="Windows"/>
    <x v="0"/>
    <x v="9"/>
    <n v="18"/>
    <n v="247"/>
  </r>
  <r>
    <n v="75429761.730000004"/>
    <d v="2020-11-30T01:41:57"/>
    <d v="2020-11-30T02:31:55"/>
    <x v="29"/>
    <x v="1"/>
    <s v="Web"/>
    <x v="0"/>
    <x v="0"/>
    <n v="50"/>
    <n v="2997"/>
  </r>
  <r>
    <n v="81748942.819999993"/>
    <d v="2020-11-30T02:35:50"/>
    <d v="2020-11-30T02:56:37"/>
    <x v="29"/>
    <x v="0"/>
    <s v="Android"/>
    <x v="0"/>
    <x v="0"/>
    <n v="33"/>
    <n v="1246"/>
  </r>
  <r>
    <n v="3216886.8309999998"/>
    <d v="2020-11-30T02:51:58"/>
    <d v="2020-11-30T03:12:18"/>
    <x v="29"/>
    <x v="0"/>
    <s v="Android"/>
    <x v="0"/>
    <x v="5"/>
    <n v="305"/>
    <n v="1220"/>
  </r>
  <r>
    <n v="2028522.02"/>
    <d v="2020-11-30T03:13:27"/>
    <d v="2020-11-30T03:28:07"/>
    <x v="29"/>
    <x v="1"/>
    <s v="Windows"/>
    <x v="0"/>
    <x v="8"/>
    <n v="27"/>
    <n v="880"/>
  </r>
  <r>
    <n v="10941030.220000001"/>
    <d v="2020-11-30T03:04:58"/>
    <d v="2020-11-30T04:05:46"/>
    <x v="29"/>
    <x v="0"/>
    <s v="iOS"/>
    <x v="1"/>
    <x v="40"/>
    <n v="99"/>
    <n v="3647"/>
  </r>
  <r>
    <n v="26822369.23"/>
    <d v="2020-11-30T03:38:12"/>
    <d v="2020-11-30T04:21:59"/>
    <x v="29"/>
    <x v="0"/>
    <s v="Web"/>
    <x v="1"/>
    <x v="7"/>
    <n v="156"/>
    <n v="2627"/>
  </r>
  <r>
    <n v="42898775.539999999"/>
    <d v="2020-11-30T04:42:00"/>
    <d v="2020-11-30T04:51:00"/>
    <x v="29"/>
    <x v="1"/>
    <s v="Web"/>
    <x v="0"/>
    <x v="8"/>
    <n v="75"/>
    <n v="540"/>
  </r>
  <r>
    <n v="60912152.920000002"/>
    <d v="2020-11-30T04:32:07"/>
    <d v="2020-11-30T04:54:11"/>
    <x v="29"/>
    <x v="0"/>
    <s v="Web"/>
    <x v="2"/>
    <x v="8"/>
    <n v="14"/>
    <n v="1324"/>
  </r>
  <r>
    <n v="2873862.9309999999"/>
    <d v="2020-11-30T04:35:40"/>
    <d v="2020-11-30T05:15:56"/>
    <x v="29"/>
    <x v="0"/>
    <s v="Android"/>
    <x v="0"/>
    <x v="0"/>
    <n v="70"/>
    <n v="2416"/>
  </r>
  <r>
    <n v="35733270.68"/>
    <d v="2020-11-30T02:53:36"/>
    <d v="2020-11-30T05:23:50"/>
    <x v="29"/>
    <x v="0"/>
    <s v="Android"/>
    <x v="0"/>
    <x v="2"/>
    <n v="42"/>
    <n v="9014"/>
  </r>
  <r>
    <n v="62352188.07"/>
    <d v="2020-11-30T05:15:50"/>
    <d v="2020-11-30T05:29:28"/>
    <x v="29"/>
    <x v="1"/>
    <s v="Web"/>
    <x v="1"/>
    <x v="21"/>
    <n v="8"/>
    <n v="818"/>
  </r>
  <r>
    <n v="2873862.9309999999"/>
    <d v="2020-11-30T04:35:40"/>
    <d v="2020-11-30T05:32:50"/>
    <x v="29"/>
    <x v="0"/>
    <s v="Android"/>
    <x v="0"/>
    <x v="0"/>
    <n v="29"/>
    <n v="3429"/>
  </r>
  <r>
    <n v="50264907.630000003"/>
    <d v="2020-11-30T05:30:45"/>
    <d v="2020-11-30T05:35:33"/>
    <x v="29"/>
    <x v="1"/>
    <s v="Web"/>
    <x v="0"/>
    <x v="56"/>
    <n v="20"/>
    <n v="288"/>
  </r>
  <r>
    <n v="2873862.9309999999"/>
    <d v="2020-11-30T04:35:40"/>
    <d v="2020-11-30T05:38:38"/>
    <x v="29"/>
    <x v="0"/>
    <s v="Android"/>
    <x v="0"/>
    <x v="0"/>
    <n v="45"/>
    <n v="3777"/>
  </r>
  <r>
    <n v="14427748.609999999"/>
    <d v="2020-11-30T05:29:09"/>
    <d v="2020-11-30T05:39:03"/>
    <x v="29"/>
    <x v="0"/>
    <s v="Android"/>
    <x v="0"/>
    <x v="0"/>
    <n v="70"/>
    <n v="593"/>
  </r>
  <r>
    <n v="50264907.630000003"/>
    <d v="2020-11-30T05:30:45"/>
    <d v="2020-11-30T05:42:23"/>
    <x v="29"/>
    <x v="1"/>
    <s v="Web"/>
    <x v="0"/>
    <x v="56"/>
    <n v="25"/>
    <n v="697"/>
  </r>
  <r>
    <n v="42669696.43"/>
    <d v="2020-11-30T04:27:26"/>
    <d v="2020-11-30T05:47:25"/>
    <x v="29"/>
    <x v="1"/>
    <s v="Web"/>
    <x v="0"/>
    <x v="42"/>
    <n v="141"/>
    <n v="4799"/>
  </r>
  <r>
    <n v="50264907.630000003"/>
    <d v="2020-11-30T05:30:45"/>
    <d v="2020-11-30T05:47:56"/>
    <x v="29"/>
    <x v="1"/>
    <s v="Web"/>
    <x v="0"/>
    <x v="56"/>
    <n v="15"/>
    <n v="1030"/>
  </r>
  <r>
    <n v="46713699.810000002"/>
    <d v="2020-11-30T05:26:52"/>
    <d v="2020-11-30T05:49:31"/>
    <x v="29"/>
    <x v="1"/>
    <s v="Web"/>
    <x v="0"/>
    <x v="0"/>
    <n v="48"/>
    <n v="1359"/>
  </r>
  <r>
    <n v="1452482.7320000001"/>
    <d v="2020-11-30T05:24:33"/>
    <d v="2020-11-30T06:05:17"/>
    <x v="29"/>
    <x v="0"/>
    <s v="Web"/>
    <x v="0"/>
    <x v="35"/>
    <n v="77"/>
    <n v="2444"/>
  </r>
  <r>
    <n v="73449982.769999996"/>
    <d v="2020-11-30T06:34:57"/>
    <d v="2020-11-30T06:44:31"/>
    <x v="29"/>
    <x v="1"/>
    <s v="Macintosh"/>
    <x v="1"/>
    <x v="0"/>
    <n v="42"/>
    <n v="573"/>
  </r>
  <r>
    <n v="76491344.739999995"/>
    <d v="2020-11-30T07:12:40"/>
    <d v="2020-11-30T07:22:12"/>
    <x v="29"/>
    <x v="0"/>
    <s v="Web"/>
    <x v="0"/>
    <x v="0"/>
    <n v="55"/>
    <n v="571"/>
  </r>
  <r>
    <n v="52190515.200000003"/>
    <d v="2020-11-30T07:02:12"/>
    <d v="2020-11-30T07:53:43"/>
    <x v="29"/>
    <x v="1"/>
    <s v="Windows"/>
    <x v="0"/>
    <x v="2"/>
    <n v="25"/>
    <n v="3090"/>
  </r>
  <r>
    <n v="60250165.340000004"/>
    <d v="2020-11-30T08:27:53"/>
    <d v="2020-11-30T08:46:36"/>
    <x v="29"/>
    <x v="0"/>
    <s v="iOS"/>
    <x v="1"/>
    <x v="0"/>
    <n v="34"/>
    <n v="1122"/>
  </r>
  <r>
    <n v="85426868.980000004"/>
    <d v="2020-11-30T08:51:10"/>
    <d v="2020-11-30T09:00:06"/>
    <x v="29"/>
    <x v="1"/>
    <s v="Web"/>
    <x v="0"/>
    <x v="0"/>
    <n v="51"/>
    <n v="536"/>
  </r>
  <r>
    <n v="1192137.7039999999"/>
    <d v="2020-11-30T06:45:52"/>
    <d v="2020-11-30T09:12:38"/>
    <x v="29"/>
    <x v="0"/>
    <s v="Android"/>
    <x v="2"/>
    <x v="0"/>
    <n v="53"/>
    <n v="8805"/>
  </r>
  <r>
    <n v="48154162.5"/>
    <d v="2020-11-30T09:12:00"/>
    <d v="2020-11-30T09:20:26"/>
    <x v="29"/>
    <x v="1"/>
    <s v="Windows"/>
    <x v="4"/>
    <x v="2"/>
    <n v="74"/>
    <n v="506"/>
  </r>
  <r>
    <n v="8421611.9719999991"/>
    <d v="2020-11-30T09:11:37"/>
    <d v="2020-11-30T09:42:00"/>
    <x v="29"/>
    <x v="1"/>
    <s v="Macintosh"/>
    <x v="0"/>
    <x v="0"/>
    <n v="160"/>
    <n v="1823"/>
  </r>
  <r>
    <n v="6006118.2429999998"/>
    <d v="2020-11-30T09:36:47"/>
    <d v="2020-11-30T09:51:55"/>
    <x v="29"/>
    <x v="1"/>
    <s v="Web"/>
    <x v="0"/>
    <x v="0"/>
    <n v="245"/>
    <n v="907"/>
  </r>
  <r>
    <n v="2082729.048"/>
    <d v="2020-11-30T09:50:09"/>
    <d v="2020-11-30T10:04:46"/>
    <x v="29"/>
    <x v="0"/>
    <s v="Web"/>
    <x v="3"/>
    <x v="0"/>
    <n v="71"/>
    <n v="877"/>
  </r>
  <r>
    <n v="63177378.770000003"/>
    <d v="2020-11-30T05:31:48"/>
    <d v="2020-11-30T10:14:06"/>
    <x v="29"/>
    <x v="0"/>
    <s v="Web"/>
    <x v="0"/>
    <x v="0"/>
    <n v="186"/>
    <n v="16937"/>
  </r>
  <r>
    <n v="17360922.420000002"/>
    <d v="2020-11-30T09:07:36"/>
    <d v="2020-11-30T10:16:07"/>
    <x v="29"/>
    <x v="1"/>
    <s v="Web"/>
    <x v="0"/>
    <x v="0"/>
    <n v="130"/>
    <n v="4110"/>
  </r>
  <r>
    <n v="63177378.770000003"/>
    <d v="2020-11-30T05:31:48"/>
    <d v="2020-11-30T10:19:00"/>
    <x v="29"/>
    <x v="0"/>
    <s v="Web"/>
    <x v="0"/>
    <x v="0"/>
    <n v="186"/>
    <n v="17231"/>
  </r>
  <r>
    <n v="63177378.770000003"/>
    <d v="2020-11-30T05:31:48"/>
    <d v="2020-11-30T10:23:14"/>
    <x v="29"/>
    <x v="0"/>
    <s v="Web"/>
    <x v="0"/>
    <x v="0"/>
    <n v="186"/>
    <n v="17485"/>
  </r>
  <r>
    <n v="63177378.770000003"/>
    <d v="2020-11-30T05:31:48"/>
    <d v="2020-11-30T10:27:28"/>
    <x v="29"/>
    <x v="0"/>
    <s v="Web"/>
    <x v="0"/>
    <x v="0"/>
    <n v="186"/>
    <n v="17739"/>
  </r>
  <r>
    <n v="45440207.659999996"/>
    <d v="2020-11-30T09:16:56"/>
    <d v="2020-11-30T10:27:58"/>
    <x v="29"/>
    <x v="1"/>
    <s v="&lt;Other&gt;"/>
    <x v="0"/>
    <x v="0"/>
    <n v="100"/>
    <n v="4261"/>
  </r>
  <r>
    <n v="3306493.6869999999"/>
    <d v="2020-11-30T10:37:58"/>
    <d v="2020-11-30T10:57:43"/>
    <x v="29"/>
    <x v="1"/>
    <s v="Web"/>
    <x v="0"/>
    <x v="0"/>
    <n v="69"/>
    <n v="1185"/>
  </r>
  <r>
    <n v="98020186.680000007"/>
    <d v="2020-11-30T10:49:47"/>
    <d v="2020-11-30T11:29:05"/>
    <x v="29"/>
    <x v="0"/>
    <s v="Web"/>
    <x v="0"/>
    <x v="21"/>
    <n v="212"/>
    <n v="2358"/>
  </r>
  <r>
    <n v="11176286.279999999"/>
    <d v="2020-11-30T11:07:50"/>
    <d v="2020-11-30T11:47:24"/>
    <x v="29"/>
    <x v="0"/>
    <s v="iOS"/>
    <x v="1"/>
    <x v="0"/>
    <n v="54"/>
    <n v="2373"/>
  </r>
  <r>
    <n v="50131723.859999999"/>
    <d v="2020-11-30T11:47:16"/>
    <d v="2020-11-30T11:55:55"/>
    <x v="29"/>
    <x v="1"/>
    <s v="Windows"/>
    <x v="5"/>
    <x v="9"/>
    <n v="17"/>
    <n v="519"/>
  </r>
  <r>
    <n v="59568325.07"/>
    <d v="2020-11-30T12:03:00"/>
    <d v="2020-11-30T12:08:45"/>
    <x v="29"/>
    <x v="1"/>
    <s v="Web"/>
    <x v="1"/>
    <x v="0"/>
    <n v="46"/>
    <n v="344"/>
  </r>
  <r>
    <n v="7393648.1869999999"/>
    <d v="2020-11-30T12:00:31"/>
    <d v="2020-11-30T12:09:01"/>
    <x v="29"/>
    <x v="1"/>
    <s v="Web"/>
    <x v="1"/>
    <x v="0"/>
    <n v="24"/>
    <n v="510"/>
  </r>
  <r>
    <n v="7231269.9050000003"/>
    <d v="2020-11-30T09:21:53"/>
    <d v="2020-11-30T12:12:13"/>
    <x v="29"/>
    <x v="1"/>
    <s v="Web"/>
    <x v="0"/>
    <x v="0"/>
    <n v="80"/>
    <n v="10219"/>
  </r>
  <r>
    <n v="58083221.329999998"/>
    <d v="2020-11-30T01:30:17"/>
    <d v="2020-11-30T12:12:25"/>
    <x v="29"/>
    <x v="1"/>
    <s v="Windows"/>
    <x v="0"/>
    <x v="0"/>
    <n v="87"/>
    <n v="38527"/>
  </r>
  <r>
    <n v="24039713.390000001"/>
    <d v="2020-11-30T12:13:08"/>
    <d v="2020-11-30T12:23:25"/>
    <x v="29"/>
    <x v="1"/>
    <s v="Web"/>
    <x v="0"/>
    <x v="2"/>
    <n v="28"/>
    <n v="616"/>
  </r>
  <r>
    <n v="1832855.2039999999"/>
    <d v="2020-11-30T12:14:48"/>
    <d v="2020-11-30T12:40:06"/>
    <x v="29"/>
    <x v="1"/>
    <s v="Web"/>
    <x v="0"/>
    <x v="0"/>
    <n v="42"/>
    <n v="1518"/>
  </r>
  <r>
    <n v="8163514.4349999996"/>
    <d v="2020-11-30T12:29:26"/>
    <d v="2020-11-30T12:40:58"/>
    <x v="29"/>
    <x v="1"/>
    <s v="Web"/>
    <x v="0"/>
    <x v="17"/>
    <n v="31"/>
    <n v="692"/>
  </r>
  <r>
    <n v="6405125.4979999997"/>
    <d v="2020-11-30T12:37:39"/>
    <d v="2020-11-30T13:01:12"/>
    <x v="29"/>
    <x v="0"/>
    <s v="iOS"/>
    <x v="1"/>
    <x v="0"/>
    <n v="34"/>
    <n v="1412"/>
  </r>
  <r>
    <n v="19419805.460000001"/>
    <d v="2020-11-30T12:55:53"/>
    <d v="2020-11-30T13:10:48"/>
    <x v="29"/>
    <x v="0"/>
    <s v="iOS"/>
    <x v="1"/>
    <x v="53"/>
    <n v="106"/>
    <n v="894"/>
  </r>
  <r>
    <n v="2221714.1060000001"/>
    <d v="2020-11-30T11:23:14"/>
    <d v="2020-11-30T13:14:49"/>
    <x v="29"/>
    <x v="1"/>
    <s v="Web"/>
    <x v="0"/>
    <x v="0"/>
    <n v="21"/>
    <n v="6695"/>
  </r>
  <r>
    <n v="9162399.0800000001"/>
    <d v="2020-11-30T12:48:44"/>
    <d v="2020-11-30T13:21:43"/>
    <x v="29"/>
    <x v="1"/>
    <s v="Macintosh"/>
    <x v="4"/>
    <x v="0"/>
    <n v="189"/>
    <n v="1978"/>
  </r>
  <r>
    <n v="28250200.98"/>
    <d v="2020-11-30T13:35:41"/>
    <d v="2020-11-30T13:53:40"/>
    <x v="29"/>
    <x v="0"/>
    <s v="iOS"/>
    <x v="1"/>
    <x v="4"/>
    <n v="134"/>
    <n v="1078"/>
  </r>
  <r>
    <n v="52687165.090000004"/>
    <d v="2020-11-30T13:52:33"/>
    <d v="2020-11-30T14:07:27"/>
    <x v="29"/>
    <x v="1"/>
    <s v="Web"/>
    <x v="0"/>
    <x v="0"/>
    <n v="64"/>
    <n v="894"/>
  </r>
  <r>
    <n v="18498851.920000002"/>
    <d v="2020-11-30T14:20:32"/>
    <d v="2020-11-30T14:24:16"/>
    <x v="29"/>
    <x v="0"/>
    <s v="iOS"/>
    <x v="1"/>
    <x v="0"/>
    <n v="24"/>
    <n v="224"/>
  </r>
  <r>
    <n v="91641252.730000004"/>
    <d v="2020-11-30T14:09:30"/>
    <d v="2020-11-30T14:35:49"/>
    <x v="29"/>
    <x v="1"/>
    <s v="Web"/>
    <x v="0"/>
    <x v="0"/>
    <n v="145"/>
    <n v="1578"/>
  </r>
  <r>
    <n v="43719217.689999998"/>
    <d v="2020-11-30T11:08:11"/>
    <d v="2020-11-30T14:43:52"/>
    <x v="29"/>
    <x v="0"/>
    <s v="Web"/>
    <x v="1"/>
    <x v="30"/>
    <n v="24"/>
    <n v="12941"/>
  </r>
  <r>
    <n v="84404754.760000005"/>
    <d v="2020-11-30T14:48:45"/>
    <d v="2020-11-30T15:01:04"/>
    <x v="29"/>
    <x v="0"/>
    <s v="Web"/>
    <x v="1"/>
    <x v="0"/>
    <n v="70"/>
    <n v="739"/>
  </r>
  <r>
    <n v="55859279.18"/>
    <d v="2020-11-30T12:15:57"/>
    <d v="2020-11-30T15:18:46"/>
    <x v="29"/>
    <x v="0"/>
    <s v="iOS"/>
    <x v="1"/>
    <x v="0"/>
    <n v="104"/>
    <n v="10969"/>
  </r>
  <r>
    <n v="5958762.0640000002"/>
    <d v="2020-11-30T14:56:58"/>
    <d v="2020-11-30T15:24:03"/>
    <x v="29"/>
    <x v="0"/>
    <s v="Web"/>
    <x v="0"/>
    <x v="0"/>
    <n v="66"/>
    <n v="1625"/>
  </r>
  <r>
    <n v="7620383.9579999996"/>
    <d v="2020-11-30T15:39:15"/>
    <d v="2020-11-30T15:53:28"/>
    <x v="29"/>
    <x v="1"/>
    <s v="Web"/>
    <x v="0"/>
    <x v="0"/>
    <n v="82"/>
    <n v="852"/>
  </r>
  <r>
    <n v="63999151.990000002"/>
    <d v="2020-11-30T15:43:57"/>
    <d v="2020-11-30T16:06:50"/>
    <x v="29"/>
    <x v="0"/>
    <s v="Web"/>
    <x v="0"/>
    <x v="8"/>
    <n v="93"/>
    <n v="1373"/>
  </r>
  <r>
    <n v="12813365.210000001"/>
    <d v="2020-11-30T15:40:05"/>
    <d v="2020-11-30T16:07:41"/>
    <x v="29"/>
    <x v="1"/>
    <s v="Web"/>
    <x v="0"/>
    <x v="0"/>
    <n v="27"/>
    <n v="1656"/>
  </r>
  <r>
    <n v="1706011.8459999999"/>
    <d v="2020-11-30T15:52:01"/>
    <d v="2020-11-30T16:11:21"/>
    <x v="29"/>
    <x v="1"/>
    <s v="Web"/>
    <x v="0"/>
    <x v="0"/>
    <n v="71"/>
    <n v="1160"/>
  </r>
  <r>
    <n v="3800893.0729999999"/>
    <d v="2020-11-30T16:08:15"/>
    <d v="2020-11-30T16:27:16"/>
    <x v="29"/>
    <x v="1"/>
    <s v="Web"/>
    <x v="0"/>
    <x v="0"/>
    <n v="58"/>
    <n v="1140"/>
  </r>
  <r>
    <n v="11026237.67"/>
    <d v="2020-11-30T16:16:44"/>
    <d v="2020-11-30T16:35:40"/>
    <x v="29"/>
    <x v="0"/>
    <s v="iOS"/>
    <x v="1"/>
    <x v="0"/>
    <n v="82"/>
    <n v="1136"/>
  </r>
  <r>
    <n v="6429413943"/>
    <d v="2020-11-30T08:11:53"/>
    <d v="2020-11-30T16:37:41"/>
    <x v="29"/>
    <x v="2"/>
    <s v="Web"/>
    <x v="2"/>
    <x v="22"/>
    <n v="7"/>
    <n v="30347"/>
  </r>
  <r>
    <n v="34140706.25"/>
    <d v="2020-11-30T16:25:46"/>
    <d v="2020-11-30T16:37:59"/>
    <x v="29"/>
    <x v="1"/>
    <s v="&lt;Other&gt;"/>
    <x v="0"/>
    <x v="35"/>
    <n v="48"/>
    <n v="732"/>
  </r>
  <r>
    <n v="7836037.1179999998"/>
    <d v="2020-11-30T14:48:40"/>
    <d v="2020-11-30T16:40:40"/>
    <x v="29"/>
    <x v="1"/>
    <s v="Macintosh"/>
    <x v="0"/>
    <x v="0"/>
    <n v="139"/>
    <n v="6720"/>
  </r>
  <r>
    <n v="3327202.094"/>
    <d v="2020-11-30T16:41:02"/>
    <d v="2020-11-30T16:46:59"/>
    <x v="29"/>
    <x v="1"/>
    <s v="Windows"/>
    <x v="4"/>
    <x v="22"/>
    <n v="22"/>
    <n v="356"/>
  </r>
  <r>
    <n v="5934688.8370000003"/>
    <d v="2020-11-30T16:55:30"/>
    <d v="2020-11-30T17:06:50"/>
    <x v="29"/>
    <x v="0"/>
    <s v="Web"/>
    <x v="1"/>
    <x v="2"/>
    <n v="95"/>
    <n v="679"/>
  </r>
  <r>
    <n v="1395824.162"/>
    <d v="2020-11-30T16:33:38"/>
    <d v="2020-11-30T17:14:37"/>
    <x v="29"/>
    <x v="0"/>
    <s v="Android"/>
    <x v="0"/>
    <x v="0"/>
    <n v="220"/>
    <n v="2459"/>
  </r>
  <r>
    <n v="2448440.0959999999"/>
    <d v="2020-11-30T15:29:03"/>
    <d v="2020-11-30T17:24:18"/>
    <x v="29"/>
    <x v="1"/>
    <s v="Web"/>
    <x v="0"/>
    <x v="45"/>
    <n v="198"/>
    <n v="6914"/>
  </r>
  <r>
    <n v="5060718.96"/>
    <d v="2020-11-30T17:06:50"/>
    <d v="2020-11-30T17:50:49"/>
    <x v="29"/>
    <x v="0"/>
    <s v="Android"/>
    <x v="0"/>
    <x v="43"/>
    <n v="116"/>
    <n v="2639"/>
  </r>
  <r>
    <n v="4327707.3140000002"/>
    <d v="2020-11-30T17:50:12"/>
    <d v="2020-11-30T18:03:26"/>
    <x v="29"/>
    <x v="0"/>
    <s v="Web"/>
    <x v="0"/>
    <x v="0"/>
    <n v="37"/>
    <n v="793"/>
  </r>
  <r>
    <n v="56058107.109999999"/>
    <d v="2020-11-30T09:48:31"/>
    <d v="2020-11-30T18:10:13"/>
    <x v="29"/>
    <x v="0"/>
    <s v="Web"/>
    <x v="3"/>
    <x v="14"/>
    <n v="88"/>
    <n v="30101"/>
  </r>
  <r>
    <n v="31825674.210000001"/>
    <d v="2020-11-30T17:36:30"/>
    <d v="2020-11-30T18:11:23"/>
    <x v="29"/>
    <x v="1"/>
    <s v="Macintosh"/>
    <x v="1"/>
    <x v="39"/>
    <n v="104"/>
    <n v="2093"/>
  </r>
  <r>
    <n v="7680193332"/>
    <d v="2020-11-30T17:23:17"/>
    <d v="2020-11-30T18:16:06"/>
    <x v="29"/>
    <x v="1"/>
    <s v="Macintosh"/>
    <x v="0"/>
    <x v="2"/>
    <n v="443"/>
    <n v="3169"/>
  </r>
  <r>
    <n v="31825674.210000001"/>
    <d v="2020-11-30T17:36:30"/>
    <d v="2020-11-30T18:20:54"/>
    <x v="29"/>
    <x v="1"/>
    <s v="Macintosh"/>
    <x v="1"/>
    <x v="39"/>
    <n v="116"/>
    <n v="2664"/>
  </r>
  <r>
    <n v="31825674.210000001"/>
    <d v="2020-11-30T17:36:30"/>
    <d v="2020-11-30T18:23:48"/>
    <x v="29"/>
    <x v="1"/>
    <s v="Macintosh"/>
    <x v="1"/>
    <x v="39"/>
    <n v="116"/>
    <n v="2838"/>
  </r>
  <r>
    <n v="39355591.840000004"/>
    <d v="2020-11-30T18:19:24"/>
    <d v="2020-11-30T18:24:50"/>
    <x v="29"/>
    <x v="1"/>
    <s v="Web"/>
    <x v="0"/>
    <x v="0"/>
    <n v="11"/>
    <n v="325"/>
  </r>
  <r>
    <n v="6980964.7719999999"/>
    <d v="2020-11-30T18:08:30"/>
    <d v="2020-11-30T18:32:37"/>
    <x v="29"/>
    <x v="1"/>
    <s v="Web"/>
    <x v="0"/>
    <x v="8"/>
    <n v="93"/>
    <n v="1446"/>
  </r>
  <r>
    <n v="93790140.290000007"/>
    <d v="2020-11-30T11:52:39"/>
    <d v="2020-11-30T18:35:55"/>
    <x v="29"/>
    <x v="1"/>
    <s v="Web"/>
    <x v="0"/>
    <x v="0"/>
    <n v="16"/>
    <n v="24196"/>
  </r>
  <r>
    <n v="93790140.290000007"/>
    <d v="2020-11-30T11:52:39"/>
    <d v="2020-11-30T18:46:07"/>
    <x v="29"/>
    <x v="1"/>
    <s v="Web"/>
    <x v="0"/>
    <x v="0"/>
    <n v="27"/>
    <n v="24807"/>
  </r>
  <r>
    <n v="6272530.1260000002"/>
    <d v="2020-11-30T18:18:42"/>
    <d v="2020-11-30T18:52:41"/>
    <x v="29"/>
    <x v="0"/>
    <s v="Web"/>
    <x v="1"/>
    <x v="0"/>
    <n v="24"/>
    <n v="2038"/>
  </r>
  <r>
    <n v="58603767.670000002"/>
    <d v="2020-11-30T18:35:32"/>
    <d v="2020-11-30T19:00:35"/>
    <x v="29"/>
    <x v="1"/>
    <s v="Web"/>
    <x v="0"/>
    <x v="2"/>
    <n v="216"/>
    <n v="1502"/>
  </r>
  <r>
    <n v="60536675.289999999"/>
    <d v="2020-11-30T19:07:57"/>
    <d v="2020-11-30T19:10:18"/>
    <x v="29"/>
    <x v="0"/>
    <s v="Web"/>
    <x v="1"/>
    <x v="0"/>
    <n v="12"/>
    <n v="140"/>
  </r>
  <r>
    <n v="9992779.7019999996"/>
    <d v="2020-11-30T18:51:07"/>
    <d v="2020-11-30T19:15:11"/>
    <x v="29"/>
    <x v="0"/>
    <s v="Web"/>
    <x v="2"/>
    <x v="17"/>
    <n v="20"/>
    <n v="1443"/>
  </r>
  <r>
    <n v="9992779.7019999996"/>
    <d v="2020-11-30T18:51:07"/>
    <d v="2020-11-30T19:18:42"/>
    <x v="29"/>
    <x v="0"/>
    <s v="Web"/>
    <x v="2"/>
    <x v="17"/>
    <n v="71"/>
    <n v="1654"/>
  </r>
  <r>
    <n v="6476625.4950000001"/>
    <d v="2020-11-30T19:07:19"/>
    <d v="2020-11-30T19:34:22"/>
    <x v="29"/>
    <x v="0"/>
    <s v="Web"/>
    <x v="0"/>
    <x v="0"/>
    <n v="77"/>
    <n v="1623"/>
  </r>
  <r>
    <n v="6476625.4950000001"/>
    <d v="2020-11-30T19:07:19"/>
    <d v="2020-11-30T19:38:16"/>
    <x v="29"/>
    <x v="0"/>
    <s v="Web"/>
    <x v="0"/>
    <x v="0"/>
    <n v="59"/>
    <n v="1857"/>
  </r>
  <r>
    <n v="69692269.629999995"/>
    <d v="2020-11-30T19:32:50"/>
    <d v="2020-11-30T19:51:32"/>
    <x v="29"/>
    <x v="1"/>
    <s v="&lt;Other&gt;"/>
    <x v="0"/>
    <x v="0"/>
    <n v="99"/>
    <n v="1122"/>
  </r>
  <r>
    <n v="2128096.6239999998"/>
    <d v="2020-11-30T19:27:31"/>
    <d v="2020-11-30T19:55:29"/>
    <x v="29"/>
    <x v="1"/>
    <s v="Windows"/>
    <x v="0"/>
    <x v="2"/>
    <n v="40"/>
    <n v="1678"/>
  </r>
  <r>
    <n v="8764422.5500000007"/>
    <d v="2020-11-30T19:51:38"/>
    <d v="2020-11-30T19:59:37"/>
    <x v="29"/>
    <x v="0"/>
    <s v="Web"/>
    <x v="3"/>
    <x v="0"/>
    <n v="28"/>
    <n v="479"/>
  </r>
  <r>
    <n v="3285062.2390000001"/>
    <d v="2020-11-30T08:48:10"/>
    <d v="2020-11-30T20:04:54"/>
    <x v="29"/>
    <x v="0"/>
    <s v="Android"/>
    <x v="0"/>
    <x v="0"/>
    <n v="52"/>
    <n v="40603"/>
  </r>
  <r>
    <n v="1832855.2039999999"/>
    <d v="2020-11-30T12:14:48"/>
    <d v="2020-11-30T20:05:29"/>
    <x v="29"/>
    <x v="1"/>
    <s v="Web"/>
    <x v="0"/>
    <x v="0"/>
    <n v="75"/>
    <n v="28240"/>
  </r>
  <r>
    <n v="2049470.1569999999"/>
    <d v="2020-11-30T19:39:11"/>
    <d v="2020-11-30T20:25:59"/>
    <x v="29"/>
    <x v="0"/>
    <s v="Web"/>
    <x v="1"/>
    <x v="26"/>
    <n v="470"/>
    <n v="2808"/>
  </r>
  <r>
    <n v="38018259.369999997"/>
    <d v="2020-11-30T07:58:06"/>
    <d v="2020-11-30T20:29:41"/>
    <x v="29"/>
    <x v="1"/>
    <s v="Web"/>
    <x v="0"/>
    <x v="2"/>
    <n v="54"/>
    <n v="45095"/>
  </r>
  <r>
    <n v="50121199.43"/>
    <d v="2020-11-30T19:36:24"/>
    <d v="2020-11-30T20:40:20"/>
    <x v="29"/>
    <x v="0"/>
    <s v="Web"/>
    <x v="0"/>
    <x v="2"/>
    <n v="3"/>
    <n v="3835"/>
  </r>
  <r>
    <n v="3519862.55"/>
    <d v="2020-11-30T20:02:39"/>
    <d v="2020-11-30T20:41:41"/>
    <x v="29"/>
    <x v="1"/>
    <s v="Windows"/>
    <x v="0"/>
    <x v="2"/>
    <n v="97"/>
    <n v="2342"/>
  </r>
  <r>
    <n v="3628419.4819999998"/>
    <d v="2020-11-30T20:26:24"/>
    <d v="2020-11-30T20:44:27"/>
    <x v="29"/>
    <x v="0"/>
    <s v="Web"/>
    <x v="1"/>
    <x v="0"/>
    <n v="56"/>
    <n v="1082"/>
  </r>
  <r>
    <n v="2502277.1519999998"/>
    <d v="2020-11-30T20:21:21"/>
    <d v="2020-11-30T20:45:36"/>
    <x v="29"/>
    <x v="1"/>
    <s v="Web"/>
    <x v="0"/>
    <x v="0"/>
    <n v="76"/>
    <n v="1454"/>
  </r>
  <r>
    <n v="1424156.5449999999"/>
    <d v="2020-11-30T20:51:16"/>
    <d v="2020-11-30T20:57:54"/>
    <x v="29"/>
    <x v="1"/>
    <s v="Web"/>
    <x v="0"/>
    <x v="23"/>
    <n v="22"/>
    <n v="397"/>
  </r>
  <r>
    <n v="17583205.920000002"/>
    <d v="2020-11-30T21:06:28"/>
    <d v="2020-11-30T21:13:42"/>
    <x v="29"/>
    <x v="0"/>
    <s v="iOS"/>
    <x v="1"/>
    <x v="8"/>
    <n v="44"/>
    <n v="433"/>
  </r>
  <r>
    <n v="8224884.5820000004"/>
    <d v="2020-11-30T17:06:51"/>
    <d v="2020-11-30T21:18:56"/>
    <x v="29"/>
    <x v="1"/>
    <s v="Web"/>
    <x v="0"/>
    <x v="0"/>
    <n v="191"/>
    <n v="15124"/>
  </r>
  <r>
    <n v="1367377.392"/>
    <d v="2020-11-30T21:06:41"/>
    <d v="2020-11-30T21:23:44"/>
    <x v="29"/>
    <x v="1"/>
    <s v="Macintosh"/>
    <x v="0"/>
    <x v="0"/>
    <n v="40"/>
    <n v="1023"/>
  </r>
  <r>
    <n v="68013390.739999995"/>
    <d v="2020-11-30T21:01:59"/>
    <d v="2020-11-30T21:26:06"/>
    <x v="29"/>
    <x v="1"/>
    <s v="Web"/>
    <x v="0"/>
    <x v="2"/>
    <n v="50"/>
    <n v="1447"/>
  </r>
  <r>
    <n v="58442179.07"/>
    <d v="2020-11-30T21:25:09"/>
    <d v="2020-11-30T21:30:09"/>
    <x v="29"/>
    <x v="0"/>
    <s v="Android"/>
    <x v="0"/>
    <x v="0"/>
    <n v="33"/>
    <n v="300"/>
  </r>
  <r>
    <n v="34756247.32"/>
    <d v="2020-11-30T21:21:54"/>
    <d v="2020-11-30T21:30:21"/>
    <x v="29"/>
    <x v="1"/>
    <s v="Web"/>
    <x v="0"/>
    <x v="28"/>
    <n v="19"/>
    <n v="506"/>
  </r>
  <r>
    <n v="8822912.1290000007"/>
    <d v="2020-11-30T20:53:58"/>
    <d v="2020-11-30T21:35:54"/>
    <x v="29"/>
    <x v="0"/>
    <s v="Android"/>
    <x v="0"/>
    <x v="0"/>
    <n v="114"/>
    <n v="2515"/>
  </r>
  <r>
    <n v="6305601781"/>
    <d v="2020-11-30T21:30:54"/>
    <d v="2020-11-30T21:36:26"/>
    <x v="29"/>
    <x v="1"/>
    <s v="Web"/>
    <x v="0"/>
    <x v="0"/>
    <n v="40"/>
    <n v="332"/>
  </r>
  <r>
    <n v="57965823.640000001"/>
    <d v="2020-11-30T21:14:51"/>
    <d v="2020-11-30T21:47:45"/>
    <x v="29"/>
    <x v="0"/>
    <s v="Web"/>
    <x v="1"/>
    <x v="61"/>
    <n v="14"/>
    <n v="1974"/>
  </r>
  <r>
    <n v="1961021.425"/>
    <d v="2020-11-30T21:24:01"/>
    <d v="2020-11-30T21:53:11"/>
    <x v="29"/>
    <x v="1"/>
    <s v="Web"/>
    <x v="1"/>
    <x v="0"/>
    <n v="203"/>
    <n v="1749"/>
  </r>
  <r>
    <n v="4956831.5690000001"/>
    <d v="2020-11-30T21:37:04"/>
    <d v="2020-11-30T21:53:23"/>
    <x v="29"/>
    <x v="0"/>
    <s v="iOS"/>
    <x v="1"/>
    <x v="0"/>
    <n v="92"/>
    <n v="979"/>
  </r>
  <r>
    <n v="65083326.270000003"/>
    <d v="2020-11-30T21:35:17"/>
    <d v="2020-11-30T21:56:13"/>
    <x v="29"/>
    <x v="1"/>
    <s v="Web"/>
    <x v="0"/>
    <x v="0"/>
    <n v="12"/>
    <n v="1256"/>
  </r>
  <r>
    <n v="99387700.170000002"/>
    <d v="2020-11-30T22:13:27"/>
    <d v="2020-11-30T22:25:03"/>
    <x v="29"/>
    <x v="0"/>
    <s v="iOS"/>
    <x v="1"/>
    <x v="0"/>
    <n v="144"/>
    <n v="696"/>
  </r>
  <r>
    <n v="7340885.1730000004"/>
    <d v="2020-11-30T22:36:12"/>
    <d v="2020-11-30T22:52:16"/>
    <x v="29"/>
    <x v="0"/>
    <s v="Web"/>
    <x v="0"/>
    <x v="0"/>
    <n v="107"/>
    <n v="963"/>
  </r>
  <r>
    <n v="52842299.100000001"/>
    <d v="2020-11-30T22:27:36"/>
    <d v="2020-11-30T22:56:07"/>
    <x v="29"/>
    <x v="0"/>
    <s v="iOS"/>
    <x v="1"/>
    <x v="35"/>
    <n v="87"/>
    <n v="1711"/>
  </r>
  <r>
    <n v="78221431.269999996"/>
    <d v="2020-11-30T10:34:21"/>
    <d v="2020-11-30T22:59:51"/>
    <x v="29"/>
    <x v="1"/>
    <s v="Windows"/>
    <x v="0"/>
    <x v="2"/>
    <n v="857"/>
    <n v="44730"/>
  </r>
  <r>
    <n v="2170882.2919999999"/>
    <d v="2020-11-30T22:34:15"/>
    <d v="2020-11-30T23:04:25"/>
    <x v="29"/>
    <x v="0"/>
    <s v="Android"/>
    <x v="0"/>
    <x v="2"/>
    <n v="41"/>
    <n v="1810"/>
  </r>
  <r>
    <n v="7851717310"/>
    <d v="2020-11-30T23:13:09"/>
    <d v="2020-11-30T23:24:47"/>
    <x v="29"/>
    <x v="1"/>
    <s v="Web"/>
    <x v="0"/>
    <x v="27"/>
    <n v="79"/>
    <n v="697"/>
  </r>
  <r>
    <n v="22342515.75"/>
    <d v="2020-11-30T22:48:45"/>
    <d v="2020-11-30T23:27:27"/>
    <x v="29"/>
    <x v="1"/>
    <s v="Macintosh"/>
    <x v="1"/>
    <x v="0"/>
    <n v="39"/>
    <n v="2321"/>
  </r>
  <r>
    <n v="76219348.859999999"/>
    <d v="2020-11-30T23:09:28"/>
    <d v="2020-11-30T23:44:56"/>
    <x v="29"/>
    <x v="1"/>
    <s v="Web"/>
    <x v="0"/>
    <x v="54"/>
    <n v="194"/>
    <n v="2128"/>
  </r>
  <r>
    <n v="3211830.1150000002"/>
    <d v="2020-11-30T23:39:14"/>
    <d v="2020-11-30T23:49:58"/>
    <x v="29"/>
    <x v="0"/>
    <s v="Android"/>
    <x v="3"/>
    <x v="20"/>
    <n v="174"/>
    <n v="644"/>
  </r>
  <r>
    <n v="6307506.0899999999"/>
    <d v="2020-11-30T20:24:17"/>
    <d v="2020-11-30T23:56:35"/>
    <x v="29"/>
    <x v="1"/>
    <s v="Web"/>
    <x v="0"/>
    <x v="0"/>
    <n v="44"/>
    <n v="12737"/>
  </r>
  <r>
    <n v="76261339.430000007"/>
    <d v="2020-12-01T00:01:12"/>
    <d v="2020-12-01T00:13:31"/>
    <x v="30"/>
    <x v="1"/>
    <s v="Web"/>
    <x v="5"/>
    <x v="0"/>
    <n v="99"/>
    <n v="739"/>
  </r>
  <r>
    <n v="11106892.68"/>
    <d v="2020-12-01T00:15:00"/>
    <d v="2020-12-01T00:26:54"/>
    <x v="30"/>
    <x v="0"/>
    <s v="iOS"/>
    <x v="1"/>
    <x v="0"/>
    <n v="14"/>
    <n v="713"/>
  </r>
  <r>
    <n v="1191134210"/>
    <d v="2020-12-01T00:26:50"/>
    <d v="2020-12-01T00:40:21"/>
    <x v="30"/>
    <x v="1"/>
    <s v="Web"/>
    <x v="0"/>
    <x v="38"/>
    <n v="44"/>
    <n v="811"/>
  </r>
  <r>
    <n v="31371339"/>
    <d v="2020-12-01T00:35:15"/>
    <d v="2020-12-01T00:42:42"/>
    <x v="30"/>
    <x v="0"/>
    <s v="Web"/>
    <x v="0"/>
    <x v="29"/>
    <n v="11"/>
    <n v="447"/>
  </r>
  <r>
    <n v="78168128.950000003"/>
    <d v="2020-12-01T00:48:32"/>
    <d v="2020-12-01T00:53:14"/>
    <x v="30"/>
    <x v="0"/>
    <s v="Web"/>
    <x v="1"/>
    <x v="4"/>
    <n v="44"/>
    <n v="281"/>
  </r>
  <r>
    <n v="68441141.319999993"/>
    <d v="2020-12-01T00:35:39"/>
    <d v="2020-12-01T00:56:43"/>
    <x v="30"/>
    <x v="0"/>
    <s v="Web"/>
    <x v="0"/>
    <x v="7"/>
    <n v="183"/>
    <n v="1263"/>
  </r>
  <r>
    <n v="68441141.319999993"/>
    <d v="2020-12-01T00:35:39"/>
    <d v="2020-12-01T01:00:31"/>
    <x v="30"/>
    <x v="0"/>
    <s v="Web"/>
    <x v="0"/>
    <x v="7"/>
    <n v="71"/>
    <n v="1492"/>
  </r>
  <r>
    <n v="80606681.5"/>
    <d v="2020-12-01T00:08:48"/>
    <d v="2020-12-01T01:04:02"/>
    <x v="30"/>
    <x v="1"/>
    <s v="Web"/>
    <x v="0"/>
    <x v="5"/>
    <n v="185"/>
    <n v="3313"/>
  </r>
  <r>
    <n v="9142790.6469999999"/>
    <d v="2020-12-01T01:32:29"/>
    <d v="2020-12-01T01:37:12"/>
    <x v="30"/>
    <x v="0"/>
    <s v="Web"/>
    <x v="1"/>
    <x v="18"/>
    <n v="52"/>
    <n v="283"/>
  </r>
  <r>
    <n v="3949544.2179999999"/>
    <d v="2020-12-01T01:38:27"/>
    <d v="2020-12-01T01:45:00"/>
    <x v="30"/>
    <x v="1"/>
    <s v="Macintosh"/>
    <x v="1"/>
    <x v="8"/>
    <n v="112"/>
    <n v="393"/>
  </r>
  <r>
    <n v="61145313.590000004"/>
    <d v="2020-12-01T01:49:44"/>
    <d v="2020-12-01T02:00:37"/>
    <x v="30"/>
    <x v="0"/>
    <s v="Web"/>
    <x v="0"/>
    <x v="32"/>
    <n v="38"/>
    <n v="653"/>
  </r>
  <r>
    <n v="74327423.010000005"/>
    <d v="2020-12-01T00:08:14"/>
    <d v="2020-12-01T02:04:13"/>
    <x v="30"/>
    <x v="1"/>
    <s v="Web"/>
    <x v="0"/>
    <x v="29"/>
    <n v="44"/>
    <n v="6958"/>
  </r>
  <r>
    <n v="4057844.0150000001"/>
    <d v="2020-12-01T01:47:40"/>
    <d v="2020-12-01T02:05:00"/>
    <x v="30"/>
    <x v="0"/>
    <s v="Web"/>
    <x v="0"/>
    <x v="0"/>
    <n v="36"/>
    <n v="1039"/>
  </r>
  <r>
    <n v="76640124.209999993"/>
    <d v="2020-12-01T02:07:18"/>
    <d v="2020-12-01T02:09:49"/>
    <x v="30"/>
    <x v="0"/>
    <s v="Android"/>
    <x v="0"/>
    <x v="21"/>
    <n v="71"/>
    <n v="151"/>
  </r>
  <r>
    <n v="2365980.2820000001"/>
    <d v="2020-12-01T01:37:50"/>
    <d v="2020-12-01T02:10:00"/>
    <x v="30"/>
    <x v="1"/>
    <s v="Web"/>
    <x v="0"/>
    <x v="43"/>
    <n v="21"/>
    <n v="1930"/>
  </r>
  <r>
    <n v="39840608.060000002"/>
    <d v="2020-12-01T01:50:04"/>
    <d v="2020-12-01T02:38:02"/>
    <x v="30"/>
    <x v="1"/>
    <s v="Web"/>
    <x v="0"/>
    <x v="0"/>
    <n v="123"/>
    <n v="2878"/>
  </r>
  <r>
    <n v="80438623.049999997"/>
    <d v="2020-12-01T00:32:02"/>
    <d v="2020-12-01T02:44:04"/>
    <x v="30"/>
    <x v="1"/>
    <s v="Web"/>
    <x v="0"/>
    <x v="7"/>
    <n v="33"/>
    <n v="7922"/>
  </r>
  <r>
    <n v="1164842.6740000001"/>
    <d v="2020-12-01T02:40:32"/>
    <d v="2020-12-01T03:04:57"/>
    <x v="30"/>
    <x v="0"/>
    <s v="iOS"/>
    <x v="1"/>
    <x v="0"/>
    <n v="271"/>
    <n v="1465"/>
  </r>
  <r>
    <n v="19569327.449999999"/>
    <d v="2020-12-01T02:24:37"/>
    <d v="2020-12-01T03:10:46"/>
    <x v="30"/>
    <x v="1"/>
    <s v="Macintosh"/>
    <x v="0"/>
    <x v="14"/>
    <n v="64"/>
    <n v="2768"/>
  </r>
  <r>
    <n v="1989417.5179999999"/>
    <d v="2020-12-01T03:03:15"/>
    <d v="2020-12-01T03:17:29"/>
    <x v="30"/>
    <x v="0"/>
    <s v="iOS"/>
    <x v="1"/>
    <x v="0"/>
    <n v="70"/>
    <n v="853"/>
  </r>
  <r>
    <n v="40787617.140000001"/>
    <d v="2020-12-01T03:16:06"/>
    <d v="2020-12-01T03:21:13"/>
    <x v="30"/>
    <x v="0"/>
    <s v="iOS"/>
    <x v="1"/>
    <x v="0"/>
    <n v="32"/>
    <n v="306"/>
  </r>
  <r>
    <n v="1989999900"/>
    <d v="2020-12-01T01:30:28"/>
    <d v="2020-12-01T03:22:03"/>
    <x v="30"/>
    <x v="0"/>
    <s v="iOS"/>
    <x v="1"/>
    <x v="0"/>
    <n v="38"/>
    <n v="6695"/>
  </r>
  <r>
    <n v="78595868.150000006"/>
    <d v="2020-12-01T03:28:01"/>
    <d v="2020-12-01T03:56:16"/>
    <x v="30"/>
    <x v="1"/>
    <s v="Macintosh"/>
    <x v="1"/>
    <x v="0"/>
    <n v="94"/>
    <n v="1695"/>
  </r>
  <r>
    <n v="2439157.8110000002"/>
    <d v="2020-12-01T02:53:32"/>
    <d v="2020-12-01T04:01:35"/>
    <x v="30"/>
    <x v="0"/>
    <s v="Web"/>
    <x v="2"/>
    <x v="0"/>
    <n v="40"/>
    <n v="4082"/>
  </r>
  <r>
    <n v="56946920.75"/>
    <d v="2020-12-01T03:35:54"/>
    <d v="2020-12-01T04:02:20"/>
    <x v="30"/>
    <x v="1"/>
    <s v="Web"/>
    <x v="0"/>
    <x v="0"/>
    <n v="24"/>
    <n v="1585"/>
  </r>
  <r>
    <n v="56946920.75"/>
    <d v="2020-12-01T03:35:54"/>
    <d v="2020-12-01T04:10:51"/>
    <x v="30"/>
    <x v="1"/>
    <s v="Web"/>
    <x v="0"/>
    <x v="0"/>
    <n v="14"/>
    <n v="2096"/>
  </r>
  <r>
    <n v="63610908.439999998"/>
    <d v="2020-12-01T04:22:48"/>
    <d v="2020-12-01T04:44:25"/>
    <x v="30"/>
    <x v="0"/>
    <s v="Web"/>
    <x v="1"/>
    <x v="0"/>
    <n v="44"/>
    <n v="1296"/>
  </r>
  <r>
    <n v="2660071.676"/>
    <d v="2020-12-01T04:21:31"/>
    <d v="2020-12-01T04:56:23"/>
    <x v="30"/>
    <x v="1"/>
    <s v="Web"/>
    <x v="0"/>
    <x v="0"/>
    <n v="213"/>
    <n v="2092"/>
  </r>
  <r>
    <n v="1924508.469"/>
    <d v="2020-12-01T00:47:55"/>
    <d v="2020-12-01T05:05:50"/>
    <x v="30"/>
    <x v="1"/>
    <s v="Macintosh"/>
    <x v="1"/>
    <x v="0"/>
    <n v="14"/>
    <n v="15474"/>
  </r>
  <r>
    <n v="2660071.676"/>
    <d v="2020-12-01T04:21:31"/>
    <d v="2020-12-01T05:07:55"/>
    <x v="30"/>
    <x v="1"/>
    <s v="Web"/>
    <x v="0"/>
    <x v="0"/>
    <n v="59"/>
    <n v="2784"/>
  </r>
  <r>
    <n v="73431959.620000005"/>
    <d v="2020-12-01T01:14:17"/>
    <d v="2020-12-01T05:41:45"/>
    <x v="30"/>
    <x v="1"/>
    <s v="Web"/>
    <x v="0"/>
    <x v="22"/>
    <n v="30"/>
    <n v="16048"/>
  </r>
  <r>
    <n v="3296353.3679999998"/>
    <d v="2020-12-01T05:37:38"/>
    <d v="2020-12-01T05:42:00"/>
    <x v="30"/>
    <x v="1"/>
    <s v="Macintosh"/>
    <x v="0"/>
    <x v="12"/>
    <n v="4"/>
    <n v="262"/>
  </r>
  <r>
    <n v="49445326.210000001"/>
    <d v="2020-12-01T05:16:53"/>
    <d v="2020-12-01T05:43:28"/>
    <x v="30"/>
    <x v="1"/>
    <s v="Web"/>
    <x v="0"/>
    <x v="12"/>
    <n v="37"/>
    <n v="1595"/>
  </r>
  <r>
    <n v="7468279.0240000002"/>
    <d v="2020-12-01T05:39:56"/>
    <d v="2020-12-01T05:53:52"/>
    <x v="30"/>
    <x v="1"/>
    <s v="Web"/>
    <x v="0"/>
    <x v="0"/>
    <n v="82"/>
    <n v="836"/>
  </r>
  <r>
    <n v="89869837.049999997"/>
    <d v="2020-12-01T05:57:17"/>
    <d v="2020-12-01T06:01:46"/>
    <x v="30"/>
    <x v="1"/>
    <s v="Web"/>
    <x v="1"/>
    <x v="0"/>
    <n v="14"/>
    <n v="269"/>
  </r>
  <r>
    <n v="13824849.470000001"/>
    <d v="2020-12-01T06:20:59"/>
    <d v="2020-12-01T06:28:57"/>
    <x v="30"/>
    <x v="1"/>
    <s v="Web"/>
    <x v="0"/>
    <x v="8"/>
    <n v="15"/>
    <n v="478"/>
  </r>
  <r>
    <n v="1989999900"/>
    <d v="2020-12-01T01:30:28"/>
    <d v="2020-12-01T06:33:56"/>
    <x v="30"/>
    <x v="0"/>
    <s v="iOS"/>
    <x v="1"/>
    <x v="0"/>
    <n v="48"/>
    <n v="18208"/>
  </r>
  <r>
    <n v="4202240.165"/>
    <d v="2020-12-01T06:23:13"/>
    <d v="2020-12-01T06:35:52"/>
    <x v="30"/>
    <x v="1"/>
    <s v="Web"/>
    <x v="0"/>
    <x v="38"/>
    <n v="119"/>
    <n v="759"/>
  </r>
  <r>
    <n v="11100960.27"/>
    <d v="2020-12-01T04:09:28"/>
    <d v="2020-12-01T07:16:20"/>
    <x v="30"/>
    <x v="1"/>
    <s v="Web"/>
    <x v="0"/>
    <x v="2"/>
    <n v="27"/>
    <n v="11211"/>
  </r>
  <r>
    <n v="11100960.27"/>
    <d v="2020-12-01T04:09:28"/>
    <d v="2020-12-01T07:24:14"/>
    <x v="30"/>
    <x v="1"/>
    <s v="Web"/>
    <x v="0"/>
    <x v="2"/>
    <n v="27"/>
    <n v="11686"/>
  </r>
  <r>
    <n v="22038652.91"/>
    <d v="2020-12-01T06:14:30"/>
    <d v="2020-12-01T07:27:25"/>
    <x v="30"/>
    <x v="1"/>
    <s v="Macintosh"/>
    <x v="0"/>
    <x v="0"/>
    <n v="62"/>
    <n v="4374"/>
  </r>
  <r>
    <n v="7231269.9050000003"/>
    <d v="2020-12-01T07:27:16"/>
    <d v="2020-12-01T07:29:36"/>
    <x v="30"/>
    <x v="1"/>
    <s v="Web"/>
    <x v="0"/>
    <x v="0"/>
    <n v="44"/>
    <n v="140"/>
  </r>
  <r>
    <n v="48028670.189999998"/>
    <d v="2020-12-01T03:26:55"/>
    <d v="2020-12-01T07:34:33"/>
    <x v="30"/>
    <x v="1"/>
    <s v="Web"/>
    <x v="5"/>
    <x v="0"/>
    <n v="46"/>
    <n v="14858"/>
  </r>
  <r>
    <n v="90371170.519999996"/>
    <d v="2020-12-01T07:43:33"/>
    <d v="2020-12-01T08:05:14"/>
    <x v="30"/>
    <x v="1"/>
    <s v="Web"/>
    <x v="0"/>
    <x v="26"/>
    <n v="24"/>
    <n v="1300"/>
  </r>
  <r>
    <n v="2608462.08"/>
    <d v="2020-12-01T05:15:48"/>
    <d v="2020-12-01T08:36:04"/>
    <x v="30"/>
    <x v="0"/>
    <s v="iOS"/>
    <x v="1"/>
    <x v="6"/>
    <n v="128"/>
    <n v="12015"/>
  </r>
  <r>
    <n v="3180182.4939999999"/>
    <d v="2020-12-01T08:50:03"/>
    <d v="2020-12-01T09:18:22"/>
    <x v="30"/>
    <x v="1"/>
    <s v="Web"/>
    <x v="0"/>
    <x v="0"/>
    <n v="44"/>
    <n v="1698"/>
  </r>
  <r>
    <n v="11553722.32"/>
    <d v="2020-12-01T09:13:26"/>
    <d v="2020-12-01T09:33:51"/>
    <x v="30"/>
    <x v="0"/>
    <s v="Web"/>
    <x v="1"/>
    <x v="8"/>
    <n v="20"/>
    <n v="1225"/>
  </r>
  <r>
    <n v="1026932.086"/>
    <d v="2020-12-01T09:25:06"/>
    <d v="2020-12-01T09:38:56"/>
    <x v="30"/>
    <x v="1"/>
    <s v="Windows"/>
    <x v="0"/>
    <x v="0"/>
    <n v="55"/>
    <n v="830"/>
  </r>
  <r>
    <n v="1026932.086"/>
    <d v="2020-12-01T09:25:06"/>
    <d v="2020-12-01T09:40:13"/>
    <x v="30"/>
    <x v="1"/>
    <s v="Windows"/>
    <x v="0"/>
    <x v="0"/>
    <n v="55"/>
    <n v="907"/>
  </r>
  <r>
    <n v="52443149.130000003"/>
    <d v="2020-12-01T09:17:56"/>
    <d v="2020-12-01T09:47:34"/>
    <x v="30"/>
    <x v="1"/>
    <s v="Windows"/>
    <x v="0"/>
    <x v="0"/>
    <n v="120"/>
    <n v="1778"/>
  </r>
  <r>
    <n v="8466512.3169999998"/>
    <d v="2020-12-01T09:14:40"/>
    <d v="2020-12-01T09:50:17"/>
    <x v="30"/>
    <x v="1"/>
    <s v="Web"/>
    <x v="0"/>
    <x v="45"/>
    <n v="60"/>
    <n v="2137"/>
  </r>
  <r>
    <n v="35563232.090000004"/>
    <d v="2020-12-01T09:28:38"/>
    <d v="2020-12-01T10:03:42"/>
    <x v="30"/>
    <x v="1"/>
    <s v="Macintosh"/>
    <x v="0"/>
    <x v="0"/>
    <n v="37"/>
    <n v="2103"/>
  </r>
  <r>
    <n v="19275645.510000002"/>
    <d v="2020-12-01T02:28:06"/>
    <d v="2020-12-01T10:34:39"/>
    <x v="30"/>
    <x v="0"/>
    <s v="Web"/>
    <x v="0"/>
    <x v="8"/>
    <n v="79"/>
    <n v="29193"/>
  </r>
  <r>
    <n v="4060012086"/>
    <d v="2020-12-01T09:46:27"/>
    <d v="2020-12-01T11:11:36"/>
    <x v="30"/>
    <x v="0"/>
    <s v="Android"/>
    <x v="2"/>
    <x v="0"/>
    <n v="30"/>
    <n v="5108"/>
  </r>
  <r>
    <n v="8871391488"/>
    <d v="2020-12-01T10:37:33"/>
    <d v="2020-12-01T11:14:46"/>
    <x v="30"/>
    <x v="1"/>
    <s v="Web"/>
    <x v="0"/>
    <x v="0"/>
    <n v="33"/>
    <n v="2232"/>
  </r>
  <r>
    <n v="1739571106"/>
    <d v="2020-12-01T11:10:23"/>
    <d v="2020-12-01T11:22:35"/>
    <x v="30"/>
    <x v="2"/>
    <s v="iOS"/>
    <x v="0"/>
    <x v="7"/>
    <n v="62"/>
    <n v="732"/>
  </r>
  <r>
    <n v="9116326.9159999993"/>
    <d v="2020-12-01T10:58:21"/>
    <d v="2020-12-01T11:24:12"/>
    <x v="30"/>
    <x v="1"/>
    <s v="Windows"/>
    <x v="0"/>
    <x v="22"/>
    <n v="23"/>
    <n v="1551"/>
  </r>
  <r>
    <n v="7511439.0959999999"/>
    <d v="2020-12-01T05:38:40"/>
    <d v="2020-12-01T11:24:57"/>
    <x v="30"/>
    <x v="1"/>
    <s v="Web"/>
    <x v="0"/>
    <x v="0"/>
    <n v="92"/>
    <n v="20776"/>
  </r>
  <r>
    <n v="2972042.1159999999"/>
    <d v="2020-12-01T11:17:45"/>
    <d v="2020-12-01T11:52:49"/>
    <x v="30"/>
    <x v="0"/>
    <s v="iOS"/>
    <x v="1"/>
    <x v="0"/>
    <n v="449"/>
    <n v="2104"/>
  </r>
  <r>
    <n v="7962956.9529999997"/>
    <d v="2020-12-01T03:01:43"/>
    <d v="2020-12-01T12:09:44"/>
    <x v="30"/>
    <x v="1"/>
    <s v="Web"/>
    <x v="0"/>
    <x v="2"/>
    <n v="25"/>
    <n v="32880"/>
  </r>
  <r>
    <n v="11105025.07"/>
    <d v="2020-12-01T11:36:20"/>
    <d v="2020-12-01T12:14:50"/>
    <x v="30"/>
    <x v="0"/>
    <s v="Web"/>
    <x v="1"/>
    <x v="2"/>
    <n v="55"/>
    <n v="2310"/>
  </r>
  <r>
    <n v="11105025.07"/>
    <d v="2020-12-01T11:36:20"/>
    <d v="2020-12-01T12:19:21"/>
    <x v="30"/>
    <x v="0"/>
    <s v="Web"/>
    <x v="1"/>
    <x v="2"/>
    <n v="24"/>
    <n v="2581"/>
  </r>
  <r>
    <n v="60417695.609999999"/>
    <d v="2020-12-01T12:02:47"/>
    <d v="2020-12-01T12:44:36"/>
    <x v="30"/>
    <x v="0"/>
    <s v="Web"/>
    <x v="0"/>
    <x v="21"/>
    <n v="49"/>
    <n v="2509"/>
  </r>
  <r>
    <n v="76426835.859999999"/>
    <d v="2020-12-01T12:56:26"/>
    <d v="2020-12-01T12:59:05"/>
    <x v="30"/>
    <x v="1"/>
    <s v="Web"/>
    <x v="4"/>
    <x v="0"/>
    <n v="92"/>
    <n v="159"/>
  </r>
  <r>
    <n v="7327276.4790000003"/>
    <d v="2020-12-01T13:23:17"/>
    <d v="2020-12-01T13:30:45"/>
    <x v="30"/>
    <x v="1"/>
    <s v="Web"/>
    <x v="0"/>
    <x v="30"/>
    <n v="97"/>
    <n v="447"/>
  </r>
  <r>
    <n v="6003584.8389999997"/>
    <d v="2020-12-01T07:56:04"/>
    <d v="2020-12-01T13:33:29"/>
    <x v="30"/>
    <x v="1"/>
    <s v="Web"/>
    <x v="0"/>
    <x v="34"/>
    <n v="22"/>
    <n v="20245"/>
  </r>
  <r>
    <n v="2582683.5950000002"/>
    <d v="2020-12-01T07:26:39"/>
    <d v="2020-12-01T13:35:53"/>
    <x v="30"/>
    <x v="1"/>
    <s v="Web"/>
    <x v="1"/>
    <x v="43"/>
    <n v="24"/>
    <n v="22154"/>
  </r>
  <r>
    <n v="58881820.369999997"/>
    <d v="2020-12-01T12:15:22"/>
    <d v="2020-12-01T13:53:20"/>
    <x v="30"/>
    <x v="1"/>
    <s v="Macintosh"/>
    <x v="0"/>
    <x v="36"/>
    <n v="371"/>
    <n v="5877"/>
  </r>
  <r>
    <n v="9052157.9900000002"/>
    <d v="2020-12-01T13:26:58"/>
    <d v="2020-12-01T13:54:49"/>
    <x v="30"/>
    <x v="1"/>
    <s v="Web"/>
    <x v="0"/>
    <x v="2"/>
    <n v="103"/>
    <n v="1670"/>
  </r>
  <r>
    <n v="6186645.2070000004"/>
    <d v="2020-12-01T15:38:11"/>
    <d v="2020-12-01T16:08:48"/>
    <x v="30"/>
    <x v="1"/>
    <s v="Web"/>
    <x v="0"/>
    <x v="61"/>
    <n v="48"/>
    <n v="1837"/>
  </r>
  <r>
    <n v="7356019.3660000004"/>
    <d v="2020-12-01T06:50:57"/>
    <d v="2020-12-01T16:13:47"/>
    <x v="30"/>
    <x v="0"/>
    <s v="iOS"/>
    <x v="1"/>
    <x v="10"/>
    <n v="80"/>
    <n v="33770"/>
  </r>
  <r>
    <n v="50919330.409999996"/>
    <d v="2020-12-01T15:40:03"/>
    <d v="2020-12-01T16:22:25"/>
    <x v="30"/>
    <x v="0"/>
    <s v="Android"/>
    <x v="0"/>
    <x v="0"/>
    <n v="48"/>
    <n v="2541"/>
  </r>
  <r>
    <n v="6196666.074"/>
    <d v="2020-12-01T14:58:45"/>
    <d v="2020-12-01T17:50:29"/>
    <x v="30"/>
    <x v="1"/>
    <s v="Windows"/>
    <x v="0"/>
    <x v="14"/>
    <n v="24"/>
    <n v="10303"/>
  </r>
  <r>
    <n v="60536675.289999999"/>
    <d v="2020-12-01T17:53:48"/>
    <d v="2020-12-01T17:55:35"/>
    <x v="30"/>
    <x v="0"/>
    <s v="Web"/>
    <x v="1"/>
    <x v="0"/>
    <n v="36"/>
    <n v="107"/>
  </r>
  <r>
    <n v="26822369.23"/>
    <d v="2020-12-01T18:14:40"/>
    <d v="2020-12-01T18:22:00"/>
    <x v="30"/>
    <x v="0"/>
    <s v="Web"/>
    <x v="1"/>
    <x v="7"/>
    <n v="93"/>
    <n v="439"/>
  </r>
  <r>
    <n v="3277099.1540000001"/>
    <d v="2020-12-01T18:12:04"/>
    <d v="2020-12-01T18:23:23"/>
    <x v="30"/>
    <x v="0"/>
    <s v="iOS"/>
    <x v="1"/>
    <x v="0"/>
    <n v="122"/>
    <n v="678"/>
  </r>
  <r>
    <n v="5502112.0180000002"/>
    <d v="2020-12-01T17:14:41"/>
    <d v="2020-12-01T19:09:29"/>
    <x v="30"/>
    <x v="0"/>
    <s v="Web"/>
    <x v="2"/>
    <x v="37"/>
    <n v="35"/>
    <n v="6888"/>
  </r>
  <r>
    <n v="1416421.5109999999"/>
    <d v="2020-12-01T11:13:38"/>
    <d v="2020-12-01T19:11:13"/>
    <x v="30"/>
    <x v="0"/>
    <s v="iOS"/>
    <x v="1"/>
    <x v="7"/>
    <n v="48"/>
    <n v="28654"/>
  </r>
  <r>
    <n v="2428522810"/>
    <d v="2020-12-01T19:08:23"/>
    <d v="2020-12-01T19:13:07"/>
    <x v="30"/>
    <x v="1"/>
    <s v="Windows"/>
    <x v="0"/>
    <x v="42"/>
    <n v="7"/>
    <n v="283"/>
  </r>
  <r>
    <n v="2042006.9620000001"/>
    <d v="2020-12-01T18:59:26"/>
    <d v="2020-12-01T19:16:42"/>
    <x v="30"/>
    <x v="0"/>
    <s v="Web"/>
    <x v="0"/>
    <x v="43"/>
    <n v="16"/>
    <n v="1035"/>
  </r>
  <r>
    <n v="37603645.82"/>
    <d v="2020-12-01T19:01:41"/>
    <d v="2020-12-01T19:19:55"/>
    <x v="30"/>
    <x v="1"/>
    <s v="Web"/>
    <x v="0"/>
    <x v="29"/>
    <n v="58"/>
    <n v="1094"/>
  </r>
  <r>
    <n v="43078053.549999997"/>
    <d v="2020-12-01T19:54:43"/>
    <d v="2020-12-01T20:01:32"/>
    <x v="30"/>
    <x v="1"/>
    <s v="Macintosh"/>
    <x v="0"/>
    <x v="8"/>
    <n v="18"/>
    <n v="408"/>
  </r>
  <r>
    <n v="57810963.289999999"/>
    <d v="2020-12-01T19:41:55"/>
    <d v="2020-12-01T20:15:59"/>
    <x v="30"/>
    <x v="0"/>
    <s v="Web"/>
    <x v="0"/>
    <x v="29"/>
    <n v="182"/>
    <n v="2043"/>
  </r>
  <r>
    <n v="63884332.600000001"/>
    <d v="2020-12-01T20:08:25"/>
    <d v="2020-12-01T20:30:52"/>
    <x v="30"/>
    <x v="1"/>
    <s v="Web"/>
    <x v="5"/>
    <x v="0"/>
    <n v="80"/>
    <n v="1346"/>
  </r>
  <r>
    <n v="8501593.9539999999"/>
    <d v="2020-12-01T20:46:13"/>
    <d v="2020-12-01T20:53:42"/>
    <x v="30"/>
    <x v="1"/>
    <s v="Web"/>
    <x v="0"/>
    <x v="0"/>
    <n v="30"/>
    <n v="449"/>
  </r>
  <r>
    <n v="31506927.23"/>
    <d v="2020-12-01T19:02:57"/>
    <d v="2020-12-01T21:02:04"/>
    <x v="30"/>
    <x v="0"/>
    <s v="Web"/>
    <x v="1"/>
    <x v="5"/>
    <n v="53"/>
    <n v="7147"/>
  </r>
  <r>
    <n v="50750994.609999999"/>
    <d v="2020-12-01T19:34:56"/>
    <d v="2020-12-01T21:30:19"/>
    <x v="30"/>
    <x v="0"/>
    <s v="iOS"/>
    <x v="1"/>
    <x v="0"/>
    <n v="46"/>
    <n v="6923"/>
  </r>
  <r>
    <n v="2013175.879"/>
    <d v="2020-12-01T20:40:54"/>
    <d v="2020-12-01T21:44:11"/>
    <x v="30"/>
    <x v="0"/>
    <s v="Web"/>
    <x v="1"/>
    <x v="14"/>
    <n v="62"/>
    <n v="3797"/>
  </r>
  <r>
    <n v="54688310.859999999"/>
    <d v="2020-12-01T21:41:47"/>
    <d v="2020-12-01T21:45:08"/>
    <x v="30"/>
    <x v="1"/>
    <s v="Web"/>
    <x v="0"/>
    <x v="28"/>
    <n v="24"/>
    <n v="201"/>
  </r>
  <r>
    <n v="66923823.18"/>
    <d v="2020-12-01T20:13:10"/>
    <d v="2020-12-01T21:47:15"/>
    <x v="30"/>
    <x v="1"/>
    <s v="Macintosh"/>
    <x v="1"/>
    <x v="4"/>
    <n v="15"/>
    <n v="5644"/>
  </r>
  <r>
    <n v="1647483482"/>
    <d v="2020-12-01T22:01:12"/>
    <d v="2020-12-01T22:12:49"/>
    <x v="30"/>
    <x v="0"/>
    <s v="iOS"/>
    <x v="1"/>
    <x v="0"/>
    <n v="38"/>
    <n v="696"/>
  </r>
  <r>
    <n v="6578204.1610000003"/>
    <d v="2020-12-01T22:55:02"/>
    <d v="2020-12-01T23:09:42"/>
    <x v="30"/>
    <x v="1"/>
    <s v="Web"/>
    <x v="0"/>
    <x v="0"/>
    <n v="16"/>
    <n v="880"/>
  </r>
  <r>
    <n v="1964254356"/>
    <d v="2020-12-01T10:50:35"/>
    <d v="2020-12-01T23:41:41"/>
    <x v="30"/>
    <x v="0"/>
    <s v="iOS"/>
    <x v="0"/>
    <x v="39"/>
    <n v="96"/>
    <n v="46266"/>
  </r>
  <r>
    <n v="1089178.9099999999"/>
    <d v="2020-12-01T23:21:27"/>
    <d v="2020-12-01T23:43:50"/>
    <x v="30"/>
    <x v="1"/>
    <s v="Macintosh"/>
    <x v="1"/>
    <x v="25"/>
    <n v="28"/>
    <n v="1343"/>
  </r>
  <r>
    <n v="60536675.289999999"/>
    <d v="2020-12-01T17:53:48"/>
    <d v="2020-12-01T23:56:56"/>
    <x v="30"/>
    <x v="0"/>
    <s v="Web"/>
    <x v="1"/>
    <x v="0"/>
    <n v="20"/>
    <n v="21788"/>
  </r>
  <r>
    <n v="60536675.289999999"/>
    <d v="2020-12-01T17:53:48"/>
    <d v="2020-12-01T23:59:44"/>
    <x v="30"/>
    <x v="0"/>
    <s v="Web"/>
    <x v="1"/>
    <x v="0"/>
    <n v="19"/>
    <n v="21956"/>
  </r>
  <r>
    <n v="60299874.75"/>
    <d v="2020-12-02T00:00:57"/>
    <d v="2020-12-02T00:12:07"/>
    <x v="31"/>
    <x v="2"/>
    <s v="Web"/>
    <x v="0"/>
    <x v="8"/>
    <n v="57"/>
    <n v="669"/>
  </r>
  <r>
    <n v="60299874.75"/>
    <d v="2020-12-02T00:00:57"/>
    <d v="2020-12-02T00:16:12"/>
    <x v="31"/>
    <x v="2"/>
    <s v="Web"/>
    <x v="0"/>
    <x v="8"/>
    <n v="57"/>
    <n v="915"/>
  </r>
  <r>
    <n v="1055924025"/>
    <d v="2020-12-02T00:15:54"/>
    <d v="2020-12-02T00:41:33"/>
    <x v="31"/>
    <x v="0"/>
    <s v="Web"/>
    <x v="1"/>
    <x v="38"/>
    <n v="57"/>
    <n v="1538"/>
  </r>
  <r>
    <n v="1328818.575"/>
    <d v="2020-12-02T01:06:14"/>
    <d v="2020-12-02T01:39:08"/>
    <x v="31"/>
    <x v="0"/>
    <s v="Web"/>
    <x v="1"/>
    <x v="25"/>
    <n v="44"/>
    <n v="1974"/>
  </r>
  <r>
    <n v="3625042.1269999999"/>
    <d v="2020-12-02T00:50:33"/>
    <d v="2020-12-02T02:15:38"/>
    <x v="31"/>
    <x v="2"/>
    <s v="Web"/>
    <x v="0"/>
    <x v="43"/>
    <n v="18"/>
    <n v="5104"/>
  </r>
  <r>
    <n v="29357270.039999999"/>
    <d v="2020-12-02T02:04:21"/>
    <d v="2020-12-02T02:17:05"/>
    <x v="31"/>
    <x v="0"/>
    <s v="Web"/>
    <x v="0"/>
    <x v="8"/>
    <n v="54"/>
    <n v="763"/>
  </r>
  <r>
    <n v="61741032.5"/>
    <d v="2020-12-02T03:38:00"/>
    <d v="2020-12-02T04:07:31"/>
    <x v="31"/>
    <x v="1"/>
    <s v="Web"/>
    <x v="0"/>
    <x v="0"/>
    <n v="24"/>
    <n v="1771"/>
  </r>
  <r>
    <n v="46622969.710000001"/>
    <d v="2020-12-02T04:20:08"/>
    <d v="2020-12-02T04:39:26"/>
    <x v="31"/>
    <x v="1"/>
    <s v="Web"/>
    <x v="0"/>
    <x v="6"/>
    <n v="14"/>
    <n v="1158"/>
  </r>
  <r>
    <n v="8102096.9060000004"/>
    <d v="2020-12-02T04:23:15"/>
    <d v="2020-12-02T04:44:59"/>
    <x v="31"/>
    <x v="0"/>
    <s v="Web"/>
    <x v="0"/>
    <x v="0"/>
    <n v="91"/>
    <n v="1303"/>
  </r>
  <r>
    <n v="7149418.0549999997"/>
    <d v="2020-12-02T04:51:13"/>
    <d v="2020-12-02T05:00:17"/>
    <x v="31"/>
    <x v="0"/>
    <s v="Web"/>
    <x v="0"/>
    <x v="0"/>
    <n v="76"/>
    <n v="544"/>
  </r>
  <r>
    <n v="2317598.9210000001"/>
    <d v="2020-12-02T05:04:24"/>
    <d v="2020-12-02T05:17:46"/>
    <x v="31"/>
    <x v="0"/>
    <s v="iOS"/>
    <x v="1"/>
    <x v="8"/>
    <n v="71"/>
    <n v="802"/>
  </r>
  <r>
    <n v="1663781.308"/>
    <d v="2020-12-02T05:18:03"/>
    <d v="2020-12-02T06:18:03"/>
    <x v="31"/>
    <x v="0"/>
    <s v="iOS"/>
    <x v="1"/>
    <x v="12"/>
    <n v="273"/>
    <n v="3599"/>
  </r>
  <r>
    <n v="47515634.049999997"/>
    <d v="2020-12-02T06:34:05"/>
    <d v="2020-12-02T06:56:34"/>
    <x v="31"/>
    <x v="1"/>
    <s v="Windows"/>
    <x v="0"/>
    <x v="2"/>
    <n v="211"/>
    <n v="1348"/>
  </r>
  <r>
    <n v="1299576.04"/>
    <d v="2020-12-02T07:10:04"/>
    <d v="2020-12-02T07:15:41"/>
    <x v="31"/>
    <x v="0"/>
    <s v="Android"/>
    <x v="0"/>
    <x v="0"/>
    <n v="20"/>
    <n v="336"/>
  </r>
  <r>
    <n v="41025522.719999999"/>
    <d v="2020-12-02T07:30:10"/>
    <d v="2020-12-02T08:16:58"/>
    <x v="31"/>
    <x v="0"/>
    <s v="Web"/>
    <x v="0"/>
    <x v="0"/>
    <n v="587"/>
    <n v="2807"/>
  </r>
  <r>
    <n v="3174198569"/>
    <d v="2020-12-02T08:02:00"/>
    <d v="2020-12-02T08:20:15"/>
    <x v="31"/>
    <x v="0"/>
    <s v="Android"/>
    <x v="0"/>
    <x v="42"/>
    <n v="29"/>
    <n v="1095"/>
  </r>
  <r>
    <n v="4554126.3660000004"/>
    <d v="2020-12-02T07:30:12"/>
    <d v="2020-12-02T08:31:00"/>
    <x v="31"/>
    <x v="1"/>
    <s v="Web"/>
    <x v="4"/>
    <x v="0"/>
    <n v="16"/>
    <n v="3648"/>
  </r>
  <r>
    <n v="1889615.743"/>
    <d v="2020-12-02T06:53:45"/>
    <d v="2020-12-02T08:45:18"/>
    <x v="31"/>
    <x v="0"/>
    <s v="Web"/>
    <x v="1"/>
    <x v="0"/>
    <n v="37"/>
    <n v="6693"/>
  </r>
  <r>
    <n v="60695124.469999999"/>
    <d v="2020-12-02T08:02:02"/>
    <d v="2020-12-02T08:51:42"/>
    <x v="31"/>
    <x v="0"/>
    <s v="Web"/>
    <x v="3"/>
    <x v="8"/>
    <n v="105"/>
    <n v="2979"/>
  </r>
  <r>
    <n v="60695124.469999999"/>
    <d v="2020-12-02T08:02:02"/>
    <d v="2020-12-02T08:56:52"/>
    <x v="31"/>
    <x v="0"/>
    <s v="Web"/>
    <x v="3"/>
    <x v="8"/>
    <n v="105"/>
    <n v="3289"/>
  </r>
  <r>
    <n v="60695124.469999999"/>
    <d v="2020-12-02T08:02:02"/>
    <d v="2020-12-02T09:08:04"/>
    <x v="31"/>
    <x v="0"/>
    <s v="Web"/>
    <x v="3"/>
    <x v="8"/>
    <n v="105"/>
    <n v="3962"/>
  </r>
  <r>
    <n v="60695124.469999999"/>
    <d v="2020-12-02T08:02:02"/>
    <d v="2020-12-02T09:12:04"/>
    <x v="31"/>
    <x v="0"/>
    <s v="Web"/>
    <x v="3"/>
    <x v="8"/>
    <n v="105"/>
    <n v="4201"/>
  </r>
  <r>
    <n v="20066086.949999999"/>
    <d v="2020-12-02T09:10:49"/>
    <d v="2020-12-02T09:17:24"/>
    <x v="31"/>
    <x v="1"/>
    <s v="Windows"/>
    <x v="0"/>
    <x v="22"/>
    <n v="46"/>
    <n v="394"/>
  </r>
  <r>
    <n v="68138414.409999996"/>
    <d v="2020-12-02T09:21:26"/>
    <d v="2020-12-02T09:37:16"/>
    <x v="31"/>
    <x v="1"/>
    <s v="Macintosh"/>
    <x v="0"/>
    <x v="3"/>
    <n v="21"/>
    <n v="950"/>
  </r>
  <r>
    <n v="68234443.799999997"/>
    <d v="2020-12-02T09:21:09"/>
    <d v="2020-12-02T09:37:31"/>
    <x v="31"/>
    <x v="1"/>
    <s v="&lt;Other&gt;"/>
    <x v="0"/>
    <x v="2"/>
    <n v="21"/>
    <n v="981"/>
  </r>
  <r>
    <n v="3381037908"/>
    <d v="2020-12-02T09:05:26"/>
    <d v="2020-12-02T09:44:37"/>
    <x v="31"/>
    <x v="1"/>
    <s v="Web"/>
    <x v="0"/>
    <x v="0"/>
    <n v="219"/>
    <n v="2350"/>
  </r>
  <r>
    <n v="68234443.799999997"/>
    <d v="2020-12-02T09:21:09"/>
    <d v="2020-12-02T10:06:23"/>
    <x v="31"/>
    <x v="1"/>
    <s v="&lt;Other&gt;"/>
    <x v="0"/>
    <x v="2"/>
    <n v="10"/>
    <n v="2714"/>
  </r>
  <r>
    <n v="86676685.209999993"/>
    <d v="2020-12-02T09:48:17"/>
    <d v="2020-12-02T10:12:18"/>
    <x v="31"/>
    <x v="0"/>
    <s v="Android"/>
    <x v="0"/>
    <x v="8"/>
    <n v="55"/>
    <n v="1440"/>
  </r>
  <r>
    <n v="2491093.1510000001"/>
    <d v="2020-12-02T10:15:18"/>
    <d v="2020-12-02T10:20:26"/>
    <x v="31"/>
    <x v="1"/>
    <s v="Macintosh"/>
    <x v="1"/>
    <x v="25"/>
    <n v="28"/>
    <n v="307"/>
  </r>
  <r>
    <n v="43031919.969999999"/>
    <d v="2020-12-02T10:18:54"/>
    <d v="2020-12-02T10:25:54"/>
    <x v="31"/>
    <x v="0"/>
    <s v="Android"/>
    <x v="3"/>
    <x v="0"/>
    <n v="26"/>
    <n v="420"/>
  </r>
  <r>
    <n v="1888230.057"/>
    <d v="2020-12-02T11:15:11"/>
    <d v="2020-12-02T11:21:28"/>
    <x v="31"/>
    <x v="1"/>
    <s v="Macintosh"/>
    <x v="1"/>
    <x v="77"/>
    <n v="15"/>
    <n v="376"/>
  </r>
  <r>
    <n v="3399785.8420000002"/>
    <d v="2020-12-02T10:56:46"/>
    <d v="2020-12-02T11:59:28"/>
    <x v="31"/>
    <x v="1"/>
    <s v="Web"/>
    <x v="0"/>
    <x v="20"/>
    <n v="49"/>
    <n v="3761"/>
  </r>
  <r>
    <n v="41074384.649999999"/>
    <d v="2020-12-02T11:30:39"/>
    <d v="2020-12-02T12:00:43"/>
    <x v="31"/>
    <x v="0"/>
    <s v="iOS"/>
    <x v="1"/>
    <x v="0"/>
    <n v="94"/>
    <n v="1804"/>
  </r>
  <r>
    <n v="80381756.030000001"/>
    <d v="2020-12-02T04:52:45"/>
    <d v="2020-12-02T12:36:00"/>
    <x v="31"/>
    <x v="0"/>
    <s v="iOS"/>
    <x v="1"/>
    <x v="23"/>
    <n v="96"/>
    <n v="27794"/>
  </r>
  <r>
    <n v="80381756.030000001"/>
    <d v="2020-12-02T07:58:50"/>
    <d v="2020-12-02T12:36:00"/>
    <x v="31"/>
    <x v="1"/>
    <s v="Web"/>
    <x v="0"/>
    <x v="23"/>
    <n v="96"/>
    <n v="16630"/>
  </r>
  <r>
    <n v="1867943.53"/>
    <d v="2020-12-02T12:44:09"/>
    <d v="2020-12-02T12:49:41"/>
    <x v="31"/>
    <x v="0"/>
    <s v="Web"/>
    <x v="1"/>
    <x v="0"/>
    <n v="45"/>
    <n v="331"/>
  </r>
  <r>
    <n v="5155902.6840000004"/>
    <d v="2020-12-02T12:47:59"/>
    <d v="2020-12-02T12:58:22"/>
    <x v="31"/>
    <x v="1"/>
    <s v="Windows"/>
    <x v="0"/>
    <x v="4"/>
    <n v="34"/>
    <n v="623"/>
  </r>
  <r>
    <n v="23114430.120000001"/>
    <d v="2020-12-02T12:55:24"/>
    <d v="2020-12-02T13:05:38"/>
    <x v="31"/>
    <x v="1"/>
    <s v="Web"/>
    <x v="0"/>
    <x v="0"/>
    <n v="31"/>
    <n v="614"/>
  </r>
  <r>
    <n v="42708046.420000002"/>
    <d v="2020-12-02T13:33:25"/>
    <d v="2020-12-02T13:46:08"/>
    <x v="31"/>
    <x v="1"/>
    <s v="Web"/>
    <x v="0"/>
    <x v="0"/>
    <n v="75"/>
    <n v="762"/>
  </r>
  <r>
    <n v="1826170.8540000001"/>
    <d v="2020-12-02T11:40:37"/>
    <d v="2020-12-02T13:49:22"/>
    <x v="31"/>
    <x v="1"/>
    <s v="Web"/>
    <x v="1"/>
    <x v="0"/>
    <n v="44"/>
    <n v="7724"/>
  </r>
  <r>
    <n v="80838445.340000004"/>
    <d v="2020-12-02T08:46:10"/>
    <d v="2020-12-02T14:39:23"/>
    <x v="31"/>
    <x v="0"/>
    <s v="Web"/>
    <x v="3"/>
    <x v="8"/>
    <n v="34"/>
    <n v="21192"/>
  </r>
  <r>
    <n v="5298181.7139999997"/>
    <d v="2020-12-02T15:14:46"/>
    <d v="2020-12-02T15:16:37"/>
    <x v="31"/>
    <x v="1"/>
    <s v="Web"/>
    <x v="0"/>
    <x v="0"/>
    <n v="32"/>
    <n v="110"/>
  </r>
  <r>
    <n v="6775372.4460000005"/>
    <d v="2020-12-02T15:25:19"/>
    <d v="2020-12-02T15:27:03"/>
    <x v="31"/>
    <x v="0"/>
    <s v="Android"/>
    <x v="0"/>
    <x v="8"/>
    <n v="32"/>
    <n v="104"/>
  </r>
  <r>
    <n v="6882515.9000000004"/>
    <d v="2020-12-02T15:47:13"/>
    <d v="2020-12-02T16:04:48"/>
    <x v="31"/>
    <x v="1"/>
    <s v="Web"/>
    <x v="0"/>
    <x v="0"/>
    <n v="14"/>
    <n v="1055"/>
  </r>
  <r>
    <n v="6471483.5219999999"/>
    <d v="2020-12-02T15:56:50"/>
    <d v="2020-12-02T16:06:24"/>
    <x v="31"/>
    <x v="1"/>
    <s v="Web"/>
    <x v="0"/>
    <x v="8"/>
    <n v="73"/>
    <n v="573"/>
  </r>
  <r>
    <n v="3118737.216"/>
    <d v="2020-12-02T16:14:42"/>
    <d v="2020-12-02T16:17:24"/>
    <x v="31"/>
    <x v="0"/>
    <s v="Android"/>
    <x v="2"/>
    <x v="0"/>
    <n v="146"/>
    <n v="162"/>
  </r>
  <r>
    <n v="4179598.111"/>
    <d v="2020-12-02T05:39:20"/>
    <d v="2020-12-02T16:31:38"/>
    <x v="31"/>
    <x v="1"/>
    <s v="Web"/>
    <x v="0"/>
    <x v="8"/>
    <n v="48"/>
    <n v="39138"/>
  </r>
  <r>
    <n v="59148831.32"/>
    <d v="2020-12-02T15:32:09"/>
    <d v="2020-12-02T17:13:50"/>
    <x v="31"/>
    <x v="1"/>
    <s v="Web"/>
    <x v="0"/>
    <x v="71"/>
    <n v="138"/>
    <n v="6101"/>
  </r>
  <r>
    <n v="77515109.579999998"/>
    <d v="2020-12-02T16:13:23"/>
    <d v="2020-12-02T17:18:58"/>
    <x v="31"/>
    <x v="1"/>
    <s v="Macintosh"/>
    <x v="0"/>
    <x v="10"/>
    <n v="24"/>
    <n v="3934"/>
  </r>
  <r>
    <n v="6051492.6600000001"/>
    <d v="2020-12-02T13:02:37"/>
    <d v="2020-12-02T17:41:10"/>
    <x v="31"/>
    <x v="1"/>
    <s v="Web"/>
    <x v="0"/>
    <x v="0"/>
    <n v="24"/>
    <n v="16712"/>
  </r>
  <r>
    <n v="3436758.3539999998"/>
    <d v="2020-12-02T17:40:37"/>
    <d v="2020-12-02T17:50:06"/>
    <x v="31"/>
    <x v="1"/>
    <s v="Web"/>
    <x v="1"/>
    <x v="0"/>
    <n v="67"/>
    <n v="568"/>
  </r>
  <r>
    <n v="5312155.7410000004"/>
    <d v="2020-12-02T11:23:58"/>
    <d v="2020-12-02T17:53:54"/>
    <x v="31"/>
    <x v="1"/>
    <s v="Macintosh"/>
    <x v="0"/>
    <x v="0"/>
    <n v="44"/>
    <n v="23396"/>
  </r>
  <r>
    <n v="5901521.9910000004"/>
    <d v="2020-12-02T12:39:15"/>
    <d v="2020-12-02T17:55:01"/>
    <x v="31"/>
    <x v="1"/>
    <s v="Web"/>
    <x v="0"/>
    <x v="0"/>
    <n v="42"/>
    <n v="18946"/>
  </r>
  <r>
    <n v="37055874.57"/>
    <d v="2020-12-02T17:49:54"/>
    <d v="2020-12-02T18:02:45"/>
    <x v="31"/>
    <x v="1"/>
    <s v="Windows"/>
    <x v="4"/>
    <x v="10"/>
    <n v="63"/>
    <n v="771"/>
  </r>
  <r>
    <n v="43914136.530000001"/>
    <d v="2020-12-02T18:22:00"/>
    <d v="2020-12-02T18:35:23"/>
    <x v="31"/>
    <x v="0"/>
    <s v="iOS"/>
    <x v="1"/>
    <x v="17"/>
    <n v="40"/>
    <n v="802"/>
  </r>
  <r>
    <n v="8474883.148"/>
    <d v="2020-12-02T18:44:00"/>
    <d v="2020-12-02T19:20:07"/>
    <x v="31"/>
    <x v="1"/>
    <s v="Web"/>
    <x v="0"/>
    <x v="25"/>
    <n v="41"/>
    <n v="2167"/>
  </r>
  <r>
    <n v="2011898131"/>
    <d v="2020-12-02T08:06:07"/>
    <d v="2020-12-02T19:20:07"/>
    <x v="31"/>
    <x v="0"/>
    <s v="Web"/>
    <x v="1"/>
    <x v="0"/>
    <n v="43"/>
    <n v="40440"/>
  </r>
  <r>
    <n v="85593304.340000004"/>
    <d v="2020-12-02T17:07:34"/>
    <d v="2020-12-02T19:27:37"/>
    <x v="31"/>
    <x v="1"/>
    <s v="&lt;Other&gt;"/>
    <x v="0"/>
    <x v="51"/>
    <n v="39"/>
    <n v="8403"/>
  </r>
  <r>
    <n v="2011898131"/>
    <d v="2020-12-02T08:06:07"/>
    <d v="2020-12-02T19:32:42"/>
    <x v="31"/>
    <x v="0"/>
    <s v="Web"/>
    <x v="1"/>
    <x v="0"/>
    <n v="99"/>
    <n v="41195"/>
  </r>
  <r>
    <n v="18171656.850000001"/>
    <d v="2020-12-02T19:42:24"/>
    <d v="2020-12-02T19:51:34"/>
    <x v="31"/>
    <x v="1"/>
    <s v="Web"/>
    <x v="0"/>
    <x v="4"/>
    <n v="71"/>
    <n v="549"/>
  </r>
  <r>
    <n v="12887118.84"/>
    <d v="2020-12-02T19:57:51"/>
    <d v="2020-12-02T20:09:15"/>
    <x v="31"/>
    <x v="1"/>
    <s v="Web"/>
    <x v="0"/>
    <x v="4"/>
    <n v="44"/>
    <n v="684"/>
  </r>
  <r>
    <n v="83318375.569999993"/>
    <d v="2020-12-02T20:01:08"/>
    <d v="2020-12-02T20:24:16"/>
    <x v="31"/>
    <x v="1"/>
    <s v="Web"/>
    <x v="0"/>
    <x v="0"/>
    <n v="72"/>
    <n v="1388"/>
  </r>
  <r>
    <n v="90374652.799999997"/>
    <d v="2020-12-02T20:31:18"/>
    <d v="2020-12-02T20:51:36"/>
    <x v="31"/>
    <x v="0"/>
    <s v="iOS"/>
    <x v="1"/>
    <x v="48"/>
    <n v="71"/>
    <n v="1218"/>
  </r>
  <r>
    <n v="85126752.579999998"/>
    <d v="2020-12-02T20:43:01"/>
    <d v="2020-12-02T21:08:03"/>
    <x v="31"/>
    <x v="1"/>
    <s v="Macintosh"/>
    <x v="0"/>
    <x v="0"/>
    <n v="12"/>
    <n v="1502"/>
  </r>
  <r>
    <n v="41795773.869999997"/>
    <d v="2020-12-02T21:25:50"/>
    <d v="2020-12-02T21:32:12"/>
    <x v="31"/>
    <x v="0"/>
    <s v="Web"/>
    <x v="0"/>
    <x v="0"/>
    <n v="48"/>
    <n v="382"/>
  </r>
  <r>
    <n v="3381037908"/>
    <d v="2020-12-02T09:05:26"/>
    <d v="2020-12-02T21:40:01"/>
    <x v="31"/>
    <x v="1"/>
    <s v="Web"/>
    <x v="0"/>
    <x v="0"/>
    <n v="155"/>
    <n v="45274"/>
  </r>
  <r>
    <n v="5941705.3210000005"/>
    <d v="2020-12-02T21:53:50"/>
    <d v="2020-12-02T22:02:05"/>
    <x v="31"/>
    <x v="1"/>
    <s v="Web"/>
    <x v="0"/>
    <x v="4"/>
    <n v="86"/>
    <n v="494"/>
  </r>
  <r>
    <n v="74576246.909999996"/>
    <d v="2020-12-02T20:40:24"/>
    <d v="2020-12-02T22:04:05"/>
    <x v="31"/>
    <x v="1"/>
    <s v="Web"/>
    <x v="0"/>
    <x v="0"/>
    <n v="135"/>
    <n v="5020"/>
  </r>
  <r>
    <n v="24005163.68"/>
    <d v="2020-12-02T22:15:59"/>
    <d v="2020-12-02T22:33:40"/>
    <x v="31"/>
    <x v="1"/>
    <s v="Macintosh"/>
    <x v="0"/>
    <x v="0"/>
    <n v="24"/>
    <n v="1060"/>
  </r>
  <r>
    <n v="6426167446"/>
    <d v="2020-12-02T22:27:22"/>
    <d v="2020-12-02T22:47:09"/>
    <x v="31"/>
    <x v="1"/>
    <s v="Web"/>
    <x v="0"/>
    <x v="31"/>
    <n v="36"/>
    <n v="1186"/>
  </r>
  <r>
    <n v="56647918.630000003"/>
    <d v="2020-12-02T18:58:38"/>
    <d v="2020-12-02T22:55:37"/>
    <x v="31"/>
    <x v="0"/>
    <s v="Web"/>
    <x v="1"/>
    <x v="0"/>
    <n v="33"/>
    <n v="14219"/>
  </r>
  <r>
    <n v="18516773.010000002"/>
    <d v="2020-12-02T21:31:22"/>
    <d v="2020-12-02T22:55:56"/>
    <x v="31"/>
    <x v="0"/>
    <s v="Web"/>
    <x v="0"/>
    <x v="2"/>
    <n v="22"/>
    <n v="5074"/>
  </r>
  <r>
    <n v="42813245.420000002"/>
    <d v="2020-12-02T22:50:51"/>
    <d v="2020-12-02T23:06:45"/>
    <x v="31"/>
    <x v="1"/>
    <s v="Web"/>
    <x v="0"/>
    <x v="10"/>
    <n v="24"/>
    <n v="953"/>
  </r>
  <r>
    <n v="42813245.420000002"/>
    <d v="2020-12-02T22:50:51"/>
    <d v="2020-12-02T23:13:34"/>
    <x v="31"/>
    <x v="1"/>
    <s v="Web"/>
    <x v="0"/>
    <x v="10"/>
    <n v="28"/>
    <n v="1362"/>
  </r>
  <r>
    <n v="29317548.309999999"/>
    <d v="2020-12-02T01:11:51"/>
    <d v="2020-12-02T23:26:11"/>
    <x v="31"/>
    <x v="1"/>
    <s v="Macintosh"/>
    <x v="0"/>
    <x v="0"/>
    <n v="49"/>
    <n v="80060"/>
  </r>
  <r>
    <n v="9147324811"/>
    <d v="2020-12-02T23:15:55"/>
    <d v="2020-12-02T23:29:23"/>
    <x v="31"/>
    <x v="2"/>
    <s v="iOS"/>
    <x v="0"/>
    <x v="4"/>
    <n v="63"/>
    <n v="807"/>
  </r>
  <r>
    <n v="8142000.3059999999"/>
    <d v="2020-12-02T21:42:27"/>
    <d v="2020-12-02T23:42:33"/>
    <x v="31"/>
    <x v="1"/>
    <s v="Macintosh"/>
    <x v="0"/>
    <x v="53"/>
    <n v="22"/>
    <n v="7205"/>
  </r>
  <r>
    <n v="80877062.430000007"/>
    <d v="2020-12-02T23:34:33"/>
    <d v="2020-12-02T23:52:58"/>
    <x v="31"/>
    <x v="0"/>
    <s v="Web"/>
    <x v="1"/>
    <x v="42"/>
    <n v="41"/>
    <n v="1104"/>
  </r>
  <r>
    <n v="9145316.2109999992"/>
    <d v="2020-12-02T13:53:55"/>
    <d v="2020-12-02T23:53:46"/>
    <x v="31"/>
    <x v="1"/>
    <s v="Web"/>
    <x v="0"/>
    <x v="5"/>
    <n v="57"/>
    <n v="35990"/>
  </r>
  <r>
    <n v="84593755.950000003"/>
    <d v="2020-12-03T00:11:14"/>
    <d v="2020-12-03T00:15:48"/>
    <x v="32"/>
    <x v="1"/>
    <s v="Macintosh"/>
    <x v="0"/>
    <x v="12"/>
    <n v="48"/>
    <n v="274"/>
  </r>
  <r>
    <n v="12423250.380000001"/>
    <d v="2020-12-03T00:43:14"/>
    <d v="2020-12-03T00:47:39"/>
    <x v="32"/>
    <x v="1"/>
    <s v="Web"/>
    <x v="0"/>
    <x v="57"/>
    <n v="44"/>
    <n v="265"/>
  </r>
  <r>
    <n v="23060159.879999999"/>
    <d v="2020-12-03T00:46:41"/>
    <d v="2020-12-03T00:53:43"/>
    <x v="32"/>
    <x v="1"/>
    <s v="Windows"/>
    <x v="0"/>
    <x v="0"/>
    <n v="76"/>
    <n v="422"/>
  </r>
  <r>
    <n v="83157887.099999994"/>
    <d v="2020-12-03T01:10:01"/>
    <d v="2020-12-03T01:28:34"/>
    <x v="32"/>
    <x v="0"/>
    <s v="Android"/>
    <x v="0"/>
    <x v="8"/>
    <n v="100"/>
    <n v="1113"/>
  </r>
  <r>
    <n v="4812713.8439999996"/>
    <d v="2020-12-03T01:47:43"/>
    <d v="2020-12-03T01:53:58"/>
    <x v="32"/>
    <x v="1"/>
    <s v="Web"/>
    <x v="4"/>
    <x v="0"/>
    <n v="44"/>
    <n v="375"/>
  </r>
  <r>
    <n v="2681069.0750000002"/>
    <d v="2020-12-03T02:10:18"/>
    <d v="2020-12-03T02:23:44"/>
    <x v="32"/>
    <x v="1"/>
    <s v="Macintosh"/>
    <x v="0"/>
    <x v="0"/>
    <n v="72"/>
    <n v="805"/>
  </r>
  <r>
    <n v="90858395.450000003"/>
    <d v="2020-12-03T02:01:36"/>
    <d v="2020-12-03T02:24:29"/>
    <x v="32"/>
    <x v="1"/>
    <s v="Web"/>
    <x v="0"/>
    <x v="23"/>
    <n v="18"/>
    <n v="1372"/>
  </r>
  <r>
    <n v="63829798.369999997"/>
    <d v="2020-12-03T01:38:12"/>
    <d v="2020-12-03T02:35:37"/>
    <x v="32"/>
    <x v="0"/>
    <s v="Web"/>
    <x v="1"/>
    <x v="8"/>
    <n v="258"/>
    <n v="3444"/>
  </r>
  <r>
    <n v="2208253.9759999998"/>
    <d v="2020-12-03T02:41:32"/>
    <d v="2020-12-03T02:52:41"/>
    <x v="32"/>
    <x v="1"/>
    <s v="&lt;Other&gt;"/>
    <x v="0"/>
    <x v="0"/>
    <n v="42"/>
    <n v="669"/>
  </r>
  <r>
    <n v="3938471.9019999998"/>
    <d v="2020-12-03T00:26:55"/>
    <d v="2020-12-03T02:59:40"/>
    <x v="32"/>
    <x v="1"/>
    <s v="Windows"/>
    <x v="0"/>
    <x v="31"/>
    <n v="22"/>
    <n v="9164"/>
  </r>
  <r>
    <n v="2917534.5060000001"/>
    <d v="2020-12-03T02:54:07"/>
    <d v="2020-12-03T03:04:43"/>
    <x v="32"/>
    <x v="0"/>
    <s v="iOS"/>
    <x v="1"/>
    <x v="50"/>
    <n v="83"/>
    <n v="636"/>
  </r>
  <r>
    <n v="5550109.1370000001"/>
    <d v="2020-12-03T03:08:09"/>
    <d v="2020-12-03T03:12:48"/>
    <x v="32"/>
    <x v="1"/>
    <s v="Web"/>
    <x v="0"/>
    <x v="7"/>
    <n v="14"/>
    <n v="278"/>
  </r>
  <r>
    <n v="7457444793"/>
    <d v="2020-12-03T02:44:10"/>
    <d v="2020-12-03T03:38:11"/>
    <x v="32"/>
    <x v="1"/>
    <s v="Web"/>
    <x v="0"/>
    <x v="39"/>
    <n v="14"/>
    <n v="3240"/>
  </r>
  <r>
    <n v="5674547.801"/>
    <d v="2020-12-03T03:25:22"/>
    <d v="2020-12-03T03:43:18"/>
    <x v="32"/>
    <x v="0"/>
    <s v="iOS"/>
    <x v="1"/>
    <x v="8"/>
    <n v="24"/>
    <n v="1075"/>
  </r>
  <r>
    <n v="25044369.550000001"/>
    <d v="2020-12-03T03:40:58"/>
    <d v="2020-12-03T04:05:16"/>
    <x v="32"/>
    <x v="1"/>
    <s v="Web"/>
    <x v="0"/>
    <x v="2"/>
    <n v="19"/>
    <n v="1457"/>
  </r>
  <r>
    <n v="13939412.75"/>
    <d v="2020-12-03T03:54:30"/>
    <d v="2020-12-03T04:06:20"/>
    <x v="32"/>
    <x v="1"/>
    <s v="Web"/>
    <x v="0"/>
    <x v="0"/>
    <n v="76"/>
    <n v="709"/>
  </r>
  <r>
    <n v="2321760.0430000001"/>
    <d v="2020-12-03T03:52:19"/>
    <d v="2020-12-03T04:08:08"/>
    <x v="32"/>
    <x v="1"/>
    <s v="Web"/>
    <x v="0"/>
    <x v="21"/>
    <n v="58"/>
    <n v="948"/>
  </r>
  <r>
    <n v="2321760.0430000001"/>
    <d v="2020-12-03T03:52:19"/>
    <d v="2020-12-03T04:11:31"/>
    <x v="32"/>
    <x v="1"/>
    <s v="Web"/>
    <x v="0"/>
    <x v="21"/>
    <n v="28"/>
    <n v="1152"/>
  </r>
  <r>
    <n v="44590577.049999997"/>
    <d v="2020-12-03T03:55:43"/>
    <d v="2020-12-03T04:13:15"/>
    <x v="32"/>
    <x v="1"/>
    <s v="Web"/>
    <x v="0"/>
    <x v="17"/>
    <n v="63"/>
    <n v="1052"/>
  </r>
  <r>
    <n v="1073768.868"/>
    <d v="2020-12-03T03:36:18"/>
    <d v="2020-12-03T04:23:52"/>
    <x v="32"/>
    <x v="1"/>
    <s v="Windows"/>
    <x v="0"/>
    <x v="30"/>
    <n v="57"/>
    <n v="2853"/>
  </r>
  <r>
    <n v="30740141.829999998"/>
    <d v="2020-12-03T04:29:07"/>
    <d v="2020-12-03T04:42:17"/>
    <x v="32"/>
    <x v="1"/>
    <s v="Web"/>
    <x v="0"/>
    <x v="0"/>
    <n v="44"/>
    <n v="789"/>
  </r>
  <r>
    <n v="8822878673"/>
    <d v="2020-12-03T04:46:31"/>
    <d v="2020-12-03T04:50:06"/>
    <x v="32"/>
    <x v="1"/>
    <s v="Web"/>
    <x v="0"/>
    <x v="45"/>
    <n v="127"/>
    <n v="214"/>
  </r>
  <r>
    <n v="26441613.359999999"/>
    <d v="2020-12-03T04:55:00"/>
    <d v="2020-12-03T05:06:45"/>
    <x v="32"/>
    <x v="1"/>
    <s v="Windows"/>
    <x v="0"/>
    <x v="0"/>
    <n v="20"/>
    <n v="705"/>
  </r>
  <r>
    <n v="34893677.600000001"/>
    <d v="2020-12-03T05:31:40"/>
    <d v="2020-12-03T05:43:58"/>
    <x v="32"/>
    <x v="1"/>
    <s v="Windows"/>
    <x v="0"/>
    <x v="0"/>
    <n v="92"/>
    <n v="738"/>
  </r>
  <r>
    <n v="58792057.659999996"/>
    <d v="2020-12-03T05:12:18"/>
    <d v="2020-12-03T05:44:51"/>
    <x v="32"/>
    <x v="1"/>
    <s v="Web"/>
    <x v="4"/>
    <x v="17"/>
    <n v="48"/>
    <n v="1953"/>
  </r>
  <r>
    <n v="11766732.800000001"/>
    <d v="2020-12-03T05:26:26"/>
    <d v="2020-12-03T05:58:40"/>
    <x v="32"/>
    <x v="0"/>
    <s v="Web"/>
    <x v="0"/>
    <x v="0"/>
    <n v="66"/>
    <n v="1934"/>
  </r>
  <r>
    <n v="39863558.979999997"/>
    <d v="2020-12-03T03:00:32"/>
    <d v="2020-12-03T06:23:44"/>
    <x v="32"/>
    <x v="0"/>
    <s v="Web"/>
    <x v="0"/>
    <x v="0"/>
    <n v="7"/>
    <n v="12192"/>
  </r>
  <r>
    <n v="1254234.7250000001"/>
    <d v="2020-12-03T06:22:41"/>
    <d v="2020-12-03T06:24:37"/>
    <x v="32"/>
    <x v="0"/>
    <s v="Web"/>
    <x v="0"/>
    <x v="5"/>
    <n v="16"/>
    <n v="116"/>
  </r>
  <r>
    <n v="5924938.3859999999"/>
    <d v="2020-12-03T06:25:07"/>
    <d v="2020-12-03T06:28:33"/>
    <x v="32"/>
    <x v="0"/>
    <s v="Web"/>
    <x v="0"/>
    <x v="12"/>
    <n v="32"/>
    <n v="206"/>
  </r>
  <r>
    <n v="6315084.4680000003"/>
    <d v="2020-12-03T06:48:37"/>
    <d v="2020-12-03T07:24:57"/>
    <x v="32"/>
    <x v="1"/>
    <s v="Macintosh"/>
    <x v="0"/>
    <x v="2"/>
    <n v="55"/>
    <n v="2179"/>
  </r>
  <r>
    <n v="75931866.560000002"/>
    <d v="2020-12-03T07:10:47"/>
    <d v="2020-12-03T07:46:32"/>
    <x v="32"/>
    <x v="1"/>
    <s v="Web"/>
    <x v="0"/>
    <x v="0"/>
    <n v="35"/>
    <n v="2145"/>
  </r>
  <r>
    <n v="4335558.7769999998"/>
    <d v="2020-12-03T08:01:39"/>
    <d v="2020-12-03T08:13:12"/>
    <x v="32"/>
    <x v="2"/>
    <s v="Web"/>
    <x v="1"/>
    <x v="8"/>
    <n v="28"/>
    <n v="692"/>
  </r>
  <r>
    <n v="8625447.159"/>
    <d v="2020-12-03T06:55:23"/>
    <d v="2020-12-03T08:31:04"/>
    <x v="32"/>
    <x v="1"/>
    <s v="Macintosh"/>
    <x v="0"/>
    <x v="17"/>
    <n v="86"/>
    <n v="5741"/>
  </r>
  <r>
    <n v="47356565.270000003"/>
    <d v="2020-12-03T08:07:03"/>
    <d v="2020-12-03T08:34:15"/>
    <x v="32"/>
    <x v="0"/>
    <s v="Android"/>
    <x v="0"/>
    <x v="0"/>
    <n v="94"/>
    <n v="1632"/>
  </r>
  <r>
    <n v="33374347.920000002"/>
    <d v="2020-12-03T08:55:38"/>
    <d v="2020-12-03T08:58:30"/>
    <x v="32"/>
    <x v="1"/>
    <s v="Windows"/>
    <x v="0"/>
    <x v="39"/>
    <n v="79"/>
    <n v="172"/>
  </r>
  <r>
    <n v="83601101.489999995"/>
    <d v="2020-12-03T09:30:15"/>
    <d v="2020-12-03T09:36:07"/>
    <x v="32"/>
    <x v="0"/>
    <s v="Android"/>
    <x v="0"/>
    <x v="0"/>
    <n v="40"/>
    <n v="352"/>
  </r>
  <r>
    <n v="3754421.5690000001"/>
    <d v="2020-12-03T09:37:38"/>
    <d v="2020-12-03T09:42:25"/>
    <x v="32"/>
    <x v="1"/>
    <s v="Web"/>
    <x v="0"/>
    <x v="78"/>
    <n v="30"/>
    <n v="287"/>
  </r>
  <r>
    <n v="44214862.979999997"/>
    <d v="2020-12-03T09:36:39"/>
    <d v="2020-12-03T09:53:05"/>
    <x v="32"/>
    <x v="1"/>
    <s v="&lt;Other&gt;"/>
    <x v="0"/>
    <x v="0"/>
    <n v="44"/>
    <n v="986"/>
  </r>
  <r>
    <n v="7677512.7549999999"/>
    <d v="2020-12-03T09:56:52"/>
    <d v="2020-12-03T10:02:53"/>
    <x v="32"/>
    <x v="1"/>
    <s v="&lt;Other&gt;"/>
    <x v="0"/>
    <x v="0"/>
    <n v="50"/>
    <n v="360"/>
  </r>
  <r>
    <n v="35482474.350000001"/>
    <d v="2020-12-03T09:35:25"/>
    <d v="2020-12-03T10:04:19"/>
    <x v="32"/>
    <x v="1"/>
    <s v="Web"/>
    <x v="0"/>
    <x v="17"/>
    <n v="149"/>
    <n v="1733"/>
  </r>
  <r>
    <n v="91752450.950000003"/>
    <d v="2020-12-03T10:12:52"/>
    <d v="2020-12-03T10:28:44"/>
    <x v="32"/>
    <x v="0"/>
    <s v="Android"/>
    <x v="0"/>
    <x v="0"/>
    <n v="34"/>
    <n v="952"/>
  </r>
  <r>
    <n v="17275574.890000001"/>
    <d v="2020-12-03T10:19:38"/>
    <d v="2020-12-03T10:30:38"/>
    <x v="32"/>
    <x v="1"/>
    <s v="Web"/>
    <x v="0"/>
    <x v="0"/>
    <n v="30"/>
    <n v="660"/>
  </r>
  <r>
    <n v="5477784.8159999996"/>
    <d v="2020-12-03T10:38:17"/>
    <d v="2020-12-03T11:28:26"/>
    <x v="32"/>
    <x v="0"/>
    <s v="Web"/>
    <x v="0"/>
    <x v="8"/>
    <n v="52"/>
    <n v="3009"/>
  </r>
  <r>
    <n v="7387564.3880000003"/>
    <d v="2020-12-03T10:43:05"/>
    <d v="2020-12-03T11:29:35"/>
    <x v="32"/>
    <x v="0"/>
    <s v="Web"/>
    <x v="1"/>
    <x v="20"/>
    <n v="34"/>
    <n v="2789"/>
  </r>
  <r>
    <n v="55431745.759999998"/>
    <d v="2020-12-03T11:09:32"/>
    <d v="2020-12-03T11:32:17"/>
    <x v="32"/>
    <x v="1"/>
    <s v="Web"/>
    <x v="0"/>
    <x v="35"/>
    <n v="13"/>
    <n v="1364"/>
  </r>
  <r>
    <n v="7387564.3880000003"/>
    <d v="2020-12-03T10:43:05"/>
    <d v="2020-12-03T11:33:32"/>
    <x v="32"/>
    <x v="0"/>
    <s v="Web"/>
    <x v="1"/>
    <x v="20"/>
    <n v="34"/>
    <n v="3027"/>
  </r>
  <r>
    <n v="7387564.3880000003"/>
    <d v="2020-12-03T10:43:05"/>
    <d v="2020-12-03T11:36:35"/>
    <x v="32"/>
    <x v="0"/>
    <s v="Web"/>
    <x v="1"/>
    <x v="20"/>
    <n v="34"/>
    <n v="3209"/>
  </r>
  <r>
    <n v="4330656.2280000001"/>
    <d v="2020-12-03T12:32:01"/>
    <d v="2020-12-03T12:33:57"/>
    <x v="32"/>
    <x v="2"/>
    <s v="iOS"/>
    <x v="1"/>
    <x v="0"/>
    <n v="13"/>
    <n v="115"/>
  </r>
  <r>
    <n v="3239161.4619999998"/>
    <d v="2020-12-03T12:27:32"/>
    <d v="2020-12-03T12:34:55"/>
    <x v="32"/>
    <x v="0"/>
    <s v="Android"/>
    <x v="0"/>
    <x v="2"/>
    <n v="80"/>
    <n v="443"/>
  </r>
  <r>
    <n v="90534189.780000001"/>
    <d v="2020-12-03T12:41:53"/>
    <d v="2020-12-03T12:45:50"/>
    <x v="32"/>
    <x v="1"/>
    <s v="Web"/>
    <x v="1"/>
    <x v="8"/>
    <n v="62"/>
    <n v="236"/>
  </r>
  <r>
    <n v="9209369.0559999999"/>
    <d v="2020-12-03T12:03:32"/>
    <d v="2020-12-03T12:50:32"/>
    <x v="32"/>
    <x v="0"/>
    <s v="iOS"/>
    <x v="1"/>
    <x v="0"/>
    <n v="40"/>
    <n v="2820"/>
  </r>
  <r>
    <n v="9209369.0559999999"/>
    <d v="2020-12-03T12:03:32"/>
    <d v="2020-12-03T12:51:14"/>
    <x v="32"/>
    <x v="0"/>
    <s v="iOS"/>
    <x v="1"/>
    <x v="0"/>
    <n v="40"/>
    <n v="2861"/>
  </r>
  <r>
    <n v="56946920.75"/>
    <d v="2020-12-03T13:07:02"/>
    <d v="2020-12-03T13:09:15"/>
    <x v="32"/>
    <x v="1"/>
    <s v="Web"/>
    <x v="0"/>
    <x v="0"/>
    <n v="24"/>
    <n v="133"/>
  </r>
  <r>
    <n v="8356454.4019999998"/>
    <d v="2020-12-03T11:16:33"/>
    <d v="2020-12-03T13:21:54"/>
    <x v="32"/>
    <x v="0"/>
    <s v="Web"/>
    <x v="0"/>
    <x v="14"/>
    <n v="44"/>
    <n v="7521"/>
  </r>
  <r>
    <n v="5277361.6869999999"/>
    <d v="2020-12-03T05:16:08"/>
    <d v="2020-12-03T13:49:54"/>
    <x v="32"/>
    <x v="1"/>
    <s v="Web"/>
    <x v="0"/>
    <x v="0"/>
    <n v="40"/>
    <n v="30825"/>
  </r>
  <r>
    <n v="5067991.0959999999"/>
    <d v="2020-12-03T11:31:50"/>
    <d v="2020-12-03T13:56:17"/>
    <x v="32"/>
    <x v="1"/>
    <s v="Web"/>
    <x v="0"/>
    <x v="5"/>
    <n v="27"/>
    <n v="8666"/>
  </r>
  <r>
    <n v="2964823.88"/>
    <d v="2020-12-03T02:17:46"/>
    <d v="2020-12-03T14:22:22"/>
    <x v="32"/>
    <x v="0"/>
    <s v="Web"/>
    <x v="2"/>
    <x v="0"/>
    <n v="39"/>
    <n v="43476"/>
  </r>
  <r>
    <n v="4181862.571"/>
    <d v="2020-12-03T08:51:07"/>
    <d v="2020-12-03T14:29:38"/>
    <x v="32"/>
    <x v="0"/>
    <s v="Web"/>
    <x v="1"/>
    <x v="0"/>
    <n v="14"/>
    <n v="20311"/>
  </r>
  <r>
    <n v="2167403.7910000002"/>
    <d v="2020-12-03T07:31:52"/>
    <d v="2020-12-03T15:17:51"/>
    <x v="32"/>
    <x v="1"/>
    <s v="Windows"/>
    <x v="0"/>
    <x v="21"/>
    <n v="311"/>
    <n v="27958"/>
  </r>
  <r>
    <n v="6057124.3899999997"/>
    <d v="2020-12-03T15:18:34"/>
    <d v="2020-12-03T15:23:16"/>
    <x v="32"/>
    <x v="0"/>
    <s v="iOS"/>
    <x v="1"/>
    <x v="21"/>
    <n v="14"/>
    <n v="281"/>
  </r>
  <r>
    <n v="78128827.969999999"/>
    <d v="2020-12-03T15:56:06"/>
    <d v="2020-12-03T16:00:05"/>
    <x v="32"/>
    <x v="0"/>
    <s v="iOS"/>
    <x v="1"/>
    <x v="4"/>
    <n v="55"/>
    <n v="239"/>
  </r>
  <r>
    <n v="65404110.43"/>
    <d v="2020-12-03T16:07:47"/>
    <d v="2020-12-03T16:22:22"/>
    <x v="32"/>
    <x v="1"/>
    <s v="Windows"/>
    <x v="0"/>
    <x v="8"/>
    <n v="77"/>
    <n v="874"/>
  </r>
  <r>
    <n v="8343874.6050000004"/>
    <d v="2020-12-03T14:36:24"/>
    <d v="2020-12-03T16:28:37"/>
    <x v="32"/>
    <x v="1"/>
    <s v="Macintosh"/>
    <x v="0"/>
    <x v="0"/>
    <n v="36"/>
    <n v="6732"/>
  </r>
  <r>
    <n v="9137360.0370000005"/>
    <d v="2020-12-03T16:26:01"/>
    <d v="2020-12-03T16:31:06"/>
    <x v="32"/>
    <x v="0"/>
    <s v="Web"/>
    <x v="1"/>
    <x v="25"/>
    <n v="46"/>
    <n v="304"/>
  </r>
  <r>
    <n v="18311401.66"/>
    <d v="2020-12-03T16:20:26"/>
    <d v="2020-12-03T16:54:12"/>
    <x v="32"/>
    <x v="1"/>
    <s v="Web"/>
    <x v="0"/>
    <x v="0"/>
    <n v="18"/>
    <n v="2025"/>
  </r>
  <r>
    <n v="5365503.858"/>
    <d v="2020-12-03T16:45:19"/>
    <d v="2020-12-03T17:07:42"/>
    <x v="32"/>
    <x v="1"/>
    <s v="Macintosh"/>
    <x v="1"/>
    <x v="0"/>
    <n v="88"/>
    <n v="1342"/>
  </r>
  <r>
    <n v="4911450789"/>
    <d v="2020-12-03T17:21:51"/>
    <d v="2020-12-03T18:08:40"/>
    <x v="32"/>
    <x v="1"/>
    <s v="Windows"/>
    <x v="5"/>
    <x v="8"/>
    <n v="35"/>
    <n v="2808"/>
  </r>
  <r>
    <n v="14107430.810000001"/>
    <d v="2020-12-03T18:17:37"/>
    <d v="2020-12-03T18:26:08"/>
    <x v="32"/>
    <x v="1"/>
    <s v="Web"/>
    <x v="0"/>
    <x v="4"/>
    <n v="3"/>
    <n v="510"/>
  </r>
  <r>
    <n v="5706715.6849999996"/>
    <d v="2020-12-03T18:01:07"/>
    <d v="2020-12-03T18:26:17"/>
    <x v="32"/>
    <x v="0"/>
    <s v="Web"/>
    <x v="1"/>
    <x v="12"/>
    <n v="98"/>
    <n v="1510"/>
  </r>
  <r>
    <n v="8360772.3119999999"/>
    <d v="2020-12-03T18:20:48"/>
    <d v="2020-12-03T18:28:07"/>
    <x v="32"/>
    <x v="1"/>
    <s v="Web"/>
    <x v="0"/>
    <x v="8"/>
    <n v="12"/>
    <n v="438"/>
  </r>
  <r>
    <n v="5444054.0300000003"/>
    <d v="2020-12-03T18:01:50"/>
    <d v="2020-12-03T18:30:39"/>
    <x v="32"/>
    <x v="1"/>
    <s v="Web"/>
    <x v="0"/>
    <x v="0"/>
    <n v="14"/>
    <n v="1728"/>
  </r>
  <r>
    <n v="66514997.289999999"/>
    <d v="2020-12-03T18:55:46"/>
    <d v="2020-12-03T19:00:35"/>
    <x v="32"/>
    <x v="1"/>
    <s v="&lt;Other&gt;"/>
    <x v="0"/>
    <x v="8"/>
    <n v="13"/>
    <n v="288"/>
  </r>
  <r>
    <n v="43104551.609999999"/>
    <d v="2020-12-03T13:27:25"/>
    <d v="2020-12-03T19:57:00"/>
    <x v="32"/>
    <x v="1"/>
    <s v="Macintosh"/>
    <x v="0"/>
    <x v="18"/>
    <n v="26"/>
    <n v="23374"/>
  </r>
  <r>
    <n v="18328443.210000001"/>
    <d v="2020-12-03T19:53:31"/>
    <d v="2020-12-03T20:04:12"/>
    <x v="32"/>
    <x v="1"/>
    <s v="Web"/>
    <x v="0"/>
    <x v="18"/>
    <n v="28"/>
    <n v="640"/>
  </r>
  <r>
    <n v="40957384.950000003"/>
    <d v="2020-12-03T20:13:00"/>
    <d v="2020-12-03T20:22:56"/>
    <x v="32"/>
    <x v="1"/>
    <s v="Windows"/>
    <x v="0"/>
    <x v="0"/>
    <n v="62"/>
    <n v="596"/>
  </r>
  <r>
    <n v="80851576.650000006"/>
    <d v="2020-12-03T20:22:24"/>
    <d v="2020-12-03T20:30:44"/>
    <x v="32"/>
    <x v="1"/>
    <s v="Macintosh"/>
    <x v="1"/>
    <x v="79"/>
    <n v="16"/>
    <n v="499"/>
  </r>
  <r>
    <n v="8992560.0879999995"/>
    <d v="2020-12-03T00:10:17"/>
    <d v="2020-12-03T20:38:13"/>
    <x v="32"/>
    <x v="1"/>
    <s v="Web"/>
    <x v="1"/>
    <x v="0"/>
    <n v="10"/>
    <n v="73675"/>
  </r>
  <r>
    <n v="85053757.530000001"/>
    <d v="2020-12-03T17:47:04"/>
    <d v="2020-12-03T20:43:28"/>
    <x v="32"/>
    <x v="1"/>
    <s v="Windows"/>
    <x v="0"/>
    <x v="0"/>
    <n v="48"/>
    <n v="10583"/>
  </r>
  <r>
    <n v="61771221.310000002"/>
    <d v="2020-12-03T20:59:05"/>
    <d v="2020-12-03T21:16:53"/>
    <x v="32"/>
    <x v="1"/>
    <s v="Web"/>
    <x v="0"/>
    <x v="0"/>
    <n v="32"/>
    <n v="1068"/>
  </r>
  <r>
    <n v="2059051.2930000001"/>
    <d v="2020-12-03T21:51:26"/>
    <d v="2020-12-03T22:03:52"/>
    <x v="32"/>
    <x v="1"/>
    <s v="Macintosh"/>
    <x v="0"/>
    <x v="0"/>
    <n v="55"/>
    <n v="745"/>
  </r>
  <r>
    <n v="2875615.9190000002"/>
    <d v="2020-12-03T16:39:13"/>
    <d v="2020-12-03T22:09:04"/>
    <x v="32"/>
    <x v="0"/>
    <s v="iOS"/>
    <x v="1"/>
    <x v="0"/>
    <n v="42"/>
    <n v="19790"/>
  </r>
  <r>
    <n v="91772028.329999998"/>
    <d v="2020-12-03T22:30:02"/>
    <d v="2020-12-03T22:42:40"/>
    <x v="32"/>
    <x v="0"/>
    <s v="Web"/>
    <x v="3"/>
    <x v="2"/>
    <n v="55"/>
    <n v="757"/>
  </r>
  <r>
    <n v="3486854477"/>
    <d v="2020-12-03T22:02:37"/>
    <d v="2020-12-03T22:44:03"/>
    <x v="32"/>
    <x v="0"/>
    <s v="Web"/>
    <x v="1"/>
    <x v="2"/>
    <n v="24"/>
    <n v="2485"/>
  </r>
  <r>
    <n v="11751524.119999999"/>
    <d v="2020-12-03T22:57:06"/>
    <d v="2020-12-03T23:03:15"/>
    <x v="32"/>
    <x v="1"/>
    <s v="Web"/>
    <x v="0"/>
    <x v="0"/>
    <n v="73"/>
    <n v="369"/>
  </r>
  <r>
    <n v="68775886.180000007"/>
    <d v="2020-12-03T23:23:53"/>
    <d v="2020-12-03T23:51:47"/>
    <x v="32"/>
    <x v="1"/>
    <s v="Web"/>
    <x v="0"/>
    <x v="0"/>
    <n v="13"/>
    <n v="1673"/>
  </r>
  <r>
    <n v="3729857540"/>
    <d v="2020-12-04T00:16:18"/>
    <d v="2020-12-04T00:18:57"/>
    <x v="33"/>
    <x v="1"/>
    <s v="Web"/>
    <x v="0"/>
    <x v="53"/>
    <n v="30"/>
    <n v="158"/>
  </r>
  <r>
    <n v="66913143.539999999"/>
    <d v="2020-12-04T00:29:57"/>
    <d v="2020-12-04T00:45:47"/>
    <x v="33"/>
    <x v="1"/>
    <s v="Web"/>
    <x v="0"/>
    <x v="0"/>
    <n v="38"/>
    <n v="949"/>
  </r>
  <r>
    <n v="4670216.5109999999"/>
    <d v="2020-12-04T00:28:54"/>
    <d v="2020-12-04T00:55:59"/>
    <x v="33"/>
    <x v="1"/>
    <s v="Web"/>
    <x v="0"/>
    <x v="0"/>
    <n v="56"/>
    <n v="1624"/>
  </r>
  <r>
    <n v="11804455.800000001"/>
    <d v="2020-12-04T00:46:41"/>
    <d v="2020-12-04T00:57:52"/>
    <x v="33"/>
    <x v="0"/>
    <s v="iOS"/>
    <x v="1"/>
    <x v="0"/>
    <n v="14"/>
    <n v="671"/>
  </r>
  <r>
    <n v="8806541.0999999996"/>
    <d v="2020-12-04T01:11:30"/>
    <d v="2020-12-04T01:14:12"/>
    <x v="33"/>
    <x v="1"/>
    <s v="Web"/>
    <x v="5"/>
    <x v="39"/>
    <n v="46"/>
    <n v="161"/>
  </r>
  <r>
    <n v="4186517.648"/>
    <d v="2020-12-04T01:04:00"/>
    <d v="2020-12-04T01:39:09"/>
    <x v="33"/>
    <x v="1"/>
    <s v="Windows"/>
    <x v="0"/>
    <x v="0"/>
    <n v="73"/>
    <n v="2108"/>
  </r>
  <r>
    <n v="14852669.98"/>
    <d v="2020-12-04T01:19:23"/>
    <d v="2020-12-04T01:59:55"/>
    <x v="33"/>
    <x v="1"/>
    <s v="Windows"/>
    <x v="2"/>
    <x v="0"/>
    <n v="82"/>
    <n v="2432"/>
  </r>
  <r>
    <n v="4939164.6749999998"/>
    <d v="2020-12-04T03:27:17"/>
    <d v="2020-12-04T03:34:09"/>
    <x v="33"/>
    <x v="0"/>
    <s v="Android"/>
    <x v="0"/>
    <x v="2"/>
    <n v="55"/>
    <n v="412"/>
  </r>
  <r>
    <n v="2321760.0430000001"/>
    <d v="2020-12-04T00:12:37"/>
    <d v="2020-12-04T04:04:59"/>
    <x v="33"/>
    <x v="1"/>
    <s v="Web"/>
    <x v="0"/>
    <x v="21"/>
    <n v="139"/>
    <n v="13941"/>
  </r>
  <r>
    <n v="19653803.640000001"/>
    <d v="2020-12-04T03:46:27"/>
    <d v="2020-12-04T04:05:14"/>
    <x v="33"/>
    <x v="0"/>
    <s v="Android"/>
    <x v="0"/>
    <x v="2"/>
    <n v="38"/>
    <n v="1126"/>
  </r>
  <r>
    <n v="79509844.109999999"/>
    <d v="2020-12-04T04:14:43"/>
    <d v="2020-12-04T04:18:43"/>
    <x v="33"/>
    <x v="1"/>
    <s v="Web"/>
    <x v="0"/>
    <x v="8"/>
    <n v="35"/>
    <n v="240"/>
  </r>
  <r>
    <n v="17809571.43"/>
    <d v="2020-12-04T03:11:37"/>
    <d v="2020-12-04T04:20:19"/>
    <x v="33"/>
    <x v="0"/>
    <s v="iOS"/>
    <x v="1"/>
    <x v="6"/>
    <n v="48"/>
    <n v="4122"/>
  </r>
  <r>
    <n v="79509844.109999999"/>
    <d v="2020-12-04T04:14:43"/>
    <d v="2020-12-04T04:21:05"/>
    <x v="33"/>
    <x v="1"/>
    <s v="Web"/>
    <x v="0"/>
    <x v="8"/>
    <n v="35"/>
    <n v="381"/>
  </r>
  <r>
    <n v="20687527.940000001"/>
    <d v="2020-12-04T04:17:35"/>
    <d v="2020-12-04T04:22:46"/>
    <x v="33"/>
    <x v="1"/>
    <s v="Windows"/>
    <x v="0"/>
    <x v="0"/>
    <n v="10"/>
    <n v="310"/>
  </r>
  <r>
    <n v="60519873.460000001"/>
    <d v="2020-12-04T04:45:07"/>
    <d v="2020-12-04T04:53:05"/>
    <x v="33"/>
    <x v="0"/>
    <s v="Web"/>
    <x v="0"/>
    <x v="0"/>
    <n v="14"/>
    <n v="478"/>
  </r>
  <r>
    <n v="4181862.571"/>
    <d v="2020-12-04T04:51:17"/>
    <d v="2020-12-04T05:01:52"/>
    <x v="33"/>
    <x v="0"/>
    <s v="Web"/>
    <x v="1"/>
    <x v="0"/>
    <n v="7"/>
    <n v="634"/>
  </r>
  <r>
    <n v="73857569.349999994"/>
    <d v="2020-12-04T04:53:26"/>
    <d v="2020-12-04T05:02:23"/>
    <x v="33"/>
    <x v="0"/>
    <s v="Web"/>
    <x v="4"/>
    <x v="0"/>
    <n v="40"/>
    <n v="537"/>
  </r>
  <r>
    <n v="11464749.390000001"/>
    <d v="2020-12-04T05:06:33"/>
    <d v="2020-12-04T05:17:27"/>
    <x v="33"/>
    <x v="1"/>
    <s v="Web"/>
    <x v="0"/>
    <x v="5"/>
    <n v="30"/>
    <n v="654"/>
  </r>
  <r>
    <n v="57471045.229999997"/>
    <d v="2020-12-04T05:04:31"/>
    <d v="2020-12-04T05:19:05"/>
    <x v="33"/>
    <x v="1"/>
    <s v="Web"/>
    <x v="0"/>
    <x v="0"/>
    <n v="326"/>
    <n v="873"/>
  </r>
  <r>
    <n v="23049349.859999999"/>
    <d v="2020-12-04T04:59:20"/>
    <d v="2020-12-04T05:23:45"/>
    <x v="33"/>
    <x v="0"/>
    <s v="Android"/>
    <x v="0"/>
    <x v="14"/>
    <n v="79"/>
    <n v="1464"/>
  </r>
  <r>
    <n v="46622969.710000001"/>
    <d v="2020-12-04T05:30:50"/>
    <d v="2020-12-04T05:35:15"/>
    <x v="33"/>
    <x v="1"/>
    <s v="Web"/>
    <x v="0"/>
    <x v="6"/>
    <n v="23"/>
    <n v="264"/>
  </r>
  <r>
    <n v="15702700.65"/>
    <d v="2020-12-04T05:39:18"/>
    <d v="2020-12-04T05:47:22"/>
    <x v="33"/>
    <x v="1"/>
    <s v="Web"/>
    <x v="0"/>
    <x v="0"/>
    <n v="28"/>
    <n v="483"/>
  </r>
  <r>
    <n v="8435794.6870000008"/>
    <d v="2020-12-04T05:36:27"/>
    <d v="2020-12-04T05:58:25"/>
    <x v="33"/>
    <x v="0"/>
    <s v="Android"/>
    <x v="0"/>
    <x v="2"/>
    <n v="99"/>
    <n v="1318"/>
  </r>
  <r>
    <n v="8354945.6310000001"/>
    <d v="2020-12-04T05:52:09"/>
    <d v="2020-12-04T06:02:02"/>
    <x v="33"/>
    <x v="0"/>
    <s v="Web"/>
    <x v="0"/>
    <x v="0"/>
    <n v="72"/>
    <n v="592"/>
  </r>
  <r>
    <n v="8354945.6310000001"/>
    <d v="2020-12-04T05:52:09"/>
    <d v="2020-12-04T06:05:04"/>
    <x v="33"/>
    <x v="0"/>
    <s v="Web"/>
    <x v="0"/>
    <x v="0"/>
    <n v="72"/>
    <n v="775"/>
  </r>
  <r>
    <n v="8354945.6310000001"/>
    <d v="2020-12-04T05:52:09"/>
    <d v="2020-12-04T06:07:52"/>
    <x v="33"/>
    <x v="0"/>
    <s v="Web"/>
    <x v="0"/>
    <x v="0"/>
    <n v="72"/>
    <n v="943"/>
  </r>
  <r>
    <n v="27849359.16"/>
    <d v="2020-12-04T06:37:07"/>
    <d v="2020-12-04T06:41:42"/>
    <x v="33"/>
    <x v="0"/>
    <s v="Android"/>
    <x v="0"/>
    <x v="17"/>
    <n v="60"/>
    <n v="274"/>
  </r>
  <r>
    <n v="27849359.16"/>
    <d v="2020-12-04T06:37:07"/>
    <d v="2020-12-04T06:43:44"/>
    <x v="33"/>
    <x v="0"/>
    <s v="Android"/>
    <x v="0"/>
    <x v="17"/>
    <n v="60"/>
    <n v="397"/>
  </r>
  <r>
    <n v="22638210.879999999"/>
    <d v="2020-12-04T05:06:35"/>
    <d v="2020-12-04T06:55:18"/>
    <x v="33"/>
    <x v="0"/>
    <s v="Web"/>
    <x v="2"/>
    <x v="2"/>
    <n v="46"/>
    <n v="6523"/>
  </r>
  <r>
    <n v="42393609.950000003"/>
    <d v="2020-12-04T07:15:13"/>
    <d v="2020-12-04T07:20:48"/>
    <x v="33"/>
    <x v="1"/>
    <s v="Macintosh"/>
    <x v="1"/>
    <x v="0"/>
    <n v="22"/>
    <n v="335"/>
  </r>
  <r>
    <n v="8441965.3430000003"/>
    <d v="2020-12-04T07:15:42"/>
    <d v="2020-12-04T07:32:27"/>
    <x v="33"/>
    <x v="1"/>
    <s v="Web"/>
    <x v="5"/>
    <x v="0"/>
    <n v="38"/>
    <n v="1005"/>
  </r>
  <r>
    <n v="1407240.9539999999"/>
    <d v="2020-12-04T07:03:05"/>
    <d v="2020-12-04T07:48:29"/>
    <x v="33"/>
    <x v="1"/>
    <s v="Web"/>
    <x v="0"/>
    <x v="0"/>
    <n v="20"/>
    <n v="2724"/>
  </r>
  <r>
    <n v="1585309.6580000001"/>
    <d v="2020-12-04T07:37:52"/>
    <d v="2020-12-04T08:05:46"/>
    <x v="33"/>
    <x v="0"/>
    <s v="Web"/>
    <x v="1"/>
    <x v="73"/>
    <n v="72"/>
    <n v="1674"/>
  </r>
  <r>
    <n v="4335558.7769999998"/>
    <d v="2020-12-04T07:49:07"/>
    <d v="2020-12-04T08:12:29"/>
    <x v="33"/>
    <x v="2"/>
    <s v="Web"/>
    <x v="1"/>
    <x v="8"/>
    <n v="32"/>
    <n v="1402"/>
  </r>
  <r>
    <n v="69784832.709999993"/>
    <d v="2020-12-04T07:55:58"/>
    <d v="2020-12-04T08:14:19"/>
    <x v="33"/>
    <x v="1"/>
    <s v="Web"/>
    <x v="0"/>
    <x v="0"/>
    <n v="24"/>
    <n v="1101"/>
  </r>
  <r>
    <n v="2004878.611"/>
    <d v="2020-12-04T04:53:35"/>
    <d v="2020-12-04T08:14:35"/>
    <x v="33"/>
    <x v="0"/>
    <s v="Web"/>
    <x v="1"/>
    <x v="0"/>
    <n v="23"/>
    <n v="12059"/>
  </r>
  <r>
    <n v="69784832.709999993"/>
    <d v="2020-12-04T07:55:58"/>
    <d v="2020-12-04T08:19:42"/>
    <x v="33"/>
    <x v="1"/>
    <s v="Web"/>
    <x v="0"/>
    <x v="0"/>
    <n v="24"/>
    <n v="1423"/>
  </r>
  <r>
    <n v="67357054.959999993"/>
    <d v="2020-12-04T07:45:37"/>
    <d v="2020-12-04T08:23:21"/>
    <x v="33"/>
    <x v="1"/>
    <s v="Web"/>
    <x v="5"/>
    <x v="26"/>
    <n v="30"/>
    <n v="2263"/>
  </r>
  <r>
    <n v="65961107.479999997"/>
    <d v="2020-12-04T08:16:54"/>
    <d v="2020-12-04T08:57:14"/>
    <x v="33"/>
    <x v="1"/>
    <s v="Windows"/>
    <x v="0"/>
    <x v="0"/>
    <n v="133"/>
    <n v="2419"/>
  </r>
  <r>
    <n v="8043833.5060000001"/>
    <d v="2020-12-04T09:12:15"/>
    <d v="2020-12-04T09:14:52"/>
    <x v="33"/>
    <x v="1"/>
    <s v="Web"/>
    <x v="0"/>
    <x v="2"/>
    <n v="30"/>
    <n v="157"/>
  </r>
  <r>
    <n v="28624447"/>
    <d v="2020-12-04T09:00:44"/>
    <d v="2020-12-04T09:28:13"/>
    <x v="33"/>
    <x v="1"/>
    <s v="Web"/>
    <x v="0"/>
    <x v="0"/>
    <n v="142"/>
    <n v="1648"/>
  </r>
  <r>
    <n v="4243708.2070000004"/>
    <d v="2020-12-04T09:21:47"/>
    <d v="2020-12-04T09:45:01"/>
    <x v="33"/>
    <x v="1"/>
    <s v="Web"/>
    <x v="1"/>
    <x v="7"/>
    <n v="25"/>
    <n v="1394"/>
  </r>
  <r>
    <n v="2151615.4640000002"/>
    <d v="2020-12-04T09:47:16"/>
    <d v="2020-12-04T09:52:18"/>
    <x v="33"/>
    <x v="1"/>
    <s v="Macintosh"/>
    <x v="0"/>
    <x v="2"/>
    <n v="24"/>
    <n v="302"/>
  </r>
  <r>
    <n v="2151615.4640000002"/>
    <d v="2020-12-04T09:47:16"/>
    <d v="2020-12-04T10:10:03"/>
    <x v="33"/>
    <x v="1"/>
    <s v="Macintosh"/>
    <x v="0"/>
    <x v="2"/>
    <n v="11"/>
    <n v="1367"/>
  </r>
  <r>
    <n v="78492870.650000006"/>
    <d v="2020-12-04T09:44:19"/>
    <d v="2020-12-04T10:10:53"/>
    <x v="33"/>
    <x v="0"/>
    <s v="Web"/>
    <x v="2"/>
    <x v="2"/>
    <n v="15"/>
    <n v="1593"/>
  </r>
  <r>
    <n v="2779209.0079999999"/>
    <d v="2020-12-04T10:07:57"/>
    <d v="2020-12-04T10:11:57"/>
    <x v="33"/>
    <x v="0"/>
    <s v="Web"/>
    <x v="1"/>
    <x v="2"/>
    <n v="30"/>
    <n v="239"/>
  </r>
  <r>
    <n v="40901811.119999997"/>
    <d v="2020-12-04T10:35:36"/>
    <d v="2020-12-04T10:44:59"/>
    <x v="33"/>
    <x v="1"/>
    <s v="Web"/>
    <x v="0"/>
    <x v="12"/>
    <n v="44"/>
    <n v="563"/>
  </r>
  <r>
    <n v="31556860.559999999"/>
    <d v="2020-12-04T09:50:43"/>
    <d v="2020-12-04T10:47:11"/>
    <x v="33"/>
    <x v="1"/>
    <s v="Web"/>
    <x v="0"/>
    <x v="0"/>
    <n v="194"/>
    <n v="3387"/>
  </r>
  <r>
    <n v="31556860.559999999"/>
    <d v="2020-12-04T09:50:43"/>
    <d v="2020-12-04T11:07:16"/>
    <x v="33"/>
    <x v="1"/>
    <s v="Web"/>
    <x v="0"/>
    <x v="0"/>
    <n v="182"/>
    <n v="4592"/>
  </r>
  <r>
    <n v="3375496.0649999999"/>
    <d v="2020-12-04T10:59:11"/>
    <d v="2020-12-04T11:16:02"/>
    <x v="33"/>
    <x v="1"/>
    <s v="Web"/>
    <x v="0"/>
    <x v="8"/>
    <n v="145"/>
    <n v="1010"/>
  </r>
  <r>
    <n v="33154801.34"/>
    <d v="2020-12-04T09:34:31"/>
    <d v="2020-12-04T11:27:22"/>
    <x v="33"/>
    <x v="0"/>
    <s v="Web"/>
    <x v="1"/>
    <x v="2"/>
    <n v="129"/>
    <n v="6771"/>
  </r>
  <r>
    <n v="28624447"/>
    <d v="2020-12-04T09:00:44"/>
    <d v="2020-12-04T11:43:18"/>
    <x v="33"/>
    <x v="1"/>
    <s v="Web"/>
    <x v="0"/>
    <x v="0"/>
    <n v="180"/>
    <n v="9754"/>
  </r>
  <r>
    <n v="8958500.8859999999"/>
    <d v="2020-12-04T11:49:17"/>
    <d v="2020-12-04T11:53:55"/>
    <x v="33"/>
    <x v="0"/>
    <s v="Web"/>
    <x v="0"/>
    <x v="0"/>
    <n v="29"/>
    <n v="278"/>
  </r>
  <r>
    <n v="47411552.969999999"/>
    <d v="2020-12-04T11:58:58"/>
    <d v="2020-12-04T12:02:16"/>
    <x v="33"/>
    <x v="0"/>
    <s v="iOS"/>
    <x v="1"/>
    <x v="21"/>
    <n v="57"/>
    <n v="197"/>
  </r>
  <r>
    <n v="4429575.3550000004"/>
    <d v="2020-12-04T11:49:04"/>
    <d v="2020-12-04T12:07:52"/>
    <x v="33"/>
    <x v="1"/>
    <s v="Web"/>
    <x v="0"/>
    <x v="0"/>
    <n v="43"/>
    <n v="1128"/>
  </r>
  <r>
    <n v="37200331.049999997"/>
    <d v="2020-12-04T10:00:58"/>
    <d v="2020-12-04T12:10:59"/>
    <x v="33"/>
    <x v="0"/>
    <s v="iOS"/>
    <x v="1"/>
    <x v="8"/>
    <n v="74"/>
    <n v="7801"/>
  </r>
  <r>
    <n v="46234784.32"/>
    <d v="2020-12-04T07:43:37"/>
    <d v="2020-12-04T12:15:05"/>
    <x v="33"/>
    <x v="0"/>
    <s v="iOS"/>
    <x v="1"/>
    <x v="17"/>
    <n v="139"/>
    <n v="16287"/>
  </r>
  <r>
    <n v="72819503.790000007"/>
    <d v="2020-12-04T12:16:25"/>
    <d v="2020-12-04T12:27:42"/>
    <x v="33"/>
    <x v="1"/>
    <s v="Windows"/>
    <x v="0"/>
    <x v="32"/>
    <n v="44"/>
    <n v="677"/>
  </r>
  <r>
    <n v="3310339.4449999998"/>
    <d v="2020-12-04T11:18:21"/>
    <d v="2020-12-04T12:29:41"/>
    <x v="33"/>
    <x v="1"/>
    <s v="Web"/>
    <x v="0"/>
    <x v="0"/>
    <n v="237"/>
    <n v="4280"/>
  </r>
  <r>
    <n v="14118593.26"/>
    <d v="2020-12-04T13:02:52"/>
    <d v="2020-12-04T13:08:52"/>
    <x v="33"/>
    <x v="0"/>
    <s v="iOS"/>
    <x v="1"/>
    <x v="8"/>
    <n v="15"/>
    <n v="360"/>
  </r>
  <r>
    <n v="77715782.670000002"/>
    <d v="2020-12-04T13:02:09"/>
    <d v="2020-12-04T13:27:11"/>
    <x v="33"/>
    <x v="0"/>
    <s v="Android"/>
    <x v="2"/>
    <x v="0"/>
    <n v="41"/>
    <n v="1502"/>
  </r>
  <r>
    <n v="44827519.07"/>
    <d v="2020-12-04T09:00:36"/>
    <d v="2020-12-04T13:45:20"/>
    <x v="33"/>
    <x v="0"/>
    <s v="Web"/>
    <x v="0"/>
    <x v="0"/>
    <n v="11"/>
    <n v="17084"/>
  </r>
  <r>
    <n v="7800727.375"/>
    <d v="2020-12-04T13:38:15"/>
    <d v="2020-12-04T13:46:46"/>
    <x v="33"/>
    <x v="1"/>
    <s v="Macintosh"/>
    <x v="0"/>
    <x v="8"/>
    <n v="14"/>
    <n v="510"/>
  </r>
  <r>
    <n v="8492573.4580000006"/>
    <d v="2020-12-04T13:43:23"/>
    <d v="2020-12-04T13:50:34"/>
    <x v="33"/>
    <x v="0"/>
    <s v="Web"/>
    <x v="1"/>
    <x v="37"/>
    <n v="44"/>
    <n v="431"/>
  </r>
  <r>
    <n v="71159593.790000007"/>
    <d v="2020-12-04T09:01:47"/>
    <d v="2020-12-04T14:18:23"/>
    <x v="33"/>
    <x v="1"/>
    <s v="Web"/>
    <x v="0"/>
    <x v="1"/>
    <n v="38"/>
    <n v="18996"/>
  </r>
  <r>
    <n v="66118688.039999999"/>
    <d v="2020-12-04T12:53:58"/>
    <d v="2020-12-04T15:03:45"/>
    <x v="33"/>
    <x v="1"/>
    <s v="Web"/>
    <x v="0"/>
    <x v="35"/>
    <n v="155"/>
    <n v="7787"/>
  </r>
  <r>
    <n v="33519070.969999999"/>
    <d v="2020-12-04T14:32:41"/>
    <d v="2020-12-04T15:22:52"/>
    <x v="33"/>
    <x v="0"/>
    <s v="Web"/>
    <x v="1"/>
    <x v="0"/>
    <n v="278"/>
    <n v="3010"/>
  </r>
  <r>
    <n v="19161188.23"/>
    <d v="2020-12-04T15:08:13"/>
    <d v="2020-12-04T15:32:46"/>
    <x v="33"/>
    <x v="0"/>
    <s v="Web"/>
    <x v="3"/>
    <x v="43"/>
    <n v="48"/>
    <n v="1472"/>
  </r>
  <r>
    <n v="5218931.6979999999"/>
    <d v="2020-12-04T15:56:07"/>
    <d v="2020-12-04T16:09:36"/>
    <x v="33"/>
    <x v="1"/>
    <s v="Web"/>
    <x v="5"/>
    <x v="0"/>
    <n v="21"/>
    <n v="809"/>
  </r>
  <r>
    <n v="4708662.415"/>
    <d v="2020-12-04T16:21:20"/>
    <d v="2020-12-04T16:34:47"/>
    <x v="33"/>
    <x v="1"/>
    <s v="Macintosh"/>
    <x v="0"/>
    <x v="8"/>
    <n v="88"/>
    <n v="807"/>
  </r>
  <r>
    <n v="27314189.039999999"/>
    <d v="2020-12-04T14:46:32"/>
    <d v="2020-12-04T16:40:58"/>
    <x v="33"/>
    <x v="1"/>
    <s v="Web"/>
    <x v="0"/>
    <x v="2"/>
    <n v="194"/>
    <n v="6865"/>
  </r>
  <r>
    <n v="15485284.949999999"/>
    <d v="2020-12-04T16:33:22"/>
    <d v="2020-12-04T16:53:33"/>
    <x v="33"/>
    <x v="0"/>
    <s v="Web"/>
    <x v="1"/>
    <x v="0"/>
    <n v="63"/>
    <n v="1211"/>
  </r>
  <r>
    <n v="4327054.6009999998"/>
    <d v="2020-12-04T16:36:23"/>
    <d v="2020-12-04T17:06:17"/>
    <x v="33"/>
    <x v="1"/>
    <s v="Web"/>
    <x v="0"/>
    <x v="25"/>
    <n v="51"/>
    <n v="1793"/>
  </r>
  <r>
    <n v="2272379.875"/>
    <d v="2020-12-04T12:32:21"/>
    <d v="2020-12-04T17:11:53"/>
    <x v="33"/>
    <x v="0"/>
    <s v="Android"/>
    <x v="0"/>
    <x v="12"/>
    <n v="177"/>
    <n v="16771"/>
  </r>
  <r>
    <n v="83961186.489999995"/>
    <d v="2020-12-04T17:28:01"/>
    <d v="2020-12-04T17:34:45"/>
    <x v="33"/>
    <x v="0"/>
    <s v="iOS"/>
    <x v="1"/>
    <x v="7"/>
    <n v="26"/>
    <n v="403"/>
  </r>
  <r>
    <n v="27314189.039999999"/>
    <d v="2020-12-04T14:46:32"/>
    <d v="2020-12-04T17:55:32"/>
    <x v="33"/>
    <x v="1"/>
    <s v="Web"/>
    <x v="0"/>
    <x v="2"/>
    <n v="129"/>
    <n v="11339"/>
  </r>
  <r>
    <n v="47832970.670000002"/>
    <d v="2020-12-04T17:26:04"/>
    <d v="2020-12-04T17:59:26"/>
    <x v="33"/>
    <x v="1"/>
    <s v="Web"/>
    <x v="0"/>
    <x v="8"/>
    <n v="44"/>
    <n v="2001"/>
  </r>
  <r>
    <n v="3591282.571"/>
    <d v="2020-12-04T18:17:06"/>
    <d v="2020-12-04T18:28:04"/>
    <x v="33"/>
    <x v="0"/>
    <s v="Web"/>
    <x v="0"/>
    <x v="0"/>
    <n v="55"/>
    <n v="658"/>
  </r>
  <r>
    <n v="43259288.590000004"/>
    <d v="2020-12-04T17:21:45"/>
    <d v="2020-12-04T18:41:56"/>
    <x v="33"/>
    <x v="1"/>
    <s v="Macintosh"/>
    <x v="0"/>
    <x v="80"/>
    <n v="53"/>
    <n v="4811"/>
  </r>
  <r>
    <n v="5402723.9680000003"/>
    <d v="2020-12-04T18:19:11"/>
    <d v="2020-12-04T18:42:38"/>
    <x v="33"/>
    <x v="0"/>
    <s v="Web"/>
    <x v="1"/>
    <x v="8"/>
    <n v="69"/>
    <n v="1406"/>
  </r>
  <r>
    <n v="27980720.890000001"/>
    <d v="2020-12-04T18:48:34"/>
    <d v="2020-12-04T19:04:18"/>
    <x v="33"/>
    <x v="2"/>
    <s v="Android"/>
    <x v="0"/>
    <x v="53"/>
    <n v="76"/>
    <n v="944"/>
  </r>
  <r>
    <n v="37858547.079999998"/>
    <d v="2020-12-04T18:57:09"/>
    <d v="2020-12-04T19:04:46"/>
    <x v="33"/>
    <x v="0"/>
    <s v="Web"/>
    <x v="0"/>
    <x v="2"/>
    <n v="61"/>
    <n v="456"/>
  </r>
  <r>
    <n v="4225728.0149999997"/>
    <d v="2020-12-04T19:15:25"/>
    <d v="2020-12-04T19:46:38"/>
    <x v="33"/>
    <x v="1"/>
    <s v="Web"/>
    <x v="0"/>
    <x v="2"/>
    <n v="50"/>
    <n v="1872"/>
  </r>
  <r>
    <n v="4225728.0149999997"/>
    <d v="2020-12-04T19:15:25"/>
    <d v="2020-12-04T19:52:03"/>
    <x v="33"/>
    <x v="1"/>
    <s v="Web"/>
    <x v="0"/>
    <x v="2"/>
    <n v="50"/>
    <n v="2198"/>
  </r>
  <r>
    <n v="7122244.8449999997"/>
    <d v="2020-12-04T15:25:04"/>
    <d v="2020-12-04T20:26:36"/>
    <x v="33"/>
    <x v="0"/>
    <s v="Web"/>
    <x v="1"/>
    <x v="0"/>
    <n v="63"/>
    <n v="18092"/>
  </r>
  <r>
    <n v="58104072.270000003"/>
    <d v="2020-12-04T21:29:52"/>
    <d v="2020-12-04T21:36:05"/>
    <x v="33"/>
    <x v="0"/>
    <s v="Android"/>
    <x v="0"/>
    <x v="18"/>
    <n v="33"/>
    <n v="372"/>
  </r>
  <r>
    <n v="46252928.240000002"/>
    <d v="2020-12-04T03:17:26"/>
    <d v="2020-12-04T21:47:16"/>
    <x v="33"/>
    <x v="0"/>
    <s v="Web"/>
    <x v="0"/>
    <x v="24"/>
    <n v="160"/>
    <n v="66590"/>
  </r>
  <r>
    <n v="7184503.5690000001"/>
    <d v="2020-12-04T21:54:15"/>
    <d v="2020-12-04T22:05:04"/>
    <x v="33"/>
    <x v="1"/>
    <s v="Web"/>
    <x v="0"/>
    <x v="0"/>
    <n v="16"/>
    <n v="648"/>
  </r>
  <r>
    <n v="7483147.7829999998"/>
    <d v="2020-12-04T22:41:46"/>
    <d v="2020-12-04T22:51:30"/>
    <x v="33"/>
    <x v="0"/>
    <s v="Web"/>
    <x v="0"/>
    <x v="26"/>
    <n v="32"/>
    <n v="584"/>
  </r>
  <r>
    <n v="5310177.6040000003"/>
    <d v="2020-12-04T22:42:16"/>
    <d v="2020-12-04T23:14:28"/>
    <x v="33"/>
    <x v="1"/>
    <s v="Web"/>
    <x v="0"/>
    <x v="0"/>
    <n v="168"/>
    <n v="1932"/>
  </r>
  <r>
    <n v="5310177.6040000003"/>
    <d v="2020-12-04T22:42:16"/>
    <d v="2020-12-04T23:15:50"/>
    <x v="33"/>
    <x v="1"/>
    <s v="Web"/>
    <x v="0"/>
    <x v="0"/>
    <n v="119"/>
    <n v="2013"/>
  </r>
  <r>
    <n v="67431671.170000002"/>
    <d v="2020-12-04T23:32:39"/>
    <d v="2020-12-04T23:56:56"/>
    <x v="33"/>
    <x v="1"/>
    <s v="Web"/>
    <x v="0"/>
    <x v="0"/>
    <n v="73"/>
    <n v="1456"/>
  </r>
  <r>
    <n v="63443649.899999999"/>
    <d v="2020-12-05T00:01:23"/>
    <d v="2020-12-05T00:10:52"/>
    <x v="34"/>
    <x v="1"/>
    <s v="Web"/>
    <x v="0"/>
    <x v="0"/>
    <n v="44"/>
    <n v="568"/>
  </r>
  <r>
    <n v="41505885.310000002"/>
    <d v="2020-12-05T00:08:45"/>
    <d v="2020-12-05T00:15:55"/>
    <x v="34"/>
    <x v="1"/>
    <s v="Web"/>
    <x v="0"/>
    <x v="8"/>
    <n v="18"/>
    <n v="430"/>
  </r>
  <r>
    <n v="15197708.029999999"/>
    <d v="2020-12-05T00:22:55"/>
    <d v="2020-12-05T00:36:44"/>
    <x v="34"/>
    <x v="1"/>
    <s v="Web"/>
    <x v="0"/>
    <x v="8"/>
    <n v="122"/>
    <n v="828"/>
  </r>
  <r>
    <n v="1019527.58"/>
    <d v="2020-12-05T00:22:15"/>
    <d v="2020-12-05T00:38:58"/>
    <x v="34"/>
    <x v="0"/>
    <s v="Web"/>
    <x v="0"/>
    <x v="1"/>
    <n v="44"/>
    <n v="1002"/>
  </r>
  <r>
    <n v="5776696.8629999999"/>
    <d v="2020-12-05T00:38:59"/>
    <d v="2020-12-05T00:54:30"/>
    <x v="34"/>
    <x v="1"/>
    <s v="Web"/>
    <x v="0"/>
    <x v="0"/>
    <n v="236"/>
    <n v="930"/>
  </r>
  <r>
    <n v="30956870.649999999"/>
    <d v="2020-12-05T00:39:50"/>
    <d v="2020-12-05T01:08:41"/>
    <x v="34"/>
    <x v="1"/>
    <s v="Windows"/>
    <x v="0"/>
    <x v="14"/>
    <n v="71"/>
    <n v="1731"/>
  </r>
  <r>
    <n v="30956870.649999999"/>
    <d v="2020-12-05T00:39:50"/>
    <d v="2020-12-05T01:09:26"/>
    <x v="34"/>
    <x v="1"/>
    <s v="Windows"/>
    <x v="0"/>
    <x v="14"/>
    <n v="71"/>
    <n v="1775"/>
  </r>
  <r>
    <n v="40215313.82"/>
    <d v="2020-12-05T00:43:48"/>
    <d v="2020-12-05T01:10:39"/>
    <x v="34"/>
    <x v="0"/>
    <s v="iOS"/>
    <x v="1"/>
    <x v="8"/>
    <n v="188"/>
    <n v="1610"/>
  </r>
  <r>
    <n v="4491618.5630000001"/>
    <d v="2020-12-05T01:02:19"/>
    <d v="2020-12-05T01:22:15"/>
    <x v="34"/>
    <x v="1"/>
    <s v="Macintosh"/>
    <x v="1"/>
    <x v="4"/>
    <n v="86"/>
    <n v="1195"/>
  </r>
  <r>
    <n v="30956870.649999999"/>
    <d v="2020-12-05T00:39:50"/>
    <d v="2020-12-05T01:35:12"/>
    <x v="34"/>
    <x v="1"/>
    <s v="Windows"/>
    <x v="0"/>
    <x v="14"/>
    <n v="34"/>
    <n v="3322"/>
  </r>
  <r>
    <n v="90961633.760000005"/>
    <d v="2020-12-05T01:26:36"/>
    <d v="2020-12-05T01:40:23"/>
    <x v="34"/>
    <x v="1"/>
    <s v="&lt;Other&gt;"/>
    <x v="0"/>
    <x v="0"/>
    <n v="50"/>
    <n v="826"/>
  </r>
  <r>
    <n v="47705051.450000003"/>
    <d v="2020-12-05T01:32:00"/>
    <d v="2020-12-05T01:58:34"/>
    <x v="34"/>
    <x v="1"/>
    <s v="Web"/>
    <x v="5"/>
    <x v="14"/>
    <n v="55"/>
    <n v="1594"/>
  </r>
  <r>
    <n v="5401870.8880000003"/>
    <d v="2020-12-05T00:49:00"/>
    <d v="2020-12-05T02:00:33"/>
    <x v="34"/>
    <x v="1"/>
    <s v="Web"/>
    <x v="0"/>
    <x v="2"/>
    <n v="182"/>
    <n v="4292"/>
  </r>
  <r>
    <n v="40865346.759999998"/>
    <d v="2020-12-05T02:07:49"/>
    <d v="2020-12-05T02:18:38"/>
    <x v="34"/>
    <x v="1"/>
    <s v="Windows"/>
    <x v="0"/>
    <x v="0"/>
    <n v="16"/>
    <n v="648"/>
  </r>
  <r>
    <n v="13920649.23"/>
    <d v="2020-12-05T03:41:01"/>
    <d v="2020-12-05T03:51:18"/>
    <x v="34"/>
    <x v="0"/>
    <s v="Android"/>
    <x v="0"/>
    <x v="0"/>
    <n v="39"/>
    <n v="617"/>
  </r>
  <r>
    <n v="4300488.4060000004"/>
    <d v="2020-12-05T02:55:58"/>
    <d v="2020-12-05T04:07:16"/>
    <x v="34"/>
    <x v="1"/>
    <s v="Web"/>
    <x v="0"/>
    <x v="0"/>
    <n v="53"/>
    <n v="4277"/>
  </r>
  <r>
    <n v="1738338.2949999999"/>
    <d v="2020-12-05T03:13:54"/>
    <d v="2020-12-05T04:11:11"/>
    <x v="34"/>
    <x v="1"/>
    <s v="Web"/>
    <x v="0"/>
    <x v="30"/>
    <n v="63"/>
    <n v="3436"/>
  </r>
  <r>
    <n v="77375656.709999993"/>
    <d v="2020-12-05T04:00:59"/>
    <d v="2020-12-05T04:35:23"/>
    <x v="34"/>
    <x v="0"/>
    <s v="iOS"/>
    <x v="1"/>
    <x v="8"/>
    <n v="44"/>
    <n v="2064"/>
  </r>
  <r>
    <n v="4722225.2019999996"/>
    <d v="2020-12-05T04:45:53"/>
    <d v="2020-12-05T04:51:44"/>
    <x v="34"/>
    <x v="0"/>
    <s v="iOS"/>
    <x v="0"/>
    <x v="2"/>
    <n v="30"/>
    <n v="350"/>
  </r>
  <r>
    <n v="2920530.7620000001"/>
    <d v="2020-12-05T04:45:01"/>
    <d v="2020-12-05T04:56:07"/>
    <x v="34"/>
    <x v="1"/>
    <s v="Macintosh"/>
    <x v="0"/>
    <x v="25"/>
    <n v="92"/>
    <n v="666"/>
  </r>
  <r>
    <n v="79579853.049999997"/>
    <d v="2020-12-05T04:20:54"/>
    <d v="2020-12-05T04:57:58"/>
    <x v="34"/>
    <x v="1"/>
    <s v="Macintosh"/>
    <x v="0"/>
    <x v="0"/>
    <n v="77"/>
    <n v="2223"/>
  </r>
  <r>
    <n v="26530628.359999999"/>
    <d v="2020-12-05T05:14:34"/>
    <d v="2020-12-05T05:26:40"/>
    <x v="34"/>
    <x v="0"/>
    <s v="Web"/>
    <x v="0"/>
    <x v="0"/>
    <n v="61"/>
    <n v="726"/>
  </r>
  <r>
    <n v="5762284.1220000004"/>
    <d v="2020-12-05T02:49:43"/>
    <d v="2020-12-05T05:27:06"/>
    <x v="34"/>
    <x v="1"/>
    <s v="Web"/>
    <x v="0"/>
    <x v="0"/>
    <n v="141"/>
    <n v="9443"/>
  </r>
  <r>
    <n v="69784832.709999993"/>
    <d v="2020-12-05T00:35:54"/>
    <d v="2020-12-05T05:39:29"/>
    <x v="34"/>
    <x v="1"/>
    <s v="Web"/>
    <x v="0"/>
    <x v="0"/>
    <n v="24"/>
    <n v="18214"/>
  </r>
  <r>
    <n v="69784832.709999993"/>
    <d v="2020-12-05T00:35:54"/>
    <d v="2020-12-05T05:43:04"/>
    <x v="34"/>
    <x v="1"/>
    <s v="Web"/>
    <x v="0"/>
    <x v="0"/>
    <n v="24"/>
    <n v="18429"/>
  </r>
  <r>
    <n v="69784832.709999993"/>
    <d v="2020-12-05T00:35:54"/>
    <d v="2020-12-05T05:46:23"/>
    <x v="34"/>
    <x v="1"/>
    <s v="Web"/>
    <x v="0"/>
    <x v="0"/>
    <n v="24"/>
    <n v="18628"/>
  </r>
  <r>
    <n v="69784832.709999993"/>
    <d v="2020-12-05T00:35:54"/>
    <d v="2020-12-05T05:50:51"/>
    <x v="34"/>
    <x v="1"/>
    <s v="Web"/>
    <x v="0"/>
    <x v="0"/>
    <n v="24"/>
    <n v="18896"/>
  </r>
  <r>
    <n v="69784832.709999993"/>
    <d v="2020-12-05T00:35:54"/>
    <d v="2020-12-05T05:58:49"/>
    <x v="34"/>
    <x v="1"/>
    <s v="Web"/>
    <x v="0"/>
    <x v="0"/>
    <n v="24"/>
    <n v="19374"/>
  </r>
  <r>
    <n v="7354267.9960000003"/>
    <d v="2020-12-05T06:14:27"/>
    <d v="2020-12-05T06:19:18"/>
    <x v="34"/>
    <x v="0"/>
    <s v="Web"/>
    <x v="0"/>
    <x v="0"/>
    <n v="5"/>
    <n v="291"/>
  </r>
  <r>
    <n v="7576454.7450000001"/>
    <d v="2020-12-05T06:13:08"/>
    <d v="2020-12-05T06:36:28"/>
    <x v="34"/>
    <x v="1"/>
    <s v="Web"/>
    <x v="0"/>
    <x v="20"/>
    <n v="40"/>
    <n v="1399"/>
  </r>
  <r>
    <n v="14429820.51"/>
    <d v="2020-12-05T06:08:01"/>
    <d v="2020-12-05T07:17:02"/>
    <x v="34"/>
    <x v="0"/>
    <s v="Web"/>
    <x v="0"/>
    <x v="35"/>
    <n v="62"/>
    <n v="4141"/>
  </r>
  <r>
    <n v="4961808.5190000003"/>
    <d v="2020-12-05T07:40:47"/>
    <d v="2020-12-05T07:47:58"/>
    <x v="34"/>
    <x v="1"/>
    <s v="&lt;Other&gt;"/>
    <x v="0"/>
    <x v="0"/>
    <n v="53"/>
    <n v="430"/>
  </r>
  <r>
    <n v="20672792.120000001"/>
    <d v="2020-12-05T07:24:13"/>
    <d v="2020-12-05T07:51:31"/>
    <x v="34"/>
    <x v="0"/>
    <s v="Web"/>
    <x v="1"/>
    <x v="32"/>
    <n v="145"/>
    <n v="1637"/>
  </r>
  <r>
    <n v="29707188.640000001"/>
    <d v="2020-12-05T08:32:33"/>
    <d v="2020-12-05T08:43:29"/>
    <x v="34"/>
    <x v="0"/>
    <s v="Web"/>
    <x v="1"/>
    <x v="6"/>
    <n v="56"/>
    <n v="655"/>
  </r>
  <r>
    <n v="8633002.3340000007"/>
    <d v="2020-12-05T03:48:32"/>
    <d v="2020-12-05T08:49:29"/>
    <x v="34"/>
    <x v="1"/>
    <s v="Windows"/>
    <x v="0"/>
    <x v="0"/>
    <n v="55"/>
    <n v="18057"/>
  </r>
  <r>
    <n v="67141422.450000003"/>
    <d v="2020-12-05T08:37:38"/>
    <d v="2020-12-05T08:51:53"/>
    <x v="34"/>
    <x v="1"/>
    <s v="Web"/>
    <x v="0"/>
    <x v="7"/>
    <n v="14"/>
    <n v="854"/>
  </r>
  <r>
    <n v="61639621.25"/>
    <d v="2020-12-05T08:45:20"/>
    <d v="2020-12-05T08:53:44"/>
    <x v="34"/>
    <x v="1"/>
    <s v="Web"/>
    <x v="0"/>
    <x v="15"/>
    <n v="48"/>
    <n v="503"/>
  </r>
  <r>
    <n v="1954165.183"/>
    <d v="2020-12-05T08:49:57"/>
    <d v="2020-12-05T08:59:58"/>
    <x v="34"/>
    <x v="1"/>
    <s v="Web"/>
    <x v="0"/>
    <x v="2"/>
    <n v="22"/>
    <n v="600"/>
  </r>
  <r>
    <n v="1219636.757"/>
    <d v="2020-12-05T03:26:25"/>
    <d v="2020-12-05T09:25:57"/>
    <x v="34"/>
    <x v="0"/>
    <s v="iOS"/>
    <x v="1"/>
    <x v="42"/>
    <n v="37"/>
    <n v="21571"/>
  </r>
  <r>
    <n v="26661028.329999998"/>
    <d v="2020-12-05T09:12:57"/>
    <d v="2020-12-05T09:32:14"/>
    <x v="34"/>
    <x v="0"/>
    <s v="Web"/>
    <x v="1"/>
    <x v="3"/>
    <n v="119"/>
    <n v="1156"/>
  </r>
  <r>
    <n v="1219636.757"/>
    <d v="2020-12-05T03:26:25"/>
    <d v="2020-12-05T09:33:13"/>
    <x v="34"/>
    <x v="0"/>
    <s v="iOS"/>
    <x v="1"/>
    <x v="42"/>
    <n v="33"/>
    <n v="22008"/>
  </r>
  <r>
    <n v="4663569.8389999997"/>
    <d v="2020-12-05T09:24:02"/>
    <d v="2020-12-05T09:33:14"/>
    <x v="34"/>
    <x v="1"/>
    <s v="Web"/>
    <x v="4"/>
    <x v="2"/>
    <n v="134"/>
    <n v="552"/>
  </r>
  <r>
    <n v="33563436.380000003"/>
    <d v="2020-12-05T04:08:21"/>
    <d v="2020-12-05T10:40:36"/>
    <x v="34"/>
    <x v="0"/>
    <s v="Web"/>
    <x v="3"/>
    <x v="0"/>
    <n v="134"/>
    <n v="23535"/>
  </r>
  <r>
    <n v="11576602.439999999"/>
    <d v="2020-12-05T10:33:50"/>
    <d v="2020-12-05T10:42:49"/>
    <x v="34"/>
    <x v="1"/>
    <s v="Web"/>
    <x v="0"/>
    <x v="20"/>
    <n v="48"/>
    <n v="539"/>
  </r>
  <r>
    <n v="50459060.210000001"/>
    <d v="2020-12-05T10:24:10"/>
    <d v="2020-12-05T10:46:43"/>
    <x v="34"/>
    <x v="0"/>
    <s v="Web"/>
    <x v="1"/>
    <x v="0"/>
    <n v="64"/>
    <n v="1353"/>
  </r>
  <r>
    <n v="80099261.340000004"/>
    <d v="2020-12-05T08:58:55"/>
    <d v="2020-12-05T10:46:55"/>
    <x v="34"/>
    <x v="0"/>
    <s v="Android"/>
    <x v="0"/>
    <x v="43"/>
    <n v="13"/>
    <n v="6480"/>
  </r>
  <r>
    <n v="80099261.340000004"/>
    <d v="2020-12-05T08:58:55"/>
    <d v="2020-12-05T10:53:13"/>
    <x v="34"/>
    <x v="0"/>
    <s v="Android"/>
    <x v="0"/>
    <x v="43"/>
    <n v="38"/>
    <n v="6858"/>
  </r>
  <r>
    <n v="80099261.340000004"/>
    <d v="2020-12-05T08:58:55"/>
    <d v="2020-12-05T10:56:01"/>
    <x v="34"/>
    <x v="0"/>
    <s v="Android"/>
    <x v="0"/>
    <x v="43"/>
    <n v="20"/>
    <n v="7026"/>
  </r>
  <r>
    <n v="6392078.0889999997"/>
    <d v="2020-12-05T10:52:49"/>
    <d v="2020-12-05T11:00:14"/>
    <x v="34"/>
    <x v="0"/>
    <s v="Web"/>
    <x v="3"/>
    <x v="0"/>
    <n v="16"/>
    <n v="444"/>
  </r>
  <r>
    <n v="6392078.0889999997"/>
    <d v="2020-12-05T10:52:49"/>
    <d v="2020-12-05T11:05:09"/>
    <x v="34"/>
    <x v="0"/>
    <s v="Web"/>
    <x v="3"/>
    <x v="0"/>
    <n v="32"/>
    <n v="739"/>
  </r>
  <r>
    <n v="3823171540"/>
    <d v="2020-12-05T00:59:28"/>
    <d v="2020-12-05T11:11:41"/>
    <x v="34"/>
    <x v="0"/>
    <s v="iOS"/>
    <x v="1"/>
    <x v="27"/>
    <n v="136"/>
    <n v="36732"/>
  </r>
  <r>
    <n v="5579434.477"/>
    <d v="2020-12-05T12:33:02"/>
    <d v="2020-12-05T13:08:02"/>
    <x v="34"/>
    <x v="1"/>
    <s v="Web"/>
    <x v="0"/>
    <x v="0"/>
    <n v="307"/>
    <n v="2099"/>
  </r>
  <r>
    <n v="5910494.8389999997"/>
    <d v="2020-12-05T12:56:31"/>
    <d v="2020-12-05T13:11:31"/>
    <x v="34"/>
    <x v="1"/>
    <s v="Web"/>
    <x v="1"/>
    <x v="41"/>
    <n v="109"/>
    <n v="899"/>
  </r>
  <r>
    <n v="68346527.079999998"/>
    <d v="2020-12-05T13:27:06"/>
    <d v="2020-12-05T14:00:13"/>
    <x v="34"/>
    <x v="0"/>
    <s v="Android"/>
    <x v="0"/>
    <x v="4"/>
    <n v="79"/>
    <n v="1986"/>
  </r>
  <r>
    <n v="2237956.5049999999"/>
    <d v="2020-12-05T14:00:52"/>
    <d v="2020-12-05T14:18:54"/>
    <x v="34"/>
    <x v="1"/>
    <s v="Web"/>
    <x v="0"/>
    <x v="0"/>
    <n v="34"/>
    <n v="1081"/>
  </r>
  <r>
    <n v="19776395.699999999"/>
    <d v="2020-12-05T14:13:18"/>
    <d v="2020-12-05T14:26:13"/>
    <x v="34"/>
    <x v="0"/>
    <s v="iOS"/>
    <x v="1"/>
    <x v="0"/>
    <n v="73"/>
    <n v="775"/>
  </r>
  <r>
    <n v="55031053.439999998"/>
    <d v="2020-12-05T14:24:11"/>
    <d v="2020-12-05T14:43:22"/>
    <x v="34"/>
    <x v="1"/>
    <s v="Web"/>
    <x v="0"/>
    <x v="25"/>
    <n v="31"/>
    <n v="1150"/>
  </r>
  <r>
    <n v="55981424.710000001"/>
    <d v="2020-12-05T14:37:14"/>
    <d v="2020-12-05T14:55:44"/>
    <x v="34"/>
    <x v="1"/>
    <s v="&lt;Other&gt;"/>
    <x v="0"/>
    <x v="0"/>
    <n v="21"/>
    <n v="1110"/>
  </r>
  <r>
    <n v="54134313.770000003"/>
    <d v="2020-12-05T14:15:23"/>
    <d v="2020-12-05T15:08:31"/>
    <x v="34"/>
    <x v="1"/>
    <s v="Web"/>
    <x v="0"/>
    <x v="7"/>
    <n v="194"/>
    <n v="3187"/>
  </r>
  <r>
    <n v="8646619.3460000008"/>
    <d v="2020-12-05T14:44:21"/>
    <d v="2020-12-05T15:25:15"/>
    <x v="34"/>
    <x v="2"/>
    <s v="Web"/>
    <x v="1"/>
    <x v="2"/>
    <n v="71"/>
    <n v="2454"/>
  </r>
  <r>
    <n v="59984887.399999999"/>
    <d v="2020-12-05T15:01:23"/>
    <d v="2020-12-05T15:52:44"/>
    <x v="34"/>
    <x v="0"/>
    <s v="Android"/>
    <x v="0"/>
    <x v="10"/>
    <n v="84"/>
    <n v="3081"/>
  </r>
  <r>
    <n v="43265328.82"/>
    <d v="2020-12-05T16:29:38"/>
    <d v="2020-12-05T16:36:45"/>
    <x v="34"/>
    <x v="0"/>
    <s v="Web"/>
    <x v="1"/>
    <x v="10"/>
    <n v="44"/>
    <n v="426"/>
  </r>
  <r>
    <n v="26661028.329999998"/>
    <d v="2020-12-05T09:12:57"/>
    <d v="2020-12-05T16:47:32"/>
    <x v="34"/>
    <x v="0"/>
    <s v="Web"/>
    <x v="1"/>
    <x v="3"/>
    <n v="41"/>
    <n v="27274"/>
  </r>
  <r>
    <n v="26661028.329999998"/>
    <d v="2020-12-05T16:38:50"/>
    <d v="2020-12-05T16:47:32"/>
    <x v="34"/>
    <x v="1"/>
    <s v="Web"/>
    <x v="0"/>
    <x v="3"/>
    <n v="41"/>
    <n v="521"/>
  </r>
  <r>
    <n v="7054156.8210000005"/>
    <d v="2020-12-05T17:03:57"/>
    <d v="2020-12-05T17:11:51"/>
    <x v="34"/>
    <x v="1"/>
    <s v="Web"/>
    <x v="0"/>
    <x v="39"/>
    <n v="18"/>
    <n v="474"/>
  </r>
  <r>
    <n v="27469370.66"/>
    <d v="2020-12-05T16:46:25"/>
    <d v="2020-12-05T17:12:54"/>
    <x v="34"/>
    <x v="0"/>
    <s v="Android"/>
    <x v="0"/>
    <x v="20"/>
    <n v="45"/>
    <n v="1588"/>
  </r>
  <r>
    <n v="46447555.399999999"/>
    <d v="2020-12-05T17:21:48"/>
    <d v="2020-12-05T17:26:49"/>
    <x v="34"/>
    <x v="1"/>
    <s v="&lt;Other&gt;"/>
    <x v="0"/>
    <x v="14"/>
    <n v="18"/>
    <n v="300"/>
  </r>
  <r>
    <n v="5086084.2050000001"/>
    <d v="2020-12-05T15:10:40"/>
    <d v="2020-12-05T17:40:06"/>
    <x v="34"/>
    <x v="1"/>
    <s v="Macintosh"/>
    <x v="1"/>
    <x v="0"/>
    <n v="138"/>
    <n v="8966"/>
  </r>
  <r>
    <n v="7486503608"/>
    <d v="2020-12-05T17:51:56"/>
    <d v="2020-12-05T17:56:27"/>
    <x v="34"/>
    <x v="1"/>
    <s v="Web"/>
    <x v="5"/>
    <x v="4"/>
    <n v="71"/>
    <n v="270"/>
  </r>
  <r>
    <n v="57453839.82"/>
    <d v="2020-12-05T01:29:24"/>
    <d v="2020-12-05T18:38:36"/>
    <x v="34"/>
    <x v="0"/>
    <s v="Android"/>
    <x v="0"/>
    <x v="0"/>
    <n v="17"/>
    <n v="61751"/>
  </r>
  <r>
    <n v="6159964.0800000001"/>
    <d v="2020-12-05T19:14:30"/>
    <d v="2020-12-05T19:41:17"/>
    <x v="34"/>
    <x v="0"/>
    <s v="Web"/>
    <x v="0"/>
    <x v="8"/>
    <n v="119"/>
    <n v="1607"/>
  </r>
  <r>
    <n v="29066864.399999999"/>
    <d v="2020-12-05T19:15:31"/>
    <d v="2020-12-05T19:41:51"/>
    <x v="34"/>
    <x v="0"/>
    <s v="Web"/>
    <x v="1"/>
    <x v="0"/>
    <n v="38"/>
    <n v="1579"/>
  </r>
  <r>
    <n v="61974636.140000001"/>
    <d v="2020-12-05T19:33:23"/>
    <d v="2020-12-05T19:46:24"/>
    <x v="34"/>
    <x v="2"/>
    <s v="iOS"/>
    <x v="1"/>
    <x v="8"/>
    <n v="50"/>
    <n v="780"/>
  </r>
  <r>
    <n v="63119766.229999997"/>
    <d v="2020-12-05T19:28:22"/>
    <d v="2020-12-05T19:48:26"/>
    <x v="34"/>
    <x v="1"/>
    <s v="Macintosh"/>
    <x v="1"/>
    <x v="0"/>
    <n v="98"/>
    <n v="1204"/>
  </r>
  <r>
    <n v="74275572.799999997"/>
    <d v="2020-12-05T18:59:11"/>
    <d v="2020-12-05T19:53:16"/>
    <x v="34"/>
    <x v="1"/>
    <s v="Web"/>
    <x v="0"/>
    <x v="81"/>
    <n v="156"/>
    <n v="3245"/>
  </r>
  <r>
    <n v="52336592.990000002"/>
    <d v="2020-12-05T19:33:29"/>
    <d v="2020-12-05T20:07:21"/>
    <x v="34"/>
    <x v="0"/>
    <s v="Android"/>
    <x v="0"/>
    <x v="0"/>
    <n v="262"/>
    <n v="2031"/>
  </r>
  <r>
    <n v="78606650.170000002"/>
    <d v="2020-12-05T19:45:26"/>
    <d v="2020-12-05T20:18:04"/>
    <x v="34"/>
    <x v="0"/>
    <s v="Web"/>
    <x v="1"/>
    <x v="0"/>
    <n v="163"/>
    <n v="1957"/>
  </r>
  <r>
    <n v="57032373.659999996"/>
    <d v="2020-12-05T20:33:30"/>
    <d v="2020-12-05T20:55:53"/>
    <x v="34"/>
    <x v="0"/>
    <s v="iOS"/>
    <x v="1"/>
    <x v="14"/>
    <n v="69"/>
    <n v="1343"/>
  </r>
  <r>
    <n v="2811472757"/>
    <d v="2020-12-05T21:01:14"/>
    <d v="2020-12-05T21:18:56"/>
    <x v="34"/>
    <x v="0"/>
    <s v="Web"/>
    <x v="1"/>
    <x v="21"/>
    <n v="62"/>
    <n v="1062"/>
  </r>
  <r>
    <n v="34618547.329999998"/>
    <d v="2020-12-05T20:54:12"/>
    <d v="2020-12-05T21:19:36"/>
    <x v="34"/>
    <x v="1"/>
    <s v="Web"/>
    <x v="0"/>
    <x v="21"/>
    <n v="92"/>
    <n v="1524"/>
  </r>
  <r>
    <n v="6715131.892"/>
    <d v="2020-12-05T19:41:37"/>
    <d v="2020-12-05T21:21:16"/>
    <x v="34"/>
    <x v="0"/>
    <s v="iOS"/>
    <x v="1"/>
    <x v="28"/>
    <n v="34"/>
    <n v="5978"/>
  </r>
  <r>
    <n v="5797185.557"/>
    <d v="2020-12-05T16:43:05"/>
    <d v="2020-12-05T22:09:47"/>
    <x v="34"/>
    <x v="1"/>
    <s v="Macintosh"/>
    <x v="0"/>
    <x v="82"/>
    <n v="79"/>
    <n v="19602"/>
  </r>
  <r>
    <n v="4911454.7180000003"/>
    <d v="2020-12-05T22:33:21"/>
    <d v="2020-12-05T22:41:05"/>
    <x v="34"/>
    <x v="0"/>
    <s v="Web"/>
    <x v="1"/>
    <x v="10"/>
    <n v="98"/>
    <n v="463"/>
  </r>
  <r>
    <n v="16291219.810000001"/>
    <d v="2020-12-05T22:59:34"/>
    <d v="2020-12-05T23:59:30"/>
    <x v="34"/>
    <x v="1"/>
    <s v="Web"/>
    <x v="0"/>
    <x v="0"/>
    <n v="273"/>
    <n v="3595"/>
  </r>
  <r>
    <n v="8870320.8139999993"/>
    <d v="2020-12-06T01:38:40"/>
    <d v="2020-12-06T02:51:43"/>
    <x v="35"/>
    <x v="1"/>
    <s v="Web"/>
    <x v="0"/>
    <x v="55"/>
    <n v="49"/>
    <n v="4383"/>
  </r>
  <r>
    <n v="6098526.5109999999"/>
    <d v="2020-12-06T01:59:50"/>
    <d v="2020-12-06T02:54:02"/>
    <x v="35"/>
    <x v="1"/>
    <s v="Web"/>
    <x v="0"/>
    <x v="27"/>
    <n v="118"/>
    <n v="3251"/>
  </r>
  <r>
    <n v="32231127.350000001"/>
    <d v="2020-12-06T04:37:46"/>
    <d v="2020-12-06T04:46:54"/>
    <x v="35"/>
    <x v="0"/>
    <s v="Web"/>
    <x v="1"/>
    <x v="0"/>
    <n v="17"/>
    <n v="548"/>
  </r>
  <r>
    <n v="7466332513"/>
    <d v="2020-12-06T05:14:46"/>
    <d v="2020-12-06T05:28:44"/>
    <x v="35"/>
    <x v="1"/>
    <s v="Web"/>
    <x v="0"/>
    <x v="8"/>
    <n v="39"/>
    <n v="837"/>
  </r>
  <r>
    <n v="62367831.609999999"/>
    <d v="2020-12-06T05:53:26"/>
    <d v="2020-12-06T06:00:25"/>
    <x v="35"/>
    <x v="1"/>
    <s v="Windows"/>
    <x v="0"/>
    <x v="14"/>
    <n v="68"/>
    <n v="419"/>
  </r>
  <r>
    <n v="60647402.43"/>
    <d v="2020-12-06T03:41:39"/>
    <d v="2020-12-06T06:41:12"/>
    <x v="35"/>
    <x v="0"/>
    <s v="iOS"/>
    <x v="1"/>
    <x v="83"/>
    <n v="14"/>
    <n v="10772"/>
  </r>
  <r>
    <n v="5375602.5789999999"/>
    <d v="2020-12-06T07:40:56"/>
    <d v="2020-12-06T07:45:54"/>
    <x v="35"/>
    <x v="1"/>
    <s v="Web"/>
    <x v="0"/>
    <x v="0"/>
    <n v="25"/>
    <n v="297"/>
  </r>
  <r>
    <n v="64742452.700000003"/>
    <d v="2020-12-06T08:29:58"/>
    <d v="2020-12-06T08:36:45"/>
    <x v="35"/>
    <x v="1"/>
    <s v="Macintosh"/>
    <x v="1"/>
    <x v="0"/>
    <n v="89"/>
    <n v="407"/>
  </r>
  <r>
    <n v="17453487.149999999"/>
    <d v="2020-12-06T07:34:19"/>
    <d v="2020-12-06T08:47:10"/>
    <x v="35"/>
    <x v="1"/>
    <s v="Web"/>
    <x v="0"/>
    <x v="0"/>
    <n v="198"/>
    <n v="4371"/>
  </r>
  <r>
    <n v="7526600.8099999996"/>
    <d v="2020-12-06T08:38:42"/>
    <d v="2020-12-06T08:51:32"/>
    <x v="35"/>
    <x v="2"/>
    <s v="Web"/>
    <x v="0"/>
    <x v="0"/>
    <n v="30"/>
    <n v="769"/>
  </r>
  <r>
    <n v="17453487.149999999"/>
    <d v="2020-12-06T07:34:19"/>
    <d v="2020-12-06T08:56:58"/>
    <x v="35"/>
    <x v="1"/>
    <s v="Web"/>
    <x v="0"/>
    <x v="0"/>
    <n v="25"/>
    <n v="4959"/>
  </r>
  <r>
    <n v="30553401.530000001"/>
    <d v="2020-12-06T05:44:55"/>
    <d v="2020-12-06T09:11:40"/>
    <x v="35"/>
    <x v="0"/>
    <s v="Android"/>
    <x v="0"/>
    <x v="22"/>
    <n v="13"/>
    <n v="12404"/>
  </r>
  <r>
    <n v="1318733.057"/>
    <d v="2020-12-06T09:12:24"/>
    <d v="2020-12-06T09:46:27"/>
    <x v="35"/>
    <x v="1"/>
    <s v="Windows"/>
    <x v="0"/>
    <x v="2"/>
    <n v="140"/>
    <n v="2043"/>
  </r>
  <r>
    <n v="8900366.1500000004"/>
    <d v="2020-12-06T10:25:58"/>
    <d v="2020-12-06T10:33:53"/>
    <x v="35"/>
    <x v="1"/>
    <s v="Windows"/>
    <x v="0"/>
    <x v="28"/>
    <n v="25"/>
    <n v="474"/>
  </r>
  <r>
    <n v="3562946.98"/>
    <d v="2020-12-06T07:27:01"/>
    <d v="2020-12-06T10:47:15"/>
    <x v="35"/>
    <x v="0"/>
    <s v="iOS"/>
    <x v="1"/>
    <x v="0"/>
    <n v="128"/>
    <n v="12013"/>
  </r>
  <r>
    <n v="16291219.810000001"/>
    <d v="2020-12-06T10:55:40"/>
    <d v="2020-12-06T11:15:31"/>
    <x v="35"/>
    <x v="1"/>
    <s v="Web"/>
    <x v="0"/>
    <x v="0"/>
    <n v="52"/>
    <n v="1191"/>
  </r>
  <r>
    <n v="85703325.969999999"/>
    <d v="2020-12-06T11:06:54"/>
    <d v="2020-12-06T11:22:38"/>
    <x v="35"/>
    <x v="2"/>
    <s v="Web"/>
    <x v="1"/>
    <x v="42"/>
    <n v="20"/>
    <n v="944"/>
  </r>
  <r>
    <n v="3632663.7719999999"/>
    <d v="2020-12-06T11:39:56"/>
    <d v="2020-12-06T11:51:03"/>
    <x v="35"/>
    <x v="1"/>
    <s v="Web"/>
    <x v="0"/>
    <x v="2"/>
    <n v="46"/>
    <n v="667"/>
  </r>
  <r>
    <n v="3632663.7719999999"/>
    <d v="2020-12-06T11:39:56"/>
    <d v="2020-12-06T12:09:24"/>
    <x v="35"/>
    <x v="1"/>
    <s v="Web"/>
    <x v="0"/>
    <x v="2"/>
    <n v="55"/>
    <n v="1768"/>
  </r>
  <r>
    <n v="3167058.872"/>
    <d v="2020-12-06T11:06:13"/>
    <d v="2020-12-06T12:11:00"/>
    <x v="35"/>
    <x v="1"/>
    <s v="Web"/>
    <x v="0"/>
    <x v="0"/>
    <n v="155"/>
    <n v="3886"/>
  </r>
  <r>
    <n v="1686851.273"/>
    <d v="2020-12-06T12:13:55"/>
    <d v="2020-12-06T12:26:50"/>
    <x v="35"/>
    <x v="0"/>
    <s v="Web"/>
    <x v="0"/>
    <x v="0"/>
    <n v="54"/>
    <n v="774"/>
  </r>
  <r>
    <n v="73971086.019999996"/>
    <d v="2020-12-06T13:02:38"/>
    <d v="2020-12-06T13:06:53"/>
    <x v="35"/>
    <x v="1"/>
    <s v="Macintosh"/>
    <x v="0"/>
    <x v="8"/>
    <n v="22"/>
    <n v="254"/>
  </r>
  <r>
    <n v="67748708.769999996"/>
    <d v="2020-12-06T10:40:37"/>
    <d v="2020-12-06T13:12:08"/>
    <x v="35"/>
    <x v="0"/>
    <s v="Web"/>
    <x v="0"/>
    <x v="2"/>
    <n v="12"/>
    <n v="9090"/>
  </r>
  <r>
    <n v="26105678.100000001"/>
    <d v="2020-12-06T13:26:31"/>
    <d v="2020-12-06T13:32:03"/>
    <x v="35"/>
    <x v="1"/>
    <s v="Web"/>
    <x v="0"/>
    <x v="0"/>
    <n v="38"/>
    <n v="332"/>
  </r>
  <r>
    <n v="57752699.840000004"/>
    <d v="2020-12-06T13:27:55"/>
    <d v="2020-12-06T13:39:28"/>
    <x v="35"/>
    <x v="1"/>
    <s v="Web"/>
    <x v="0"/>
    <x v="0"/>
    <n v="39"/>
    <n v="693"/>
  </r>
  <r>
    <n v="30108151.59"/>
    <d v="2020-12-06T13:34:36"/>
    <d v="2020-12-06T13:53:35"/>
    <x v="35"/>
    <x v="0"/>
    <s v="Web"/>
    <x v="1"/>
    <x v="8"/>
    <n v="24"/>
    <n v="1139"/>
  </r>
  <r>
    <n v="31220521.199999999"/>
    <d v="2020-12-06T14:33:53"/>
    <d v="2020-12-06T15:04:22"/>
    <x v="35"/>
    <x v="0"/>
    <s v="iOS"/>
    <x v="1"/>
    <x v="29"/>
    <n v="134"/>
    <n v="1829"/>
  </r>
  <r>
    <n v="2794254.3709999998"/>
    <d v="2020-12-06T14:50:14"/>
    <d v="2020-12-06T15:07:46"/>
    <x v="35"/>
    <x v="1"/>
    <s v="Macintosh"/>
    <x v="0"/>
    <x v="0"/>
    <n v="38"/>
    <n v="1051"/>
  </r>
  <r>
    <n v="3604692.1740000001"/>
    <d v="2020-12-06T14:56:51"/>
    <d v="2020-12-06T15:21:27"/>
    <x v="35"/>
    <x v="1"/>
    <s v="Web"/>
    <x v="0"/>
    <x v="0"/>
    <n v="71"/>
    <n v="1476"/>
  </r>
  <r>
    <n v="3088496.7259999998"/>
    <d v="2020-12-06T14:29:45"/>
    <d v="2020-12-06T15:36:16"/>
    <x v="35"/>
    <x v="1"/>
    <s v="Windows"/>
    <x v="2"/>
    <x v="0"/>
    <n v="52"/>
    <n v="3991"/>
  </r>
  <r>
    <n v="52484034.130000003"/>
    <d v="2020-12-06T15:45:08"/>
    <d v="2020-12-06T16:48:09"/>
    <x v="35"/>
    <x v="0"/>
    <s v="iOS"/>
    <x v="1"/>
    <x v="2"/>
    <n v="55"/>
    <n v="3780"/>
  </r>
  <r>
    <n v="4004380.66"/>
    <d v="2020-12-06T16:38:38"/>
    <d v="2020-12-06T17:09:58"/>
    <x v="35"/>
    <x v="0"/>
    <s v="Web"/>
    <x v="1"/>
    <x v="31"/>
    <n v="51"/>
    <n v="1880"/>
  </r>
  <r>
    <n v="1539940.5249999999"/>
    <d v="2020-12-06T16:57:01"/>
    <d v="2020-12-06T17:21:55"/>
    <x v="35"/>
    <x v="0"/>
    <s v="Android"/>
    <x v="0"/>
    <x v="2"/>
    <n v="30"/>
    <n v="1494"/>
  </r>
  <r>
    <n v="3400627.9389999998"/>
    <d v="2020-12-06T17:36:27"/>
    <d v="2020-12-06T17:38:44"/>
    <x v="35"/>
    <x v="0"/>
    <s v="iOS"/>
    <x v="1"/>
    <x v="0"/>
    <n v="20"/>
    <n v="136"/>
  </r>
  <r>
    <n v="3231609.9619999998"/>
    <d v="2020-12-06T18:03:11"/>
    <d v="2020-12-06T18:12:09"/>
    <x v="35"/>
    <x v="0"/>
    <s v="Android"/>
    <x v="0"/>
    <x v="0"/>
    <n v="42"/>
    <n v="538"/>
  </r>
  <r>
    <n v="87866076.030000001"/>
    <d v="2020-12-06T18:32:30"/>
    <d v="2020-12-06T18:40:16"/>
    <x v="35"/>
    <x v="1"/>
    <s v="Web"/>
    <x v="0"/>
    <x v="0"/>
    <n v="7"/>
    <n v="465"/>
  </r>
  <r>
    <n v="25831561.68"/>
    <d v="2020-12-06T20:19:22"/>
    <d v="2020-12-06T20:29:29"/>
    <x v="35"/>
    <x v="0"/>
    <s v="Android"/>
    <x v="0"/>
    <x v="0"/>
    <n v="28"/>
    <n v="607"/>
  </r>
  <r>
    <n v="44822468.030000001"/>
    <d v="2020-12-06T17:35:07"/>
    <d v="2020-12-06T20:34:15"/>
    <x v="35"/>
    <x v="1"/>
    <s v="Macintosh"/>
    <x v="1"/>
    <x v="4"/>
    <n v="197"/>
    <n v="10748"/>
  </r>
  <r>
    <n v="82736940.659999996"/>
    <d v="2020-12-06T20:51:59"/>
    <d v="2020-12-06T21:35:18"/>
    <x v="35"/>
    <x v="1"/>
    <s v="Windows"/>
    <x v="4"/>
    <x v="8"/>
    <n v="68"/>
    <n v="2598"/>
  </r>
  <r>
    <n v="183705312.69999999"/>
    <d v="2020-12-06T03:05:31"/>
    <d v="2020-12-06T22:57:02"/>
    <x v="35"/>
    <x v="1"/>
    <s v="Windows"/>
    <x v="0"/>
    <x v="41"/>
    <n v="13"/>
    <n v="71490"/>
  </r>
  <r>
    <n v="22269209.309999999"/>
    <d v="2020-12-06T23:02:14"/>
    <d v="2020-12-06T23:14:22"/>
    <x v="35"/>
    <x v="0"/>
    <s v="Web"/>
    <x v="0"/>
    <x v="8"/>
    <n v="27"/>
    <n v="728"/>
  </r>
  <r>
    <n v="4463451706"/>
    <d v="2020-12-07T00:14:40"/>
    <d v="2020-12-07T00:24:33"/>
    <x v="36"/>
    <x v="1"/>
    <s v="Windows"/>
    <x v="0"/>
    <x v="0"/>
    <n v="44"/>
    <n v="593"/>
  </r>
  <r>
    <n v="8078316166"/>
    <d v="2020-12-07T00:56:08"/>
    <d v="2020-12-07T01:07:53"/>
    <x v="36"/>
    <x v="0"/>
    <s v="Web"/>
    <x v="1"/>
    <x v="48"/>
    <n v="35"/>
    <n v="705"/>
  </r>
  <r>
    <n v="3833171.6179999998"/>
    <d v="2020-12-07T01:56:45"/>
    <d v="2020-12-07T02:17:09"/>
    <x v="36"/>
    <x v="1"/>
    <s v="Windows"/>
    <x v="0"/>
    <x v="0"/>
    <n v="417"/>
    <n v="1224"/>
  </r>
  <r>
    <n v="4049303306"/>
    <d v="2020-12-07T02:13:02"/>
    <d v="2020-12-07T02:22:13"/>
    <x v="36"/>
    <x v="0"/>
    <s v="Web"/>
    <x v="0"/>
    <x v="0"/>
    <n v="30"/>
    <n v="551"/>
  </r>
  <r>
    <n v="3833171.6179999998"/>
    <d v="2020-12-07T01:56:45"/>
    <d v="2020-12-07T02:37:01"/>
    <x v="36"/>
    <x v="1"/>
    <s v="Windows"/>
    <x v="0"/>
    <x v="0"/>
    <n v="354"/>
    <n v="2416"/>
  </r>
  <r>
    <n v="3507860.1869999999"/>
    <d v="2020-12-07T03:19:32"/>
    <d v="2020-12-07T03:58:08"/>
    <x v="36"/>
    <x v="0"/>
    <s v="iOS"/>
    <x v="0"/>
    <x v="0"/>
    <n v="29"/>
    <n v="2316"/>
  </r>
  <r>
    <n v="58104072.270000003"/>
    <d v="2020-12-07T03:57:22"/>
    <d v="2020-12-07T04:04:52"/>
    <x v="36"/>
    <x v="0"/>
    <s v="Android"/>
    <x v="0"/>
    <x v="18"/>
    <n v="86"/>
    <n v="450"/>
  </r>
  <r>
    <n v="7125962.1799999997"/>
    <d v="2020-12-07T03:43:06"/>
    <d v="2020-12-07T04:22:34"/>
    <x v="36"/>
    <x v="1"/>
    <s v="Web"/>
    <x v="0"/>
    <x v="0"/>
    <n v="208"/>
    <n v="2368"/>
  </r>
  <r>
    <n v="22641180.469999999"/>
    <d v="2020-12-07T04:21:49"/>
    <d v="2020-12-07T04:27:29"/>
    <x v="36"/>
    <x v="1"/>
    <s v="Web"/>
    <x v="0"/>
    <x v="8"/>
    <n v="48"/>
    <n v="340"/>
  </r>
  <r>
    <n v="2275313.5269999998"/>
    <d v="2020-12-07T04:43:52"/>
    <d v="2020-12-07T04:56:29"/>
    <x v="36"/>
    <x v="1"/>
    <s v="Web"/>
    <x v="5"/>
    <x v="25"/>
    <n v="394"/>
    <n v="756"/>
  </r>
  <r>
    <n v="7030108.5590000004"/>
    <d v="2020-12-07T04:59:29"/>
    <d v="2020-12-07T05:03:09"/>
    <x v="36"/>
    <x v="1"/>
    <s v="Web"/>
    <x v="0"/>
    <x v="31"/>
    <n v="94"/>
    <n v="219"/>
  </r>
  <r>
    <n v="55159338.710000001"/>
    <d v="2020-12-07T05:17:33"/>
    <d v="2020-12-07T05:22:37"/>
    <x v="36"/>
    <x v="0"/>
    <s v="iOS"/>
    <x v="1"/>
    <x v="0"/>
    <n v="28"/>
    <n v="303"/>
  </r>
  <r>
    <n v="31022795.789999999"/>
    <d v="2020-12-07T04:40:16"/>
    <d v="2020-12-07T05:22:59"/>
    <x v="36"/>
    <x v="1"/>
    <s v="Web"/>
    <x v="0"/>
    <x v="0"/>
    <n v="56"/>
    <n v="2563"/>
  </r>
  <r>
    <n v="70870420.890000001"/>
    <d v="2020-12-07T05:22:27"/>
    <d v="2020-12-07T05:39:46"/>
    <x v="36"/>
    <x v="1"/>
    <s v="Web"/>
    <x v="0"/>
    <x v="0"/>
    <n v="172"/>
    <n v="1038"/>
  </r>
  <r>
    <n v="8446899327"/>
    <d v="2020-12-07T04:46:29"/>
    <d v="2020-12-07T05:48:05"/>
    <x v="36"/>
    <x v="1"/>
    <s v="Web"/>
    <x v="0"/>
    <x v="0"/>
    <n v="56"/>
    <n v="3695"/>
  </r>
  <r>
    <n v="37383357.219999999"/>
    <d v="2020-12-07T06:32:55"/>
    <d v="2020-12-07T06:52:51"/>
    <x v="36"/>
    <x v="0"/>
    <s v="Web"/>
    <x v="1"/>
    <x v="8"/>
    <n v="74"/>
    <n v="1196"/>
  </r>
  <r>
    <n v="66888229.75"/>
    <d v="2020-12-07T05:45:39"/>
    <d v="2020-12-07T07:15:46"/>
    <x v="36"/>
    <x v="1"/>
    <s v="Web"/>
    <x v="0"/>
    <x v="0"/>
    <n v="154"/>
    <n v="5406"/>
  </r>
  <r>
    <n v="6822684.1629999997"/>
    <d v="2020-12-07T07:26:27"/>
    <d v="2020-12-07T07:43:16"/>
    <x v="36"/>
    <x v="1"/>
    <s v="&lt;Other&gt;"/>
    <x v="0"/>
    <x v="0"/>
    <n v="671"/>
    <n v="1009"/>
  </r>
  <r>
    <n v="25335187.23"/>
    <d v="2020-12-07T07:47:23"/>
    <d v="2020-12-07T07:51:19"/>
    <x v="36"/>
    <x v="0"/>
    <s v="Web"/>
    <x v="0"/>
    <x v="2"/>
    <n v="275"/>
    <n v="236"/>
  </r>
  <r>
    <n v="48950292.719999999"/>
    <d v="2020-12-07T07:47:46"/>
    <d v="2020-12-07T07:53:53"/>
    <x v="36"/>
    <x v="0"/>
    <s v="iOS"/>
    <x v="1"/>
    <x v="4"/>
    <n v="63"/>
    <n v="366"/>
  </r>
  <r>
    <n v="44220779.509999998"/>
    <d v="2020-12-07T07:50:28"/>
    <d v="2020-12-07T07:55:39"/>
    <x v="36"/>
    <x v="1"/>
    <s v="Web"/>
    <x v="0"/>
    <x v="0"/>
    <n v="92"/>
    <n v="310"/>
  </r>
  <r>
    <n v="3086397.9580000001"/>
    <d v="2020-12-07T06:49:08"/>
    <d v="2020-12-07T08:05:55"/>
    <x v="36"/>
    <x v="1"/>
    <s v="Web"/>
    <x v="0"/>
    <x v="0"/>
    <n v="60"/>
    <n v="4606"/>
  </r>
  <r>
    <n v="11330440.1"/>
    <d v="2020-12-07T08:00:56"/>
    <d v="2020-12-07T08:17:36"/>
    <x v="36"/>
    <x v="1"/>
    <s v="Windows"/>
    <x v="0"/>
    <x v="26"/>
    <n v="32"/>
    <n v="999"/>
  </r>
  <r>
    <n v="31060017.120000001"/>
    <d v="2020-12-07T07:25:24"/>
    <d v="2020-12-07T08:26:44"/>
    <x v="36"/>
    <x v="0"/>
    <s v="Web"/>
    <x v="0"/>
    <x v="5"/>
    <n v="107"/>
    <n v="3680"/>
  </r>
  <r>
    <n v="90544735.010000005"/>
    <d v="2020-12-07T08:18:21"/>
    <d v="2020-12-07T08:38:33"/>
    <x v="36"/>
    <x v="1"/>
    <s v="Web"/>
    <x v="0"/>
    <x v="25"/>
    <n v="47"/>
    <n v="1211"/>
  </r>
  <r>
    <n v="11330440.1"/>
    <d v="2020-12-07T08:00:56"/>
    <d v="2020-12-07T08:43:09"/>
    <x v="36"/>
    <x v="1"/>
    <s v="Windows"/>
    <x v="0"/>
    <x v="26"/>
    <n v="32"/>
    <n v="2532"/>
  </r>
  <r>
    <n v="2583761.2259999998"/>
    <d v="2020-12-07T05:18:04"/>
    <d v="2020-12-07T08:55:51"/>
    <x v="36"/>
    <x v="1"/>
    <s v="Web"/>
    <x v="0"/>
    <x v="0"/>
    <n v="119"/>
    <n v="13067"/>
  </r>
  <r>
    <n v="88483035.150000006"/>
    <d v="2020-12-07T06:44:05"/>
    <d v="2020-12-07T09:26:37"/>
    <x v="36"/>
    <x v="1"/>
    <s v="Web"/>
    <x v="0"/>
    <x v="2"/>
    <n v="159"/>
    <n v="9751"/>
  </r>
  <r>
    <n v="11495471.07"/>
    <d v="2020-12-07T09:06:01"/>
    <d v="2020-12-07T09:31:31"/>
    <x v="36"/>
    <x v="1"/>
    <s v="Windows"/>
    <x v="0"/>
    <x v="0"/>
    <n v="291"/>
    <n v="1530"/>
  </r>
  <r>
    <n v="9116326.9159999993"/>
    <d v="2020-12-07T09:00:26"/>
    <d v="2020-12-07T09:31:37"/>
    <x v="36"/>
    <x v="0"/>
    <s v="iOS"/>
    <x v="1"/>
    <x v="22"/>
    <n v="91"/>
    <n v="1870"/>
  </r>
  <r>
    <n v="4108803109"/>
    <d v="2020-12-07T09:18:31"/>
    <d v="2020-12-07T09:34:41"/>
    <x v="36"/>
    <x v="0"/>
    <s v="iOS"/>
    <x v="1"/>
    <x v="9"/>
    <n v="66"/>
    <n v="969"/>
  </r>
  <r>
    <n v="11495471.07"/>
    <d v="2020-12-07T09:06:01"/>
    <d v="2020-12-07T09:50:44"/>
    <x v="36"/>
    <x v="1"/>
    <s v="Windows"/>
    <x v="0"/>
    <x v="0"/>
    <n v="174"/>
    <n v="2683"/>
  </r>
  <r>
    <n v="8816916.6060000006"/>
    <d v="2020-12-07T10:10:39"/>
    <d v="2020-12-07T10:17:30"/>
    <x v="36"/>
    <x v="0"/>
    <s v="iOS"/>
    <x v="1"/>
    <x v="0"/>
    <n v="24"/>
    <n v="411"/>
  </r>
  <r>
    <n v="7275494.7810000004"/>
    <d v="2020-12-07T10:14:51"/>
    <d v="2020-12-07T10:22:00"/>
    <x v="36"/>
    <x v="1"/>
    <s v="Web"/>
    <x v="0"/>
    <x v="14"/>
    <n v="126"/>
    <n v="428"/>
  </r>
  <r>
    <n v="7990665.409"/>
    <d v="2020-12-07T07:59:41"/>
    <d v="2020-12-07T10:38:07"/>
    <x v="36"/>
    <x v="1"/>
    <s v="Web"/>
    <x v="0"/>
    <x v="0"/>
    <n v="38"/>
    <n v="9506"/>
  </r>
  <r>
    <n v="40733555.340000004"/>
    <d v="2020-12-07T10:21:12"/>
    <d v="2020-12-07T10:44:50"/>
    <x v="36"/>
    <x v="0"/>
    <s v="Web"/>
    <x v="0"/>
    <x v="64"/>
    <n v="38"/>
    <n v="1417"/>
  </r>
  <r>
    <n v="1663781.308"/>
    <d v="2020-12-07T10:43:42"/>
    <d v="2020-12-07T11:01:10"/>
    <x v="36"/>
    <x v="0"/>
    <s v="iOS"/>
    <x v="1"/>
    <x v="12"/>
    <n v="88"/>
    <n v="1048"/>
  </r>
  <r>
    <n v="30279612.079999998"/>
    <d v="2020-12-07T11:22:46"/>
    <d v="2020-12-07T11:24:28"/>
    <x v="36"/>
    <x v="1"/>
    <s v="Web"/>
    <x v="0"/>
    <x v="8"/>
    <n v="11"/>
    <n v="102"/>
  </r>
  <r>
    <n v="27046025.07"/>
    <d v="2020-12-07T10:11:36"/>
    <d v="2020-12-07T11:35:33"/>
    <x v="36"/>
    <x v="0"/>
    <s v="Web"/>
    <x v="0"/>
    <x v="5"/>
    <n v="32"/>
    <n v="5037"/>
  </r>
  <r>
    <n v="32729600.890000001"/>
    <d v="2020-12-07T09:13:40"/>
    <d v="2020-12-07T12:01:55"/>
    <x v="36"/>
    <x v="1"/>
    <s v="Web"/>
    <x v="0"/>
    <x v="0"/>
    <n v="24"/>
    <n v="10094"/>
  </r>
  <r>
    <n v="76654420.299999997"/>
    <d v="2020-12-07T11:41:55"/>
    <d v="2020-12-07T12:12:02"/>
    <x v="36"/>
    <x v="1"/>
    <s v="Windows"/>
    <x v="0"/>
    <x v="17"/>
    <n v="68"/>
    <n v="1806"/>
  </r>
  <r>
    <n v="87666696.530000001"/>
    <d v="2020-12-07T11:49:26"/>
    <d v="2020-12-07T12:15:37"/>
    <x v="36"/>
    <x v="1"/>
    <s v="&lt;Other&gt;"/>
    <x v="0"/>
    <x v="57"/>
    <n v="152"/>
    <n v="1570"/>
  </r>
  <r>
    <n v="5254972.8890000004"/>
    <d v="2020-12-07T11:56:34"/>
    <d v="2020-12-07T12:25:15"/>
    <x v="36"/>
    <x v="1"/>
    <s v="Web"/>
    <x v="0"/>
    <x v="2"/>
    <n v="54"/>
    <n v="1720"/>
  </r>
  <r>
    <n v="56066621.939999998"/>
    <d v="2020-12-07T12:15:28"/>
    <d v="2020-12-07T12:32:51"/>
    <x v="36"/>
    <x v="1"/>
    <s v="Windows"/>
    <x v="0"/>
    <x v="8"/>
    <n v="58"/>
    <n v="1043"/>
  </r>
  <r>
    <n v="7889953.767"/>
    <d v="2020-12-07T12:49:25"/>
    <d v="2020-12-07T12:58:12"/>
    <x v="36"/>
    <x v="0"/>
    <s v="Android"/>
    <x v="0"/>
    <x v="0"/>
    <n v="46"/>
    <n v="527"/>
  </r>
  <r>
    <n v="62395011.789999999"/>
    <d v="2020-12-07T08:59:28"/>
    <d v="2020-12-07T13:15:48"/>
    <x v="36"/>
    <x v="1"/>
    <s v="Windows"/>
    <x v="0"/>
    <x v="25"/>
    <n v="27"/>
    <n v="15379"/>
  </r>
  <r>
    <n v="9147051.8629999999"/>
    <d v="2020-12-07T12:49:34"/>
    <d v="2020-12-07T13:39:54"/>
    <x v="36"/>
    <x v="1"/>
    <s v="Web"/>
    <x v="1"/>
    <x v="10"/>
    <n v="54"/>
    <n v="3019"/>
  </r>
  <r>
    <n v="6852589436"/>
    <d v="2020-12-07T13:31:52"/>
    <d v="2020-12-07T13:46:46"/>
    <x v="36"/>
    <x v="1"/>
    <s v="Windows"/>
    <x v="0"/>
    <x v="9"/>
    <n v="58"/>
    <n v="893"/>
  </r>
  <r>
    <n v="80698776.060000002"/>
    <d v="2020-12-07T14:10:04"/>
    <d v="2020-12-07T14:22:54"/>
    <x v="36"/>
    <x v="0"/>
    <s v="Web"/>
    <x v="1"/>
    <x v="0"/>
    <n v="50"/>
    <n v="770"/>
  </r>
  <r>
    <n v="87666696.530000001"/>
    <d v="2020-12-07T11:49:26"/>
    <d v="2020-12-07T14:34:59"/>
    <x v="36"/>
    <x v="1"/>
    <s v="&lt;Other&gt;"/>
    <x v="0"/>
    <x v="57"/>
    <n v="152"/>
    <n v="9933"/>
  </r>
  <r>
    <n v="23527570.82"/>
    <d v="2020-12-07T14:34:54"/>
    <d v="2020-12-07T14:43:13"/>
    <x v="36"/>
    <x v="1"/>
    <s v="Windows"/>
    <x v="0"/>
    <x v="73"/>
    <n v="55"/>
    <n v="498"/>
  </r>
  <r>
    <n v="36346292.299999997"/>
    <d v="2020-12-07T14:31:18"/>
    <d v="2020-12-07T14:43:56"/>
    <x v="36"/>
    <x v="0"/>
    <s v="Web"/>
    <x v="0"/>
    <x v="8"/>
    <n v="17"/>
    <n v="758"/>
  </r>
  <r>
    <n v="5485119.4780000001"/>
    <d v="2020-12-07T14:36:50"/>
    <d v="2020-12-07T15:00:02"/>
    <x v="36"/>
    <x v="1"/>
    <s v="Web"/>
    <x v="1"/>
    <x v="7"/>
    <n v="133"/>
    <n v="1392"/>
  </r>
  <r>
    <n v="20777248.710000001"/>
    <d v="2020-12-07T15:04:19"/>
    <d v="2020-12-07T15:12:35"/>
    <x v="36"/>
    <x v="0"/>
    <s v="Android"/>
    <x v="0"/>
    <x v="5"/>
    <n v="36"/>
    <n v="495"/>
  </r>
  <r>
    <n v="9691978.5309999995"/>
    <d v="2020-12-07T15:05:20"/>
    <d v="2020-12-07T15:29:30"/>
    <x v="36"/>
    <x v="1"/>
    <s v="Web"/>
    <x v="0"/>
    <x v="16"/>
    <n v="44"/>
    <n v="1450"/>
  </r>
  <r>
    <n v="90467623.930000007"/>
    <d v="2020-12-07T15:18:25"/>
    <d v="2020-12-07T15:30:37"/>
    <x v="36"/>
    <x v="0"/>
    <s v="Android"/>
    <x v="0"/>
    <x v="12"/>
    <n v="56"/>
    <n v="732"/>
  </r>
  <r>
    <n v="41365261.950000003"/>
    <d v="2020-12-07T15:32:23"/>
    <d v="2020-12-07T15:37:28"/>
    <x v="36"/>
    <x v="0"/>
    <s v="iOS"/>
    <x v="1"/>
    <x v="8"/>
    <n v="8"/>
    <n v="305"/>
  </r>
  <r>
    <n v="39631980.920000002"/>
    <d v="2020-12-07T15:38:44"/>
    <d v="2020-12-07T15:44:41"/>
    <x v="36"/>
    <x v="1"/>
    <s v="Macintosh"/>
    <x v="1"/>
    <x v="48"/>
    <n v="35"/>
    <n v="356"/>
  </r>
  <r>
    <n v="51605325.82"/>
    <d v="2020-12-07T15:43:00"/>
    <d v="2020-12-07T15:47:09"/>
    <x v="36"/>
    <x v="0"/>
    <s v="Web"/>
    <x v="0"/>
    <x v="0"/>
    <n v="113"/>
    <n v="248"/>
  </r>
  <r>
    <n v="18096538.329999998"/>
    <d v="2020-12-07T15:31:27"/>
    <d v="2020-12-07T15:57:02"/>
    <x v="36"/>
    <x v="1"/>
    <s v="Macintosh"/>
    <x v="1"/>
    <x v="0"/>
    <n v="42"/>
    <n v="1534"/>
  </r>
  <r>
    <n v="38579036.939999998"/>
    <d v="2020-12-07T15:52:35"/>
    <d v="2020-12-07T16:16:09"/>
    <x v="36"/>
    <x v="1"/>
    <s v="Web"/>
    <x v="4"/>
    <x v="0"/>
    <n v="20"/>
    <n v="1414"/>
  </r>
  <r>
    <n v="38579036.939999998"/>
    <d v="2020-12-07T15:52:35"/>
    <d v="2020-12-07T16:22:17"/>
    <x v="36"/>
    <x v="1"/>
    <s v="Web"/>
    <x v="4"/>
    <x v="0"/>
    <n v="20"/>
    <n v="1782"/>
  </r>
  <r>
    <n v="38579036.939999998"/>
    <d v="2020-12-07T15:52:35"/>
    <d v="2020-12-07T16:25:17"/>
    <x v="36"/>
    <x v="1"/>
    <s v="Web"/>
    <x v="4"/>
    <x v="0"/>
    <n v="20"/>
    <n v="1961"/>
  </r>
  <r>
    <n v="38579036.939999998"/>
    <d v="2020-12-07T15:52:35"/>
    <d v="2020-12-07T16:27:45"/>
    <x v="36"/>
    <x v="1"/>
    <s v="Web"/>
    <x v="4"/>
    <x v="0"/>
    <n v="20"/>
    <n v="2110"/>
  </r>
  <r>
    <n v="27529375.100000001"/>
    <d v="2020-12-07T16:15:13"/>
    <d v="2020-12-07T16:42:31"/>
    <x v="36"/>
    <x v="1"/>
    <s v="Web"/>
    <x v="0"/>
    <x v="0"/>
    <n v="147"/>
    <n v="1637"/>
  </r>
  <r>
    <n v="42744232.109999999"/>
    <d v="2020-12-07T15:26:47"/>
    <d v="2020-12-07T17:02:31"/>
    <x v="36"/>
    <x v="1"/>
    <s v="Web"/>
    <x v="0"/>
    <x v="43"/>
    <n v="30"/>
    <n v="5744"/>
  </r>
  <r>
    <n v="2232198.6370000001"/>
    <d v="2020-12-07T00:47:59"/>
    <d v="2020-12-07T17:09:06"/>
    <x v="36"/>
    <x v="1"/>
    <s v="Web"/>
    <x v="1"/>
    <x v="0"/>
    <n v="58"/>
    <n v="58866"/>
  </r>
  <r>
    <n v="42744232.109999999"/>
    <d v="2020-12-07T15:26:47"/>
    <d v="2020-12-07T17:10:46"/>
    <x v="36"/>
    <x v="1"/>
    <s v="Web"/>
    <x v="0"/>
    <x v="43"/>
    <n v="30"/>
    <n v="6238"/>
  </r>
  <r>
    <n v="42744232.109999999"/>
    <d v="2020-12-07T15:26:47"/>
    <d v="2020-12-07T17:20:26"/>
    <x v="36"/>
    <x v="1"/>
    <s v="Web"/>
    <x v="0"/>
    <x v="43"/>
    <n v="30"/>
    <n v="6818"/>
  </r>
  <r>
    <n v="42744232.109999999"/>
    <d v="2020-12-07T15:26:47"/>
    <d v="2020-12-07T17:27:56"/>
    <x v="36"/>
    <x v="1"/>
    <s v="Web"/>
    <x v="0"/>
    <x v="43"/>
    <n v="30"/>
    <n v="7269"/>
  </r>
  <r>
    <n v="9052312.4910000004"/>
    <d v="2020-12-07T10:58:04"/>
    <d v="2020-12-07T17:28:42"/>
    <x v="36"/>
    <x v="1"/>
    <s v="Web"/>
    <x v="0"/>
    <x v="0"/>
    <n v="22"/>
    <n v="23438"/>
  </r>
  <r>
    <n v="2345616688"/>
    <d v="2020-12-07T17:32:56"/>
    <d v="2020-12-07T17:49:18"/>
    <x v="36"/>
    <x v="0"/>
    <s v="Android"/>
    <x v="0"/>
    <x v="40"/>
    <n v="63"/>
    <n v="981"/>
  </r>
  <r>
    <n v="13951556.26"/>
    <d v="2020-12-07T16:31:42"/>
    <d v="2020-12-07T17:57:39"/>
    <x v="36"/>
    <x v="1"/>
    <s v="Windows"/>
    <x v="0"/>
    <x v="8"/>
    <n v="34"/>
    <n v="5157"/>
  </r>
  <r>
    <n v="78088542.430000007"/>
    <d v="2020-12-07T17:32:40"/>
    <d v="2020-12-07T18:01:05"/>
    <x v="36"/>
    <x v="1"/>
    <s v="Web"/>
    <x v="0"/>
    <x v="39"/>
    <n v="100"/>
    <n v="1704"/>
  </r>
  <r>
    <n v="2345616688"/>
    <d v="2020-12-07T17:32:56"/>
    <d v="2020-12-07T18:09:58"/>
    <x v="36"/>
    <x v="0"/>
    <s v="Android"/>
    <x v="0"/>
    <x v="40"/>
    <n v="26"/>
    <n v="2221"/>
  </r>
  <r>
    <n v="52272156.590000004"/>
    <d v="2020-12-07T17:56:03"/>
    <d v="2020-12-07T18:14:00"/>
    <x v="36"/>
    <x v="0"/>
    <s v="Web"/>
    <x v="1"/>
    <x v="20"/>
    <n v="44"/>
    <n v="1077"/>
  </r>
  <r>
    <n v="65521012.100000001"/>
    <d v="2020-12-07T18:17:37"/>
    <d v="2020-12-07T18:25:30"/>
    <x v="36"/>
    <x v="1"/>
    <s v="Web"/>
    <x v="4"/>
    <x v="0"/>
    <n v="25"/>
    <n v="473"/>
  </r>
  <r>
    <n v="42803854.700000003"/>
    <d v="2020-12-07T18:18:01"/>
    <d v="2020-12-07T18:33:13"/>
    <x v="36"/>
    <x v="0"/>
    <s v="Web"/>
    <x v="1"/>
    <x v="25"/>
    <n v="43"/>
    <n v="911"/>
  </r>
  <r>
    <n v="24070954.920000002"/>
    <d v="2020-12-07T00:06:07"/>
    <d v="2020-12-07T18:42:22"/>
    <x v="36"/>
    <x v="0"/>
    <s v="Web"/>
    <x v="0"/>
    <x v="5"/>
    <n v="32"/>
    <n v="66975"/>
  </r>
  <r>
    <n v="1463210.0060000001"/>
    <d v="2020-12-07T18:10:05"/>
    <d v="2020-12-07T18:49:09"/>
    <x v="36"/>
    <x v="1"/>
    <s v="Web"/>
    <x v="0"/>
    <x v="0"/>
    <n v="100"/>
    <n v="2344"/>
  </r>
  <r>
    <n v="65521012.100000001"/>
    <d v="2020-12-07T18:17:37"/>
    <d v="2020-12-07T18:53:43"/>
    <x v="36"/>
    <x v="1"/>
    <s v="Web"/>
    <x v="4"/>
    <x v="0"/>
    <n v="25"/>
    <n v="2166"/>
  </r>
  <r>
    <n v="42091261.920000002"/>
    <d v="2020-12-07T19:26:03"/>
    <d v="2020-12-07T19:30:38"/>
    <x v="36"/>
    <x v="1"/>
    <s v="&lt;Other&gt;"/>
    <x v="0"/>
    <x v="7"/>
    <n v="17"/>
    <n v="274"/>
  </r>
  <r>
    <n v="4405280.4720000001"/>
    <d v="2020-12-07T19:36:53"/>
    <d v="2020-12-07T19:52:39"/>
    <x v="36"/>
    <x v="2"/>
    <s v="Android"/>
    <x v="0"/>
    <x v="4"/>
    <n v="46"/>
    <n v="946"/>
  </r>
  <r>
    <n v="72114424.579999998"/>
    <d v="2020-12-07T19:55:16"/>
    <d v="2020-12-07T20:02:41"/>
    <x v="36"/>
    <x v="0"/>
    <s v="iOS"/>
    <x v="1"/>
    <x v="8"/>
    <n v="20"/>
    <n v="444"/>
  </r>
  <r>
    <n v="89270935.620000005"/>
    <d v="2020-12-07T13:09:21"/>
    <d v="2020-12-07T20:37:17"/>
    <x v="36"/>
    <x v="0"/>
    <s v="Web"/>
    <x v="1"/>
    <x v="8"/>
    <n v="8"/>
    <n v="26876"/>
  </r>
  <r>
    <n v="53675399.009999998"/>
    <d v="2020-12-07T21:09:56"/>
    <d v="2020-12-07T21:17:40"/>
    <x v="36"/>
    <x v="0"/>
    <s v="iOS"/>
    <x v="1"/>
    <x v="0"/>
    <n v="24"/>
    <n v="464"/>
  </r>
  <r>
    <n v="53675399.009999998"/>
    <d v="2020-12-07T21:09:56"/>
    <d v="2020-12-07T21:19:49"/>
    <x v="36"/>
    <x v="0"/>
    <s v="iOS"/>
    <x v="1"/>
    <x v="0"/>
    <n v="24"/>
    <n v="593"/>
  </r>
  <r>
    <n v="53675399.009999998"/>
    <d v="2020-12-07T21:09:56"/>
    <d v="2020-12-07T21:22:30"/>
    <x v="36"/>
    <x v="0"/>
    <s v="iOS"/>
    <x v="1"/>
    <x v="0"/>
    <n v="24"/>
    <n v="754"/>
  </r>
  <r>
    <n v="53675399.009999998"/>
    <d v="2020-12-07T21:09:56"/>
    <d v="2020-12-07T21:25:37"/>
    <x v="36"/>
    <x v="0"/>
    <s v="iOS"/>
    <x v="1"/>
    <x v="0"/>
    <n v="24"/>
    <n v="941"/>
  </r>
  <r>
    <n v="53675399.009999998"/>
    <d v="2020-12-07T21:09:56"/>
    <d v="2020-12-07T21:28:26"/>
    <x v="36"/>
    <x v="0"/>
    <s v="iOS"/>
    <x v="1"/>
    <x v="0"/>
    <n v="24"/>
    <n v="1110"/>
  </r>
  <r>
    <n v="65224534.520000003"/>
    <d v="2020-12-07T06:59:53"/>
    <d v="2020-12-07T21:46:52"/>
    <x v="36"/>
    <x v="1"/>
    <s v="Macintosh"/>
    <x v="0"/>
    <x v="0"/>
    <n v="96"/>
    <n v="53218"/>
  </r>
  <r>
    <n v="42744232.109999999"/>
    <d v="2020-12-07T15:26:47"/>
    <d v="2020-12-07T21:47:27"/>
    <x v="36"/>
    <x v="1"/>
    <s v="Web"/>
    <x v="0"/>
    <x v="43"/>
    <n v="30"/>
    <n v="22840"/>
  </r>
  <r>
    <n v="42744232.109999999"/>
    <d v="2020-12-07T15:26:47"/>
    <d v="2020-12-07T22:01:53"/>
    <x v="36"/>
    <x v="1"/>
    <s v="Web"/>
    <x v="0"/>
    <x v="43"/>
    <n v="30"/>
    <n v="23705"/>
  </r>
  <r>
    <n v="6086858.9440000001"/>
    <d v="2020-12-07T21:57:41"/>
    <d v="2020-12-07T22:05:04"/>
    <x v="36"/>
    <x v="0"/>
    <s v="Web"/>
    <x v="1"/>
    <x v="8"/>
    <n v="25"/>
    <n v="443"/>
  </r>
  <r>
    <n v="42744232.109999999"/>
    <d v="2020-12-07T15:26:47"/>
    <d v="2020-12-07T22:05:28"/>
    <x v="36"/>
    <x v="1"/>
    <s v="Web"/>
    <x v="0"/>
    <x v="43"/>
    <n v="30"/>
    <n v="23921"/>
  </r>
  <r>
    <n v="42744232.109999999"/>
    <d v="2020-12-07T15:26:47"/>
    <d v="2020-12-07T22:07:45"/>
    <x v="36"/>
    <x v="1"/>
    <s v="Web"/>
    <x v="0"/>
    <x v="43"/>
    <n v="30"/>
    <n v="24058"/>
  </r>
  <r>
    <n v="42744232.109999999"/>
    <d v="2020-12-07T15:26:47"/>
    <d v="2020-12-07T22:09:18"/>
    <x v="36"/>
    <x v="1"/>
    <s v="Web"/>
    <x v="0"/>
    <x v="43"/>
    <n v="30"/>
    <n v="24151"/>
  </r>
  <r>
    <n v="38120148.289999999"/>
    <d v="2020-12-07T21:49:59"/>
    <d v="2020-12-07T22:10:14"/>
    <x v="36"/>
    <x v="0"/>
    <s v="Web"/>
    <x v="1"/>
    <x v="0"/>
    <n v="223"/>
    <n v="1214"/>
  </r>
  <r>
    <n v="65189693.280000001"/>
    <d v="2020-12-07T22:00:26"/>
    <d v="2020-12-07T22:29:47"/>
    <x v="36"/>
    <x v="1"/>
    <s v="Web"/>
    <x v="0"/>
    <x v="0"/>
    <n v="34"/>
    <n v="1761"/>
  </r>
  <r>
    <n v="26218636.440000001"/>
    <d v="2020-12-07T22:34:49"/>
    <d v="2020-12-07T22:50:40"/>
    <x v="36"/>
    <x v="0"/>
    <s v="Web"/>
    <x v="0"/>
    <x v="8"/>
    <n v="175"/>
    <n v="950"/>
  </r>
  <r>
    <n v="56556427.100000001"/>
    <d v="2020-12-07T22:54:29"/>
    <d v="2020-12-07T23:16:18"/>
    <x v="36"/>
    <x v="0"/>
    <s v="iOS"/>
    <x v="1"/>
    <x v="0"/>
    <n v="46"/>
    <n v="1308"/>
  </r>
  <r>
    <n v="8974847.1469999999"/>
    <d v="2020-12-07T22:05:59"/>
    <d v="2020-12-07T23:20:26"/>
    <x v="36"/>
    <x v="0"/>
    <s v="iOS"/>
    <x v="1"/>
    <x v="14"/>
    <n v="44"/>
    <n v="4466"/>
  </r>
  <r>
    <n v="77120175.859999999"/>
    <d v="2020-12-07T12:42:55"/>
    <d v="2020-12-07T23:20:46"/>
    <x v="36"/>
    <x v="0"/>
    <s v="Android"/>
    <x v="0"/>
    <x v="10"/>
    <n v="26"/>
    <n v="38270"/>
  </r>
  <r>
    <n v="82102048.200000003"/>
    <d v="2020-12-07T23:46:54"/>
    <d v="2020-12-07T23:52:59"/>
    <x v="36"/>
    <x v="1"/>
    <s v="Web"/>
    <x v="0"/>
    <x v="4"/>
    <n v="72"/>
    <n v="364"/>
  </r>
  <r>
    <n v="79553165.409999996"/>
    <d v="2020-12-08T00:05:24"/>
    <d v="2020-12-08T00:19:54"/>
    <x v="37"/>
    <x v="0"/>
    <s v="Web"/>
    <x v="1"/>
    <x v="8"/>
    <n v="65"/>
    <n v="869"/>
  </r>
  <r>
    <n v="8231820.2039999999"/>
    <d v="2020-12-08T00:18:06"/>
    <d v="2020-12-08T00:20:55"/>
    <x v="37"/>
    <x v="1"/>
    <s v="Web"/>
    <x v="0"/>
    <x v="0"/>
    <n v="30"/>
    <n v="169"/>
  </r>
  <r>
    <n v="3376047.9130000002"/>
    <d v="2020-12-08T00:30:12"/>
    <d v="2020-12-08T00:39:13"/>
    <x v="37"/>
    <x v="0"/>
    <s v="Web"/>
    <x v="2"/>
    <x v="0"/>
    <n v="14"/>
    <n v="541"/>
  </r>
  <r>
    <n v="7709361184"/>
    <d v="2020-12-08T00:27:08"/>
    <d v="2020-12-08T00:56:54"/>
    <x v="37"/>
    <x v="0"/>
    <s v="Web"/>
    <x v="1"/>
    <x v="0"/>
    <n v="166"/>
    <n v="1786"/>
  </r>
  <r>
    <n v="55808853.82"/>
    <d v="2020-12-08T01:26:56"/>
    <d v="2020-12-08T01:47:07"/>
    <x v="37"/>
    <x v="1"/>
    <s v="Web"/>
    <x v="0"/>
    <x v="0"/>
    <n v="31"/>
    <n v="1211"/>
  </r>
  <r>
    <n v="1050089385"/>
    <d v="2020-12-08T01:55:53"/>
    <d v="2020-12-08T02:24:01"/>
    <x v="37"/>
    <x v="1"/>
    <s v="Macintosh"/>
    <x v="0"/>
    <x v="2"/>
    <n v="40"/>
    <n v="1687"/>
  </r>
  <r>
    <n v="71948032.200000003"/>
    <d v="2020-12-08T02:08:19"/>
    <d v="2020-12-08T02:25:26"/>
    <x v="37"/>
    <x v="2"/>
    <s v="iOS"/>
    <x v="1"/>
    <x v="17"/>
    <n v="33"/>
    <n v="1026"/>
  </r>
  <r>
    <n v="1854862.956"/>
    <d v="2020-12-08T02:04:06"/>
    <d v="2020-12-08T02:40:02"/>
    <x v="37"/>
    <x v="1"/>
    <s v="Macintosh"/>
    <x v="0"/>
    <x v="2"/>
    <n v="60"/>
    <n v="2155"/>
  </r>
  <r>
    <n v="6662036.7879999997"/>
    <d v="2020-12-08T00:22:55"/>
    <d v="2020-12-08T02:53:27"/>
    <x v="37"/>
    <x v="1"/>
    <s v="Web"/>
    <x v="0"/>
    <x v="0"/>
    <n v="45"/>
    <n v="9031"/>
  </r>
  <r>
    <n v="6266467.7989999996"/>
    <d v="2020-12-08T02:47:40"/>
    <d v="2020-12-08T03:09:18"/>
    <x v="37"/>
    <x v="1"/>
    <s v="Windows"/>
    <x v="5"/>
    <x v="0"/>
    <n v="73"/>
    <n v="1297"/>
  </r>
  <r>
    <n v="8086948.1349999998"/>
    <d v="2020-12-08T02:33:34"/>
    <d v="2020-12-08T03:24:50"/>
    <x v="37"/>
    <x v="0"/>
    <s v="Web"/>
    <x v="1"/>
    <x v="10"/>
    <n v="176"/>
    <n v="3075"/>
  </r>
  <r>
    <n v="2317598.9210000001"/>
    <d v="2020-12-08T03:23:20"/>
    <d v="2020-12-08T03:33:02"/>
    <x v="37"/>
    <x v="0"/>
    <s v="iOS"/>
    <x v="1"/>
    <x v="8"/>
    <n v="95"/>
    <n v="582"/>
  </r>
  <r>
    <n v="8048203.9179999996"/>
    <d v="2020-12-08T03:20:46"/>
    <d v="2020-12-08T03:45:06"/>
    <x v="37"/>
    <x v="0"/>
    <s v="Web"/>
    <x v="0"/>
    <x v="0"/>
    <n v="77"/>
    <n v="1459"/>
  </r>
  <r>
    <n v="3969719.1370000001"/>
    <d v="2020-12-08T03:33:58"/>
    <d v="2020-12-08T03:53:33"/>
    <x v="37"/>
    <x v="0"/>
    <s v="Android"/>
    <x v="0"/>
    <x v="2"/>
    <n v="82"/>
    <n v="1175"/>
  </r>
  <r>
    <n v="2505234.3840000001"/>
    <d v="2020-12-08T02:02:41"/>
    <d v="2020-12-08T04:10:37"/>
    <x v="37"/>
    <x v="1"/>
    <s v="Windows"/>
    <x v="0"/>
    <x v="0"/>
    <n v="53"/>
    <n v="7676"/>
  </r>
  <r>
    <n v="66638267.799999997"/>
    <d v="2020-12-08T04:13:57"/>
    <d v="2020-12-08T04:39:50"/>
    <x v="37"/>
    <x v="0"/>
    <s v="iOS"/>
    <x v="1"/>
    <x v="0"/>
    <n v="33"/>
    <n v="1552"/>
  </r>
  <r>
    <n v="68810872.510000005"/>
    <d v="2020-12-08T04:27:35"/>
    <d v="2020-12-08T04:43:08"/>
    <x v="37"/>
    <x v="1"/>
    <s v="Web"/>
    <x v="0"/>
    <x v="16"/>
    <n v="84"/>
    <n v="932"/>
  </r>
  <r>
    <n v="2504014.4279999998"/>
    <d v="2020-12-08T04:40:15"/>
    <d v="2020-12-08T04:48:57"/>
    <x v="37"/>
    <x v="1"/>
    <s v="Macintosh"/>
    <x v="0"/>
    <x v="0"/>
    <n v="16"/>
    <n v="521"/>
  </r>
  <r>
    <n v="8755294.0879999995"/>
    <d v="2020-12-08T04:28:57"/>
    <d v="2020-12-08T04:50:22"/>
    <x v="37"/>
    <x v="1"/>
    <s v="Web"/>
    <x v="0"/>
    <x v="8"/>
    <n v="29"/>
    <n v="1284"/>
  </r>
  <r>
    <n v="37354985.18"/>
    <d v="2020-12-08T04:29:38"/>
    <d v="2020-12-08T05:24:08"/>
    <x v="37"/>
    <x v="1"/>
    <s v="Web"/>
    <x v="0"/>
    <x v="2"/>
    <n v="177"/>
    <n v="3270"/>
  </r>
  <r>
    <n v="33437776.5"/>
    <d v="2020-12-08T04:50:25"/>
    <d v="2020-12-08T05:26:45"/>
    <x v="37"/>
    <x v="1"/>
    <s v="Web"/>
    <x v="0"/>
    <x v="8"/>
    <n v="88"/>
    <n v="2180"/>
  </r>
  <r>
    <n v="2879559329"/>
    <d v="2020-12-08T05:41:20"/>
    <d v="2020-12-08T05:45:36"/>
    <x v="37"/>
    <x v="1"/>
    <s v="Web"/>
    <x v="4"/>
    <x v="23"/>
    <n v="16"/>
    <n v="255"/>
  </r>
  <r>
    <n v="23471077.02"/>
    <d v="2020-12-08T06:00:35"/>
    <d v="2020-12-08T06:17:39"/>
    <x v="37"/>
    <x v="1"/>
    <s v="Web"/>
    <x v="0"/>
    <x v="48"/>
    <n v="18"/>
    <n v="1024"/>
  </r>
  <r>
    <n v="1333904.0819999999"/>
    <d v="2020-12-08T06:24:22"/>
    <d v="2020-12-08T06:58:04"/>
    <x v="37"/>
    <x v="0"/>
    <s v="Web"/>
    <x v="1"/>
    <x v="42"/>
    <n v="48"/>
    <n v="2021"/>
  </r>
  <r>
    <n v="8432100.8790000007"/>
    <d v="2020-12-08T07:22:43"/>
    <d v="2020-12-08T07:30:33"/>
    <x v="37"/>
    <x v="1"/>
    <s v="Macintosh"/>
    <x v="1"/>
    <x v="38"/>
    <n v="50"/>
    <n v="469"/>
  </r>
  <r>
    <n v="47300109.619999997"/>
    <d v="2020-12-08T06:26:38"/>
    <d v="2020-12-08T07:50:56"/>
    <x v="37"/>
    <x v="1"/>
    <s v="Web"/>
    <x v="0"/>
    <x v="0"/>
    <n v="84"/>
    <n v="5057"/>
  </r>
  <r>
    <n v="3457650.2919999999"/>
    <d v="2020-12-08T07:35:55"/>
    <d v="2020-12-08T07:55:56"/>
    <x v="37"/>
    <x v="0"/>
    <s v="Android"/>
    <x v="0"/>
    <x v="42"/>
    <n v="26"/>
    <n v="1200"/>
  </r>
  <r>
    <n v="4970125.1160000004"/>
    <d v="2020-12-08T07:59:36"/>
    <d v="2020-12-08T08:04:37"/>
    <x v="37"/>
    <x v="1"/>
    <s v="Macintosh"/>
    <x v="1"/>
    <x v="0"/>
    <n v="30"/>
    <n v="300"/>
  </r>
  <r>
    <n v="4970125.1160000004"/>
    <d v="2020-12-08T07:59:36"/>
    <d v="2020-12-08T08:09:33"/>
    <x v="37"/>
    <x v="1"/>
    <s v="Macintosh"/>
    <x v="1"/>
    <x v="0"/>
    <n v="30"/>
    <n v="596"/>
  </r>
  <r>
    <n v="5761971471"/>
    <d v="2020-12-08T08:19:14"/>
    <d v="2020-12-08T08:45:42"/>
    <x v="37"/>
    <x v="1"/>
    <s v="Web"/>
    <x v="0"/>
    <x v="0"/>
    <n v="63"/>
    <n v="1587"/>
  </r>
  <r>
    <n v="8839256339"/>
    <d v="2020-12-08T08:18:38"/>
    <d v="2020-12-08T09:06:39"/>
    <x v="37"/>
    <x v="0"/>
    <s v="Web"/>
    <x v="1"/>
    <x v="0"/>
    <n v="167"/>
    <n v="2880"/>
  </r>
  <r>
    <n v="1026932.086"/>
    <d v="2020-12-08T09:20:36"/>
    <d v="2020-12-08T09:27:04"/>
    <x v="37"/>
    <x v="1"/>
    <s v="Windows"/>
    <x v="0"/>
    <x v="0"/>
    <n v="48"/>
    <n v="388"/>
  </r>
  <r>
    <n v="25335187.23"/>
    <d v="2020-12-08T09:26:01"/>
    <d v="2020-12-08T09:33:35"/>
    <x v="37"/>
    <x v="0"/>
    <s v="Web"/>
    <x v="0"/>
    <x v="2"/>
    <n v="130"/>
    <n v="454"/>
  </r>
  <r>
    <n v="32190182.07"/>
    <d v="2020-12-08T01:49:26"/>
    <d v="2020-12-08T09:34:15"/>
    <x v="37"/>
    <x v="0"/>
    <s v="Web"/>
    <x v="0"/>
    <x v="0"/>
    <n v="263"/>
    <n v="27888"/>
  </r>
  <r>
    <n v="5002058.4110000003"/>
    <d v="2020-12-08T08:06:50"/>
    <d v="2020-12-08T09:41:28"/>
    <x v="37"/>
    <x v="2"/>
    <s v="iOS"/>
    <x v="1"/>
    <x v="0"/>
    <n v="362"/>
    <n v="5678"/>
  </r>
  <r>
    <n v="24897762.050000001"/>
    <d v="2020-12-08T09:46:41"/>
    <d v="2020-12-08T09:49:42"/>
    <x v="37"/>
    <x v="1"/>
    <s v="Macintosh"/>
    <x v="0"/>
    <x v="0"/>
    <n v="17"/>
    <n v="180"/>
  </r>
  <r>
    <n v="1026932.086"/>
    <d v="2020-12-08T09:20:36"/>
    <d v="2020-12-08T09:51:07"/>
    <x v="37"/>
    <x v="1"/>
    <s v="Windows"/>
    <x v="0"/>
    <x v="0"/>
    <n v="55"/>
    <n v="1831"/>
  </r>
  <r>
    <n v="54650531.890000001"/>
    <d v="2020-12-08T09:57:15"/>
    <d v="2020-12-08T09:58:46"/>
    <x v="37"/>
    <x v="0"/>
    <s v="Android"/>
    <x v="0"/>
    <x v="43"/>
    <n v="20"/>
    <n v="91"/>
  </r>
  <r>
    <n v="4571300.1430000002"/>
    <d v="2020-12-08T05:40:38"/>
    <d v="2020-12-08T10:11:43"/>
    <x v="37"/>
    <x v="1"/>
    <s v="Web"/>
    <x v="5"/>
    <x v="2"/>
    <n v="34"/>
    <n v="16265"/>
  </r>
  <r>
    <n v="1219636.757"/>
    <d v="2020-12-08T02:15:55"/>
    <d v="2020-12-08T10:11:57"/>
    <x v="37"/>
    <x v="0"/>
    <s v="iOS"/>
    <x v="1"/>
    <x v="42"/>
    <n v="32"/>
    <n v="28562"/>
  </r>
  <r>
    <n v="4807476.3320000004"/>
    <d v="2020-12-08T10:05:49"/>
    <d v="2020-12-08T10:12:35"/>
    <x v="37"/>
    <x v="1"/>
    <s v="Windows"/>
    <x v="4"/>
    <x v="25"/>
    <n v="16"/>
    <n v="406"/>
  </r>
  <r>
    <n v="7644052.7230000002"/>
    <d v="2020-12-08T10:21:04"/>
    <d v="2020-12-08T10:26:43"/>
    <x v="37"/>
    <x v="0"/>
    <s v="Web"/>
    <x v="0"/>
    <x v="22"/>
    <n v="29"/>
    <n v="338"/>
  </r>
  <r>
    <n v="4108803109"/>
    <d v="2020-12-08T09:35:50"/>
    <d v="2020-12-08T10:29:44"/>
    <x v="37"/>
    <x v="0"/>
    <s v="iOS"/>
    <x v="1"/>
    <x v="9"/>
    <n v="43"/>
    <n v="3233"/>
  </r>
  <r>
    <n v="44356964.310000002"/>
    <d v="2020-12-08T09:45:41"/>
    <d v="2020-12-08T10:33:05"/>
    <x v="37"/>
    <x v="0"/>
    <s v="iOS"/>
    <x v="1"/>
    <x v="0"/>
    <n v="168"/>
    <n v="2844"/>
  </r>
  <r>
    <n v="6020319.3839999996"/>
    <d v="2020-12-08T08:17:01"/>
    <d v="2020-12-08T10:44:49"/>
    <x v="37"/>
    <x v="0"/>
    <s v="Web"/>
    <x v="1"/>
    <x v="57"/>
    <n v="29"/>
    <n v="8868"/>
  </r>
  <r>
    <n v="59655965.060000002"/>
    <d v="2020-12-08T10:06:00"/>
    <d v="2020-12-08T10:46:06"/>
    <x v="37"/>
    <x v="0"/>
    <s v="Android"/>
    <x v="0"/>
    <x v="0"/>
    <n v="194"/>
    <n v="2406"/>
  </r>
  <r>
    <n v="12411444.039999999"/>
    <d v="2020-12-08T10:33:47"/>
    <d v="2020-12-08T10:53:05"/>
    <x v="37"/>
    <x v="1"/>
    <s v="Macintosh"/>
    <x v="1"/>
    <x v="2"/>
    <n v="204"/>
    <n v="1157"/>
  </r>
  <r>
    <n v="47489797.939999998"/>
    <d v="2020-12-08T10:56:16"/>
    <d v="2020-12-08T10:59:57"/>
    <x v="37"/>
    <x v="0"/>
    <s v="iOS"/>
    <x v="1"/>
    <x v="7"/>
    <n v="30"/>
    <n v="221"/>
  </r>
  <r>
    <n v="1899612.824"/>
    <d v="2020-12-08T09:58:14"/>
    <d v="2020-12-08T11:17:10"/>
    <x v="37"/>
    <x v="1"/>
    <s v="Windows"/>
    <x v="0"/>
    <x v="0"/>
    <n v="13"/>
    <n v="4735"/>
  </r>
  <r>
    <n v="5929298.3499999996"/>
    <d v="2020-12-08T11:23:38"/>
    <d v="2020-12-08T11:37:05"/>
    <x v="37"/>
    <x v="1"/>
    <s v="Web"/>
    <x v="0"/>
    <x v="4"/>
    <n v="40"/>
    <n v="807"/>
  </r>
  <r>
    <n v="5112454.3159999996"/>
    <d v="2020-12-08T09:59:51"/>
    <d v="2020-12-08T11:55:19"/>
    <x v="37"/>
    <x v="0"/>
    <s v="Android"/>
    <x v="0"/>
    <x v="84"/>
    <n v="49"/>
    <n v="6927"/>
  </r>
  <r>
    <n v="9073224.2740000002"/>
    <d v="2020-12-08T09:19:35"/>
    <d v="2020-12-08T11:58:24"/>
    <x v="37"/>
    <x v="1"/>
    <s v="Web"/>
    <x v="0"/>
    <x v="8"/>
    <n v="79"/>
    <n v="9529"/>
  </r>
  <r>
    <n v="79214612.739999995"/>
    <d v="2020-12-08T08:49:29"/>
    <d v="2020-12-08T12:05:02"/>
    <x v="37"/>
    <x v="1"/>
    <s v="Web"/>
    <x v="0"/>
    <x v="0"/>
    <n v="110"/>
    <n v="11733"/>
  </r>
  <r>
    <n v="76327181.840000004"/>
    <d v="2020-12-08T12:17:34"/>
    <d v="2020-12-08T12:22:35"/>
    <x v="37"/>
    <x v="1"/>
    <s v="Windows"/>
    <x v="0"/>
    <x v="0"/>
    <n v="5"/>
    <n v="300"/>
  </r>
  <r>
    <n v="46711302.289999999"/>
    <d v="2020-12-08T12:13:30"/>
    <d v="2020-12-08T12:25:47"/>
    <x v="37"/>
    <x v="1"/>
    <s v="Web"/>
    <x v="1"/>
    <x v="42"/>
    <n v="27"/>
    <n v="737"/>
  </r>
  <r>
    <n v="63837285.469999999"/>
    <d v="2020-12-08T10:30:35"/>
    <d v="2020-12-08T12:29:42"/>
    <x v="37"/>
    <x v="0"/>
    <s v="Web"/>
    <x v="1"/>
    <x v="7"/>
    <n v="253"/>
    <n v="7146"/>
  </r>
  <r>
    <n v="8942620.3770000003"/>
    <d v="2020-12-08T04:47:52"/>
    <d v="2020-12-08T13:09:51"/>
    <x v="37"/>
    <x v="1"/>
    <s v="Windows"/>
    <x v="0"/>
    <x v="4"/>
    <n v="84"/>
    <n v="30118"/>
  </r>
  <r>
    <n v="66722347.899999999"/>
    <d v="2020-12-08T06:37:15"/>
    <d v="2020-12-08T13:32:30"/>
    <x v="37"/>
    <x v="1"/>
    <s v="Web"/>
    <x v="0"/>
    <x v="38"/>
    <n v="40"/>
    <n v="24914"/>
  </r>
  <r>
    <n v="2676882.9160000002"/>
    <d v="2020-12-08T13:10:08"/>
    <d v="2020-12-08T13:35:42"/>
    <x v="37"/>
    <x v="0"/>
    <s v="Android"/>
    <x v="0"/>
    <x v="0"/>
    <n v="44"/>
    <n v="1533"/>
  </r>
  <r>
    <n v="44050879.899999999"/>
    <d v="2020-12-08T13:16:49"/>
    <d v="2020-12-08T13:40:39"/>
    <x v="37"/>
    <x v="1"/>
    <s v="Web"/>
    <x v="0"/>
    <x v="8"/>
    <n v="72"/>
    <n v="1429"/>
  </r>
  <r>
    <n v="8670634.2019999996"/>
    <d v="2020-12-08T14:04:07"/>
    <d v="2020-12-08T14:14:31"/>
    <x v="37"/>
    <x v="1"/>
    <s v="Windows"/>
    <x v="0"/>
    <x v="45"/>
    <n v="120"/>
    <n v="624"/>
  </r>
  <r>
    <n v="4853857.318"/>
    <d v="2020-12-08T14:44:33"/>
    <d v="2020-12-08T14:51:30"/>
    <x v="37"/>
    <x v="0"/>
    <s v="Web"/>
    <x v="1"/>
    <x v="0"/>
    <n v="3"/>
    <n v="417"/>
  </r>
  <r>
    <n v="46297179.020000003"/>
    <d v="2020-12-08T14:26:06"/>
    <d v="2020-12-08T14:55:53"/>
    <x v="37"/>
    <x v="1"/>
    <s v="Web"/>
    <x v="0"/>
    <x v="10"/>
    <n v="19"/>
    <n v="1787"/>
  </r>
  <r>
    <n v="2871704.531"/>
    <d v="2020-12-08T14:30:57"/>
    <d v="2020-12-08T14:59:09"/>
    <x v="37"/>
    <x v="1"/>
    <s v="Macintosh"/>
    <x v="0"/>
    <x v="0"/>
    <n v="50"/>
    <n v="1692"/>
  </r>
  <r>
    <n v="2113325.1940000001"/>
    <d v="2020-12-08T15:11:11"/>
    <d v="2020-12-08T15:19:43"/>
    <x v="37"/>
    <x v="0"/>
    <s v="iOS"/>
    <x v="1"/>
    <x v="0"/>
    <n v="14"/>
    <n v="512"/>
  </r>
  <r>
    <n v="24524364.129999999"/>
    <d v="2020-12-08T14:15:27"/>
    <d v="2020-12-08T15:20:55"/>
    <x v="37"/>
    <x v="0"/>
    <s v="Web"/>
    <x v="0"/>
    <x v="63"/>
    <n v="38"/>
    <n v="3927"/>
  </r>
  <r>
    <n v="766583098.60000002"/>
    <d v="2020-12-08T14:53:43"/>
    <d v="2020-12-08T15:23:47"/>
    <x v="37"/>
    <x v="1"/>
    <s v="Macintosh"/>
    <x v="0"/>
    <x v="0"/>
    <n v="94"/>
    <n v="1803"/>
  </r>
  <r>
    <n v="10945077.720000001"/>
    <d v="2020-12-08T15:20:20"/>
    <d v="2020-12-08T15:31:06"/>
    <x v="37"/>
    <x v="1"/>
    <s v="Windows"/>
    <x v="0"/>
    <x v="0"/>
    <n v="166"/>
    <n v="646"/>
  </r>
  <r>
    <n v="75936532.120000005"/>
    <d v="2020-12-08T15:25:04"/>
    <d v="2020-12-08T15:38:36"/>
    <x v="37"/>
    <x v="1"/>
    <s v="&lt;Other&gt;"/>
    <x v="0"/>
    <x v="23"/>
    <n v="14"/>
    <n v="812"/>
  </r>
  <r>
    <n v="4983577.8459999999"/>
    <d v="2020-12-08T15:42:16"/>
    <d v="2020-12-08T15:47:53"/>
    <x v="37"/>
    <x v="0"/>
    <s v="Web"/>
    <x v="1"/>
    <x v="69"/>
    <n v="72"/>
    <n v="336"/>
  </r>
  <r>
    <n v="41321784.890000001"/>
    <d v="2020-12-08T05:25:34"/>
    <d v="2020-12-08T15:57:34"/>
    <x v="37"/>
    <x v="0"/>
    <s v="Web"/>
    <x v="0"/>
    <x v="25"/>
    <n v="60"/>
    <n v="37920"/>
  </r>
  <r>
    <n v="766583098.60000002"/>
    <d v="2020-12-08T14:53:43"/>
    <d v="2020-12-08T15:59:05"/>
    <x v="37"/>
    <x v="1"/>
    <s v="Macintosh"/>
    <x v="0"/>
    <x v="0"/>
    <n v="78"/>
    <n v="3922"/>
  </r>
  <r>
    <n v="4646569700"/>
    <d v="2020-12-08T15:31:06"/>
    <d v="2020-12-08T16:00:43"/>
    <x v="37"/>
    <x v="0"/>
    <s v="iOS"/>
    <x v="1"/>
    <x v="39"/>
    <n v="30"/>
    <n v="1777"/>
  </r>
  <r>
    <n v="66793226.850000001"/>
    <d v="2020-12-08T15:12:32"/>
    <d v="2020-12-08T16:07:33"/>
    <x v="37"/>
    <x v="1"/>
    <s v="Web"/>
    <x v="0"/>
    <x v="0"/>
    <n v="70"/>
    <n v="3300"/>
  </r>
  <r>
    <n v="91274512.049999997"/>
    <d v="2020-12-08T15:57:29"/>
    <d v="2020-12-08T16:10:28"/>
    <x v="37"/>
    <x v="1"/>
    <s v="Web"/>
    <x v="0"/>
    <x v="0"/>
    <n v="152"/>
    <n v="779"/>
  </r>
  <r>
    <n v="84733987.200000003"/>
    <d v="2020-12-08T10:51:47"/>
    <d v="2020-12-08T16:14:46"/>
    <x v="37"/>
    <x v="1"/>
    <s v="Web"/>
    <x v="0"/>
    <x v="11"/>
    <n v="51"/>
    <n v="19379"/>
  </r>
  <r>
    <n v="15957353.1"/>
    <d v="2020-12-08T16:06:18"/>
    <d v="2020-12-08T16:15:17"/>
    <x v="37"/>
    <x v="1"/>
    <s v="Web"/>
    <x v="0"/>
    <x v="2"/>
    <n v="24"/>
    <n v="538"/>
  </r>
  <r>
    <n v="84733987.200000003"/>
    <d v="2020-12-08T10:51:47"/>
    <d v="2020-12-08T16:21:34"/>
    <x v="37"/>
    <x v="1"/>
    <s v="Web"/>
    <x v="0"/>
    <x v="11"/>
    <n v="14"/>
    <n v="19786"/>
  </r>
  <r>
    <n v="73744073.079999998"/>
    <d v="2020-12-08T02:27:53"/>
    <d v="2020-12-08T16:50:53"/>
    <x v="37"/>
    <x v="0"/>
    <s v="Web"/>
    <x v="0"/>
    <x v="4"/>
    <n v="60"/>
    <n v="51780"/>
  </r>
  <r>
    <n v="2613398.2170000002"/>
    <d v="2020-12-08T16:49:13"/>
    <d v="2020-12-08T17:03:59"/>
    <x v="37"/>
    <x v="0"/>
    <s v="Web"/>
    <x v="0"/>
    <x v="17"/>
    <n v="24"/>
    <n v="886"/>
  </r>
  <r>
    <n v="28394349.870000001"/>
    <d v="2020-12-08T17:02:52"/>
    <d v="2020-12-08T17:12:07"/>
    <x v="37"/>
    <x v="0"/>
    <s v="iOS"/>
    <x v="0"/>
    <x v="0"/>
    <n v="32"/>
    <n v="554"/>
  </r>
  <r>
    <n v="7750159.6509999996"/>
    <d v="2020-12-08T11:53:59"/>
    <d v="2020-12-08T17:37:13"/>
    <x v="37"/>
    <x v="1"/>
    <s v="Web"/>
    <x v="0"/>
    <x v="0"/>
    <n v="24"/>
    <n v="20594"/>
  </r>
  <r>
    <n v="52644953.939999998"/>
    <d v="2020-12-08T15:48:58"/>
    <d v="2020-12-08T17:42:56"/>
    <x v="37"/>
    <x v="1"/>
    <s v="Web"/>
    <x v="1"/>
    <x v="22"/>
    <n v="62"/>
    <n v="6837"/>
  </r>
  <r>
    <n v="45465207.490000002"/>
    <d v="2020-12-08T17:07:19"/>
    <d v="2020-12-08T17:46:48"/>
    <x v="37"/>
    <x v="1"/>
    <s v="Web"/>
    <x v="0"/>
    <x v="48"/>
    <n v="64"/>
    <n v="2368"/>
  </r>
  <r>
    <n v="80060316.269999996"/>
    <d v="2020-12-08T17:32:26"/>
    <d v="2020-12-08T17:53:37"/>
    <x v="37"/>
    <x v="1"/>
    <s v="Windows"/>
    <x v="4"/>
    <x v="41"/>
    <n v="50"/>
    <n v="1270"/>
  </r>
  <r>
    <n v="5898251.1310000001"/>
    <d v="2020-12-08T18:12:52"/>
    <d v="2020-12-08T18:16:07"/>
    <x v="37"/>
    <x v="1"/>
    <s v="Windows"/>
    <x v="0"/>
    <x v="0"/>
    <n v="12"/>
    <n v="195"/>
  </r>
  <r>
    <n v="5898251.1310000001"/>
    <d v="2020-12-08T18:12:52"/>
    <d v="2020-12-08T18:20:09"/>
    <x v="37"/>
    <x v="1"/>
    <s v="Windows"/>
    <x v="0"/>
    <x v="0"/>
    <n v="14"/>
    <n v="437"/>
  </r>
  <r>
    <n v="5898251.1310000001"/>
    <d v="2020-12-08T18:12:52"/>
    <d v="2020-12-08T18:27:19"/>
    <x v="37"/>
    <x v="1"/>
    <s v="Windows"/>
    <x v="0"/>
    <x v="0"/>
    <n v="16"/>
    <n v="867"/>
  </r>
  <r>
    <n v="5898251.1310000001"/>
    <d v="2020-12-08T18:12:52"/>
    <d v="2020-12-08T19:07:36"/>
    <x v="37"/>
    <x v="1"/>
    <s v="Windows"/>
    <x v="0"/>
    <x v="0"/>
    <n v="33"/>
    <n v="3283"/>
  </r>
  <r>
    <n v="27946409.699999999"/>
    <d v="2020-12-08T19:05:04"/>
    <d v="2020-12-08T19:13:07"/>
    <x v="37"/>
    <x v="0"/>
    <s v="Web"/>
    <x v="1"/>
    <x v="4"/>
    <n v="76"/>
    <n v="483"/>
  </r>
  <r>
    <n v="7421090.1310000001"/>
    <d v="2020-12-08T19:00:51"/>
    <d v="2020-12-08T19:13:56"/>
    <x v="37"/>
    <x v="0"/>
    <s v="Web"/>
    <x v="0"/>
    <x v="35"/>
    <n v="20"/>
    <n v="784"/>
  </r>
  <r>
    <n v="30013802.710000001"/>
    <d v="2020-12-08T18:59:17"/>
    <d v="2020-12-08T19:16:38"/>
    <x v="37"/>
    <x v="1"/>
    <s v="Macintosh"/>
    <x v="0"/>
    <x v="81"/>
    <n v="46"/>
    <n v="1040"/>
  </r>
  <r>
    <n v="3099934.0260000001"/>
    <d v="2020-12-08T17:33:33"/>
    <d v="2020-12-08T19:29:51"/>
    <x v="37"/>
    <x v="1"/>
    <s v="Web"/>
    <x v="0"/>
    <x v="35"/>
    <n v="404"/>
    <n v="6978"/>
  </r>
  <r>
    <n v="2546049.6630000002"/>
    <d v="2020-12-08T19:15:41"/>
    <d v="2020-12-08T19:36:35"/>
    <x v="37"/>
    <x v="1"/>
    <s v="Macintosh"/>
    <x v="0"/>
    <x v="0"/>
    <n v="105"/>
    <n v="1254"/>
  </r>
  <r>
    <n v="99387700.170000002"/>
    <d v="2020-12-08T18:59:20"/>
    <d v="2020-12-08T19:44:57"/>
    <x v="37"/>
    <x v="0"/>
    <s v="iOS"/>
    <x v="1"/>
    <x v="0"/>
    <n v="673"/>
    <n v="2736"/>
  </r>
  <r>
    <n v="84066312.120000005"/>
    <d v="2020-12-08T19:45:23"/>
    <d v="2020-12-08T19:51:45"/>
    <x v="37"/>
    <x v="1"/>
    <s v="Web"/>
    <x v="0"/>
    <x v="0"/>
    <n v="40"/>
    <n v="381"/>
  </r>
  <r>
    <n v="9165170.8640000001"/>
    <d v="2020-12-08T20:15:08"/>
    <d v="2020-12-08T20:24:40"/>
    <x v="37"/>
    <x v="1"/>
    <s v="Web"/>
    <x v="0"/>
    <x v="0"/>
    <n v="24"/>
    <n v="571"/>
  </r>
  <r>
    <n v="76850448.769999996"/>
    <d v="2020-12-08T20:38:13"/>
    <d v="2020-12-08T20:49:54"/>
    <x v="37"/>
    <x v="0"/>
    <s v="iOS"/>
    <x v="1"/>
    <x v="0"/>
    <n v="16"/>
    <n v="700"/>
  </r>
  <r>
    <n v="7862002.2520000003"/>
    <d v="2020-12-08T20:35:21"/>
    <d v="2020-12-08T20:49:55"/>
    <x v="37"/>
    <x v="0"/>
    <s v="Android"/>
    <x v="0"/>
    <x v="0"/>
    <n v="11"/>
    <n v="874"/>
  </r>
  <r>
    <n v="52407464.030000001"/>
    <d v="2020-12-08T20:59:07"/>
    <d v="2020-12-08T21:04:17"/>
    <x v="37"/>
    <x v="0"/>
    <s v="Web"/>
    <x v="0"/>
    <x v="85"/>
    <n v="30"/>
    <n v="310"/>
  </r>
  <r>
    <n v="8058011.9989999998"/>
    <d v="2020-12-08T20:51:06"/>
    <d v="2020-12-08T21:20:48"/>
    <x v="37"/>
    <x v="1"/>
    <s v="Web"/>
    <x v="0"/>
    <x v="0"/>
    <n v="46"/>
    <n v="1782"/>
  </r>
  <r>
    <n v="4241710.4460000005"/>
    <d v="2020-12-08T18:24:19"/>
    <d v="2020-12-08T21:31:39"/>
    <x v="37"/>
    <x v="1"/>
    <s v="Web"/>
    <x v="0"/>
    <x v="4"/>
    <n v="62"/>
    <n v="11240"/>
  </r>
  <r>
    <n v="39049092.939999998"/>
    <d v="2020-12-08T18:36:40"/>
    <d v="2020-12-08T22:05:10"/>
    <x v="37"/>
    <x v="1"/>
    <s v="Macintosh"/>
    <x v="0"/>
    <x v="4"/>
    <n v="34"/>
    <n v="12510"/>
  </r>
  <r>
    <n v="39049092.939999998"/>
    <d v="2020-12-08T18:36:40"/>
    <d v="2020-12-08T22:09:29"/>
    <x v="37"/>
    <x v="1"/>
    <s v="Macintosh"/>
    <x v="0"/>
    <x v="4"/>
    <n v="34"/>
    <n v="12769"/>
  </r>
  <r>
    <n v="39049092.939999998"/>
    <d v="2020-12-08T18:36:40"/>
    <d v="2020-12-08T22:11:45"/>
    <x v="37"/>
    <x v="1"/>
    <s v="Macintosh"/>
    <x v="0"/>
    <x v="4"/>
    <n v="34"/>
    <n v="12905"/>
  </r>
  <r>
    <n v="7330479.6059999997"/>
    <d v="2020-12-08T21:44:18"/>
    <d v="2020-12-08T22:13:47"/>
    <x v="37"/>
    <x v="1"/>
    <s v="Windows"/>
    <x v="0"/>
    <x v="32"/>
    <n v="43"/>
    <n v="1769"/>
  </r>
  <r>
    <n v="39049092.939999998"/>
    <d v="2020-12-08T18:36:40"/>
    <d v="2020-12-08T22:13:54"/>
    <x v="37"/>
    <x v="1"/>
    <s v="Macintosh"/>
    <x v="0"/>
    <x v="4"/>
    <n v="34"/>
    <n v="13034"/>
  </r>
  <r>
    <n v="39049092.939999998"/>
    <d v="2020-12-08T18:36:40"/>
    <d v="2020-12-08T22:16:17"/>
    <x v="37"/>
    <x v="1"/>
    <s v="Macintosh"/>
    <x v="0"/>
    <x v="4"/>
    <n v="34"/>
    <n v="13176"/>
  </r>
  <r>
    <n v="43259288.590000004"/>
    <d v="2020-12-08T19:43:48"/>
    <d v="2020-12-08T22:23:22"/>
    <x v="37"/>
    <x v="1"/>
    <s v="Macintosh"/>
    <x v="0"/>
    <x v="80"/>
    <n v="96"/>
    <n v="9574"/>
  </r>
  <r>
    <n v="5797412.4270000001"/>
    <d v="2020-12-08T14:24:03"/>
    <d v="2020-12-08T22:40:07"/>
    <x v="37"/>
    <x v="1"/>
    <s v="Web"/>
    <x v="2"/>
    <x v="42"/>
    <n v="49"/>
    <n v="29764"/>
  </r>
  <r>
    <n v="3694504.8840000001"/>
    <d v="2020-12-08T23:05:33"/>
    <d v="2020-12-08T23:18:58"/>
    <x v="37"/>
    <x v="0"/>
    <s v="Web"/>
    <x v="1"/>
    <x v="20"/>
    <n v="41"/>
    <n v="805"/>
  </r>
  <r>
    <n v="31634486.579999998"/>
    <d v="2020-12-08T23:20:41"/>
    <d v="2020-12-08T23:30:23"/>
    <x v="37"/>
    <x v="1"/>
    <s v="Web"/>
    <x v="0"/>
    <x v="25"/>
    <n v="85"/>
    <n v="581"/>
  </r>
  <r>
    <n v="5118314978"/>
    <d v="2020-12-08T17:25:59"/>
    <d v="2020-12-08T23:31:39"/>
    <x v="37"/>
    <x v="1"/>
    <s v="Web"/>
    <x v="0"/>
    <x v="0"/>
    <n v="42"/>
    <n v="21940"/>
  </r>
  <r>
    <n v="5442666.6069999998"/>
    <d v="2020-12-08T22:58:46"/>
    <d v="2020-12-08T23:35:10"/>
    <x v="37"/>
    <x v="1"/>
    <s v="Web"/>
    <x v="0"/>
    <x v="17"/>
    <n v="80"/>
    <n v="2183"/>
  </r>
  <r>
    <n v="16272274.310000001"/>
    <d v="2020-12-08T23:28:22"/>
    <d v="2020-12-08T23:39:15"/>
    <x v="37"/>
    <x v="2"/>
    <s v="iOS"/>
    <x v="1"/>
    <x v="7"/>
    <n v="20"/>
    <n v="653"/>
  </r>
  <r>
    <n v="60290905.310000002"/>
    <d v="2020-12-08T23:49:37"/>
    <d v="2020-12-08T23:56:41"/>
    <x v="37"/>
    <x v="1"/>
    <s v="Windows"/>
    <x v="0"/>
    <x v="0"/>
    <n v="69"/>
    <n v="423"/>
  </r>
  <r>
    <n v="46864690.710000001"/>
    <d v="2020-12-09T00:58:31"/>
    <d v="2020-12-09T01:04:38"/>
    <x v="38"/>
    <x v="0"/>
    <s v="Web"/>
    <x v="2"/>
    <x v="4"/>
    <n v="28"/>
    <n v="367"/>
  </r>
  <r>
    <n v="7162398.2589999996"/>
    <d v="2020-12-09T00:28:20"/>
    <d v="2020-12-09T01:07:13"/>
    <x v="38"/>
    <x v="1"/>
    <s v="Windows"/>
    <x v="0"/>
    <x v="11"/>
    <n v="42"/>
    <n v="2333"/>
  </r>
  <r>
    <n v="76769290.739999995"/>
    <d v="2020-12-09T01:17:30"/>
    <d v="2020-12-09T01:39:02"/>
    <x v="38"/>
    <x v="1"/>
    <s v="Web"/>
    <x v="5"/>
    <x v="0"/>
    <n v="120"/>
    <n v="1291"/>
  </r>
  <r>
    <n v="5187937.6739999996"/>
    <d v="2020-12-09T01:30:59"/>
    <d v="2020-12-09T01:46:09"/>
    <x v="38"/>
    <x v="1"/>
    <s v="Web"/>
    <x v="1"/>
    <x v="14"/>
    <n v="22"/>
    <n v="910"/>
  </r>
  <r>
    <n v="6614915.9780000001"/>
    <d v="2020-12-09T01:15:08"/>
    <d v="2020-12-09T01:51:47"/>
    <x v="38"/>
    <x v="1"/>
    <s v="&lt;Other&gt;"/>
    <x v="0"/>
    <x v="0"/>
    <n v="87"/>
    <n v="2199"/>
  </r>
  <r>
    <n v="6948517.7829999998"/>
    <d v="2020-12-09T01:58:45"/>
    <d v="2020-12-09T02:31:39"/>
    <x v="38"/>
    <x v="0"/>
    <s v="Web"/>
    <x v="0"/>
    <x v="10"/>
    <n v="79"/>
    <n v="1974"/>
  </r>
  <r>
    <n v="54571089.710000001"/>
    <d v="2020-12-09T02:28:03"/>
    <d v="2020-12-09T02:38:08"/>
    <x v="38"/>
    <x v="0"/>
    <s v="iOS"/>
    <x v="1"/>
    <x v="17"/>
    <n v="50"/>
    <n v="604"/>
  </r>
  <r>
    <n v="48713927.310000002"/>
    <d v="2020-12-09T02:27:43"/>
    <d v="2020-12-09T02:39:09"/>
    <x v="38"/>
    <x v="1"/>
    <s v="Macintosh"/>
    <x v="0"/>
    <x v="0"/>
    <n v="62"/>
    <n v="685"/>
  </r>
  <r>
    <n v="48713927.310000002"/>
    <d v="2020-12-09T02:27:43"/>
    <d v="2020-12-09T02:40:02"/>
    <x v="38"/>
    <x v="1"/>
    <s v="Macintosh"/>
    <x v="0"/>
    <x v="0"/>
    <n v="62"/>
    <n v="738"/>
  </r>
  <r>
    <n v="7634543.7019999996"/>
    <d v="2020-12-09T01:48:36"/>
    <d v="2020-12-09T02:55:04"/>
    <x v="38"/>
    <x v="1"/>
    <s v="Windows"/>
    <x v="0"/>
    <x v="0"/>
    <n v="113"/>
    <n v="3987"/>
  </r>
  <r>
    <n v="7634543.7019999996"/>
    <d v="2020-12-09T01:48:36"/>
    <d v="2020-12-09T02:55:32"/>
    <x v="38"/>
    <x v="1"/>
    <s v="Windows"/>
    <x v="0"/>
    <x v="0"/>
    <n v="113"/>
    <n v="4015"/>
  </r>
  <r>
    <n v="7634543.7019999996"/>
    <d v="2020-12-09T01:48:36"/>
    <d v="2020-12-09T02:55:45"/>
    <x v="38"/>
    <x v="1"/>
    <s v="Windows"/>
    <x v="0"/>
    <x v="0"/>
    <n v="113"/>
    <n v="4028"/>
  </r>
  <r>
    <n v="55182047.530000001"/>
    <d v="2020-12-09T03:07:15"/>
    <d v="2020-12-09T03:21:06"/>
    <x v="38"/>
    <x v="1"/>
    <s v="Web"/>
    <x v="1"/>
    <x v="25"/>
    <n v="21"/>
    <n v="830"/>
  </r>
  <r>
    <n v="5161034.1090000002"/>
    <d v="2020-12-09T03:14:31"/>
    <d v="2020-12-09T03:24:09"/>
    <x v="38"/>
    <x v="0"/>
    <s v="Android"/>
    <x v="0"/>
    <x v="21"/>
    <n v="148"/>
    <n v="577"/>
  </r>
  <r>
    <n v="47705051.450000003"/>
    <d v="2020-12-09T01:24:43"/>
    <d v="2020-12-09T03:30:19"/>
    <x v="38"/>
    <x v="1"/>
    <s v="Web"/>
    <x v="5"/>
    <x v="14"/>
    <n v="53"/>
    <n v="7536"/>
  </r>
  <r>
    <n v="5297765.6770000001"/>
    <d v="2020-12-09T02:58:00"/>
    <d v="2020-12-09T03:30:36"/>
    <x v="38"/>
    <x v="1"/>
    <s v="Web"/>
    <x v="0"/>
    <x v="0"/>
    <n v="45"/>
    <n v="1955"/>
  </r>
  <r>
    <n v="5297765.6770000001"/>
    <d v="2020-12-09T02:58:00"/>
    <d v="2020-12-09T03:33:45"/>
    <x v="38"/>
    <x v="1"/>
    <s v="Web"/>
    <x v="0"/>
    <x v="0"/>
    <n v="45"/>
    <n v="2144"/>
  </r>
  <r>
    <n v="5297765.6770000001"/>
    <d v="2020-12-09T02:58:00"/>
    <d v="2020-12-09T03:37:58"/>
    <x v="38"/>
    <x v="1"/>
    <s v="Web"/>
    <x v="0"/>
    <x v="0"/>
    <n v="45"/>
    <n v="2397"/>
  </r>
  <r>
    <n v="69458824.549999997"/>
    <d v="2020-12-09T03:17:22"/>
    <d v="2020-12-09T03:41:42"/>
    <x v="38"/>
    <x v="1"/>
    <s v="Windows"/>
    <x v="0"/>
    <x v="4"/>
    <n v="37"/>
    <n v="1459"/>
  </r>
  <r>
    <n v="7848612.5360000003"/>
    <d v="2020-12-09T03:18:29"/>
    <d v="2020-12-09T03:43:46"/>
    <x v="38"/>
    <x v="1"/>
    <s v="Web"/>
    <x v="0"/>
    <x v="0"/>
    <n v="81"/>
    <n v="1516"/>
  </r>
  <r>
    <n v="28471582.5"/>
    <d v="2020-12-09T03:28:44"/>
    <d v="2020-12-09T03:46:10"/>
    <x v="38"/>
    <x v="0"/>
    <s v="iOS"/>
    <x v="1"/>
    <x v="15"/>
    <n v="72"/>
    <n v="1045"/>
  </r>
  <r>
    <n v="18210686.329999998"/>
    <d v="2020-12-09T03:09:32"/>
    <d v="2020-12-09T03:57:05"/>
    <x v="38"/>
    <x v="1"/>
    <s v="Web"/>
    <x v="0"/>
    <x v="0"/>
    <n v="551"/>
    <n v="2853"/>
  </r>
  <r>
    <n v="7595660.4460000005"/>
    <d v="2020-12-09T03:52:01"/>
    <d v="2020-12-09T04:00:18"/>
    <x v="38"/>
    <x v="1"/>
    <s v="Web"/>
    <x v="0"/>
    <x v="45"/>
    <n v="30"/>
    <n v="496"/>
  </r>
  <r>
    <n v="6946816.3839999996"/>
    <d v="2020-12-09T03:36:32"/>
    <d v="2020-12-09T04:06:08"/>
    <x v="38"/>
    <x v="0"/>
    <s v="iOS"/>
    <x v="1"/>
    <x v="0"/>
    <n v="58"/>
    <n v="1776"/>
  </r>
  <r>
    <n v="4231038.0719999997"/>
    <d v="2020-12-09T02:34:13"/>
    <d v="2020-12-09T04:27:10"/>
    <x v="38"/>
    <x v="1"/>
    <s v="Web"/>
    <x v="0"/>
    <x v="25"/>
    <n v="99"/>
    <n v="6776"/>
  </r>
  <r>
    <n v="3578162.0619999999"/>
    <d v="2020-12-09T03:20:18"/>
    <d v="2020-12-09T04:33:41"/>
    <x v="38"/>
    <x v="1"/>
    <s v="Windows"/>
    <x v="0"/>
    <x v="0"/>
    <n v="133"/>
    <n v="4403"/>
  </r>
  <r>
    <n v="63264809.740000002"/>
    <d v="2020-12-09T02:07:16"/>
    <d v="2020-12-09T04:43:36"/>
    <x v="38"/>
    <x v="1"/>
    <s v="Web"/>
    <x v="0"/>
    <x v="29"/>
    <n v="34"/>
    <n v="9380"/>
  </r>
  <r>
    <n v="43332866.659999996"/>
    <d v="2020-12-09T04:46:57"/>
    <d v="2020-12-09T04:50:34"/>
    <x v="38"/>
    <x v="1"/>
    <s v="&lt;Other&gt;"/>
    <x v="0"/>
    <x v="0"/>
    <n v="55"/>
    <n v="216"/>
  </r>
  <r>
    <n v="49793755.759999998"/>
    <d v="2020-12-09T03:59:44"/>
    <d v="2020-12-09T04:52:34"/>
    <x v="38"/>
    <x v="1"/>
    <s v="&lt;Other&gt;"/>
    <x v="0"/>
    <x v="26"/>
    <n v="94"/>
    <n v="3170"/>
  </r>
  <r>
    <n v="63264809.740000002"/>
    <d v="2020-12-09T02:07:16"/>
    <d v="2020-12-09T05:00:16"/>
    <x v="38"/>
    <x v="1"/>
    <s v="Web"/>
    <x v="0"/>
    <x v="29"/>
    <n v="34"/>
    <n v="10380"/>
  </r>
  <r>
    <n v="63264809.740000002"/>
    <d v="2020-12-09T02:07:16"/>
    <d v="2020-12-09T05:03:43"/>
    <x v="38"/>
    <x v="1"/>
    <s v="Web"/>
    <x v="0"/>
    <x v="29"/>
    <n v="34"/>
    <n v="10587"/>
  </r>
  <r>
    <n v="63264809.740000002"/>
    <d v="2020-12-09T02:07:16"/>
    <d v="2020-12-09T05:06:40"/>
    <x v="38"/>
    <x v="1"/>
    <s v="Web"/>
    <x v="0"/>
    <x v="29"/>
    <n v="34"/>
    <n v="10764"/>
  </r>
  <r>
    <n v="63264809.740000002"/>
    <d v="2020-12-09T02:07:16"/>
    <d v="2020-12-09T05:09:18"/>
    <x v="38"/>
    <x v="1"/>
    <s v="Web"/>
    <x v="0"/>
    <x v="29"/>
    <n v="34"/>
    <n v="10922"/>
  </r>
  <r>
    <n v="63264809.740000002"/>
    <d v="2020-12-09T02:07:16"/>
    <d v="2020-12-09T05:11:48"/>
    <x v="38"/>
    <x v="1"/>
    <s v="Web"/>
    <x v="0"/>
    <x v="29"/>
    <n v="34"/>
    <n v="11072"/>
  </r>
  <r>
    <n v="88898171.109999999"/>
    <d v="2020-12-09T05:06:00"/>
    <d v="2020-12-09T05:13:19"/>
    <x v="38"/>
    <x v="1"/>
    <s v="Macintosh"/>
    <x v="0"/>
    <x v="2"/>
    <n v="37"/>
    <n v="439"/>
  </r>
  <r>
    <n v="63264809.740000002"/>
    <d v="2020-12-09T02:07:16"/>
    <d v="2020-12-09T05:15:03"/>
    <x v="38"/>
    <x v="1"/>
    <s v="Web"/>
    <x v="0"/>
    <x v="29"/>
    <n v="34"/>
    <n v="11267"/>
  </r>
  <r>
    <n v="63264809.740000002"/>
    <d v="2020-12-09T02:07:16"/>
    <d v="2020-12-09T05:17:54"/>
    <x v="38"/>
    <x v="1"/>
    <s v="Web"/>
    <x v="0"/>
    <x v="29"/>
    <n v="34"/>
    <n v="11438"/>
  </r>
  <r>
    <n v="63264809.740000002"/>
    <d v="2020-12-09T02:07:16"/>
    <d v="2020-12-09T05:20:11"/>
    <x v="38"/>
    <x v="1"/>
    <s v="Web"/>
    <x v="0"/>
    <x v="29"/>
    <n v="34"/>
    <n v="11575"/>
  </r>
  <r>
    <n v="2036422.8910000001"/>
    <d v="2020-12-09T04:55:31"/>
    <d v="2020-12-09T05:21:42"/>
    <x v="38"/>
    <x v="0"/>
    <s v="Web"/>
    <x v="1"/>
    <x v="8"/>
    <n v="43"/>
    <n v="1570"/>
  </r>
  <r>
    <n v="63264809.740000002"/>
    <d v="2020-12-09T02:07:16"/>
    <d v="2020-12-09T05:26:09"/>
    <x v="38"/>
    <x v="1"/>
    <s v="Web"/>
    <x v="0"/>
    <x v="29"/>
    <n v="34"/>
    <n v="11933"/>
  </r>
  <r>
    <n v="6049306.9119999995"/>
    <d v="2020-12-09T04:12:50"/>
    <d v="2020-12-09T05:26:31"/>
    <x v="38"/>
    <x v="1"/>
    <s v="Web"/>
    <x v="0"/>
    <x v="0"/>
    <n v="44"/>
    <n v="4420"/>
  </r>
  <r>
    <n v="63264809.740000002"/>
    <d v="2020-12-09T02:07:16"/>
    <d v="2020-12-09T05:28:20"/>
    <x v="38"/>
    <x v="1"/>
    <s v="Web"/>
    <x v="0"/>
    <x v="29"/>
    <n v="34"/>
    <n v="12064"/>
  </r>
  <r>
    <n v="3233712.0359999998"/>
    <d v="2020-12-09T05:26:28"/>
    <d v="2020-12-09T05:39:04"/>
    <x v="38"/>
    <x v="0"/>
    <s v="Web"/>
    <x v="1"/>
    <x v="0"/>
    <n v="109"/>
    <n v="756"/>
  </r>
  <r>
    <n v="5810898.693"/>
    <d v="2020-12-09T01:19:27"/>
    <d v="2020-12-09T05:49:08"/>
    <x v="38"/>
    <x v="1"/>
    <s v="Web"/>
    <x v="2"/>
    <x v="8"/>
    <n v="76"/>
    <n v="16180"/>
  </r>
  <r>
    <n v="85312914.870000005"/>
    <d v="2020-12-09T06:19:05"/>
    <d v="2020-12-09T06:40:57"/>
    <x v="38"/>
    <x v="1"/>
    <s v="Windows"/>
    <x v="0"/>
    <x v="0"/>
    <n v="36"/>
    <n v="1311"/>
  </r>
  <r>
    <n v="8435794.6870000008"/>
    <d v="2020-12-09T06:34:12"/>
    <d v="2020-12-09T06:50:50"/>
    <x v="38"/>
    <x v="1"/>
    <s v="Web"/>
    <x v="0"/>
    <x v="2"/>
    <n v="28"/>
    <n v="997"/>
  </r>
  <r>
    <n v="72227997.069999993"/>
    <d v="2020-12-09T07:09:54"/>
    <d v="2020-12-09T07:19:37"/>
    <x v="38"/>
    <x v="1"/>
    <s v="Web"/>
    <x v="0"/>
    <x v="0"/>
    <n v="14"/>
    <n v="583"/>
  </r>
  <r>
    <n v="44446265.420000002"/>
    <d v="2020-12-09T07:19:57"/>
    <d v="2020-12-09T07:27:35"/>
    <x v="38"/>
    <x v="0"/>
    <s v="iOS"/>
    <x v="1"/>
    <x v="0"/>
    <n v="55"/>
    <n v="458"/>
  </r>
  <r>
    <n v="10172849.539999999"/>
    <d v="2020-12-09T07:14:24"/>
    <d v="2020-12-09T07:31:52"/>
    <x v="38"/>
    <x v="1"/>
    <s v="Windows"/>
    <x v="0"/>
    <x v="1"/>
    <n v="156"/>
    <n v="1047"/>
  </r>
  <r>
    <n v="1398743.9450000001"/>
    <d v="2020-12-09T06:36:00"/>
    <d v="2020-12-09T07:34:06"/>
    <x v="38"/>
    <x v="1"/>
    <s v="Web"/>
    <x v="0"/>
    <x v="35"/>
    <n v="70"/>
    <n v="3485"/>
  </r>
  <r>
    <n v="77283283.810000002"/>
    <d v="2020-12-09T06:32:40"/>
    <d v="2020-12-09T07:34:42"/>
    <x v="38"/>
    <x v="1"/>
    <s v="Windows"/>
    <x v="0"/>
    <x v="0"/>
    <n v="92"/>
    <n v="3721"/>
  </r>
  <r>
    <n v="69394153.620000005"/>
    <d v="2020-12-09T07:28:43"/>
    <d v="2020-12-09T07:35:15"/>
    <x v="38"/>
    <x v="1"/>
    <s v="Web"/>
    <x v="0"/>
    <x v="0"/>
    <n v="48"/>
    <n v="391"/>
  </r>
  <r>
    <n v="5002058.4110000003"/>
    <d v="2020-12-09T07:20:58"/>
    <d v="2020-12-09T07:37:47"/>
    <x v="38"/>
    <x v="2"/>
    <s v="iOS"/>
    <x v="1"/>
    <x v="0"/>
    <n v="75"/>
    <n v="1009"/>
  </r>
  <r>
    <n v="78412371.310000002"/>
    <d v="2020-12-09T07:23:45"/>
    <d v="2020-12-09T07:40:37"/>
    <x v="38"/>
    <x v="0"/>
    <s v="Web"/>
    <x v="3"/>
    <x v="0"/>
    <n v="40"/>
    <n v="1012"/>
  </r>
  <r>
    <n v="1336873.9380000001"/>
    <d v="2020-12-09T07:47:19"/>
    <d v="2020-12-09T07:52:08"/>
    <x v="38"/>
    <x v="1"/>
    <s v="Windows"/>
    <x v="0"/>
    <x v="8"/>
    <n v="23"/>
    <n v="289"/>
  </r>
  <r>
    <n v="16742325.15"/>
    <d v="2020-12-09T07:37:13"/>
    <d v="2020-12-09T07:54:41"/>
    <x v="38"/>
    <x v="0"/>
    <s v="iOS"/>
    <x v="1"/>
    <x v="10"/>
    <n v="11"/>
    <n v="1048"/>
  </r>
  <r>
    <n v="88244617.730000004"/>
    <d v="2020-12-09T07:35:39"/>
    <d v="2020-12-09T08:02:30"/>
    <x v="38"/>
    <x v="1"/>
    <s v="Windows"/>
    <x v="0"/>
    <x v="16"/>
    <n v="58"/>
    <n v="1611"/>
  </r>
  <r>
    <n v="16742325.15"/>
    <d v="2020-12-09T07:37:13"/>
    <d v="2020-12-09T08:09:16"/>
    <x v="38"/>
    <x v="0"/>
    <s v="iOS"/>
    <x v="1"/>
    <x v="10"/>
    <n v="10"/>
    <n v="1923"/>
  </r>
  <r>
    <n v="43678268.240000002"/>
    <d v="2020-12-09T07:57:07"/>
    <d v="2020-12-09T08:32:26"/>
    <x v="38"/>
    <x v="1"/>
    <s v="Web"/>
    <x v="0"/>
    <x v="9"/>
    <n v="446"/>
    <n v="2118"/>
  </r>
  <r>
    <n v="76881246.659999996"/>
    <d v="2020-12-09T08:19:15"/>
    <d v="2020-12-09T08:40:30"/>
    <x v="38"/>
    <x v="0"/>
    <s v="Web"/>
    <x v="1"/>
    <x v="8"/>
    <n v="96"/>
    <n v="1275"/>
  </r>
  <r>
    <n v="82318647.290000007"/>
    <d v="2020-12-09T07:55:42"/>
    <d v="2020-12-09T08:46:27"/>
    <x v="38"/>
    <x v="1"/>
    <s v="Web"/>
    <x v="0"/>
    <x v="45"/>
    <n v="139"/>
    <n v="3044"/>
  </r>
  <r>
    <n v="56346352.579999998"/>
    <d v="2020-12-09T08:26:43"/>
    <d v="2020-12-09T08:57:59"/>
    <x v="38"/>
    <x v="0"/>
    <s v="Web"/>
    <x v="1"/>
    <x v="20"/>
    <n v="178"/>
    <n v="1875"/>
  </r>
  <r>
    <n v="18352719.34"/>
    <d v="2020-12-09T08:37:16"/>
    <d v="2020-12-09T08:58:55"/>
    <x v="38"/>
    <x v="1"/>
    <s v="Web"/>
    <x v="0"/>
    <x v="8"/>
    <n v="48"/>
    <n v="1298"/>
  </r>
  <r>
    <n v="1623303.0109999999"/>
    <d v="2020-12-09T07:40:58"/>
    <d v="2020-12-09T09:06:12"/>
    <x v="38"/>
    <x v="1"/>
    <s v="Windows"/>
    <x v="0"/>
    <x v="79"/>
    <n v="50"/>
    <n v="5114"/>
  </r>
  <r>
    <n v="4951824232"/>
    <d v="2020-12-09T05:05:19"/>
    <d v="2020-12-09T09:08:35"/>
    <x v="38"/>
    <x v="0"/>
    <s v="Android"/>
    <x v="2"/>
    <x v="0"/>
    <n v="166"/>
    <n v="14596"/>
  </r>
  <r>
    <n v="36739590.700000003"/>
    <d v="2020-12-09T06:10:11"/>
    <d v="2020-12-09T09:10:00"/>
    <x v="38"/>
    <x v="1"/>
    <s v="Macintosh"/>
    <x v="1"/>
    <x v="0"/>
    <n v="178"/>
    <n v="10788"/>
  </r>
  <r>
    <n v="76282145.650000006"/>
    <d v="2020-12-09T09:08:02"/>
    <d v="2020-12-09T09:24:14"/>
    <x v="38"/>
    <x v="0"/>
    <s v="Web"/>
    <x v="1"/>
    <x v="25"/>
    <n v="53"/>
    <n v="972"/>
  </r>
  <r>
    <n v="6195712.5559999999"/>
    <d v="2020-12-09T09:55:42"/>
    <d v="2020-12-09T10:18:32"/>
    <x v="38"/>
    <x v="1"/>
    <s v="Macintosh"/>
    <x v="0"/>
    <x v="8"/>
    <n v="88"/>
    <n v="1369"/>
  </r>
  <r>
    <n v="6195712.5559999999"/>
    <d v="2020-12-09T09:55:42"/>
    <d v="2020-12-09T10:18:44"/>
    <x v="38"/>
    <x v="1"/>
    <s v="Macintosh"/>
    <x v="0"/>
    <x v="8"/>
    <n v="88"/>
    <n v="1381"/>
  </r>
  <r>
    <n v="6810577.5820000004"/>
    <d v="2020-12-09T10:23:58"/>
    <d v="2020-12-09T10:28:29"/>
    <x v="38"/>
    <x v="2"/>
    <s v="Web"/>
    <x v="0"/>
    <x v="64"/>
    <n v="14"/>
    <n v="270"/>
  </r>
  <r>
    <n v="35563232.090000004"/>
    <d v="2020-12-09T10:29:23"/>
    <d v="2020-12-09T10:34:12"/>
    <x v="38"/>
    <x v="1"/>
    <s v="Macintosh"/>
    <x v="0"/>
    <x v="0"/>
    <n v="60"/>
    <n v="288"/>
  </r>
  <r>
    <n v="6195712.5559999999"/>
    <d v="2020-12-09T09:55:42"/>
    <d v="2020-12-09T10:37:16"/>
    <x v="38"/>
    <x v="1"/>
    <s v="Macintosh"/>
    <x v="0"/>
    <x v="8"/>
    <n v="42"/>
    <n v="2493"/>
  </r>
  <r>
    <n v="27683683.629999999"/>
    <d v="2020-12-09T10:16:03"/>
    <d v="2020-12-09T10:42:25"/>
    <x v="38"/>
    <x v="1"/>
    <s v="Web"/>
    <x v="0"/>
    <x v="0"/>
    <n v="174"/>
    <n v="1581"/>
  </r>
  <r>
    <n v="7616254.5240000002"/>
    <d v="2020-12-09T10:03:27"/>
    <d v="2020-12-09T10:44:48"/>
    <x v="38"/>
    <x v="1"/>
    <s v="Macintosh"/>
    <x v="0"/>
    <x v="5"/>
    <n v="22"/>
    <n v="2481"/>
  </r>
  <r>
    <n v="33063796.170000002"/>
    <d v="2020-12-09T10:19:21"/>
    <d v="2020-12-09T10:52:10"/>
    <x v="38"/>
    <x v="1"/>
    <s v="Macintosh"/>
    <x v="0"/>
    <x v="8"/>
    <n v="176"/>
    <n v="1968"/>
  </r>
  <r>
    <n v="28872668.280000001"/>
    <d v="2020-12-09T06:29:22"/>
    <d v="2020-12-09T10:56:31"/>
    <x v="38"/>
    <x v="1"/>
    <s v="Web"/>
    <x v="0"/>
    <x v="8"/>
    <n v="22"/>
    <n v="16028"/>
  </r>
  <r>
    <n v="13285520.300000001"/>
    <d v="2020-12-09T10:50:17"/>
    <d v="2020-12-09T11:04:42"/>
    <x v="38"/>
    <x v="1"/>
    <s v="Windows"/>
    <x v="0"/>
    <x v="0"/>
    <n v="59"/>
    <n v="864"/>
  </r>
  <r>
    <n v="6354182.034"/>
    <d v="2020-12-09T10:57:42"/>
    <d v="2020-12-09T11:18:45"/>
    <x v="38"/>
    <x v="1"/>
    <s v="Web"/>
    <x v="0"/>
    <x v="10"/>
    <n v="16"/>
    <n v="1262"/>
  </r>
  <r>
    <n v="1482920.54"/>
    <d v="2020-12-09T11:11:04"/>
    <d v="2020-12-09T11:35:30"/>
    <x v="38"/>
    <x v="1"/>
    <s v="Macintosh"/>
    <x v="1"/>
    <x v="23"/>
    <n v="13"/>
    <n v="1466"/>
  </r>
  <r>
    <n v="7945395.8200000003"/>
    <d v="2020-12-09T11:29:23"/>
    <d v="2020-12-09T11:38:32"/>
    <x v="38"/>
    <x v="1"/>
    <s v="&lt;Other&gt;"/>
    <x v="4"/>
    <x v="0"/>
    <n v="72"/>
    <n v="548"/>
  </r>
  <r>
    <n v="59219545.020000003"/>
    <d v="2020-12-09T11:35:46"/>
    <d v="2020-12-09T11:42:28"/>
    <x v="38"/>
    <x v="1"/>
    <s v="Web"/>
    <x v="0"/>
    <x v="0"/>
    <n v="27"/>
    <n v="401"/>
  </r>
  <r>
    <n v="7725658.2120000003"/>
    <d v="2020-12-09T11:20:56"/>
    <d v="2020-12-09T11:50:02"/>
    <x v="38"/>
    <x v="1"/>
    <s v="Web"/>
    <x v="0"/>
    <x v="0"/>
    <n v="69"/>
    <n v="1745"/>
  </r>
  <r>
    <n v="73553329.400000006"/>
    <d v="2020-12-09T10:11:17"/>
    <d v="2020-12-09T11:53:17"/>
    <x v="38"/>
    <x v="0"/>
    <s v="Web"/>
    <x v="1"/>
    <x v="0"/>
    <n v="23"/>
    <n v="6119"/>
  </r>
  <r>
    <n v="3846424.1179999998"/>
    <d v="2020-12-09T11:31:56"/>
    <d v="2020-12-09T12:31:27"/>
    <x v="38"/>
    <x v="0"/>
    <s v="Web"/>
    <x v="1"/>
    <x v="49"/>
    <n v="22"/>
    <n v="3571"/>
  </r>
  <r>
    <n v="3589790.3119999999"/>
    <d v="2020-12-09T12:06:30"/>
    <d v="2020-12-09T12:43:22"/>
    <x v="38"/>
    <x v="1"/>
    <s v="&lt;Other&gt;"/>
    <x v="0"/>
    <x v="21"/>
    <n v="104"/>
    <n v="2212"/>
  </r>
  <r>
    <n v="97950097.579999998"/>
    <d v="2020-12-09T09:26:38"/>
    <d v="2020-12-09T12:57:48"/>
    <x v="38"/>
    <x v="0"/>
    <s v="iOS"/>
    <x v="1"/>
    <x v="8"/>
    <n v="140"/>
    <n v="12670"/>
  </r>
  <r>
    <n v="53066733.299999997"/>
    <d v="2020-12-09T11:04:54"/>
    <d v="2020-12-09T13:19:36"/>
    <x v="38"/>
    <x v="1"/>
    <s v="Macintosh"/>
    <x v="0"/>
    <x v="0"/>
    <n v="64"/>
    <n v="8082"/>
  </r>
  <r>
    <n v="29135809.800000001"/>
    <d v="2020-12-09T13:12:44"/>
    <d v="2020-12-09T13:38:11"/>
    <x v="38"/>
    <x v="1"/>
    <s v="Web"/>
    <x v="0"/>
    <x v="0"/>
    <n v="124"/>
    <n v="1527"/>
  </r>
  <r>
    <n v="5769896.1500000004"/>
    <d v="2020-12-09T11:20:01"/>
    <d v="2020-12-09T14:05:30"/>
    <x v="38"/>
    <x v="1"/>
    <s v="Windows"/>
    <x v="5"/>
    <x v="0"/>
    <n v="38"/>
    <n v="9929"/>
  </r>
  <r>
    <n v="6136308841"/>
    <d v="2020-12-09T14:03:59"/>
    <d v="2020-12-09T14:08:48"/>
    <x v="38"/>
    <x v="1"/>
    <s v="&lt;Other&gt;"/>
    <x v="0"/>
    <x v="0"/>
    <n v="22"/>
    <n v="289"/>
  </r>
  <r>
    <n v="49763131.640000001"/>
    <d v="2020-12-09T12:51:31"/>
    <d v="2020-12-09T14:11:50"/>
    <x v="38"/>
    <x v="0"/>
    <s v="Web"/>
    <x v="1"/>
    <x v="0"/>
    <n v="177"/>
    <n v="4819"/>
  </r>
  <r>
    <n v="41473698.509999998"/>
    <d v="2020-12-09T13:50:29"/>
    <d v="2020-12-09T14:27:32"/>
    <x v="38"/>
    <x v="0"/>
    <s v="Web"/>
    <x v="0"/>
    <x v="0"/>
    <n v="24"/>
    <n v="2223"/>
  </r>
  <r>
    <n v="7581468.6869999999"/>
    <d v="2020-12-09T11:55:52"/>
    <d v="2020-12-09T14:40:51"/>
    <x v="38"/>
    <x v="1"/>
    <s v="Web"/>
    <x v="0"/>
    <x v="8"/>
    <n v="70"/>
    <n v="9899"/>
  </r>
  <r>
    <n v="2139760586"/>
    <d v="2020-12-09T13:21:13"/>
    <d v="2020-12-09T14:48:30"/>
    <x v="38"/>
    <x v="0"/>
    <s v="Android"/>
    <x v="2"/>
    <x v="2"/>
    <n v="48"/>
    <n v="5236"/>
  </r>
  <r>
    <n v="2543812.1949999998"/>
    <d v="2020-12-09T14:45:15"/>
    <d v="2020-12-09T14:53:54"/>
    <x v="38"/>
    <x v="1"/>
    <s v="Web"/>
    <x v="0"/>
    <x v="0"/>
    <n v="185"/>
    <n v="519"/>
  </r>
  <r>
    <n v="44974147.57"/>
    <d v="2020-12-09T13:58:15"/>
    <d v="2020-12-09T15:01:41"/>
    <x v="38"/>
    <x v="1"/>
    <s v="Web"/>
    <x v="0"/>
    <x v="0"/>
    <n v="68"/>
    <n v="3805"/>
  </r>
  <r>
    <n v="3846424.1179999998"/>
    <d v="2020-12-09T11:31:56"/>
    <d v="2020-12-09T15:27:21"/>
    <x v="38"/>
    <x v="0"/>
    <s v="Web"/>
    <x v="1"/>
    <x v="49"/>
    <n v="15"/>
    <n v="14124"/>
  </r>
  <r>
    <n v="80398780.959999993"/>
    <d v="2020-12-09T14:51:13"/>
    <d v="2020-12-09T15:34:26"/>
    <x v="38"/>
    <x v="0"/>
    <s v="iOS"/>
    <x v="1"/>
    <x v="12"/>
    <n v="110"/>
    <n v="2592"/>
  </r>
  <r>
    <n v="76282145.650000006"/>
    <d v="2020-12-09T09:08:02"/>
    <d v="2020-12-09T16:22:18"/>
    <x v="38"/>
    <x v="0"/>
    <s v="Web"/>
    <x v="1"/>
    <x v="25"/>
    <n v="30"/>
    <n v="26055"/>
  </r>
  <r>
    <n v="76282145.650000006"/>
    <d v="2020-12-09T16:16:24"/>
    <d v="2020-12-09T16:22:18"/>
    <x v="38"/>
    <x v="1"/>
    <s v="Web"/>
    <x v="0"/>
    <x v="25"/>
    <n v="30"/>
    <n v="354"/>
  </r>
  <r>
    <n v="4738947.9440000001"/>
    <d v="2020-12-09T16:04:33"/>
    <d v="2020-12-09T16:23:28"/>
    <x v="38"/>
    <x v="1"/>
    <s v="&lt;Other&gt;"/>
    <x v="0"/>
    <x v="0"/>
    <n v="21"/>
    <n v="1134"/>
  </r>
  <r>
    <n v="85394891.959999993"/>
    <d v="2020-12-09T16:14:21"/>
    <d v="2020-12-09T16:25:48"/>
    <x v="38"/>
    <x v="0"/>
    <s v="iOS"/>
    <x v="1"/>
    <x v="0"/>
    <n v="16"/>
    <n v="687"/>
  </r>
  <r>
    <n v="3723940.1710000001"/>
    <d v="2020-12-09T16:14:13"/>
    <d v="2020-12-09T16:55:25"/>
    <x v="38"/>
    <x v="1"/>
    <s v="Windows"/>
    <x v="0"/>
    <x v="8"/>
    <n v="24"/>
    <n v="2471"/>
  </r>
  <r>
    <n v="4766068.4050000003"/>
    <d v="2020-12-09T16:32:55"/>
    <d v="2020-12-09T17:10:13"/>
    <x v="38"/>
    <x v="0"/>
    <s v="Web"/>
    <x v="0"/>
    <x v="1"/>
    <n v="16"/>
    <n v="2238"/>
  </r>
  <r>
    <n v="32916395.57"/>
    <d v="2020-12-09T16:53:05"/>
    <d v="2020-12-09T17:10:52"/>
    <x v="38"/>
    <x v="1"/>
    <s v="Web"/>
    <x v="1"/>
    <x v="38"/>
    <n v="58"/>
    <n v="1066"/>
  </r>
  <r>
    <n v="3846424.1179999998"/>
    <d v="2020-12-09T11:31:56"/>
    <d v="2020-12-09T17:19:02"/>
    <x v="38"/>
    <x v="0"/>
    <s v="Web"/>
    <x v="1"/>
    <x v="49"/>
    <n v="29"/>
    <n v="20826"/>
  </r>
  <r>
    <n v="28202253.710000001"/>
    <d v="2020-12-09T16:34:48"/>
    <d v="2020-12-09T17:21:59"/>
    <x v="38"/>
    <x v="2"/>
    <s v="Web"/>
    <x v="0"/>
    <x v="8"/>
    <n v="134"/>
    <n v="2830"/>
  </r>
  <r>
    <n v="34302730.640000001"/>
    <d v="2020-12-09T17:27:18"/>
    <d v="2020-12-09T17:36:24"/>
    <x v="38"/>
    <x v="0"/>
    <s v="Web"/>
    <x v="0"/>
    <x v="0"/>
    <n v="128"/>
    <n v="546"/>
  </r>
  <r>
    <n v="23631351.030000001"/>
    <d v="2020-12-09T17:17:01"/>
    <d v="2020-12-09T17:43:34"/>
    <x v="38"/>
    <x v="0"/>
    <s v="iOS"/>
    <x v="1"/>
    <x v="12"/>
    <n v="174"/>
    <n v="1592"/>
  </r>
  <r>
    <n v="4705602.5120000001"/>
    <d v="2020-12-09T17:33:16"/>
    <d v="2020-12-09T17:43:38"/>
    <x v="38"/>
    <x v="1"/>
    <s v="Web"/>
    <x v="0"/>
    <x v="5"/>
    <n v="62"/>
    <n v="621"/>
  </r>
  <r>
    <n v="70587803.920000002"/>
    <d v="2020-12-09T16:30:46"/>
    <d v="2020-12-09T17:48:59"/>
    <x v="38"/>
    <x v="0"/>
    <s v="iOS"/>
    <x v="1"/>
    <x v="5"/>
    <n v="83"/>
    <n v="4692"/>
  </r>
  <r>
    <n v="70587803.920000002"/>
    <d v="2020-12-09T16:30:46"/>
    <d v="2020-12-09T17:59:05"/>
    <x v="38"/>
    <x v="0"/>
    <s v="iOS"/>
    <x v="1"/>
    <x v="5"/>
    <n v="78"/>
    <n v="5299"/>
  </r>
  <r>
    <n v="4773984.3499999996"/>
    <d v="2020-12-09T17:48:31"/>
    <d v="2020-12-09T18:07:35"/>
    <x v="38"/>
    <x v="1"/>
    <s v="Windows"/>
    <x v="0"/>
    <x v="8"/>
    <n v="86"/>
    <n v="1144"/>
  </r>
  <r>
    <n v="5232022.2769999998"/>
    <d v="2020-12-09T11:38:40"/>
    <d v="2020-12-09T18:23:24"/>
    <x v="38"/>
    <x v="0"/>
    <s v="Web"/>
    <x v="1"/>
    <x v="0"/>
    <n v="163"/>
    <n v="24283"/>
  </r>
  <r>
    <n v="2847475.1549999998"/>
    <d v="2020-12-09T17:24:10"/>
    <d v="2020-12-09T18:25:40"/>
    <x v="38"/>
    <x v="0"/>
    <s v="Android"/>
    <x v="0"/>
    <x v="0"/>
    <n v="38"/>
    <n v="3689"/>
  </r>
  <r>
    <n v="49204088.539999999"/>
    <d v="2020-12-09T06:19:48"/>
    <d v="2020-12-09T18:38:35"/>
    <x v="38"/>
    <x v="0"/>
    <s v="Android"/>
    <x v="0"/>
    <x v="8"/>
    <n v="142"/>
    <n v="44327"/>
  </r>
  <r>
    <n v="67050800.380000003"/>
    <d v="2020-12-09T14:37:26"/>
    <d v="2020-12-09T18:51:31"/>
    <x v="38"/>
    <x v="1"/>
    <s v="&lt;Other&gt;"/>
    <x v="0"/>
    <x v="23"/>
    <n v="10"/>
    <n v="15244"/>
  </r>
  <r>
    <n v="73788836.659999996"/>
    <d v="2020-12-09T18:39:01"/>
    <d v="2020-12-09T18:55:43"/>
    <x v="38"/>
    <x v="0"/>
    <s v="Web"/>
    <x v="0"/>
    <x v="0"/>
    <n v="25"/>
    <n v="1001"/>
  </r>
  <r>
    <n v="39049092.939999998"/>
    <d v="2020-12-09T18:49:00"/>
    <d v="2020-12-09T18:57:46"/>
    <x v="38"/>
    <x v="1"/>
    <s v="Macintosh"/>
    <x v="0"/>
    <x v="4"/>
    <n v="34"/>
    <n v="525"/>
  </r>
  <r>
    <n v="56113189.200000003"/>
    <d v="2020-12-09T18:53:23"/>
    <d v="2020-12-09T19:01:33"/>
    <x v="38"/>
    <x v="1"/>
    <s v="Macintosh"/>
    <x v="1"/>
    <x v="42"/>
    <n v="32"/>
    <n v="490"/>
  </r>
  <r>
    <n v="13364975.140000001"/>
    <d v="2020-12-09T17:07:55"/>
    <d v="2020-12-09T19:11:11"/>
    <x v="38"/>
    <x v="0"/>
    <s v="Web"/>
    <x v="0"/>
    <x v="0"/>
    <n v="66"/>
    <n v="7396"/>
  </r>
  <r>
    <n v="120213587.90000001"/>
    <d v="2020-12-09T17:39:09"/>
    <d v="2020-12-09T19:19:29"/>
    <x v="38"/>
    <x v="1"/>
    <s v="Web"/>
    <x v="0"/>
    <x v="2"/>
    <n v="38"/>
    <n v="6020"/>
  </r>
  <r>
    <n v="29538225.32"/>
    <d v="2020-12-09T19:24:21"/>
    <d v="2020-12-09T19:31:25"/>
    <x v="38"/>
    <x v="2"/>
    <s v="iOS"/>
    <x v="0"/>
    <x v="0"/>
    <n v="44"/>
    <n v="423"/>
  </r>
  <r>
    <n v="27433238.82"/>
    <d v="2020-12-09T19:24:10"/>
    <d v="2020-12-09T19:35:57"/>
    <x v="38"/>
    <x v="0"/>
    <s v="iOS"/>
    <x v="1"/>
    <x v="0"/>
    <n v="29"/>
    <n v="706"/>
  </r>
  <r>
    <n v="89978465.780000001"/>
    <d v="2020-12-09T19:16:02"/>
    <d v="2020-12-09T19:46:46"/>
    <x v="38"/>
    <x v="0"/>
    <s v="iOS"/>
    <x v="1"/>
    <x v="8"/>
    <n v="46"/>
    <n v="1843"/>
  </r>
  <r>
    <n v="6849736.6699999999"/>
    <d v="2020-12-09T19:35:46"/>
    <d v="2020-12-09T19:49:12"/>
    <x v="38"/>
    <x v="0"/>
    <s v="Web"/>
    <x v="1"/>
    <x v="0"/>
    <n v="48"/>
    <n v="806"/>
  </r>
  <r>
    <n v="43259288.590000004"/>
    <d v="2020-12-09T19:43:32"/>
    <d v="2020-12-09T19:50:35"/>
    <x v="38"/>
    <x v="1"/>
    <s v="Macintosh"/>
    <x v="0"/>
    <x v="80"/>
    <n v="16"/>
    <n v="423"/>
  </r>
  <r>
    <n v="73829542.700000003"/>
    <d v="2020-12-09T18:31:17"/>
    <d v="2020-12-09T19:53:22"/>
    <x v="38"/>
    <x v="1"/>
    <s v="Web"/>
    <x v="0"/>
    <x v="2"/>
    <n v="26"/>
    <n v="4924"/>
  </r>
  <r>
    <n v="68062973.370000005"/>
    <d v="2020-12-09T19:47:38"/>
    <d v="2020-12-09T20:17:22"/>
    <x v="38"/>
    <x v="1"/>
    <s v="Web"/>
    <x v="0"/>
    <x v="2"/>
    <n v="164"/>
    <n v="1783"/>
  </r>
  <r>
    <n v="70092642.269999996"/>
    <d v="2020-12-09T18:42:41"/>
    <d v="2020-12-09T20:26:39"/>
    <x v="38"/>
    <x v="1"/>
    <s v="Macintosh"/>
    <x v="0"/>
    <x v="0"/>
    <n v="32"/>
    <n v="6237"/>
  </r>
  <r>
    <n v="77925772.450000003"/>
    <d v="2020-12-09T20:19:11"/>
    <d v="2020-12-09T20:29:29"/>
    <x v="38"/>
    <x v="1"/>
    <s v="Web"/>
    <x v="0"/>
    <x v="0"/>
    <n v="56"/>
    <n v="618"/>
  </r>
  <r>
    <n v="3175490.8020000001"/>
    <d v="2020-12-09T03:43:12"/>
    <d v="2020-12-09T20:51:37"/>
    <x v="38"/>
    <x v="0"/>
    <s v="iOS"/>
    <x v="1"/>
    <x v="8"/>
    <n v="376"/>
    <n v="61705"/>
  </r>
  <r>
    <n v="66095345.439999998"/>
    <d v="2020-12-09T20:33:05"/>
    <d v="2020-12-09T21:10:48"/>
    <x v="38"/>
    <x v="1"/>
    <s v="Web"/>
    <x v="0"/>
    <x v="8"/>
    <n v="34"/>
    <n v="2262"/>
  </r>
  <r>
    <n v="5001471.2369999997"/>
    <d v="2020-12-09T20:48:01"/>
    <d v="2020-12-09T21:11:46"/>
    <x v="38"/>
    <x v="0"/>
    <s v="iOS"/>
    <x v="1"/>
    <x v="2"/>
    <n v="40"/>
    <n v="1425"/>
  </r>
  <r>
    <n v="37788537.810000002"/>
    <d v="2020-12-09T21:26:35"/>
    <d v="2020-12-09T21:35:38"/>
    <x v="38"/>
    <x v="1"/>
    <s v="Web"/>
    <x v="0"/>
    <x v="0"/>
    <n v="54"/>
    <n v="542"/>
  </r>
  <r>
    <n v="24438494.09"/>
    <d v="2020-12-09T20:54:18"/>
    <d v="2020-12-09T21:51:25"/>
    <x v="38"/>
    <x v="0"/>
    <s v="Web"/>
    <x v="1"/>
    <x v="0"/>
    <n v="18"/>
    <n v="3427"/>
  </r>
  <r>
    <n v="24438494.09"/>
    <d v="2020-12-09T21:39:51"/>
    <d v="2020-12-09T21:51:25"/>
    <x v="38"/>
    <x v="1"/>
    <s v="Web"/>
    <x v="0"/>
    <x v="0"/>
    <n v="18"/>
    <n v="694"/>
  </r>
  <r>
    <n v="4976040.551"/>
    <d v="2020-12-09T20:26:18"/>
    <d v="2020-12-09T22:03:08"/>
    <x v="38"/>
    <x v="0"/>
    <s v="iOS"/>
    <x v="1"/>
    <x v="47"/>
    <n v="228"/>
    <n v="5810"/>
  </r>
  <r>
    <n v="83961186.489999995"/>
    <d v="2020-12-09T22:00:07"/>
    <d v="2020-12-09T22:13:21"/>
    <x v="38"/>
    <x v="0"/>
    <s v="iOS"/>
    <x v="1"/>
    <x v="7"/>
    <n v="30"/>
    <n v="794"/>
  </r>
  <r>
    <n v="11100960.27"/>
    <d v="2020-12-09T21:50:52"/>
    <d v="2020-12-09T22:13:49"/>
    <x v="38"/>
    <x v="1"/>
    <s v="Web"/>
    <x v="0"/>
    <x v="2"/>
    <n v="29"/>
    <n v="1376"/>
  </r>
  <r>
    <n v="11100960.27"/>
    <d v="2020-12-09T21:50:52"/>
    <d v="2020-12-09T22:16:11"/>
    <x v="38"/>
    <x v="1"/>
    <s v="Web"/>
    <x v="0"/>
    <x v="2"/>
    <n v="27"/>
    <n v="1519"/>
  </r>
  <r>
    <n v="80690641.680000007"/>
    <d v="2020-12-09T22:24:47"/>
    <d v="2020-12-09T22:31:16"/>
    <x v="38"/>
    <x v="0"/>
    <s v="Web"/>
    <x v="2"/>
    <x v="0"/>
    <n v="10"/>
    <n v="389"/>
  </r>
  <r>
    <n v="3393889.74"/>
    <d v="2020-12-09T21:09:35"/>
    <d v="2020-12-09T22:46:40"/>
    <x v="38"/>
    <x v="0"/>
    <s v="Android"/>
    <x v="2"/>
    <x v="0"/>
    <n v="22"/>
    <n v="5825"/>
  </r>
  <r>
    <n v="2701051.6880000001"/>
    <d v="2020-12-09T22:01:29"/>
    <d v="2020-12-09T22:48:47"/>
    <x v="38"/>
    <x v="1"/>
    <s v="Windows"/>
    <x v="0"/>
    <x v="38"/>
    <n v="168"/>
    <n v="2838"/>
  </r>
  <r>
    <n v="70092642.269999996"/>
    <d v="2020-12-09T18:42:41"/>
    <d v="2020-12-09T22:50:08"/>
    <x v="38"/>
    <x v="1"/>
    <s v="Macintosh"/>
    <x v="0"/>
    <x v="0"/>
    <n v="17"/>
    <n v="14846"/>
  </r>
  <r>
    <n v="44080603.57"/>
    <d v="2020-12-09T22:37:45"/>
    <d v="2020-12-09T22:51:47"/>
    <x v="38"/>
    <x v="0"/>
    <s v="iOS"/>
    <x v="1"/>
    <x v="0"/>
    <n v="361"/>
    <n v="841"/>
  </r>
  <r>
    <n v="3385850.7949999999"/>
    <d v="2020-12-09T20:09:20"/>
    <d v="2020-12-09T23:01:07"/>
    <x v="38"/>
    <x v="1"/>
    <s v="Windows"/>
    <x v="5"/>
    <x v="0"/>
    <n v="114"/>
    <n v="10306"/>
  </r>
  <r>
    <n v="63264809.740000002"/>
    <d v="2020-12-10T00:14:27"/>
    <d v="2020-12-10T00:19:46"/>
    <x v="39"/>
    <x v="1"/>
    <s v="Web"/>
    <x v="0"/>
    <x v="29"/>
    <n v="34"/>
    <n v="319"/>
  </r>
  <r>
    <n v="63264809.740000002"/>
    <d v="2020-12-10T00:14:27"/>
    <d v="2020-12-10T00:23:39"/>
    <x v="39"/>
    <x v="1"/>
    <s v="Web"/>
    <x v="0"/>
    <x v="29"/>
    <n v="34"/>
    <n v="552"/>
  </r>
  <r>
    <n v="63264809.740000002"/>
    <d v="2020-12-10T00:14:27"/>
    <d v="2020-12-10T00:26:49"/>
    <x v="39"/>
    <x v="1"/>
    <s v="Web"/>
    <x v="0"/>
    <x v="29"/>
    <n v="34"/>
    <n v="741"/>
  </r>
  <r>
    <n v="63264809.740000002"/>
    <d v="2020-12-10T00:14:27"/>
    <d v="2020-12-10T00:29:25"/>
    <x v="39"/>
    <x v="1"/>
    <s v="Web"/>
    <x v="0"/>
    <x v="29"/>
    <n v="34"/>
    <n v="898"/>
  </r>
  <r>
    <n v="63264809.740000002"/>
    <d v="2020-12-10T00:14:27"/>
    <d v="2020-12-10T00:31:55"/>
    <x v="39"/>
    <x v="1"/>
    <s v="Web"/>
    <x v="0"/>
    <x v="29"/>
    <n v="34"/>
    <n v="1048"/>
  </r>
  <r>
    <n v="22419726.670000002"/>
    <d v="2020-12-10T00:49:35"/>
    <d v="2020-12-10T00:53:00"/>
    <x v="39"/>
    <x v="1"/>
    <s v="Macintosh"/>
    <x v="0"/>
    <x v="43"/>
    <n v="92"/>
    <n v="204"/>
  </r>
  <r>
    <n v="4529327.1789999995"/>
    <d v="2020-12-10T00:57:12"/>
    <d v="2020-12-10T01:10:26"/>
    <x v="39"/>
    <x v="0"/>
    <s v="Web"/>
    <x v="1"/>
    <x v="0"/>
    <n v="23"/>
    <n v="794"/>
  </r>
  <r>
    <n v="68913644.879999995"/>
    <d v="2020-12-10T01:07:54"/>
    <d v="2020-12-10T01:14:30"/>
    <x v="39"/>
    <x v="0"/>
    <s v="iOS"/>
    <x v="1"/>
    <x v="0"/>
    <n v="14"/>
    <n v="396"/>
  </r>
  <r>
    <n v="8407414.5460000001"/>
    <d v="2020-12-10T01:11:26"/>
    <d v="2020-12-10T01:20:06"/>
    <x v="39"/>
    <x v="0"/>
    <s v="iOS"/>
    <x v="1"/>
    <x v="0"/>
    <n v="41"/>
    <n v="519"/>
  </r>
  <r>
    <n v="61103004.409999996"/>
    <d v="2020-12-10T01:20:58"/>
    <d v="2020-12-10T01:30:57"/>
    <x v="39"/>
    <x v="0"/>
    <s v="Web"/>
    <x v="1"/>
    <x v="0"/>
    <n v="117"/>
    <n v="598"/>
  </r>
  <r>
    <n v="33228466.75"/>
    <d v="2020-12-10T01:09:58"/>
    <d v="2020-12-10T01:45:47"/>
    <x v="39"/>
    <x v="1"/>
    <s v="Web"/>
    <x v="0"/>
    <x v="0"/>
    <n v="66"/>
    <n v="2149"/>
  </r>
  <r>
    <n v="7021233.6880000001"/>
    <d v="2020-12-10T01:36:21"/>
    <d v="2020-12-10T01:50:39"/>
    <x v="39"/>
    <x v="0"/>
    <s v="Android"/>
    <x v="0"/>
    <x v="0"/>
    <n v="79"/>
    <n v="857"/>
  </r>
  <r>
    <n v="29659184.32"/>
    <d v="2020-12-10T01:51:35"/>
    <d v="2020-12-10T02:07:53"/>
    <x v="39"/>
    <x v="1"/>
    <s v="Web"/>
    <x v="5"/>
    <x v="42"/>
    <n v="15"/>
    <n v="977"/>
  </r>
  <r>
    <n v="7982465.7560000001"/>
    <d v="2020-12-10T01:54:06"/>
    <d v="2020-12-10T02:17:50"/>
    <x v="39"/>
    <x v="1"/>
    <s v="Windows"/>
    <x v="0"/>
    <x v="0"/>
    <n v="44"/>
    <n v="1423"/>
  </r>
  <r>
    <n v="50054690.020000003"/>
    <d v="2020-12-10T01:28:25"/>
    <d v="2020-12-10T02:36:38"/>
    <x v="39"/>
    <x v="1"/>
    <s v="Macintosh"/>
    <x v="0"/>
    <x v="57"/>
    <n v="518"/>
    <n v="4093"/>
  </r>
  <r>
    <n v="19051579"/>
    <d v="2020-12-10T02:11:20"/>
    <d v="2020-12-10T02:53:56"/>
    <x v="39"/>
    <x v="1"/>
    <s v="Windows"/>
    <x v="5"/>
    <x v="17"/>
    <n v="110"/>
    <n v="2556"/>
  </r>
  <r>
    <n v="55570200.399999999"/>
    <d v="2020-12-10T03:08:28"/>
    <d v="2020-12-10T03:21:04"/>
    <x v="39"/>
    <x v="1"/>
    <s v="Windows"/>
    <x v="4"/>
    <x v="0"/>
    <n v="106"/>
    <n v="755"/>
  </r>
  <r>
    <n v="3006717593"/>
    <d v="2020-12-10T00:27:08"/>
    <d v="2020-12-10T04:06:53"/>
    <x v="39"/>
    <x v="0"/>
    <s v="Web"/>
    <x v="1"/>
    <x v="14"/>
    <n v="101"/>
    <n v="13185"/>
  </r>
  <r>
    <n v="10987967.43"/>
    <d v="2020-12-10T04:14:50"/>
    <d v="2020-12-10T04:17:29"/>
    <x v="39"/>
    <x v="1"/>
    <s v="Web"/>
    <x v="0"/>
    <x v="8"/>
    <n v="20"/>
    <n v="158"/>
  </r>
  <r>
    <n v="39077253.789999999"/>
    <d v="2020-12-10T04:20:39"/>
    <d v="2020-12-10T04:26:31"/>
    <x v="39"/>
    <x v="1"/>
    <s v="Web"/>
    <x v="0"/>
    <x v="23"/>
    <n v="20"/>
    <n v="351"/>
  </r>
  <r>
    <n v="7752642.5159999998"/>
    <d v="2020-12-10T04:32:22"/>
    <d v="2020-12-10T04:51:09"/>
    <x v="39"/>
    <x v="1"/>
    <s v="Web"/>
    <x v="0"/>
    <x v="0"/>
    <n v="49"/>
    <n v="1127"/>
  </r>
  <r>
    <n v="6034317.4560000002"/>
    <d v="2020-12-10T02:12:41"/>
    <d v="2020-12-10T05:05:34"/>
    <x v="39"/>
    <x v="0"/>
    <s v="Web"/>
    <x v="1"/>
    <x v="18"/>
    <n v="199"/>
    <n v="10372"/>
  </r>
  <r>
    <n v="23761519.899999999"/>
    <d v="2020-12-10T04:57:43"/>
    <d v="2020-12-10T05:10:36"/>
    <x v="39"/>
    <x v="0"/>
    <s v="Android"/>
    <x v="2"/>
    <x v="0"/>
    <n v="74"/>
    <n v="773"/>
  </r>
  <r>
    <n v="6372054.7429999998"/>
    <d v="2020-12-10T05:13:12"/>
    <d v="2020-12-10T05:18:25"/>
    <x v="39"/>
    <x v="0"/>
    <s v="Android"/>
    <x v="0"/>
    <x v="0"/>
    <n v="16"/>
    <n v="313"/>
  </r>
  <r>
    <n v="57342716.18"/>
    <d v="2020-12-10T05:19:33"/>
    <d v="2020-12-10T05:23:00"/>
    <x v="39"/>
    <x v="1"/>
    <s v="Windows"/>
    <x v="0"/>
    <x v="0"/>
    <n v="24"/>
    <n v="206"/>
  </r>
  <r>
    <n v="60082841.640000001"/>
    <d v="2020-12-10T02:49:14"/>
    <d v="2020-12-10T05:42:39"/>
    <x v="39"/>
    <x v="1"/>
    <s v="Web"/>
    <x v="0"/>
    <x v="17"/>
    <n v="30"/>
    <n v="10405"/>
  </r>
  <r>
    <n v="59495950.200000003"/>
    <d v="2020-12-10T05:44:56"/>
    <d v="2020-12-10T05:53:05"/>
    <x v="39"/>
    <x v="1"/>
    <s v="Macintosh"/>
    <x v="0"/>
    <x v="2"/>
    <n v="136"/>
    <n v="489"/>
  </r>
  <r>
    <n v="3112347.139"/>
    <d v="2020-12-10T00:01:44"/>
    <d v="2020-12-10T05:53:25"/>
    <x v="39"/>
    <x v="1"/>
    <s v="Windows"/>
    <x v="0"/>
    <x v="0"/>
    <n v="37"/>
    <n v="21101"/>
  </r>
  <r>
    <n v="87252370.870000005"/>
    <d v="2020-12-10T05:54:46"/>
    <d v="2020-12-10T06:26:09"/>
    <x v="39"/>
    <x v="1"/>
    <s v="Web"/>
    <x v="0"/>
    <x v="2"/>
    <n v="96"/>
    <n v="1882"/>
  </r>
  <r>
    <n v="4748147.09"/>
    <d v="2020-12-10T06:15:03"/>
    <d v="2020-12-10T06:28:09"/>
    <x v="39"/>
    <x v="1"/>
    <s v="&lt;Other&gt;"/>
    <x v="0"/>
    <x v="0"/>
    <n v="28"/>
    <n v="786"/>
  </r>
  <r>
    <n v="4551285.5049999999"/>
    <d v="2020-12-10T06:21:35"/>
    <d v="2020-12-10T06:30:33"/>
    <x v="39"/>
    <x v="0"/>
    <s v="Web"/>
    <x v="1"/>
    <x v="2"/>
    <n v="136"/>
    <n v="538"/>
  </r>
  <r>
    <n v="36091629.130000003"/>
    <d v="2020-12-10T03:16:02"/>
    <d v="2020-12-10T06:41:50"/>
    <x v="39"/>
    <x v="1"/>
    <s v="Web"/>
    <x v="0"/>
    <x v="5"/>
    <n v="56"/>
    <n v="12348"/>
  </r>
  <r>
    <n v="7859149.7470000004"/>
    <d v="2020-12-10T06:20:47"/>
    <d v="2020-12-10T06:53:44"/>
    <x v="39"/>
    <x v="1"/>
    <s v="Web"/>
    <x v="5"/>
    <x v="0"/>
    <n v="42"/>
    <n v="1977"/>
  </r>
  <r>
    <n v="63322638.609999999"/>
    <d v="2020-12-10T07:11:43"/>
    <d v="2020-12-10T07:26:01"/>
    <x v="39"/>
    <x v="1"/>
    <s v="Macintosh"/>
    <x v="0"/>
    <x v="0"/>
    <n v="69"/>
    <n v="858"/>
  </r>
  <r>
    <n v="5177505373"/>
    <d v="2020-12-10T07:17:59"/>
    <d v="2020-12-10T07:28:53"/>
    <x v="39"/>
    <x v="1"/>
    <s v="Web"/>
    <x v="0"/>
    <x v="0"/>
    <n v="24"/>
    <n v="654"/>
  </r>
  <r>
    <n v="8112206.8439999996"/>
    <d v="2020-12-10T06:39:21"/>
    <d v="2020-12-10T07:30:26"/>
    <x v="39"/>
    <x v="0"/>
    <s v="Web"/>
    <x v="1"/>
    <x v="52"/>
    <n v="38"/>
    <n v="3064"/>
  </r>
  <r>
    <n v="9957205.7980000004"/>
    <d v="2020-12-10T07:17:45"/>
    <d v="2020-12-10T07:34:17"/>
    <x v="39"/>
    <x v="0"/>
    <s v="Web"/>
    <x v="0"/>
    <x v="7"/>
    <n v="159"/>
    <n v="992"/>
  </r>
  <r>
    <n v="93726689.170000002"/>
    <d v="2020-12-10T06:31:44"/>
    <d v="2020-12-10T07:40:50"/>
    <x v="39"/>
    <x v="0"/>
    <s v="iOS"/>
    <x v="1"/>
    <x v="0"/>
    <n v="44"/>
    <n v="4146"/>
  </r>
  <r>
    <n v="84385511.400000006"/>
    <d v="2020-12-10T07:23:32"/>
    <d v="2020-12-10T07:46:10"/>
    <x v="39"/>
    <x v="0"/>
    <s v="Web"/>
    <x v="1"/>
    <x v="51"/>
    <n v="45"/>
    <n v="1358"/>
  </r>
  <r>
    <n v="7185915.0640000002"/>
    <d v="2020-12-10T07:31:02"/>
    <d v="2020-12-10T07:53:33"/>
    <x v="39"/>
    <x v="0"/>
    <s v="Web"/>
    <x v="1"/>
    <x v="8"/>
    <n v="38"/>
    <n v="1351"/>
  </r>
  <r>
    <n v="45644670.729999997"/>
    <d v="2020-12-10T07:37:06"/>
    <d v="2020-12-10T08:08:01"/>
    <x v="39"/>
    <x v="2"/>
    <s v="Web"/>
    <x v="0"/>
    <x v="21"/>
    <n v="35"/>
    <n v="1854"/>
  </r>
  <r>
    <n v="36617700.990000002"/>
    <d v="2020-12-10T07:31:24"/>
    <d v="2020-12-10T08:11:34"/>
    <x v="39"/>
    <x v="1"/>
    <s v="Web"/>
    <x v="0"/>
    <x v="42"/>
    <n v="28"/>
    <n v="2409"/>
  </r>
  <r>
    <n v="50471872.479999997"/>
    <d v="2020-12-10T08:13:29"/>
    <d v="2020-12-10T08:25:21"/>
    <x v="39"/>
    <x v="0"/>
    <s v="Android"/>
    <x v="0"/>
    <x v="21"/>
    <n v="35"/>
    <n v="712"/>
  </r>
  <r>
    <n v="6524949.7580000004"/>
    <d v="2020-12-10T08:20:16"/>
    <d v="2020-12-10T08:28:29"/>
    <x v="39"/>
    <x v="1"/>
    <s v="Windows"/>
    <x v="0"/>
    <x v="0"/>
    <n v="32"/>
    <n v="492"/>
  </r>
  <r>
    <n v="88609982.310000002"/>
    <d v="2020-12-10T08:28:03"/>
    <d v="2020-12-10T08:38:55"/>
    <x v="39"/>
    <x v="1"/>
    <s v="Windows"/>
    <x v="0"/>
    <x v="39"/>
    <n v="14"/>
    <n v="651"/>
  </r>
  <r>
    <n v="90038379.980000004"/>
    <d v="2020-12-10T08:51:33"/>
    <d v="2020-12-10T09:06:11"/>
    <x v="39"/>
    <x v="1"/>
    <s v="Web"/>
    <x v="0"/>
    <x v="45"/>
    <n v="137"/>
    <n v="877"/>
  </r>
  <r>
    <n v="1213730.959"/>
    <d v="2020-12-10T09:02:05"/>
    <d v="2020-12-10T09:28:48"/>
    <x v="39"/>
    <x v="2"/>
    <s v="Android"/>
    <x v="3"/>
    <x v="8"/>
    <n v="21"/>
    <n v="1602"/>
  </r>
  <r>
    <n v="3958978.4219999998"/>
    <d v="2020-12-10T07:46:07"/>
    <d v="2020-12-10T09:52:47"/>
    <x v="39"/>
    <x v="0"/>
    <s v="Web"/>
    <x v="1"/>
    <x v="21"/>
    <n v="36"/>
    <n v="7600"/>
  </r>
  <r>
    <n v="55194119.649999999"/>
    <d v="2020-12-10T09:06:37"/>
    <d v="2020-12-10T09:57:26"/>
    <x v="39"/>
    <x v="0"/>
    <s v="Web"/>
    <x v="1"/>
    <x v="8"/>
    <n v="25"/>
    <n v="3049"/>
  </r>
  <r>
    <n v="60695124.469999999"/>
    <d v="2020-12-10T10:22:19"/>
    <d v="2020-12-10T10:25:37"/>
    <x v="39"/>
    <x v="0"/>
    <s v="Web"/>
    <x v="3"/>
    <x v="8"/>
    <n v="840"/>
    <n v="198"/>
  </r>
  <r>
    <n v="1353275.73"/>
    <d v="2020-12-10T10:22:30"/>
    <d v="2020-12-10T10:27:11"/>
    <x v="39"/>
    <x v="0"/>
    <s v="Web"/>
    <x v="0"/>
    <x v="0"/>
    <n v="34"/>
    <n v="281"/>
  </r>
  <r>
    <n v="11394862.35"/>
    <d v="2020-12-10T10:19:16"/>
    <d v="2020-12-10T10:27:13"/>
    <x v="39"/>
    <x v="1"/>
    <s v="Macintosh"/>
    <x v="0"/>
    <x v="0"/>
    <n v="129"/>
    <n v="476"/>
  </r>
  <r>
    <n v="8633002.3340000007"/>
    <d v="2020-12-10T10:22:13"/>
    <d v="2020-12-10T10:31:42"/>
    <x v="39"/>
    <x v="1"/>
    <s v="Windows"/>
    <x v="0"/>
    <x v="0"/>
    <n v="12"/>
    <n v="569"/>
  </r>
  <r>
    <n v="75897668.909999996"/>
    <d v="2020-12-10T09:34:48"/>
    <d v="2020-12-10T10:34:31"/>
    <x v="39"/>
    <x v="1"/>
    <s v="Macintosh"/>
    <x v="1"/>
    <x v="0"/>
    <n v="39"/>
    <n v="3582"/>
  </r>
  <r>
    <n v="47731614.579999998"/>
    <d v="2020-12-10T10:10:58"/>
    <d v="2020-12-10T10:38:40"/>
    <x v="39"/>
    <x v="1"/>
    <s v="Web"/>
    <x v="0"/>
    <x v="0"/>
    <n v="34"/>
    <n v="1662"/>
  </r>
  <r>
    <n v="6491610.4019999998"/>
    <d v="2020-12-10T10:16:31"/>
    <d v="2020-12-10T10:43:10"/>
    <x v="39"/>
    <x v="1"/>
    <s v="Windows"/>
    <x v="0"/>
    <x v="21"/>
    <n v="18"/>
    <n v="1598"/>
  </r>
  <r>
    <n v="60359955.740000002"/>
    <d v="2020-12-10T03:31:46"/>
    <d v="2020-12-10T10:52:29"/>
    <x v="39"/>
    <x v="0"/>
    <s v="Web"/>
    <x v="0"/>
    <x v="17"/>
    <n v="20"/>
    <n v="26443"/>
  </r>
  <r>
    <n v="8692137.5299999993"/>
    <d v="2020-12-10T10:32:38"/>
    <d v="2020-12-10T11:08:02"/>
    <x v="39"/>
    <x v="1"/>
    <s v="Web"/>
    <x v="1"/>
    <x v="8"/>
    <n v="8"/>
    <n v="2124"/>
  </r>
  <r>
    <n v="84288512.180000007"/>
    <d v="2020-12-10T10:50:09"/>
    <d v="2020-12-10T11:28:52"/>
    <x v="39"/>
    <x v="0"/>
    <s v="Web"/>
    <x v="3"/>
    <x v="0"/>
    <n v="484"/>
    <n v="2322"/>
  </r>
  <r>
    <n v="84385511.400000006"/>
    <d v="2020-12-10T07:23:32"/>
    <d v="2020-12-10T11:32:59"/>
    <x v="39"/>
    <x v="0"/>
    <s v="Web"/>
    <x v="1"/>
    <x v="51"/>
    <n v="47"/>
    <n v="14967"/>
  </r>
  <r>
    <n v="4987157.9550000001"/>
    <d v="2020-12-10T11:08:56"/>
    <d v="2020-12-10T11:39:57"/>
    <x v="39"/>
    <x v="1"/>
    <s v="Web"/>
    <x v="5"/>
    <x v="0"/>
    <n v="33"/>
    <n v="1861"/>
  </r>
  <r>
    <n v="3285600.5440000002"/>
    <d v="2020-12-10T11:31:37"/>
    <d v="2020-12-10T11:45:41"/>
    <x v="39"/>
    <x v="1"/>
    <s v="Web"/>
    <x v="0"/>
    <x v="2"/>
    <n v="125"/>
    <n v="844"/>
  </r>
  <r>
    <n v="7477637.2779999999"/>
    <d v="2020-12-10T03:30:26"/>
    <d v="2020-12-10T11:45:42"/>
    <x v="39"/>
    <x v="1"/>
    <s v="Web"/>
    <x v="0"/>
    <x v="0"/>
    <n v="78"/>
    <n v="29716"/>
  </r>
  <r>
    <n v="55194119.649999999"/>
    <d v="2020-12-10T09:06:37"/>
    <d v="2020-12-10T11:46:53"/>
    <x v="39"/>
    <x v="0"/>
    <s v="Web"/>
    <x v="1"/>
    <x v="8"/>
    <n v="25"/>
    <n v="9615"/>
  </r>
  <r>
    <n v="73143977.5"/>
    <d v="2020-12-10T11:29:21"/>
    <d v="2020-12-10T11:54:23"/>
    <x v="39"/>
    <x v="1"/>
    <s v="Web"/>
    <x v="0"/>
    <x v="0"/>
    <n v="143"/>
    <n v="1502"/>
  </r>
  <r>
    <n v="55194119.649999999"/>
    <d v="2020-12-10T09:06:37"/>
    <d v="2020-12-10T11:59:07"/>
    <x v="39"/>
    <x v="0"/>
    <s v="Web"/>
    <x v="1"/>
    <x v="8"/>
    <n v="275"/>
    <n v="10350"/>
  </r>
  <r>
    <n v="4496984646"/>
    <d v="2020-12-10T02:35:00"/>
    <d v="2020-12-10T12:05:40"/>
    <x v="39"/>
    <x v="1"/>
    <s v="Web"/>
    <x v="1"/>
    <x v="20"/>
    <n v="39"/>
    <n v="34239"/>
  </r>
  <r>
    <n v="76568713.569999993"/>
    <d v="2020-12-10T01:43:38"/>
    <d v="2020-12-10T12:14:50"/>
    <x v="39"/>
    <x v="1"/>
    <s v="Windows"/>
    <x v="0"/>
    <x v="0"/>
    <n v="13"/>
    <n v="37872"/>
  </r>
  <r>
    <n v="10111055.880000001"/>
    <d v="2020-12-10T12:18:55"/>
    <d v="2020-12-10T12:28:54"/>
    <x v="39"/>
    <x v="0"/>
    <s v="Android"/>
    <x v="0"/>
    <x v="16"/>
    <n v="94"/>
    <n v="599"/>
  </r>
  <r>
    <n v="6901273.5839999998"/>
    <d v="2020-12-10T07:20:49"/>
    <d v="2020-12-10T12:52:10"/>
    <x v="39"/>
    <x v="1"/>
    <s v="Web"/>
    <x v="5"/>
    <x v="0"/>
    <n v="52"/>
    <n v="19881"/>
  </r>
  <r>
    <n v="12980467.859999999"/>
    <d v="2020-12-10T12:52:50"/>
    <d v="2020-12-10T12:59:48"/>
    <x v="39"/>
    <x v="1"/>
    <s v="Web"/>
    <x v="0"/>
    <x v="21"/>
    <n v="85"/>
    <n v="417"/>
  </r>
  <r>
    <n v="87666696.530000001"/>
    <d v="2020-12-10T13:05:30"/>
    <d v="2020-12-10T13:13:48"/>
    <x v="39"/>
    <x v="1"/>
    <s v="&lt;Other&gt;"/>
    <x v="0"/>
    <x v="57"/>
    <n v="123"/>
    <n v="497"/>
  </r>
  <r>
    <n v="8318901.1859999998"/>
    <d v="2020-12-10T09:54:25"/>
    <d v="2020-12-10T13:32:28"/>
    <x v="39"/>
    <x v="1"/>
    <s v="Macintosh"/>
    <x v="0"/>
    <x v="0"/>
    <n v="42"/>
    <n v="13083"/>
  </r>
  <r>
    <n v="34228859.909999996"/>
    <d v="2020-12-10T13:33:37"/>
    <d v="2020-12-10T13:47:19"/>
    <x v="39"/>
    <x v="0"/>
    <s v="iOS"/>
    <x v="1"/>
    <x v="8"/>
    <n v="44"/>
    <n v="822"/>
  </r>
  <r>
    <n v="74208315.109999999"/>
    <d v="2020-12-10T02:16:58"/>
    <d v="2020-12-10T14:19:13"/>
    <x v="39"/>
    <x v="0"/>
    <s v="Android"/>
    <x v="0"/>
    <x v="0"/>
    <n v="345"/>
    <n v="43334"/>
  </r>
  <r>
    <n v="65958191.590000004"/>
    <d v="2020-12-10T14:15:33"/>
    <d v="2020-12-10T14:20:07"/>
    <x v="39"/>
    <x v="1"/>
    <s v="Macintosh"/>
    <x v="0"/>
    <x v="4"/>
    <n v="44"/>
    <n v="273"/>
  </r>
  <r>
    <n v="40953348.850000001"/>
    <d v="2020-12-10T14:05:01"/>
    <d v="2020-12-10T14:39:59"/>
    <x v="39"/>
    <x v="0"/>
    <s v="Android"/>
    <x v="0"/>
    <x v="8"/>
    <n v="375"/>
    <n v="2097"/>
  </r>
  <r>
    <n v="57746120.579999998"/>
    <d v="2020-12-10T14:20:55"/>
    <d v="2020-12-10T14:46:16"/>
    <x v="39"/>
    <x v="0"/>
    <s v="Android"/>
    <x v="0"/>
    <x v="0"/>
    <n v="20"/>
    <n v="1521"/>
  </r>
  <r>
    <n v="4406786.1289999997"/>
    <d v="2020-12-10T14:52:24"/>
    <d v="2020-12-10T14:57:00"/>
    <x v="39"/>
    <x v="0"/>
    <s v="Web"/>
    <x v="1"/>
    <x v="0"/>
    <n v="22"/>
    <n v="276"/>
  </r>
  <r>
    <n v="39887388.409999996"/>
    <d v="2020-12-10T14:38:46"/>
    <d v="2020-12-10T15:21:16"/>
    <x v="39"/>
    <x v="0"/>
    <s v="Web"/>
    <x v="1"/>
    <x v="0"/>
    <n v="87"/>
    <n v="2550"/>
  </r>
  <r>
    <n v="7266315847"/>
    <d v="2020-12-10T13:33:18"/>
    <d v="2020-12-10T15:26:31"/>
    <x v="39"/>
    <x v="1"/>
    <s v="Web"/>
    <x v="0"/>
    <x v="20"/>
    <n v="86"/>
    <n v="6792"/>
  </r>
  <r>
    <n v="31733645.370000001"/>
    <d v="2020-12-10T00:42:39"/>
    <d v="2020-12-10T15:47:28"/>
    <x v="39"/>
    <x v="1"/>
    <s v="Web"/>
    <x v="0"/>
    <x v="21"/>
    <n v="138"/>
    <n v="54288"/>
  </r>
  <r>
    <n v="42973705.259999998"/>
    <d v="2020-12-10T02:16:58"/>
    <d v="2020-12-10T16:12:05"/>
    <x v="39"/>
    <x v="1"/>
    <s v="&lt;Other&gt;"/>
    <x v="0"/>
    <x v="0"/>
    <n v="20"/>
    <n v="50106"/>
  </r>
  <r>
    <n v="79509844.109999999"/>
    <d v="2020-12-10T16:10:57"/>
    <d v="2020-12-10T16:20:25"/>
    <x v="39"/>
    <x v="1"/>
    <s v="Web"/>
    <x v="0"/>
    <x v="8"/>
    <n v="32"/>
    <n v="568"/>
  </r>
  <r>
    <n v="8388141.0329999998"/>
    <d v="2020-12-10T13:25:28"/>
    <d v="2020-12-10T16:29:53"/>
    <x v="39"/>
    <x v="0"/>
    <s v="iOS"/>
    <x v="1"/>
    <x v="30"/>
    <n v="46"/>
    <n v="11064"/>
  </r>
  <r>
    <n v="5483935.0640000002"/>
    <d v="2020-12-10T16:22:17"/>
    <d v="2020-12-10T16:42:05"/>
    <x v="39"/>
    <x v="1"/>
    <s v="Macintosh"/>
    <x v="1"/>
    <x v="31"/>
    <n v="14"/>
    <n v="1188"/>
  </r>
  <r>
    <n v="5640270.284"/>
    <d v="2020-12-10T16:43:52"/>
    <d v="2020-12-10T16:57:47"/>
    <x v="39"/>
    <x v="1"/>
    <s v="Windows"/>
    <x v="0"/>
    <x v="45"/>
    <n v="15"/>
    <n v="834"/>
  </r>
  <r>
    <n v="90640042.480000004"/>
    <d v="2020-12-10T16:45:30"/>
    <d v="2020-12-10T16:57:57"/>
    <x v="39"/>
    <x v="0"/>
    <s v="iOS"/>
    <x v="1"/>
    <x v="2"/>
    <n v="72"/>
    <n v="746"/>
  </r>
  <r>
    <n v="5278589.0329999998"/>
    <d v="2020-12-10T16:43:18"/>
    <d v="2020-12-10T16:58:13"/>
    <x v="39"/>
    <x v="0"/>
    <s v="Web"/>
    <x v="1"/>
    <x v="8"/>
    <n v="32"/>
    <n v="895"/>
  </r>
  <r>
    <n v="8278411.7419999996"/>
    <d v="2020-12-10T17:07:54"/>
    <d v="2020-12-10T17:33:35"/>
    <x v="39"/>
    <x v="1"/>
    <s v="Windows"/>
    <x v="0"/>
    <x v="0"/>
    <n v="66"/>
    <n v="1540"/>
  </r>
  <r>
    <n v="7307937.9740000004"/>
    <d v="2020-12-10T16:59:26"/>
    <d v="2020-12-10T17:42:42"/>
    <x v="39"/>
    <x v="1"/>
    <s v="Web"/>
    <x v="0"/>
    <x v="2"/>
    <n v="180"/>
    <n v="2596"/>
  </r>
  <r>
    <n v="64939560.530000001"/>
    <d v="2020-12-10T16:42:22"/>
    <d v="2020-12-10T17:49:53"/>
    <x v="39"/>
    <x v="0"/>
    <s v="iOS"/>
    <x v="1"/>
    <x v="14"/>
    <n v="54"/>
    <n v="4050"/>
  </r>
  <r>
    <n v="85295549.189999998"/>
    <d v="2020-12-10T17:47:50"/>
    <d v="2020-12-10T17:58:13"/>
    <x v="39"/>
    <x v="0"/>
    <s v="Web"/>
    <x v="1"/>
    <x v="0"/>
    <n v="23"/>
    <n v="623"/>
  </r>
  <r>
    <n v="88765980.180000007"/>
    <d v="2020-12-10T17:12:32"/>
    <d v="2020-12-10T17:58:25"/>
    <x v="39"/>
    <x v="1"/>
    <s v="&lt;Other&gt;"/>
    <x v="0"/>
    <x v="0"/>
    <n v="58"/>
    <n v="2752"/>
  </r>
  <r>
    <n v="88765980.180000007"/>
    <d v="2020-12-10T17:12:32"/>
    <d v="2020-12-10T17:59:27"/>
    <x v="39"/>
    <x v="1"/>
    <s v="&lt;Other&gt;"/>
    <x v="0"/>
    <x v="0"/>
    <n v="58"/>
    <n v="2815"/>
  </r>
  <r>
    <n v="6989932.8830000004"/>
    <d v="2020-12-10T08:04:19"/>
    <d v="2020-12-10T18:03:20"/>
    <x v="39"/>
    <x v="1"/>
    <s v="Web"/>
    <x v="0"/>
    <x v="14"/>
    <n v="14"/>
    <n v="35941"/>
  </r>
  <r>
    <n v="6989932.8830000004"/>
    <d v="2020-12-10T08:04:19"/>
    <d v="2020-12-10T18:11:57"/>
    <x v="39"/>
    <x v="1"/>
    <s v="Web"/>
    <x v="0"/>
    <x v="14"/>
    <n v="14"/>
    <n v="36458"/>
  </r>
  <r>
    <n v="6989932.8830000004"/>
    <d v="2020-12-10T08:04:19"/>
    <d v="2020-12-10T18:14:23"/>
    <x v="39"/>
    <x v="1"/>
    <s v="Web"/>
    <x v="0"/>
    <x v="14"/>
    <n v="14"/>
    <n v="36604"/>
  </r>
  <r>
    <n v="66893006.189999998"/>
    <d v="2020-12-10T18:09:05"/>
    <d v="2020-12-10T18:39:29"/>
    <x v="39"/>
    <x v="1"/>
    <s v="Web"/>
    <x v="0"/>
    <x v="0"/>
    <n v="32"/>
    <n v="1823"/>
  </r>
  <r>
    <n v="2265258.0329999998"/>
    <d v="2020-12-10T18:33:56"/>
    <d v="2020-12-10T18:44:09"/>
    <x v="39"/>
    <x v="1"/>
    <s v="Web"/>
    <x v="0"/>
    <x v="0"/>
    <n v="60"/>
    <n v="612"/>
  </r>
  <r>
    <n v="28108956.440000001"/>
    <d v="2020-12-10T18:29:33"/>
    <d v="2020-12-10T18:50:45"/>
    <x v="39"/>
    <x v="1"/>
    <s v="Macintosh"/>
    <x v="0"/>
    <x v="0"/>
    <n v="24"/>
    <n v="1272"/>
  </r>
  <r>
    <n v="17829165.870000001"/>
    <d v="2020-12-10T18:32:27"/>
    <d v="2020-12-10T18:52:04"/>
    <x v="39"/>
    <x v="1"/>
    <s v="Web"/>
    <x v="0"/>
    <x v="5"/>
    <n v="175"/>
    <n v="1176"/>
  </r>
  <r>
    <n v="4769532.2719999999"/>
    <d v="2020-12-10T18:58:28"/>
    <d v="2020-12-10T19:08:26"/>
    <x v="39"/>
    <x v="0"/>
    <s v="iOS"/>
    <x v="1"/>
    <x v="4"/>
    <n v="23"/>
    <n v="598"/>
  </r>
  <r>
    <n v="1415699.236"/>
    <d v="2020-12-10T19:33:15"/>
    <d v="2020-12-10T19:38:58"/>
    <x v="39"/>
    <x v="0"/>
    <s v="iOS"/>
    <x v="0"/>
    <x v="17"/>
    <n v="92"/>
    <n v="343"/>
  </r>
  <r>
    <n v="28887365.219999999"/>
    <d v="2020-12-10T18:37:55"/>
    <d v="2020-12-10T19:52:34"/>
    <x v="39"/>
    <x v="1"/>
    <s v="Windows"/>
    <x v="0"/>
    <x v="0"/>
    <n v="37"/>
    <n v="4479"/>
  </r>
  <r>
    <n v="73478648.489999995"/>
    <d v="2020-12-10T20:17:58"/>
    <d v="2020-12-10T20:21:42"/>
    <x v="39"/>
    <x v="0"/>
    <s v="iOS"/>
    <x v="1"/>
    <x v="12"/>
    <n v="12"/>
    <n v="224"/>
  </r>
  <r>
    <n v="1516904.8330000001"/>
    <d v="2020-12-10T20:03:32"/>
    <d v="2020-12-10T20:23:05"/>
    <x v="39"/>
    <x v="1"/>
    <s v="Web"/>
    <x v="0"/>
    <x v="65"/>
    <n v="63"/>
    <n v="1172"/>
  </r>
  <r>
    <n v="7468279.0240000002"/>
    <d v="2020-12-10T20:42:52"/>
    <d v="2020-12-10T20:47:13"/>
    <x v="39"/>
    <x v="0"/>
    <s v="Web"/>
    <x v="0"/>
    <x v="0"/>
    <n v="16"/>
    <n v="260"/>
  </r>
  <r>
    <n v="4070503.9470000002"/>
    <d v="2020-12-10T18:09:00"/>
    <d v="2020-12-10T21:12:25"/>
    <x v="39"/>
    <x v="1"/>
    <s v="Web"/>
    <x v="0"/>
    <x v="8"/>
    <n v="173"/>
    <n v="11005"/>
  </r>
  <r>
    <n v="5729410.5719999997"/>
    <d v="2020-12-10T21:11:36"/>
    <d v="2020-12-10T21:18:52"/>
    <x v="39"/>
    <x v="1"/>
    <s v="Web"/>
    <x v="0"/>
    <x v="0"/>
    <n v="50"/>
    <n v="435"/>
  </r>
  <r>
    <n v="63378233.479999997"/>
    <d v="2020-12-10T14:42:20"/>
    <d v="2020-12-10T21:20:32"/>
    <x v="39"/>
    <x v="1"/>
    <s v="&lt;Other&gt;"/>
    <x v="0"/>
    <x v="38"/>
    <n v="161"/>
    <n v="23891"/>
  </r>
  <r>
    <n v="8182020.1469999999"/>
    <d v="2020-12-10T21:20:57"/>
    <d v="2020-12-10T21:27:54"/>
    <x v="39"/>
    <x v="1"/>
    <s v="Web"/>
    <x v="0"/>
    <x v="7"/>
    <n v="10"/>
    <n v="417"/>
  </r>
  <r>
    <n v="5542571.2199999997"/>
    <d v="2020-12-10T21:22:25"/>
    <d v="2020-12-10T22:03:56"/>
    <x v="39"/>
    <x v="0"/>
    <s v="iOS"/>
    <x v="1"/>
    <x v="0"/>
    <n v="178"/>
    <n v="2491"/>
  </r>
  <r>
    <n v="16792960.690000001"/>
    <d v="2020-12-10T22:12:30"/>
    <d v="2020-12-10T22:22:34"/>
    <x v="39"/>
    <x v="0"/>
    <s v="Android"/>
    <x v="0"/>
    <x v="0"/>
    <n v="11"/>
    <n v="603"/>
  </r>
  <r>
    <n v="16851116.640000001"/>
    <d v="2020-12-10T22:09:50"/>
    <d v="2020-12-10T22:22:49"/>
    <x v="39"/>
    <x v="0"/>
    <s v="Web"/>
    <x v="0"/>
    <x v="0"/>
    <n v="6"/>
    <n v="778"/>
  </r>
  <r>
    <n v="16851116.640000001"/>
    <d v="2020-12-10T22:09:50"/>
    <d v="2020-12-10T22:26:17"/>
    <x v="39"/>
    <x v="0"/>
    <s v="Web"/>
    <x v="0"/>
    <x v="0"/>
    <n v="6"/>
    <n v="987"/>
  </r>
  <r>
    <n v="16851116.640000001"/>
    <d v="2020-12-10T22:09:50"/>
    <d v="2020-12-10T22:31:57"/>
    <x v="39"/>
    <x v="0"/>
    <s v="Web"/>
    <x v="0"/>
    <x v="0"/>
    <n v="6"/>
    <n v="1326"/>
  </r>
  <r>
    <n v="16851116.640000001"/>
    <d v="2020-12-10T22:09:50"/>
    <d v="2020-12-10T22:40:24"/>
    <x v="39"/>
    <x v="0"/>
    <s v="Web"/>
    <x v="0"/>
    <x v="0"/>
    <n v="3"/>
    <n v="1834"/>
  </r>
  <r>
    <n v="59044937.539999999"/>
    <d v="2020-12-10T22:16:27"/>
    <d v="2020-12-10T22:40:40"/>
    <x v="39"/>
    <x v="1"/>
    <s v="Windows"/>
    <x v="0"/>
    <x v="4"/>
    <n v="80"/>
    <n v="1452"/>
  </r>
  <r>
    <n v="16851116.640000001"/>
    <d v="2020-12-10T22:09:50"/>
    <d v="2020-12-10T22:43:55"/>
    <x v="39"/>
    <x v="0"/>
    <s v="Web"/>
    <x v="0"/>
    <x v="0"/>
    <n v="3"/>
    <n v="2045"/>
  </r>
  <r>
    <n v="6176511.0159999998"/>
    <d v="2020-12-10T15:55:04"/>
    <d v="2020-12-10T22:50:42"/>
    <x v="39"/>
    <x v="1"/>
    <s v="Web"/>
    <x v="4"/>
    <x v="8"/>
    <n v="175"/>
    <n v="24937"/>
  </r>
  <r>
    <n v="9216625.5240000002"/>
    <d v="2020-12-10T22:44:47"/>
    <d v="2020-12-10T23:02:33"/>
    <x v="39"/>
    <x v="1"/>
    <s v="Web"/>
    <x v="0"/>
    <x v="55"/>
    <n v="28"/>
    <n v="1065"/>
  </r>
  <r>
    <n v="22960903.460000001"/>
    <d v="2020-12-10T22:44:21"/>
    <d v="2020-12-10T23:03:19"/>
    <x v="39"/>
    <x v="0"/>
    <s v="Web"/>
    <x v="1"/>
    <x v="0"/>
    <n v="18"/>
    <n v="1137"/>
  </r>
  <r>
    <n v="51071588.229999997"/>
    <d v="2020-12-10T21:52:54"/>
    <d v="2020-12-10T23:13:26"/>
    <x v="39"/>
    <x v="0"/>
    <s v="Web"/>
    <x v="1"/>
    <x v="0"/>
    <n v="43"/>
    <n v="4832"/>
  </r>
  <r>
    <n v="80120305.109999999"/>
    <d v="2020-12-10T19:14:55"/>
    <d v="2020-12-10T23:27:36"/>
    <x v="39"/>
    <x v="1"/>
    <s v="Windows"/>
    <x v="0"/>
    <x v="17"/>
    <n v="159"/>
    <n v="15160"/>
  </r>
  <r>
    <n v="9963542.398"/>
    <d v="2020-12-10T23:27:24"/>
    <d v="2020-12-10T23:38:07"/>
    <x v="39"/>
    <x v="1"/>
    <s v="Web"/>
    <x v="0"/>
    <x v="49"/>
    <n v="56"/>
    <n v="642"/>
  </r>
  <r>
    <n v="32985797.170000002"/>
    <d v="2020-12-10T12:54:16"/>
    <d v="2020-12-10T23:48:03"/>
    <x v="39"/>
    <x v="1"/>
    <s v="Web"/>
    <x v="0"/>
    <x v="42"/>
    <n v="245"/>
    <n v="39226"/>
  </r>
  <r>
    <n v="44589429.909999996"/>
    <d v="2020-12-10T23:29:27"/>
    <d v="2020-12-10T23:49:26"/>
    <x v="39"/>
    <x v="1"/>
    <s v="Web"/>
    <x v="0"/>
    <x v="14"/>
    <n v="8"/>
    <n v="1198"/>
  </r>
  <r>
    <n v="7011382.8360000001"/>
    <d v="2020-12-10T23:28:47"/>
    <d v="2020-12-10T23:54:33"/>
    <x v="39"/>
    <x v="1"/>
    <s v="Web"/>
    <x v="0"/>
    <x v="0"/>
    <n v="101"/>
    <n v="1546"/>
  </r>
  <r>
    <n v="6084015319"/>
    <d v="2020-12-11T00:18:09"/>
    <d v="2020-12-11T00:22:32"/>
    <x v="40"/>
    <x v="0"/>
    <s v="Web"/>
    <x v="1"/>
    <x v="8"/>
    <n v="37"/>
    <n v="262"/>
  </r>
  <r>
    <n v="86449111.439999998"/>
    <d v="2020-12-11T00:15:55"/>
    <d v="2020-12-11T00:30:17"/>
    <x v="40"/>
    <x v="1"/>
    <s v="Web"/>
    <x v="0"/>
    <x v="2"/>
    <n v="17"/>
    <n v="862"/>
  </r>
  <r>
    <n v="5898251.1310000001"/>
    <d v="2020-12-11T00:32:44"/>
    <d v="2020-12-11T00:37:18"/>
    <x v="40"/>
    <x v="1"/>
    <s v="Windows"/>
    <x v="0"/>
    <x v="0"/>
    <n v="33"/>
    <n v="274"/>
  </r>
  <r>
    <n v="5237164.5029999996"/>
    <d v="2020-12-11T00:54:55"/>
    <d v="2020-12-11T01:09:34"/>
    <x v="40"/>
    <x v="0"/>
    <s v="Android"/>
    <x v="0"/>
    <x v="7"/>
    <n v="140"/>
    <n v="878"/>
  </r>
  <r>
    <n v="2752308970"/>
    <d v="2020-12-11T00:35:17"/>
    <d v="2020-12-11T01:18:51"/>
    <x v="40"/>
    <x v="0"/>
    <s v="Web"/>
    <x v="0"/>
    <x v="53"/>
    <n v="102"/>
    <n v="2614"/>
  </r>
  <r>
    <n v="78774008.620000005"/>
    <d v="2020-12-11T00:17:21"/>
    <d v="2020-12-11T01:26:32"/>
    <x v="40"/>
    <x v="1"/>
    <s v="&lt;Other&gt;"/>
    <x v="0"/>
    <x v="4"/>
    <n v="61"/>
    <n v="4150"/>
  </r>
  <r>
    <n v="42675324.369999997"/>
    <d v="2020-12-11T01:26:18"/>
    <d v="2020-12-11T02:09:52"/>
    <x v="40"/>
    <x v="1"/>
    <s v="Web"/>
    <x v="1"/>
    <x v="0"/>
    <n v="114"/>
    <n v="2613"/>
  </r>
  <r>
    <n v="2013582.5719999999"/>
    <d v="2020-12-11T00:13:02"/>
    <d v="2020-12-11T02:18:17"/>
    <x v="40"/>
    <x v="0"/>
    <s v="iOS"/>
    <x v="1"/>
    <x v="2"/>
    <n v="128"/>
    <n v="7514"/>
  </r>
  <r>
    <n v="6801200.8969999999"/>
    <d v="2020-12-11T01:47:30"/>
    <d v="2020-12-11T02:53:40"/>
    <x v="40"/>
    <x v="1"/>
    <s v="Windows"/>
    <x v="4"/>
    <x v="43"/>
    <n v="86"/>
    <n v="3970"/>
  </r>
  <r>
    <n v="8322894.0489999996"/>
    <d v="2020-12-11T02:29:35"/>
    <d v="2020-12-11T02:55:06"/>
    <x v="40"/>
    <x v="0"/>
    <s v="Web"/>
    <x v="0"/>
    <x v="0"/>
    <n v="118"/>
    <n v="1531"/>
  </r>
  <r>
    <n v="1186702.7720000001"/>
    <d v="2020-12-11T00:07:05"/>
    <d v="2020-12-11T03:07:27"/>
    <x v="40"/>
    <x v="0"/>
    <s v="iOS"/>
    <x v="1"/>
    <x v="50"/>
    <n v="13"/>
    <n v="10822"/>
  </r>
  <r>
    <n v="59000875.57"/>
    <d v="2020-12-11T02:51:07"/>
    <d v="2020-12-11T03:13:01"/>
    <x v="40"/>
    <x v="1"/>
    <s v="Windows"/>
    <x v="0"/>
    <x v="39"/>
    <n v="39"/>
    <n v="1313"/>
  </r>
  <r>
    <n v="22744686.399999999"/>
    <d v="2020-12-11T03:22:47"/>
    <d v="2020-12-11T03:28:20"/>
    <x v="40"/>
    <x v="1"/>
    <s v="Web"/>
    <x v="0"/>
    <x v="0"/>
    <n v="48"/>
    <n v="333"/>
  </r>
  <r>
    <n v="3698543.665"/>
    <d v="2020-12-11T03:23:53"/>
    <d v="2020-12-11T03:33:30"/>
    <x v="40"/>
    <x v="0"/>
    <s v="Web"/>
    <x v="0"/>
    <x v="0"/>
    <n v="118"/>
    <n v="577"/>
  </r>
  <r>
    <n v="89817778.299999997"/>
    <d v="2020-12-11T03:32:13"/>
    <d v="2020-12-11T03:39:05"/>
    <x v="40"/>
    <x v="1"/>
    <s v="Web"/>
    <x v="0"/>
    <x v="0"/>
    <n v="73"/>
    <n v="412"/>
  </r>
  <r>
    <n v="3698543.665"/>
    <d v="2020-12-11T03:23:53"/>
    <d v="2020-12-11T03:39:11"/>
    <x v="40"/>
    <x v="0"/>
    <s v="Web"/>
    <x v="0"/>
    <x v="0"/>
    <n v="55"/>
    <n v="918"/>
  </r>
  <r>
    <n v="6414647.4740000004"/>
    <d v="2020-12-11T02:59:35"/>
    <d v="2020-12-11T03:57:40"/>
    <x v="40"/>
    <x v="1"/>
    <s v="&lt;Other&gt;"/>
    <x v="0"/>
    <x v="0"/>
    <n v="57"/>
    <n v="3485"/>
  </r>
  <r>
    <n v="59081669.960000001"/>
    <d v="2020-12-11T03:55:10"/>
    <d v="2020-12-11T04:01:57"/>
    <x v="40"/>
    <x v="0"/>
    <s v="iOS"/>
    <x v="1"/>
    <x v="8"/>
    <n v="54"/>
    <n v="407"/>
  </r>
  <r>
    <n v="5469438.4170000004"/>
    <d v="2020-12-11T03:52:29"/>
    <d v="2020-12-11T04:03:27"/>
    <x v="40"/>
    <x v="1"/>
    <s v="Web"/>
    <x v="1"/>
    <x v="0"/>
    <n v="61"/>
    <n v="658"/>
  </r>
  <r>
    <n v="14297973.35"/>
    <d v="2020-12-11T02:36:34"/>
    <d v="2020-12-11T04:04:39"/>
    <x v="40"/>
    <x v="0"/>
    <s v="Web"/>
    <x v="1"/>
    <x v="0"/>
    <n v="90"/>
    <n v="5284"/>
  </r>
  <r>
    <n v="7531411.0669999998"/>
    <d v="2020-12-11T04:31:15"/>
    <d v="2020-12-11T04:39:47"/>
    <x v="40"/>
    <x v="0"/>
    <s v="Web"/>
    <x v="1"/>
    <x v="0"/>
    <n v="86"/>
    <n v="512"/>
  </r>
  <r>
    <n v="2408620.3149999999"/>
    <d v="2020-12-11T04:39:28"/>
    <d v="2020-12-11T04:45:25"/>
    <x v="40"/>
    <x v="1"/>
    <s v="Windows"/>
    <x v="0"/>
    <x v="0"/>
    <n v="37"/>
    <n v="356"/>
  </r>
  <r>
    <n v="4663569.8389999997"/>
    <d v="2020-12-11T03:10:02"/>
    <d v="2020-12-11T05:05:53"/>
    <x v="40"/>
    <x v="1"/>
    <s v="Web"/>
    <x v="4"/>
    <x v="2"/>
    <n v="123"/>
    <n v="6951"/>
  </r>
  <r>
    <n v="3396468.5839999998"/>
    <d v="2020-12-11T05:06:11"/>
    <d v="2020-12-11T05:14:38"/>
    <x v="40"/>
    <x v="1"/>
    <s v="Web"/>
    <x v="0"/>
    <x v="0"/>
    <n v="32"/>
    <n v="507"/>
  </r>
  <r>
    <n v="71736009.260000005"/>
    <d v="2020-12-11T05:17:06"/>
    <d v="2020-12-11T05:24:00"/>
    <x v="40"/>
    <x v="1"/>
    <s v="&lt;Other&gt;"/>
    <x v="0"/>
    <x v="0"/>
    <n v="16"/>
    <n v="414"/>
  </r>
  <r>
    <n v="2865598.3080000002"/>
    <d v="2020-12-11T05:32:01"/>
    <d v="2020-12-11T05:40:06"/>
    <x v="40"/>
    <x v="1"/>
    <s v="Web"/>
    <x v="0"/>
    <x v="8"/>
    <n v="48"/>
    <n v="485"/>
  </r>
  <r>
    <n v="76370387.090000004"/>
    <d v="2020-12-11T05:31:01"/>
    <d v="2020-12-11T05:47:07"/>
    <x v="40"/>
    <x v="1"/>
    <s v="Web"/>
    <x v="0"/>
    <x v="4"/>
    <n v="42"/>
    <n v="965"/>
  </r>
  <r>
    <n v="72273077.019999996"/>
    <d v="2020-12-11T05:44:03"/>
    <d v="2020-12-11T06:01:46"/>
    <x v="40"/>
    <x v="0"/>
    <s v="Android"/>
    <x v="0"/>
    <x v="57"/>
    <n v="87"/>
    <n v="1063"/>
  </r>
  <r>
    <n v="5436485.8859999999"/>
    <d v="2020-12-11T05:33:53"/>
    <d v="2020-12-11T06:12:24"/>
    <x v="40"/>
    <x v="1"/>
    <s v="Windows"/>
    <x v="0"/>
    <x v="2"/>
    <n v="58"/>
    <n v="2310"/>
  </r>
  <r>
    <n v="9692619.6150000002"/>
    <d v="2020-12-11T06:07:15"/>
    <d v="2020-12-11T06:37:22"/>
    <x v="40"/>
    <x v="0"/>
    <s v="Web"/>
    <x v="1"/>
    <x v="0"/>
    <n v="77"/>
    <n v="1806"/>
  </r>
  <r>
    <n v="37930099.380000003"/>
    <d v="2020-12-11T05:10:52"/>
    <d v="2020-12-11T06:38:10"/>
    <x v="40"/>
    <x v="1"/>
    <s v="Web"/>
    <x v="0"/>
    <x v="10"/>
    <n v="576"/>
    <n v="5238"/>
  </r>
  <r>
    <n v="73999112.569999993"/>
    <d v="2020-12-11T04:22:52"/>
    <d v="2020-12-11T06:47:51"/>
    <x v="40"/>
    <x v="0"/>
    <s v="Web"/>
    <x v="1"/>
    <x v="0"/>
    <n v="50"/>
    <n v="8699"/>
  </r>
  <r>
    <n v="3883375.892"/>
    <d v="2020-12-11T06:44:39"/>
    <d v="2020-12-11T06:50:33"/>
    <x v="40"/>
    <x v="1"/>
    <s v="Web"/>
    <x v="0"/>
    <x v="36"/>
    <n v="400"/>
    <n v="354"/>
  </r>
  <r>
    <n v="40103327.359999999"/>
    <d v="2020-12-11T06:42:08"/>
    <d v="2020-12-11T06:57:39"/>
    <x v="40"/>
    <x v="0"/>
    <s v="iOS"/>
    <x v="1"/>
    <x v="0"/>
    <n v="176"/>
    <n v="930"/>
  </r>
  <r>
    <n v="30722025.02"/>
    <d v="2020-12-11T02:57:25"/>
    <d v="2020-12-11T07:11:38"/>
    <x v="40"/>
    <x v="1"/>
    <s v="Macintosh"/>
    <x v="0"/>
    <x v="65"/>
    <n v="50"/>
    <n v="15253"/>
  </r>
  <r>
    <n v="68901715.319999993"/>
    <d v="2020-12-11T06:59:10"/>
    <d v="2020-12-11T07:12:16"/>
    <x v="40"/>
    <x v="1"/>
    <s v="Windows"/>
    <x v="0"/>
    <x v="0"/>
    <n v="28"/>
    <n v="786"/>
  </r>
  <r>
    <n v="5028681.2170000002"/>
    <d v="2020-12-11T02:33:51"/>
    <d v="2020-12-11T07:17:52"/>
    <x v="40"/>
    <x v="0"/>
    <s v="Web"/>
    <x v="0"/>
    <x v="0"/>
    <n v="177"/>
    <n v="17041"/>
  </r>
  <r>
    <n v="1111007.325"/>
    <d v="2020-12-11T07:19:46"/>
    <d v="2020-12-11T07:25:34"/>
    <x v="40"/>
    <x v="1"/>
    <s v="Web"/>
    <x v="0"/>
    <x v="8"/>
    <n v="55"/>
    <n v="347"/>
  </r>
  <r>
    <n v="9209938.5"/>
    <d v="2020-12-11T07:24:50"/>
    <d v="2020-12-11T07:29:20"/>
    <x v="40"/>
    <x v="0"/>
    <s v="iOS"/>
    <x v="1"/>
    <x v="0"/>
    <n v="48"/>
    <n v="270"/>
  </r>
  <r>
    <n v="26047087.579999998"/>
    <d v="2020-12-11T07:24:57"/>
    <d v="2020-12-11T07:37:37"/>
    <x v="40"/>
    <x v="1"/>
    <s v="Web"/>
    <x v="0"/>
    <x v="8"/>
    <n v="38"/>
    <n v="760"/>
  </r>
  <r>
    <n v="608996910.60000002"/>
    <d v="2020-12-11T07:21:55"/>
    <d v="2020-12-11T07:39:36"/>
    <x v="40"/>
    <x v="0"/>
    <s v="Web"/>
    <x v="0"/>
    <x v="0"/>
    <n v="30"/>
    <n v="1060"/>
  </r>
  <r>
    <n v="7816881.7529999996"/>
    <d v="2020-12-11T07:34:01"/>
    <d v="2020-12-11T07:48:35"/>
    <x v="40"/>
    <x v="1"/>
    <s v="Macintosh"/>
    <x v="0"/>
    <x v="4"/>
    <n v="62"/>
    <n v="873"/>
  </r>
  <r>
    <n v="2346008.0350000001"/>
    <d v="2020-12-11T07:42:40"/>
    <d v="2020-12-11T07:49:56"/>
    <x v="40"/>
    <x v="1"/>
    <s v="Web"/>
    <x v="4"/>
    <x v="0"/>
    <n v="10"/>
    <n v="435"/>
  </r>
  <r>
    <n v="9067917.4470000006"/>
    <d v="2020-12-11T06:47:20"/>
    <d v="2020-12-11T07:50:14"/>
    <x v="40"/>
    <x v="1"/>
    <s v="Windows"/>
    <x v="0"/>
    <x v="42"/>
    <n v="144"/>
    <n v="3774"/>
  </r>
  <r>
    <n v="73636053.489999995"/>
    <d v="2020-12-11T07:50:01"/>
    <d v="2020-12-11T07:56:41"/>
    <x v="40"/>
    <x v="1"/>
    <s v="Web"/>
    <x v="0"/>
    <x v="0"/>
    <n v="16"/>
    <n v="399"/>
  </r>
  <r>
    <n v="89614760.069999993"/>
    <d v="2020-12-11T00:38:30"/>
    <d v="2020-12-11T07:57:17"/>
    <x v="40"/>
    <x v="1"/>
    <s v="Web"/>
    <x v="5"/>
    <x v="0"/>
    <n v="86"/>
    <n v="26327"/>
  </r>
  <r>
    <n v="7275494.7810000004"/>
    <d v="2020-12-11T06:23:49"/>
    <d v="2020-12-11T08:02:44"/>
    <x v="40"/>
    <x v="1"/>
    <s v="Web"/>
    <x v="0"/>
    <x v="14"/>
    <n v="63"/>
    <n v="5934"/>
  </r>
  <r>
    <n v="21242720.710000001"/>
    <d v="2020-12-11T07:41:37"/>
    <d v="2020-12-11T08:05:30"/>
    <x v="40"/>
    <x v="0"/>
    <s v="iOS"/>
    <x v="1"/>
    <x v="0"/>
    <n v="62"/>
    <n v="1432"/>
  </r>
  <r>
    <n v="4414871.1270000003"/>
    <d v="2020-12-11T08:02:12"/>
    <d v="2020-12-11T08:08:46"/>
    <x v="40"/>
    <x v="0"/>
    <s v="iOS"/>
    <x v="0"/>
    <x v="41"/>
    <n v="13"/>
    <n v="393"/>
  </r>
  <r>
    <n v="2941370.97"/>
    <d v="2020-12-11T08:02:33"/>
    <d v="2020-12-11T08:30:35"/>
    <x v="40"/>
    <x v="0"/>
    <s v="Web"/>
    <x v="0"/>
    <x v="2"/>
    <n v="13"/>
    <n v="1682"/>
  </r>
  <r>
    <n v="3306425.6779999998"/>
    <d v="2020-12-11T08:09:43"/>
    <d v="2020-12-11T08:31:53"/>
    <x v="40"/>
    <x v="1"/>
    <s v="Web"/>
    <x v="0"/>
    <x v="7"/>
    <n v="25"/>
    <n v="1329"/>
  </r>
  <r>
    <n v="3511087.0079999999"/>
    <d v="2020-12-11T08:32:19"/>
    <d v="2020-12-11T08:51:27"/>
    <x v="40"/>
    <x v="1"/>
    <s v="Web"/>
    <x v="0"/>
    <x v="0"/>
    <n v="116"/>
    <n v="1147"/>
  </r>
  <r>
    <n v="32964131.23"/>
    <d v="2020-12-11T08:29:07"/>
    <d v="2020-12-11T09:00:47"/>
    <x v="40"/>
    <x v="1"/>
    <s v="Macintosh"/>
    <x v="1"/>
    <x v="2"/>
    <n v="68"/>
    <n v="1899"/>
  </r>
  <r>
    <n v="74848554.799999997"/>
    <d v="2020-12-11T08:57:43"/>
    <d v="2020-12-11T09:05:12"/>
    <x v="40"/>
    <x v="1"/>
    <s v="Windows"/>
    <x v="0"/>
    <x v="25"/>
    <n v="113"/>
    <n v="448"/>
  </r>
  <r>
    <n v="4118528.2590000001"/>
    <d v="2020-12-11T09:03:01"/>
    <d v="2020-12-11T09:07:24"/>
    <x v="40"/>
    <x v="1"/>
    <s v="Windows"/>
    <x v="2"/>
    <x v="44"/>
    <n v="44"/>
    <n v="263"/>
  </r>
  <r>
    <n v="1765130.189"/>
    <d v="2020-12-11T09:02:04"/>
    <d v="2020-12-11T09:08:36"/>
    <x v="40"/>
    <x v="1"/>
    <s v="Windows"/>
    <x v="0"/>
    <x v="0"/>
    <n v="40"/>
    <n v="392"/>
  </r>
  <r>
    <n v="4118528.2590000001"/>
    <d v="2020-12-11T09:03:01"/>
    <d v="2020-12-11T09:13:22"/>
    <x v="40"/>
    <x v="1"/>
    <s v="Windows"/>
    <x v="2"/>
    <x v="44"/>
    <n v="44"/>
    <n v="620"/>
  </r>
  <r>
    <n v="25314370.670000002"/>
    <d v="2020-12-11T02:08:38"/>
    <d v="2020-12-11T09:22:09"/>
    <x v="40"/>
    <x v="2"/>
    <s v="Web"/>
    <x v="0"/>
    <x v="43"/>
    <n v="56"/>
    <n v="26011"/>
  </r>
  <r>
    <n v="8882998.2909999993"/>
    <d v="2020-12-11T09:16:34"/>
    <d v="2020-12-11T09:22:46"/>
    <x v="40"/>
    <x v="0"/>
    <s v="Web"/>
    <x v="1"/>
    <x v="0"/>
    <n v="78"/>
    <n v="371"/>
  </r>
  <r>
    <n v="5869321.8779999996"/>
    <d v="2020-12-11T05:49:48"/>
    <d v="2020-12-11T09:26:42"/>
    <x v="40"/>
    <x v="1"/>
    <s v="Web"/>
    <x v="0"/>
    <x v="0"/>
    <n v="56"/>
    <n v="13013"/>
  </r>
  <r>
    <n v="1650778.585"/>
    <d v="2020-12-11T09:39:33"/>
    <d v="2020-12-11T09:49:21"/>
    <x v="40"/>
    <x v="0"/>
    <s v="Web"/>
    <x v="0"/>
    <x v="2"/>
    <n v="6"/>
    <n v="587"/>
  </r>
  <r>
    <n v="1650778.585"/>
    <d v="2020-12-11T09:39:33"/>
    <d v="2020-12-11T09:52:41"/>
    <x v="40"/>
    <x v="0"/>
    <s v="Web"/>
    <x v="0"/>
    <x v="2"/>
    <n v="6"/>
    <n v="787"/>
  </r>
  <r>
    <n v="23842696.809999999"/>
    <d v="2020-12-11T09:09:58"/>
    <d v="2020-12-11T09:53:27"/>
    <x v="40"/>
    <x v="1"/>
    <s v="Windows"/>
    <x v="0"/>
    <x v="2"/>
    <n v="39"/>
    <n v="2608"/>
  </r>
  <r>
    <n v="49705018.479999997"/>
    <d v="2020-12-11T09:31:45"/>
    <d v="2020-12-11T09:59:06"/>
    <x v="40"/>
    <x v="1"/>
    <s v="Web"/>
    <x v="0"/>
    <x v="8"/>
    <n v="36"/>
    <n v="1641"/>
  </r>
  <r>
    <n v="5050037.2369999997"/>
    <d v="2020-12-11T10:04:50"/>
    <d v="2020-12-11T10:49:20"/>
    <x v="40"/>
    <x v="0"/>
    <s v="Web"/>
    <x v="0"/>
    <x v="0"/>
    <n v="62"/>
    <n v="2670"/>
  </r>
  <r>
    <n v="59150872.640000001"/>
    <d v="2020-12-11T10:56:16"/>
    <d v="2020-12-11T11:08:26"/>
    <x v="40"/>
    <x v="0"/>
    <s v="Android"/>
    <x v="0"/>
    <x v="0"/>
    <n v="75"/>
    <n v="729"/>
  </r>
  <r>
    <n v="59150872.640000001"/>
    <d v="2020-12-11T10:56:16"/>
    <d v="2020-12-11T11:12:21"/>
    <x v="40"/>
    <x v="0"/>
    <s v="Android"/>
    <x v="0"/>
    <x v="0"/>
    <n v="75"/>
    <n v="965"/>
  </r>
  <r>
    <n v="41025522.719999999"/>
    <d v="2020-12-11T10:51:51"/>
    <d v="2020-12-11T11:18:41"/>
    <x v="40"/>
    <x v="0"/>
    <s v="Web"/>
    <x v="0"/>
    <x v="0"/>
    <n v="89"/>
    <n v="1610"/>
  </r>
  <r>
    <n v="3939504.5649999999"/>
    <d v="2020-12-11T11:11:06"/>
    <d v="2020-12-11T11:41:44"/>
    <x v="40"/>
    <x v="0"/>
    <s v="Android"/>
    <x v="0"/>
    <x v="20"/>
    <n v="31"/>
    <n v="1838"/>
  </r>
  <r>
    <n v="30278968.010000002"/>
    <d v="2020-12-11T11:36:19"/>
    <d v="2020-12-11T11:43:59"/>
    <x v="40"/>
    <x v="0"/>
    <s v="Web"/>
    <x v="3"/>
    <x v="8"/>
    <n v="46"/>
    <n v="459"/>
  </r>
  <r>
    <n v="90939360.349999994"/>
    <d v="2020-12-11T11:55:04"/>
    <d v="2020-12-11T12:00:43"/>
    <x v="40"/>
    <x v="1"/>
    <s v="Macintosh"/>
    <x v="1"/>
    <x v="0"/>
    <n v="8"/>
    <n v="338"/>
  </r>
  <r>
    <n v="7529108.3600000003"/>
    <d v="2020-12-11T07:31:12"/>
    <d v="2020-12-11T12:02:01"/>
    <x v="40"/>
    <x v="0"/>
    <s v="Android"/>
    <x v="0"/>
    <x v="0"/>
    <n v="22"/>
    <n v="16248"/>
  </r>
  <r>
    <n v="377360457.80000001"/>
    <d v="2020-12-11T11:12:43"/>
    <d v="2020-12-11T12:08:14"/>
    <x v="40"/>
    <x v="1"/>
    <s v="Web"/>
    <x v="0"/>
    <x v="0"/>
    <n v="41"/>
    <n v="3330"/>
  </r>
  <r>
    <n v="66436096.009999998"/>
    <d v="2020-12-11T11:50:00"/>
    <d v="2020-12-11T12:27:24"/>
    <x v="40"/>
    <x v="0"/>
    <s v="Web"/>
    <x v="2"/>
    <x v="14"/>
    <n v="103"/>
    <n v="2244"/>
  </r>
  <r>
    <n v="18564648.420000002"/>
    <d v="2020-12-11T04:47:06"/>
    <d v="2020-12-11T12:32:57"/>
    <x v="40"/>
    <x v="1"/>
    <s v="Web"/>
    <x v="0"/>
    <x v="62"/>
    <n v="104"/>
    <n v="27951"/>
  </r>
  <r>
    <n v="35163365.549999997"/>
    <d v="2020-12-11T09:35:36"/>
    <d v="2020-12-11T12:36:15"/>
    <x v="40"/>
    <x v="1"/>
    <s v="Windows"/>
    <x v="0"/>
    <x v="11"/>
    <n v="47"/>
    <n v="10839"/>
  </r>
  <r>
    <n v="4651234.6789999995"/>
    <d v="2020-12-11T12:33:01"/>
    <d v="2020-12-11T12:47:58"/>
    <x v="40"/>
    <x v="1"/>
    <s v="Macintosh"/>
    <x v="0"/>
    <x v="0"/>
    <n v="44"/>
    <n v="897"/>
  </r>
  <r>
    <n v="5528800.9740000004"/>
    <d v="2020-12-11T12:10:56"/>
    <d v="2020-12-11T13:18:28"/>
    <x v="40"/>
    <x v="1"/>
    <s v="Windows"/>
    <x v="0"/>
    <x v="0"/>
    <n v="30"/>
    <n v="4051"/>
  </r>
  <r>
    <n v="40725997.710000001"/>
    <d v="2020-12-11T13:17:54"/>
    <d v="2020-12-11T13:28:35"/>
    <x v="40"/>
    <x v="0"/>
    <s v="Web"/>
    <x v="0"/>
    <x v="8"/>
    <n v="63"/>
    <n v="641"/>
  </r>
  <r>
    <n v="40725997.710000001"/>
    <d v="2020-12-11T13:17:54"/>
    <d v="2020-12-11T13:32:12"/>
    <x v="40"/>
    <x v="0"/>
    <s v="Web"/>
    <x v="0"/>
    <x v="8"/>
    <n v="63"/>
    <n v="857"/>
  </r>
  <r>
    <n v="40725997.710000001"/>
    <d v="2020-12-11T13:17:54"/>
    <d v="2020-12-11T13:39:08"/>
    <x v="40"/>
    <x v="0"/>
    <s v="Web"/>
    <x v="0"/>
    <x v="8"/>
    <n v="71"/>
    <n v="1273"/>
  </r>
  <r>
    <n v="2184518.9169999999"/>
    <d v="2020-12-11T13:46:00"/>
    <d v="2020-12-11T13:47:37"/>
    <x v="40"/>
    <x v="1"/>
    <s v="Web"/>
    <x v="0"/>
    <x v="8"/>
    <n v="23"/>
    <n v="96"/>
  </r>
  <r>
    <n v="6826941.5429999996"/>
    <d v="2020-12-11T13:46:11"/>
    <d v="2020-12-11T13:59:26"/>
    <x v="40"/>
    <x v="1"/>
    <s v="Windows"/>
    <x v="0"/>
    <x v="8"/>
    <n v="74"/>
    <n v="795"/>
  </r>
  <r>
    <n v="1890178.608"/>
    <d v="2020-12-11T13:48:02"/>
    <d v="2020-12-11T14:02:37"/>
    <x v="40"/>
    <x v="1"/>
    <s v="Windows"/>
    <x v="0"/>
    <x v="43"/>
    <n v="32"/>
    <n v="875"/>
  </r>
  <r>
    <n v="6414647.4740000004"/>
    <d v="2020-12-11T02:59:35"/>
    <d v="2020-12-11T14:13:01"/>
    <x v="40"/>
    <x v="1"/>
    <s v="&lt;Other&gt;"/>
    <x v="0"/>
    <x v="0"/>
    <n v="128"/>
    <n v="40406"/>
  </r>
  <r>
    <n v="3704982.3849999998"/>
    <d v="2020-12-11T14:13:41"/>
    <d v="2020-12-11T14:26:46"/>
    <x v="40"/>
    <x v="0"/>
    <s v="iOS"/>
    <x v="1"/>
    <x v="0"/>
    <n v="51"/>
    <n v="785"/>
  </r>
  <r>
    <n v="8278411.7419999996"/>
    <d v="2020-12-11T13:14:41"/>
    <d v="2020-12-11T14:31:11"/>
    <x v="40"/>
    <x v="1"/>
    <s v="Windows"/>
    <x v="0"/>
    <x v="0"/>
    <n v="60"/>
    <n v="4589"/>
  </r>
  <r>
    <n v="8278411.7419999996"/>
    <d v="2020-12-11T13:14:41"/>
    <d v="2020-12-11T14:34:24"/>
    <x v="40"/>
    <x v="1"/>
    <s v="Windows"/>
    <x v="0"/>
    <x v="0"/>
    <n v="60"/>
    <n v="4782"/>
  </r>
  <r>
    <n v="8278411.7419999996"/>
    <d v="2020-12-11T13:14:41"/>
    <d v="2020-12-11T14:36:04"/>
    <x v="40"/>
    <x v="1"/>
    <s v="Windows"/>
    <x v="0"/>
    <x v="0"/>
    <n v="60"/>
    <n v="4882"/>
  </r>
  <r>
    <n v="4894490.8420000002"/>
    <d v="2020-12-11T02:59:40"/>
    <d v="2020-12-11T15:02:42"/>
    <x v="40"/>
    <x v="1"/>
    <s v="Web"/>
    <x v="0"/>
    <x v="8"/>
    <n v="51"/>
    <n v="43382"/>
  </r>
  <r>
    <n v="6190624.8930000002"/>
    <d v="2020-12-11T14:21:52"/>
    <d v="2020-12-11T15:05:25"/>
    <x v="40"/>
    <x v="1"/>
    <s v="Web"/>
    <x v="1"/>
    <x v="35"/>
    <n v="79"/>
    <n v="2613"/>
  </r>
  <r>
    <n v="5305452.1869999999"/>
    <d v="2020-12-11T14:37:21"/>
    <d v="2020-12-11T15:08:32"/>
    <x v="40"/>
    <x v="1"/>
    <s v="Web"/>
    <x v="0"/>
    <x v="9"/>
    <n v="135"/>
    <n v="1870"/>
  </r>
  <r>
    <n v="55823440.469999999"/>
    <d v="2020-12-11T15:10:32"/>
    <d v="2020-12-11T15:23:07"/>
    <x v="40"/>
    <x v="0"/>
    <s v="Web"/>
    <x v="0"/>
    <x v="70"/>
    <n v="40"/>
    <n v="754"/>
  </r>
  <r>
    <n v="90251492.379999995"/>
    <d v="2020-12-11T14:35:41"/>
    <d v="2020-12-11T15:26:37"/>
    <x v="40"/>
    <x v="1"/>
    <s v="Web"/>
    <x v="0"/>
    <x v="53"/>
    <n v="48"/>
    <n v="3056"/>
  </r>
  <r>
    <n v="82463656.469999999"/>
    <d v="2020-12-11T14:39:41"/>
    <d v="2020-12-11T15:42:33"/>
    <x v="40"/>
    <x v="1"/>
    <s v="Windows"/>
    <x v="0"/>
    <x v="71"/>
    <n v="56"/>
    <n v="3771"/>
  </r>
  <r>
    <n v="66762101.439999998"/>
    <d v="2020-12-11T15:25:18"/>
    <d v="2020-12-11T15:42:51"/>
    <x v="40"/>
    <x v="1"/>
    <s v="Windows"/>
    <x v="0"/>
    <x v="0"/>
    <n v="96"/>
    <n v="1052"/>
  </r>
  <r>
    <n v="3581483.4849999999"/>
    <d v="2020-12-11T15:41:07"/>
    <d v="2020-12-11T15:48:57"/>
    <x v="40"/>
    <x v="0"/>
    <s v="Web"/>
    <x v="1"/>
    <x v="0"/>
    <n v="45"/>
    <n v="470"/>
  </r>
  <r>
    <n v="76577624.120000005"/>
    <d v="2020-12-11T15:42:20"/>
    <d v="2020-12-11T15:50:15"/>
    <x v="40"/>
    <x v="0"/>
    <s v="Web"/>
    <x v="2"/>
    <x v="0"/>
    <n v="24"/>
    <n v="475"/>
  </r>
  <r>
    <n v="7750159.6509999996"/>
    <d v="2020-12-11T15:54:40"/>
    <d v="2020-12-11T15:57:12"/>
    <x v="40"/>
    <x v="1"/>
    <s v="Web"/>
    <x v="0"/>
    <x v="0"/>
    <n v="30"/>
    <n v="152"/>
  </r>
  <r>
    <n v="7132082.9139999999"/>
    <d v="2020-12-11T15:51:40"/>
    <d v="2020-12-11T15:58:55"/>
    <x v="40"/>
    <x v="1"/>
    <s v="Web"/>
    <x v="0"/>
    <x v="0"/>
    <n v="75"/>
    <n v="434"/>
  </r>
  <r>
    <n v="7132082.9139999999"/>
    <d v="2020-12-11T15:51:40"/>
    <d v="2020-12-11T16:08:29"/>
    <x v="40"/>
    <x v="1"/>
    <s v="Web"/>
    <x v="0"/>
    <x v="0"/>
    <n v="71"/>
    <n v="1009"/>
  </r>
  <r>
    <n v="3092987669"/>
    <d v="2020-12-11T15:58:21"/>
    <d v="2020-12-11T16:09:40"/>
    <x v="40"/>
    <x v="1"/>
    <s v="Web"/>
    <x v="0"/>
    <x v="0"/>
    <n v="32"/>
    <n v="678"/>
  </r>
  <r>
    <n v="2170538.81"/>
    <d v="2020-12-11T16:10:23"/>
    <d v="2020-12-11T16:16:15"/>
    <x v="40"/>
    <x v="1"/>
    <s v="Web"/>
    <x v="0"/>
    <x v="0"/>
    <n v="24"/>
    <n v="352"/>
  </r>
  <r>
    <n v="39866692.530000001"/>
    <d v="2020-12-11T16:08:28"/>
    <d v="2020-12-11T16:17:38"/>
    <x v="40"/>
    <x v="0"/>
    <s v="Android"/>
    <x v="0"/>
    <x v="2"/>
    <n v="38"/>
    <n v="550"/>
  </r>
  <r>
    <n v="7639149.4869999997"/>
    <d v="2020-12-11T16:12:07"/>
    <d v="2020-12-11T16:27:57"/>
    <x v="40"/>
    <x v="1"/>
    <s v="Web"/>
    <x v="0"/>
    <x v="8"/>
    <n v="42"/>
    <n v="949"/>
  </r>
  <r>
    <n v="26045316.609999999"/>
    <d v="2020-12-11T00:46:51"/>
    <d v="2020-12-11T16:53:11"/>
    <x v="40"/>
    <x v="1"/>
    <s v="Web"/>
    <x v="0"/>
    <x v="0"/>
    <n v="55"/>
    <n v="57979"/>
  </r>
  <r>
    <n v="6975966.3909999998"/>
    <d v="2020-12-11T16:36:36"/>
    <d v="2020-12-11T16:54:55"/>
    <x v="40"/>
    <x v="1"/>
    <s v="Web"/>
    <x v="0"/>
    <x v="2"/>
    <n v="22"/>
    <n v="1098"/>
  </r>
  <r>
    <n v="70587803.920000002"/>
    <d v="2020-12-11T15:00:39"/>
    <d v="2020-12-11T17:10:17"/>
    <x v="40"/>
    <x v="0"/>
    <s v="iOS"/>
    <x v="1"/>
    <x v="5"/>
    <n v="78"/>
    <n v="7778"/>
  </r>
  <r>
    <n v="51789539.5"/>
    <d v="2020-12-11T15:09:21"/>
    <d v="2020-12-11T17:15:19"/>
    <x v="40"/>
    <x v="1"/>
    <s v="Web"/>
    <x v="0"/>
    <x v="0"/>
    <n v="24"/>
    <n v="7558"/>
  </r>
  <r>
    <n v="65547429.640000001"/>
    <d v="2020-12-11T17:08:47"/>
    <d v="2020-12-11T17:25:20"/>
    <x v="40"/>
    <x v="1"/>
    <s v="Macintosh"/>
    <x v="0"/>
    <x v="0"/>
    <n v="44"/>
    <n v="992"/>
  </r>
  <r>
    <n v="51153409.810000002"/>
    <d v="2020-12-11T17:48:58"/>
    <d v="2020-12-11T17:56:12"/>
    <x v="40"/>
    <x v="1"/>
    <s v="Web"/>
    <x v="0"/>
    <x v="4"/>
    <n v="90"/>
    <n v="434"/>
  </r>
  <r>
    <n v="3292684.9249999998"/>
    <d v="2020-12-11T17:47:57"/>
    <d v="2020-12-11T17:59:51"/>
    <x v="40"/>
    <x v="0"/>
    <s v="Web"/>
    <x v="1"/>
    <x v="4"/>
    <n v="126"/>
    <n v="714"/>
  </r>
  <r>
    <n v="61381411.640000001"/>
    <d v="2020-12-11T14:55:44"/>
    <d v="2020-12-11T18:02:13"/>
    <x v="40"/>
    <x v="0"/>
    <s v="Web"/>
    <x v="0"/>
    <x v="5"/>
    <n v="52"/>
    <n v="11189"/>
  </r>
  <r>
    <n v="61381411.640000001"/>
    <d v="2020-12-11T17:59:50"/>
    <d v="2020-12-11T18:02:13"/>
    <x v="40"/>
    <x v="1"/>
    <s v="Web"/>
    <x v="0"/>
    <x v="5"/>
    <n v="52"/>
    <n v="143"/>
  </r>
  <r>
    <n v="27553430.27"/>
    <d v="2020-12-11T17:49:03"/>
    <d v="2020-12-11T18:13:52"/>
    <x v="40"/>
    <x v="0"/>
    <s v="Web"/>
    <x v="0"/>
    <x v="8"/>
    <n v="17"/>
    <n v="1489"/>
  </r>
  <r>
    <n v="59662749.670000002"/>
    <d v="2020-12-11T13:34:45"/>
    <d v="2020-12-11T18:20:42"/>
    <x v="40"/>
    <x v="0"/>
    <s v="iOS"/>
    <x v="1"/>
    <x v="2"/>
    <n v="17"/>
    <n v="17157"/>
  </r>
  <r>
    <n v="55898259.359999999"/>
    <d v="2020-12-11T18:00:42"/>
    <d v="2020-12-11T18:29:37"/>
    <x v="40"/>
    <x v="1"/>
    <s v="Web"/>
    <x v="0"/>
    <x v="0"/>
    <n v="21"/>
    <n v="1735"/>
  </r>
  <r>
    <n v="7248576.9060000004"/>
    <d v="2020-12-11T15:54:07"/>
    <d v="2020-12-11T18:40:21"/>
    <x v="40"/>
    <x v="0"/>
    <s v="iOS"/>
    <x v="1"/>
    <x v="42"/>
    <n v="44"/>
    <n v="9973"/>
  </r>
  <r>
    <n v="90997370.530000001"/>
    <d v="2020-12-11T18:07:34"/>
    <d v="2020-12-11T18:47:23"/>
    <x v="40"/>
    <x v="0"/>
    <s v="iOS"/>
    <x v="1"/>
    <x v="21"/>
    <n v="64"/>
    <n v="2389"/>
  </r>
  <r>
    <n v="90921943.870000005"/>
    <d v="2020-12-11T19:12:26"/>
    <d v="2020-12-11T19:16:55"/>
    <x v="40"/>
    <x v="0"/>
    <s v="Web"/>
    <x v="0"/>
    <x v="53"/>
    <n v="40"/>
    <n v="268"/>
  </r>
  <r>
    <n v="1486195555"/>
    <d v="2020-12-11T19:03:56"/>
    <d v="2020-12-11T19:19:10"/>
    <x v="40"/>
    <x v="0"/>
    <s v="Android"/>
    <x v="0"/>
    <x v="23"/>
    <n v="66"/>
    <n v="914"/>
  </r>
  <r>
    <n v="1602466.3259999999"/>
    <d v="2020-12-11T19:10:34"/>
    <d v="2020-12-11T19:19:21"/>
    <x v="40"/>
    <x v="1"/>
    <s v="Macintosh"/>
    <x v="1"/>
    <x v="0"/>
    <n v="10"/>
    <n v="527"/>
  </r>
  <r>
    <n v="57813325.369999997"/>
    <d v="2020-12-11T19:31:43"/>
    <d v="2020-12-11T19:52:41"/>
    <x v="40"/>
    <x v="1"/>
    <s v="Web"/>
    <x v="0"/>
    <x v="17"/>
    <n v="82"/>
    <n v="1257"/>
  </r>
  <r>
    <n v="6541037.7460000003"/>
    <d v="2020-12-11T19:12:25"/>
    <d v="2020-12-11T20:04:03"/>
    <x v="40"/>
    <x v="1"/>
    <s v="Web"/>
    <x v="0"/>
    <x v="5"/>
    <n v="94"/>
    <n v="3097"/>
  </r>
  <r>
    <n v="84838839.079999998"/>
    <d v="2020-12-11T20:22:10"/>
    <d v="2020-12-11T20:30:45"/>
    <x v="40"/>
    <x v="0"/>
    <s v="Web"/>
    <x v="0"/>
    <x v="21"/>
    <n v="24"/>
    <n v="514"/>
  </r>
  <r>
    <n v="2097946.429"/>
    <d v="2020-12-11T20:17:39"/>
    <d v="2020-12-11T21:04:13"/>
    <x v="40"/>
    <x v="0"/>
    <s v="Web"/>
    <x v="3"/>
    <x v="8"/>
    <n v="34"/>
    <n v="2794"/>
  </r>
  <r>
    <n v="7195744.3600000003"/>
    <d v="2020-12-11T20:28:55"/>
    <d v="2020-12-11T21:06:06"/>
    <x v="40"/>
    <x v="0"/>
    <s v="iOS"/>
    <x v="1"/>
    <x v="0"/>
    <n v="140"/>
    <n v="2231"/>
  </r>
  <r>
    <n v="3036743.22"/>
    <d v="2020-12-11T08:03:37"/>
    <d v="2020-12-11T21:11:23"/>
    <x v="40"/>
    <x v="0"/>
    <s v="iOS"/>
    <x v="1"/>
    <x v="0"/>
    <n v="163"/>
    <n v="47265"/>
  </r>
  <r>
    <n v="30920625.07"/>
    <d v="2020-12-11T19:21:05"/>
    <d v="2020-12-11T21:33:48"/>
    <x v="40"/>
    <x v="1"/>
    <s v="Web"/>
    <x v="0"/>
    <x v="0"/>
    <n v="54"/>
    <n v="7962"/>
  </r>
  <r>
    <n v="2143235.6839999999"/>
    <d v="2020-12-11T20:51:13"/>
    <d v="2020-12-11T21:35:48"/>
    <x v="40"/>
    <x v="1"/>
    <s v="Web"/>
    <x v="0"/>
    <x v="0"/>
    <n v="45"/>
    <n v="2674"/>
  </r>
  <r>
    <n v="2887992.0329999998"/>
    <d v="2020-12-11T21:35:36"/>
    <d v="2020-12-11T21:48:52"/>
    <x v="40"/>
    <x v="1"/>
    <s v="Web"/>
    <x v="0"/>
    <x v="1"/>
    <n v="29"/>
    <n v="796"/>
  </r>
  <r>
    <n v="5120677.2450000001"/>
    <d v="2020-12-11T01:29:44"/>
    <d v="2020-12-11T21:55:19"/>
    <x v="40"/>
    <x v="0"/>
    <s v="Web"/>
    <x v="1"/>
    <x v="47"/>
    <n v="60"/>
    <n v="73535"/>
  </r>
  <r>
    <n v="73347340.290000007"/>
    <d v="2020-12-11T20:35:13"/>
    <d v="2020-12-11T22:19:52"/>
    <x v="40"/>
    <x v="1"/>
    <s v="Windows"/>
    <x v="0"/>
    <x v="58"/>
    <n v="92"/>
    <n v="6279"/>
  </r>
  <r>
    <n v="8675116.8460000008"/>
    <d v="2020-12-11T21:48:36"/>
    <d v="2020-12-11T22:23:31"/>
    <x v="40"/>
    <x v="0"/>
    <s v="iOS"/>
    <x v="1"/>
    <x v="45"/>
    <n v="46"/>
    <n v="2095"/>
  </r>
  <r>
    <n v="92062493.379999995"/>
    <d v="2020-12-11T21:07:48"/>
    <d v="2020-12-11T22:23:37"/>
    <x v="40"/>
    <x v="0"/>
    <s v="Android"/>
    <x v="0"/>
    <x v="8"/>
    <n v="38"/>
    <n v="4548"/>
  </r>
  <r>
    <n v="8626343.9680000003"/>
    <d v="2020-12-11T21:48:50"/>
    <d v="2020-12-11T22:37:25"/>
    <x v="40"/>
    <x v="0"/>
    <s v="Web"/>
    <x v="3"/>
    <x v="30"/>
    <n v="96"/>
    <n v="2914"/>
  </r>
  <r>
    <n v="45684041.149999999"/>
    <d v="2020-12-11T22:04:23"/>
    <d v="2020-12-11T22:39:58"/>
    <x v="40"/>
    <x v="1"/>
    <s v="Windows"/>
    <x v="0"/>
    <x v="14"/>
    <n v="24"/>
    <n v="2135"/>
  </r>
  <r>
    <n v="9584008.1999999993"/>
    <d v="2020-12-11T22:37:01"/>
    <d v="2020-12-11T22:46:14"/>
    <x v="40"/>
    <x v="1"/>
    <s v="Web"/>
    <x v="0"/>
    <x v="51"/>
    <n v="106"/>
    <n v="552"/>
  </r>
  <r>
    <n v="2779060.1570000001"/>
    <d v="2020-12-11T14:24:57"/>
    <d v="2020-12-11T22:47:43"/>
    <x v="40"/>
    <x v="0"/>
    <s v="Web"/>
    <x v="1"/>
    <x v="0"/>
    <n v="14"/>
    <n v="30165"/>
  </r>
  <r>
    <n v="4955405.5630000001"/>
    <d v="2020-12-11T21:56:43"/>
    <d v="2020-12-11T22:53:28"/>
    <x v="40"/>
    <x v="0"/>
    <s v="Web"/>
    <x v="1"/>
    <x v="23"/>
    <n v="40"/>
    <n v="3404"/>
  </r>
  <r>
    <n v="73347340.290000007"/>
    <d v="2020-12-11T20:35:13"/>
    <d v="2020-12-11T22:54:32"/>
    <x v="40"/>
    <x v="1"/>
    <s v="Windows"/>
    <x v="0"/>
    <x v="58"/>
    <n v="18"/>
    <n v="8358"/>
  </r>
  <r>
    <n v="78626176.159999996"/>
    <d v="2020-12-11T22:40:13"/>
    <d v="2020-12-11T22:56:25"/>
    <x v="40"/>
    <x v="1"/>
    <s v="Windows"/>
    <x v="0"/>
    <x v="38"/>
    <n v="52"/>
    <n v="971"/>
  </r>
  <r>
    <n v="6366425.0369999995"/>
    <d v="2020-12-11T20:21:15"/>
    <d v="2020-12-11T22:57:22"/>
    <x v="40"/>
    <x v="1"/>
    <s v="Web"/>
    <x v="0"/>
    <x v="9"/>
    <n v="11"/>
    <n v="9367"/>
  </r>
  <r>
    <n v="4271969.9589999998"/>
    <d v="2020-12-11T22:08:45"/>
    <d v="2020-12-11T22:58:55"/>
    <x v="40"/>
    <x v="1"/>
    <s v="Web"/>
    <x v="0"/>
    <x v="45"/>
    <n v="91"/>
    <n v="3010"/>
  </r>
  <r>
    <n v="2345616688"/>
    <d v="2020-12-11T22:52:38"/>
    <d v="2020-12-11T23:22:44"/>
    <x v="40"/>
    <x v="0"/>
    <s v="Android"/>
    <x v="0"/>
    <x v="40"/>
    <n v="61"/>
    <n v="1805"/>
  </r>
  <r>
    <n v="2922359.8679999998"/>
    <d v="2020-12-11T20:47:44"/>
    <d v="2020-12-11T23:51:31"/>
    <x v="40"/>
    <x v="1"/>
    <s v="Web"/>
    <x v="0"/>
    <x v="8"/>
    <n v="96"/>
    <n v="11027"/>
  </r>
  <r>
    <n v="8350155.0810000002"/>
    <d v="2020-12-11T06:37:49"/>
    <d v="2020-12-11T23:55:16"/>
    <x v="40"/>
    <x v="1"/>
    <s v="Web"/>
    <x v="0"/>
    <x v="20"/>
    <n v="49"/>
    <n v="62247"/>
  </r>
  <r>
    <n v="8626343.9680000003"/>
    <d v="2020-12-11T21:48:50"/>
    <d v="2020-12-11T23:57:30"/>
    <x v="40"/>
    <x v="0"/>
    <s v="Web"/>
    <x v="3"/>
    <x v="30"/>
    <n v="96"/>
    <n v="7719"/>
  </r>
  <r>
    <n v="80575542.400000006"/>
    <d v="2020-12-12T00:30:45"/>
    <d v="2020-12-12T00:36:11"/>
    <x v="41"/>
    <x v="1"/>
    <s v="Web"/>
    <x v="0"/>
    <x v="0"/>
    <n v="13"/>
    <n v="326"/>
  </r>
  <r>
    <n v="37953752.880000003"/>
    <d v="2020-12-12T00:46:04"/>
    <d v="2020-12-12T00:49:30"/>
    <x v="41"/>
    <x v="0"/>
    <s v="iOS"/>
    <x v="1"/>
    <x v="25"/>
    <n v="8"/>
    <n v="206"/>
  </r>
  <r>
    <n v="4802635.2460000003"/>
    <d v="2020-12-12T00:45:04"/>
    <d v="2020-12-12T00:59:37"/>
    <x v="41"/>
    <x v="1"/>
    <s v="Web"/>
    <x v="0"/>
    <x v="2"/>
    <n v="38"/>
    <n v="873"/>
  </r>
  <r>
    <n v="4802635.2460000003"/>
    <d v="2020-12-12T00:45:04"/>
    <d v="2020-12-12T01:01:59"/>
    <x v="41"/>
    <x v="1"/>
    <s v="Web"/>
    <x v="0"/>
    <x v="2"/>
    <n v="38"/>
    <n v="1015"/>
  </r>
  <r>
    <n v="80057143.090000004"/>
    <d v="2020-12-12T00:28:10"/>
    <d v="2020-12-12T01:02:36"/>
    <x v="41"/>
    <x v="0"/>
    <s v="Web"/>
    <x v="0"/>
    <x v="0"/>
    <n v="62"/>
    <n v="2065"/>
  </r>
  <r>
    <n v="4802635.2460000003"/>
    <d v="2020-12-12T00:45:04"/>
    <d v="2020-12-12T01:04:03"/>
    <x v="41"/>
    <x v="1"/>
    <s v="Web"/>
    <x v="0"/>
    <x v="2"/>
    <n v="38"/>
    <n v="1138"/>
  </r>
  <r>
    <n v="79173479.170000002"/>
    <d v="2020-12-12T00:58:26"/>
    <d v="2020-12-12T01:08:52"/>
    <x v="41"/>
    <x v="1"/>
    <s v="&lt;Other&gt;"/>
    <x v="0"/>
    <x v="0"/>
    <n v="44"/>
    <n v="626"/>
  </r>
  <r>
    <n v="79222437.799999997"/>
    <d v="2020-12-12T00:58:38"/>
    <d v="2020-12-12T01:13:17"/>
    <x v="41"/>
    <x v="0"/>
    <s v="Web"/>
    <x v="1"/>
    <x v="0"/>
    <n v="25"/>
    <n v="879"/>
  </r>
  <r>
    <n v="74351856.799999997"/>
    <d v="2020-12-12T00:32:35"/>
    <d v="2020-12-12T01:15:39"/>
    <x v="41"/>
    <x v="0"/>
    <s v="Web"/>
    <x v="0"/>
    <x v="8"/>
    <n v="223"/>
    <n v="2583"/>
  </r>
  <r>
    <n v="6330521.75"/>
    <d v="2020-12-12T01:10:04"/>
    <d v="2020-12-12T01:17:07"/>
    <x v="41"/>
    <x v="1"/>
    <s v="Web"/>
    <x v="0"/>
    <x v="0"/>
    <n v="50"/>
    <n v="423"/>
  </r>
  <r>
    <n v="4425556.0060000001"/>
    <d v="2020-12-12T00:44:18"/>
    <d v="2020-12-12T01:21:00"/>
    <x v="41"/>
    <x v="0"/>
    <s v="Web"/>
    <x v="0"/>
    <x v="0"/>
    <n v="176"/>
    <n v="2202"/>
  </r>
  <r>
    <n v="26025218.010000002"/>
    <d v="2020-12-12T00:32:16"/>
    <d v="2020-12-12T01:21:15"/>
    <x v="41"/>
    <x v="0"/>
    <s v="Web"/>
    <x v="1"/>
    <x v="0"/>
    <n v="46"/>
    <n v="2938"/>
  </r>
  <r>
    <n v="46010751.740000002"/>
    <d v="2020-12-12T01:24:35"/>
    <d v="2020-12-12T01:34:53"/>
    <x v="41"/>
    <x v="0"/>
    <s v="Web"/>
    <x v="0"/>
    <x v="0"/>
    <n v="46"/>
    <n v="618"/>
  </r>
  <r>
    <n v="1774459.544"/>
    <d v="2020-12-12T01:10:52"/>
    <d v="2020-12-12T01:42:00"/>
    <x v="41"/>
    <x v="1"/>
    <s v="Web"/>
    <x v="0"/>
    <x v="2"/>
    <n v="45"/>
    <n v="1867"/>
  </r>
  <r>
    <n v="6949486.3370000003"/>
    <d v="2020-12-12T01:47:09"/>
    <d v="2020-12-12T01:54:00"/>
    <x v="41"/>
    <x v="0"/>
    <s v="Web"/>
    <x v="0"/>
    <x v="4"/>
    <n v="35"/>
    <n v="410"/>
  </r>
  <r>
    <n v="3667408.0380000002"/>
    <d v="2020-12-12T01:42:54"/>
    <d v="2020-12-12T01:57:29"/>
    <x v="41"/>
    <x v="1"/>
    <s v="Web"/>
    <x v="0"/>
    <x v="37"/>
    <n v="48"/>
    <n v="874"/>
  </r>
  <r>
    <n v="8273908567"/>
    <d v="2020-12-12T00:33:19"/>
    <d v="2020-12-12T01:59:35"/>
    <x v="41"/>
    <x v="0"/>
    <s v="Web"/>
    <x v="1"/>
    <x v="2"/>
    <n v="117"/>
    <n v="5175"/>
  </r>
  <r>
    <n v="9038562615"/>
    <d v="2020-12-12T01:32:54"/>
    <d v="2020-12-12T01:59:51"/>
    <x v="41"/>
    <x v="0"/>
    <s v="Web"/>
    <x v="1"/>
    <x v="8"/>
    <n v="62"/>
    <n v="1616"/>
  </r>
  <r>
    <n v="84648306.400000006"/>
    <d v="2020-12-12T01:32:57"/>
    <d v="2020-12-12T02:00:58"/>
    <x v="41"/>
    <x v="1"/>
    <s v="Web"/>
    <x v="0"/>
    <x v="42"/>
    <n v="38"/>
    <n v="1680"/>
  </r>
  <r>
    <n v="8619226.0779999997"/>
    <d v="2020-12-12T02:00:27"/>
    <d v="2020-12-12T02:07:48"/>
    <x v="41"/>
    <x v="1"/>
    <s v="Macintosh"/>
    <x v="1"/>
    <x v="0"/>
    <n v="88"/>
    <n v="440"/>
  </r>
  <r>
    <n v="8626343.9680000003"/>
    <d v="2020-12-12T02:11:37"/>
    <d v="2020-12-12T02:18:21"/>
    <x v="41"/>
    <x v="0"/>
    <s v="Web"/>
    <x v="3"/>
    <x v="30"/>
    <n v="96"/>
    <n v="404"/>
  </r>
  <r>
    <n v="8436901.9519999996"/>
    <d v="2020-12-12T01:58:23"/>
    <d v="2020-12-12T02:18:35"/>
    <x v="41"/>
    <x v="0"/>
    <s v="iOS"/>
    <x v="1"/>
    <x v="0"/>
    <n v="55"/>
    <n v="1211"/>
  </r>
  <r>
    <n v="33674005.719999999"/>
    <d v="2020-12-12T02:09:04"/>
    <d v="2020-12-12T02:30:20"/>
    <x v="41"/>
    <x v="1"/>
    <s v="Web"/>
    <x v="0"/>
    <x v="0"/>
    <n v="30"/>
    <n v="1275"/>
  </r>
  <r>
    <n v="61604299.450000003"/>
    <d v="2020-12-12T02:07:57"/>
    <d v="2020-12-12T02:36:37"/>
    <x v="41"/>
    <x v="1"/>
    <s v="Web"/>
    <x v="0"/>
    <x v="0"/>
    <n v="18"/>
    <n v="1719"/>
  </r>
  <r>
    <n v="6866245.1900000004"/>
    <d v="2020-12-12T02:27:55"/>
    <d v="2020-12-12T02:42:48"/>
    <x v="41"/>
    <x v="1"/>
    <s v="Macintosh"/>
    <x v="0"/>
    <x v="5"/>
    <n v="82"/>
    <n v="893"/>
  </r>
  <r>
    <n v="29213420.609999999"/>
    <d v="2020-12-12T00:50:22"/>
    <d v="2020-12-12T02:46:09"/>
    <x v="41"/>
    <x v="0"/>
    <s v="Android"/>
    <x v="0"/>
    <x v="0"/>
    <n v="75"/>
    <n v="6947"/>
  </r>
  <r>
    <n v="56625395.729999997"/>
    <d v="2020-12-12T03:07:26"/>
    <d v="2020-12-12T03:20:26"/>
    <x v="41"/>
    <x v="1"/>
    <s v="Web"/>
    <x v="0"/>
    <x v="2"/>
    <n v="81"/>
    <n v="780"/>
  </r>
  <r>
    <n v="36592704.229999997"/>
    <d v="2020-12-12T02:54:14"/>
    <d v="2020-12-12T03:22:11"/>
    <x v="41"/>
    <x v="1"/>
    <s v="Windows"/>
    <x v="0"/>
    <x v="42"/>
    <n v="71"/>
    <n v="1677"/>
  </r>
  <r>
    <n v="29405563.93"/>
    <d v="2020-12-12T03:11:05"/>
    <d v="2020-12-12T03:29:41"/>
    <x v="41"/>
    <x v="1"/>
    <s v="Web"/>
    <x v="0"/>
    <x v="0"/>
    <n v="61"/>
    <n v="1116"/>
  </r>
  <r>
    <n v="3122197.9180000001"/>
    <d v="2020-12-12T01:53:06"/>
    <d v="2020-12-12T03:41:54"/>
    <x v="41"/>
    <x v="1"/>
    <s v="Web"/>
    <x v="0"/>
    <x v="0"/>
    <n v="320"/>
    <n v="6528"/>
  </r>
  <r>
    <n v="31229170.289999999"/>
    <d v="2020-12-12T03:12:27"/>
    <d v="2020-12-12T03:50:15"/>
    <x v="41"/>
    <x v="1"/>
    <s v="Windows"/>
    <x v="0"/>
    <x v="21"/>
    <n v="70"/>
    <n v="2268"/>
  </r>
  <r>
    <n v="79579853.049999997"/>
    <d v="2020-12-12T03:35:59"/>
    <d v="2020-12-12T03:56:14"/>
    <x v="41"/>
    <x v="1"/>
    <s v="Macintosh"/>
    <x v="0"/>
    <x v="0"/>
    <n v="72"/>
    <n v="1215"/>
  </r>
  <r>
    <n v="2181565.67"/>
    <d v="2020-12-12T04:04:25"/>
    <d v="2020-12-12T04:17:35"/>
    <x v="41"/>
    <x v="1"/>
    <s v="Web"/>
    <x v="0"/>
    <x v="0"/>
    <n v="41"/>
    <n v="790"/>
  </r>
  <r>
    <n v="26632304.510000002"/>
    <d v="2020-12-12T04:01:03"/>
    <d v="2020-12-12T04:35:44"/>
    <x v="41"/>
    <x v="1"/>
    <s v="Windows"/>
    <x v="0"/>
    <x v="0"/>
    <n v="36"/>
    <n v="2080"/>
  </r>
  <r>
    <n v="3204923446"/>
    <d v="2020-12-12T03:32:14"/>
    <d v="2020-12-12T04:42:16"/>
    <x v="41"/>
    <x v="1"/>
    <s v="Macintosh"/>
    <x v="1"/>
    <x v="0"/>
    <n v="6"/>
    <n v="4201"/>
  </r>
  <r>
    <n v="47512557.109999999"/>
    <d v="2020-12-12T04:19:55"/>
    <d v="2020-12-12T04:48:34"/>
    <x v="41"/>
    <x v="1"/>
    <s v="Web"/>
    <x v="0"/>
    <x v="0"/>
    <n v="231"/>
    <n v="1718"/>
  </r>
  <r>
    <n v="5976309.625"/>
    <d v="2020-12-12T05:10:47"/>
    <d v="2020-12-12T05:15:14"/>
    <x v="41"/>
    <x v="1"/>
    <s v="Web"/>
    <x v="0"/>
    <x v="0"/>
    <n v="18"/>
    <n v="266"/>
  </r>
  <r>
    <n v="1326058.149"/>
    <d v="2020-12-12T04:53:46"/>
    <d v="2020-12-12T05:24:53"/>
    <x v="41"/>
    <x v="0"/>
    <s v="Web"/>
    <x v="2"/>
    <x v="0"/>
    <n v="99"/>
    <n v="1866"/>
  </r>
  <r>
    <n v="36692735.390000001"/>
    <d v="2020-12-12T04:09:11"/>
    <d v="2020-12-12T05:25:51"/>
    <x v="41"/>
    <x v="1"/>
    <s v="Macintosh"/>
    <x v="0"/>
    <x v="7"/>
    <n v="58"/>
    <n v="4600"/>
  </r>
  <r>
    <n v="6070906.8820000002"/>
    <d v="2020-12-12T05:27:31"/>
    <d v="2020-12-12T05:32:02"/>
    <x v="41"/>
    <x v="1"/>
    <s v="Windows"/>
    <x v="0"/>
    <x v="57"/>
    <n v="74"/>
    <n v="271"/>
  </r>
  <r>
    <n v="29862051.34"/>
    <d v="2020-12-12T02:03:36"/>
    <d v="2020-12-12T05:46:02"/>
    <x v="41"/>
    <x v="1"/>
    <s v="Web"/>
    <x v="5"/>
    <x v="51"/>
    <n v="30"/>
    <n v="13346"/>
  </r>
  <r>
    <n v="78364891.290000007"/>
    <d v="2020-12-12T05:11:33"/>
    <d v="2020-12-12T05:50:49"/>
    <x v="41"/>
    <x v="0"/>
    <s v="Android"/>
    <x v="0"/>
    <x v="0"/>
    <n v="10"/>
    <n v="2355"/>
  </r>
  <r>
    <n v="8608966.1889999993"/>
    <d v="2020-12-12T05:49:23"/>
    <d v="2020-12-12T06:01:44"/>
    <x v="41"/>
    <x v="1"/>
    <s v="&lt;Other&gt;"/>
    <x v="0"/>
    <x v="0"/>
    <n v="79"/>
    <n v="741"/>
  </r>
  <r>
    <n v="50892470.659999996"/>
    <d v="2020-12-12T06:03:11"/>
    <d v="2020-12-12T06:13:38"/>
    <x v="41"/>
    <x v="0"/>
    <s v="Web"/>
    <x v="1"/>
    <x v="8"/>
    <n v="38"/>
    <n v="627"/>
  </r>
  <r>
    <n v="89422277.75"/>
    <d v="2020-12-12T05:53:22"/>
    <d v="2020-12-12T06:13:56"/>
    <x v="41"/>
    <x v="0"/>
    <s v="Web"/>
    <x v="0"/>
    <x v="21"/>
    <n v="26"/>
    <n v="1234"/>
  </r>
  <r>
    <n v="8337415.6050000004"/>
    <d v="2020-12-12T06:00:01"/>
    <d v="2020-12-12T06:14:21"/>
    <x v="41"/>
    <x v="1"/>
    <s v="Windows"/>
    <x v="0"/>
    <x v="25"/>
    <n v="156"/>
    <n v="859"/>
  </r>
  <r>
    <n v="6914686.3880000003"/>
    <d v="2020-12-12T05:56:51"/>
    <d v="2020-12-12T06:16:01"/>
    <x v="41"/>
    <x v="1"/>
    <s v="Web"/>
    <x v="0"/>
    <x v="8"/>
    <n v="16"/>
    <n v="1149"/>
  </r>
  <r>
    <n v="4267777.0729999999"/>
    <d v="2020-12-12T06:22:28"/>
    <d v="2020-12-12T06:31:32"/>
    <x v="41"/>
    <x v="1"/>
    <s v="Web"/>
    <x v="0"/>
    <x v="17"/>
    <n v="155"/>
    <n v="543"/>
  </r>
  <r>
    <n v="83794944.239999995"/>
    <d v="2020-12-12T06:24:18"/>
    <d v="2020-12-12T07:01:56"/>
    <x v="41"/>
    <x v="1"/>
    <s v="Web"/>
    <x v="0"/>
    <x v="0"/>
    <n v="40"/>
    <n v="2257"/>
  </r>
  <r>
    <n v="1693400.85"/>
    <d v="2020-12-12T06:55:06"/>
    <d v="2020-12-12T07:10:17"/>
    <x v="41"/>
    <x v="1"/>
    <s v="Web"/>
    <x v="0"/>
    <x v="8"/>
    <n v="50"/>
    <n v="911"/>
  </r>
  <r>
    <n v="22569812.57"/>
    <d v="2020-12-12T07:07:25"/>
    <d v="2020-12-12T07:10:52"/>
    <x v="41"/>
    <x v="1"/>
    <s v="Web"/>
    <x v="0"/>
    <x v="7"/>
    <n v="11"/>
    <n v="207"/>
  </r>
  <r>
    <n v="3217435.2749999999"/>
    <d v="2020-12-12T07:02:45"/>
    <d v="2020-12-12T07:18:21"/>
    <x v="41"/>
    <x v="1"/>
    <s v="Web"/>
    <x v="0"/>
    <x v="0"/>
    <n v="36"/>
    <n v="935"/>
  </r>
  <r>
    <n v="67251653.890000001"/>
    <d v="2020-12-12T06:45:14"/>
    <d v="2020-12-12T07:19:22"/>
    <x v="41"/>
    <x v="0"/>
    <s v="Web"/>
    <x v="1"/>
    <x v="0"/>
    <n v="6"/>
    <n v="2047"/>
  </r>
  <r>
    <n v="2807952.5890000002"/>
    <d v="2020-12-12T06:30:57"/>
    <d v="2020-12-12T07:21:08"/>
    <x v="41"/>
    <x v="1"/>
    <s v="Web"/>
    <x v="4"/>
    <x v="42"/>
    <n v="32"/>
    <n v="3010"/>
  </r>
  <r>
    <n v="1052855.915"/>
    <d v="2020-12-12T07:00:32"/>
    <d v="2020-12-12T07:28:48"/>
    <x v="41"/>
    <x v="1"/>
    <s v="Web"/>
    <x v="1"/>
    <x v="4"/>
    <n v="173"/>
    <n v="1696"/>
  </r>
  <r>
    <n v="2828935.7140000002"/>
    <d v="2020-12-12T07:55:01"/>
    <d v="2020-12-12T08:06:08"/>
    <x v="41"/>
    <x v="1"/>
    <s v="Windows"/>
    <x v="0"/>
    <x v="0"/>
    <n v="45"/>
    <n v="666"/>
  </r>
  <r>
    <n v="73251245.319999993"/>
    <d v="2020-12-12T08:14:33"/>
    <d v="2020-12-12T08:16:17"/>
    <x v="41"/>
    <x v="1"/>
    <s v="Web"/>
    <x v="0"/>
    <x v="0"/>
    <n v="10"/>
    <n v="104"/>
  </r>
  <r>
    <n v="86241653.829999998"/>
    <d v="2020-12-12T08:56:03"/>
    <d v="2020-12-12T08:59:38"/>
    <x v="41"/>
    <x v="0"/>
    <s v="iOS"/>
    <x v="1"/>
    <x v="14"/>
    <n v="13"/>
    <n v="214"/>
  </r>
  <r>
    <n v="86241653.829999998"/>
    <d v="2020-12-12T08:56:03"/>
    <d v="2020-12-12T09:03:43"/>
    <x v="41"/>
    <x v="0"/>
    <s v="iOS"/>
    <x v="1"/>
    <x v="14"/>
    <n v="22"/>
    <n v="459"/>
  </r>
  <r>
    <n v="18829536.870000001"/>
    <d v="2020-12-12T05:58:50"/>
    <d v="2020-12-12T09:12:53"/>
    <x v="41"/>
    <x v="1"/>
    <s v="Macintosh"/>
    <x v="0"/>
    <x v="0"/>
    <n v="13"/>
    <n v="11643"/>
  </r>
  <r>
    <n v="33727882.289999999"/>
    <d v="2020-12-12T08:48:58"/>
    <d v="2020-12-12T09:21:51"/>
    <x v="41"/>
    <x v="0"/>
    <s v="iOS"/>
    <x v="1"/>
    <x v="0"/>
    <n v="90"/>
    <n v="1972"/>
  </r>
  <r>
    <n v="2648776.932"/>
    <d v="2020-12-12T07:03:06"/>
    <d v="2020-12-12T09:38:02"/>
    <x v="41"/>
    <x v="1"/>
    <s v="Web"/>
    <x v="1"/>
    <x v="8"/>
    <n v="21"/>
    <n v="9296"/>
  </r>
  <r>
    <n v="66586954.909999996"/>
    <d v="2020-12-12T09:06:04"/>
    <d v="2020-12-12T09:38:40"/>
    <x v="41"/>
    <x v="0"/>
    <s v="iOS"/>
    <x v="1"/>
    <x v="0"/>
    <n v="79"/>
    <n v="1956"/>
  </r>
  <r>
    <n v="48729405.810000002"/>
    <d v="2020-12-12T09:34:46"/>
    <d v="2020-12-12T09:39:12"/>
    <x v="41"/>
    <x v="0"/>
    <s v="Android"/>
    <x v="0"/>
    <x v="0"/>
    <n v="74"/>
    <n v="266"/>
  </r>
  <r>
    <n v="18829536.870000001"/>
    <d v="2020-12-12T05:58:50"/>
    <d v="2020-12-12T09:57:03"/>
    <x v="41"/>
    <x v="1"/>
    <s v="Macintosh"/>
    <x v="0"/>
    <x v="0"/>
    <n v="8"/>
    <n v="14293"/>
  </r>
  <r>
    <n v="5094830.1359999999"/>
    <d v="2020-12-12T09:43:15"/>
    <d v="2020-12-12T09:58:08"/>
    <x v="41"/>
    <x v="0"/>
    <s v="Android"/>
    <x v="0"/>
    <x v="0"/>
    <n v="46"/>
    <n v="892"/>
  </r>
  <r>
    <n v="68350783.930000007"/>
    <d v="2020-12-12T09:39:00"/>
    <d v="2020-12-12T10:11:21"/>
    <x v="41"/>
    <x v="0"/>
    <s v="iOS"/>
    <x v="1"/>
    <x v="17"/>
    <n v="112"/>
    <n v="1940"/>
  </r>
  <r>
    <n v="45244493.07"/>
    <d v="2020-12-12T08:43:02"/>
    <d v="2020-12-12T10:12:42"/>
    <x v="41"/>
    <x v="1"/>
    <s v="Windows"/>
    <x v="0"/>
    <x v="0"/>
    <n v="69"/>
    <n v="5379"/>
  </r>
  <r>
    <n v="84089063.549999997"/>
    <d v="2020-12-12T09:57:54"/>
    <d v="2020-12-12T10:24:23"/>
    <x v="41"/>
    <x v="0"/>
    <s v="Web"/>
    <x v="1"/>
    <x v="0"/>
    <n v="52"/>
    <n v="1589"/>
  </r>
  <r>
    <n v="84089063.549999997"/>
    <d v="2020-12-12T09:57:54"/>
    <d v="2020-12-12T10:28:18"/>
    <x v="41"/>
    <x v="0"/>
    <s v="Web"/>
    <x v="1"/>
    <x v="0"/>
    <n v="52"/>
    <n v="1824"/>
  </r>
  <r>
    <n v="53957273.18"/>
    <d v="2020-12-12T11:23:45"/>
    <d v="2020-12-12T12:00:23"/>
    <x v="41"/>
    <x v="0"/>
    <s v="Web"/>
    <x v="2"/>
    <x v="8"/>
    <n v="14"/>
    <n v="2197"/>
  </r>
  <r>
    <n v="53132817.780000001"/>
    <d v="2020-12-12T11:45:34"/>
    <d v="2020-12-12T12:06:22"/>
    <x v="41"/>
    <x v="1"/>
    <s v="Web"/>
    <x v="1"/>
    <x v="8"/>
    <n v="71"/>
    <n v="1248"/>
  </r>
  <r>
    <n v="37320008.329999998"/>
    <d v="2020-12-12T11:21:34"/>
    <d v="2020-12-12T12:11:16"/>
    <x v="41"/>
    <x v="0"/>
    <s v="iOS"/>
    <x v="1"/>
    <x v="21"/>
    <n v="118"/>
    <n v="2981"/>
  </r>
  <r>
    <n v="2110079.7059999998"/>
    <d v="2020-12-12T12:21:48"/>
    <d v="2020-12-12T12:35:01"/>
    <x v="41"/>
    <x v="0"/>
    <s v="iOS"/>
    <x v="1"/>
    <x v="2"/>
    <n v="14"/>
    <n v="793"/>
  </r>
  <r>
    <n v="6430802.0719999997"/>
    <d v="2020-12-12T12:29:25"/>
    <d v="2020-12-12T12:38:35"/>
    <x v="41"/>
    <x v="1"/>
    <s v="Web"/>
    <x v="4"/>
    <x v="0"/>
    <n v="46"/>
    <n v="550"/>
  </r>
  <r>
    <n v="86816051.549999997"/>
    <d v="2020-12-12T13:00:22"/>
    <d v="2020-12-12T13:17:48"/>
    <x v="41"/>
    <x v="1"/>
    <s v="Web"/>
    <x v="0"/>
    <x v="21"/>
    <n v="42"/>
    <n v="1046"/>
  </r>
  <r>
    <n v="6382777.8320000004"/>
    <d v="2020-12-12T13:43:48"/>
    <d v="2020-12-12T13:57:14"/>
    <x v="41"/>
    <x v="1"/>
    <s v="Web"/>
    <x v="0"/>
    <x v="0"/>
    <n v="102"/>
    <n v="805"/>
  </r>
  <r>
    <n v="637884255.39999998"/>
    <d v="2020-12-12T13:49:22"/>
    <d v="2020-12-12T14:13:34"/>
    <x v="41"/>
    <x v="1"/>
    <s v="Windows"/>
    <x v="5"/>
    <x v="25"/>
    <n v="67"/>
    <n v="1452"/>
  </r>
  <r>
    <n v="47848518.219999999"/>
    <d v="2020-12-12T14:23:46"/>
    <d v="2020-12-12T14:31:48"/>
    <x v="41"/>
    <x v="1"/>
    <s v="Web"/>
    <x v="0"/>
    <x v="0"/>
    <n v="13"/>
    <n v="482"/>
  </r>
  <r>
    <n v="37277680.890000001"/>
    <d v="2020-12-12T14:26:36"/>
    <d v="2020-12-12T14:54:35"/>
    <x v="41"/>
    <x v="1"/>
    <s v="&lt;Other&gt;"/>
    <x v="0"/>
    <x v="8"/>
    <n v="25"/>
    <n v="1679"/>
  </r>
  <r>
    <n v="3159757.1359999999"/>
    <d v="2020-12-12T14:38:26"/>
    <d v="2020-12-12T15:09:47"/>
    <x v="41"/>
    <x v="1"/>
    <s v="Web"/>
    <x v="0"/>
    <x v="2"/>
    <n v="314"/>
    <n v="1881"/>
  </r>
  <r>
    <n v="24304271.43"/>
    <d v="2020-12-12T07:07:21"/>
    <d v="2020-12-12T15:14:25"/>
    <x v="41"/>
    <x v="1"/>
    <s v="Windows"/>
    <x v="0"/>
    <x v="21"/>
    <n v="83"/>
    <n v="29223"/>
  </r>
  <r>
    <n v="5298703.04"/>
    <d v="2020-12-12T15:03:16"/>
    <d v="2020-12-12T15:43:57"/>
    <x v="41"/>
    <x v="1"/>
    <s v="Web"/>
    <x v="1"/>
    <x v="44"/>
    <n v="30"/>
    <n v="2441"/>
  </r>
  <r>
    <n v="16155597.98"/>
    <d v="2020-12-12T05:54:07"/>
    <d v="2020-12-12T15:53:31"/>
    <x v="41"/>
    <x v="0"/>
    <s v="Android"/>
    <x v="0"/>
    <x v="39"/>
    <n v="16"/>
    <n v="35963"/>
  </r>
  <r>
    <n v="23754938.48"/>
    <d v="2020-12-12T15:35:53"/>
    <d v="2020-12-12T16:12:27"/>
    <x v="41"/>
    <x v="1"/>
    <s v="Macintosh"/>
    <x v="0"/>
    <x v="8"/>
    <n v="92"/>
    <n v="2194"/>
  </r>
  <r>
    <n v="92543812.480000004"/>
    <d v="2020-12-12T17:05:33"/>
    <d v="2020-12-12T17:10:16"/>
    <x v="41"/>
    <x v="1"/>
    <s v="Windows"/>
    <x v="0"/>
    <x v="0"/>
    <n v="3"/>
    <n v="283"/>
  </r>
  <r>
    <n v="3880842.7230000002"/>
    <d v="2020-12-12T17:10:15"/>
    <d v="2020-12-12T17:30:50"/>
    <x v="41"/>
    <x v="1"/>
    <s v="Web"/>
    <x v="0"/>
    <x v="20"/>
    <n v="90"/>
    <n v="1235"/>
  </r>
  <r>
    <n v="1645066.3359999999"/>
    <d v="2020-12-12T17:33:10"/>
    <d v="2020-12-12T17:48:50"/>
    <x v="41"/>
    <x v="1"/>
    <s v="Web"/>
    <x v="4"/>
    <x v="48"/>
    <n v="55"/>
    <n v="939"/>
  </r>
  <r>
    <n v="54769599.759999998"/>
    <d v="2020-12-12T17:44:36"/>
    <d v="2020-12-12T17:50:23"/>
    <x v="41"/>
    <x v="1"/>
    <s v="Windows"/>
    <x v="0"/>
    <x v="8"/>
    <n v="19"/>
    <n v="347"/>
  </r>
  <r>
    <n v="1645066.3359999999"/>
    <d v="2020-12-12T17:33:10"/>
    <d v="2020-12-12T17:54:11"/>
    <x v="41"/>
    <x v="1"/>
    <s v="Web"/>
    <x v="4"/>
    <x v="48"/>
    <n v="130"/>
    <n v="1260"/>
  </r>
  <r>
    <n v="6427241.3279999997"/>
    <d v="2020-12-12T20:10:13"/>
    <d v="2020-12-12T20:14:24"/>
    <x v="41"/>
    <x v="1"/>
    <s v="Web"/>
    <x v="0"/>
    <x v="0"/>
    <n v="10"/>
    <n v="251"/>
  </r>
  <r>
    <n v="7195542.3509999998"/>
    <d v="2020-12-12T20:10:48"/>
    <d v="2020-12-12T20:18:39"/>
    <x v="41"/>
    <x v="1"/>
    <s v="Web"/>
    <x v="0"/>
    <x v="55"/>
    <n v="31"/>
    <n v="471"/>
  </r>
  <r>
    <n v="68139911.900000006"/>
    <d v="2020-12-12T21:35:17"/>
    <d v="2020-12-12T22:03:21"/>
    <x v="41"/>
    <x v="1"/>
    <s v="Web"/>
    <x v="0"/>
    <x v="7"/>
    <n v="26"/>
    <n v="1684"/>
  </r>
  <r>
    <n v="3048029.9619999998"/>
    <d v="2020-12-12T21:22:46"/>
    <d v="2020-12-12T22:06:18"/>
    <x v="41"/>
    <x v="1"/>
    <s v="Web"/>
    <x v="0"/>
    <x v="0"/>
    <n v="127"/>
    <n v="2611"/>
  </r>
  <r>
    <n v="89722190.829999998"/>
    <d v="2020-12-12T22:03:02"/>
    <d v="2020-12-12T22:07:25"/>
    <x v="41"/>
    <x v="0"/>
    <s v="Android"/>
    <x v="0"/>
    <x v="0"/>
    <n v="10"/>
    <n v="263"/>
  </r>
  <r>
    <n v="1881053.841"/>
    <d v="2020-12-12T18:19:24"/>
    <d v="2020-12-12T22:20:43"/>
    <x v="41"/>
    <x v="1"/>
    <s v="Web"/>
    <x v="0"/>
    <x v="49"/>
    <n v="88"/>
    <n v="14478"/>
  </r>
  <r>
    <n v="1881053.841"/>
    <d v="2020-12-12T18:19:24"/>
    <d v="2020-12-12T22:27:04"/>
    <x v="41"/>
    <x v="1"/>
    <s v="Web"/>
    <x v="0"/>
    <x v="49"/>
    <n v="30"/>
    <n v="14860"/>
  </r>
  <r>
    <n v="36269808.140000001"/>
    <d v="2020-12-12T00:57:24"/>
    <d v="2020-12-12T22:35:00"/>
    <x v="41"/>
    <x v="1"/>
    <s v="Web"/>
    <x v="0"/>
    <x v="0"/>
    <n v="144"/>
    <n v="77855"/>
  </r>
  <r>
    <n v="13285520.300000001"/>
    <d v="2020-12-12T22:48:28"/>
    <d v="2020-12-12T22:56:43"/>
    <x v="41"/>
    <x v="1"/>
    <s v="Windows"/>
    <x v="0"/>
    <x v="0"/>
    <n v="24"/>
    <n v="494"/>
  </r>
  <r>
    <n v="35099940.630000003"/>
    <d v="2020-12-12T23:00:57"/>
    <d v="2020-12-12T23:05:46"/>
    <x v="41"/>
    <x v="0"/>
    <s v="Web"/>
    <x v="1"/>
    <x v="21"/>
    <n v="4"/>
    <n v="289"/>
  </r>
  <r>
    <n v="3194418462"/>
    <d v="2020-12-13T00:43:21"/>
    <d v="2020-12-13T00:57:16"/>
    <x v="42"/>
    <x v="0"/>
    <s v="Android"/>
    <x v="2"/>
    <x v="2"/>
    <n v="107"/>
    <n v="835"/>
  </r>
  <r>
    <n v="7116815.2980000004"/>
    <d v="2020-12-13T01:16:15"/>
    <d v="2020-12-13T01:22:49"/>
    <x v="42"/>
    <x v="1"/>
    <s v="Web"/>
    <x v="0"/>
    <x v="8"/>
    <n v="19"/>
    <n v="394"/>
  </r>
  <r>
    <n v="3959033.4210000001"/>
    <d v="2020-12-13T01:14:26"/>
    <d v="2020-12-13T01:38:27"/>
    <x v="42"/>
    <x v="0"/>
    <s v="iOS"/>
    <x v="1"/>
    <x v="2"/>
    <n v="48"/>
    <n v="1441"/>
  </r>
  <r>
    <n v="91371020.689999998"/>
    <d v="2020-12-13T01:21:02"/>
    <d v="2020-12-13T02:06:31"/>
    <x v="42"/>
    <x v="0"/>
    <s v="iOS"/>
    <x v="1"/>
    <x v="0"/>
    <n v="48"/>
    <n v="2729"/>
  </r>
  <r>
    <n v="8673800.8990000002"/>
    <d v="2020-12-13T03:08:43"/>
    <d v="2020-12-13T03:36:29"/>
    <x v="42"/>
    <x v="1"/>
    <s v="Web"/>
    <x v="0"/>
    <x v="0"/>
    <n v="342"/>
    <n v="1665"/>
  </r>
  <r>
    <n v="37052831.850000001"/>
    <d v="2020-12-13T03:34:34"/>
    <d v="2020-12-13T03:45:52"/>
    <x v="42"/>
    <x v="1"/>
    <s v="Web"/>
    <x v="0"/>
    <x v="4"/>
    <n v="12"/>
    <n v="677"/>
  </r>
  <r>
    <n v="77740062.709999993"/>
    <d v="2020-12-13T04:08:35"/>
    <d v="2020-12-13T04:20:10"/>
    <x v="42"/>
    <x v="1"/>
    <s v="Web"/>
    <x v="0"/>
    <x v="8"/>
    <n v="78"/>
    <n v="694"/>
  </r>
  <r>
    <n v="8893175.3939999994"/>
    <d v="2020-12-13T04:23:43"/>
    <d v="2020-12-13T04:35:24"/>
    <x v="42"/>
    <x v="0"/>
    <s v="Web"/>
    <x v="1"/>
    <x v="39"/>
    <n v="16"/>
    <n v="700"/>
  </r>
  <r>
    <n v="3008670.3250000002"/>
    <d v="2020-12-13T04:26:17"/>
    <d v="2020-12-13T04:46:42"/>
    <x v="42"/>
    <x v="1"/>
    <s v="Web"/>
    <x v="0"/>
    <x v="0"/>
    <n v="73"/>
    <n v="1224"/>
  </r>
  <r>
    <n v="5785039891"/>
    <d v="2020-12-13T05:30:07"/>
    <d v="2020-12-13T06:02:14"/>
    <x v="42"/>
    <x v="0"/>
    <s v="Web"/>
    <x v="1"/>
    <x v="0"/>
    <n v="129"/>
    <n v="1927"/>
  </r>
  <r>
    <n v="31456855.25"/>
    <d v="2020-12-13T06:18:50"/>
    <d v="2020-12-13T06:27:28"/>
    <x v="42"/>
    <x v="0"/>
    <s v="Web"/>
    <x v="2"/>
    <x v="0"/>
    <n v="17"/>
    <n v="518"/>
  </r>
  <r>
    <n v="4591821.3569999998"/>
    <d v="2020-12-13T06:17:44"/>
    <d v="2020-12-13T06:33:43"/>
    <x v="42"/>
    <x v="0"/>
    <s v="iOS"/>
    <x v="1"/>
    <x v="0"/>
    <n v="147"/>
    <n v="959"/>
  </r>
  <r>
    <n v="3291867.8969999999"/>
    <d v="2020-12-13T04:05:28"/>
    <d v="2020-12-13T07:02:20"/>
    <x v="42"/>
    <x v="1"/>
    <s v="Macintosh"/>
    <x v="0"/>
    <x v="2"/>
    <n v="33"/>
    <n v="10611"/>
  </r>
  <r>
    <n v="45307195.479999997"/>
    <d v="2020-12-13T07:08:28"/>
    <d v="2020-12-13T07:19:53"/>
    <x v="42"/>
    <x v="1"/>
    <s v="Windows"/>
    <x v="0"/>
    <x v="4"/>
    <n v="92"/>
    <n v="685"/>
  </r>
  <r>
    <n v="11042625.949999999"/>
    <d v="2020-12-13T08:11:54"/>
    <d v="2020-12-13T08:26:19"/>
    <x v="42"/>
    <x v="1"/>
    <s v="Web"/>
    <x v="0"/>
    <x v="0"/>
    <n v="75"/>
    <n v="865"/>
  </r>
  <r>
    <n v="36262615.469999999"/>
    <d v="2020-12-13T08:39:38"/>
    <d v="2020-12-13T08:42:53"/>
    <x v="42"/>
    <x v="0"/>
    <s v="Android"/>
    <x v="0"/>
    <x v="0"/>
    <n v="44"/>
    <n v="195"/>
  </r>
  <r>
    <n v="5409431.3870000001"/>
    <d v="2020-12-13T08:54:51"/>
    <d v="2020-12-13T09:06:07"/>
    <x v="42"/>
    <x v="0"/>
    <s v="Web"/>
    <x v="0"/>
    <x v="0"/>
    <n v="156"/>
    <n v="676"/>
  </r>
  <r>
    <n v="41612188.299999997"/>
    <d v="2020-12-13T08:14:39"/>
    <d v="2020-12-13T09:08:44"/>
    <x v="42"/>
    <x v="0"/>
    <s v="Web"/>
    <x v="1"/>
    <x v="40"/>
    <n v="95"/>
    <n v="3244"/>
  </r>
  <r>
    <n v="3046093.2170000002"/>
    <d v="2020-12-13T09:06:23"/>
    <d v="2020-12-13T09:27:14"/>
    <x v="42"/>
    <x v="1"/>
    <s v="Web"/>
    <x v="0"/>
    <x v="0"/>
    <n v="74"/>
    <n v="1250"/>
  </r>
  <r>
    <n v="3046093.2170000002"/>
    <d v="2020-12-13T09:06:23"/>
    <d v="2020-12-13T09:33:26"/>
    <x v="42"/>
    <x v="1"/>
    <s v="Web"/>
    <x v="0"/>
    <x v="0"/>
    <n v="16"/>
    <n v="1622"/>
  </r>
  <r>
    <n v="7161013.2920000004"/>
    <d v="2020-12-13T10:16:20"/>
    <d v="2020-12-13T10:27:36"/>
    <x v="42"/>
    <x v="1"/>
    <s v="Web"/>
    <x v="5"/>
    <x v="0"/>
    <n v="21"/>
    <n v="676"/>
  </r>
  <r>
    <n v="8652924.8670000006"/>
    <d v="2020-12-13T10:47:18"/>
    <d v="2020-12-13T11:04:35"/>
    <x v="42"/>
    <x v="1"/>
    <s v="Web"/>
    <x v="4"/>
    <x v="0"/>
    <n v="41"/>
    <n v="1036"/>
  </r>
  <r>
    <n v="3046093.2170000002"/>
    <d v="2020-12-13T09:06:23"/>
    <d v="2020-12-13T11:11:35"/>
    <x v="42"/>
    <x v="1"/>
    <s v="Web"/>
    <x v="0"/>
    <x v="0"/>
    <n v="38"/>
    <n v="7512"/>
  </r>
  <r>
    <n v="3046093.2170000002"/>
    <d v="2020-12-13T09:06:23"/>
    <d v="2020-12-13T11:16:17"/>
    <x v="42"/>
    <x v="1"/>
    <s v="Web"/>
    <x v="0"/>
    <x v="0"/>
    <n v="29"/>
    <n v="7794"/>
  </r>
  <r>
    <n v="3046093.2170000002"/>
    <d v="2020-12-13T09:06:23"/>
    <d v="2020-12-13T11:40:19"/>
    <x v="42"/>
    <x v="1"/>
    <s v="Web"/>
    <x v="0"/>
    <x v="0"/>
    <n v="92"/>
    <n v="9235"/>
  </r>
  <r>
    <n v="1491753.925"/>
    <d v="2020-12-13T11:24:38"/>
    <d v="2020-12-13T12:07:26"/>
    <x v="42"/>
    <x v="1"/>
    <s v="Web"/>
    <x v="1"/>
    <x v="64"/>
    <n v="48"/>
    <n v="2568"/>
  </r>
  <r>
    <n v="1491753.925"/>
    <d v="2020-12-13T11:24:38"/>
    <d v="2020-12-13T12:27:21"/>
    <x v="42"/>
    <x v="1"/>
    <s v="Web"/>
    <x v="1"/>
    <x v="64"/>
    <n v="26"/>
    <n v="3763"/>
  </r>
  <r>
    <n v="57149023.890000001"/>
    <d v="2020-12-13T09:48:52"/>
    <d v="2020-12-13T13:42:32"/>
    <x v="42"/>
    <x v="1"/>
    <s v="Web"/>
    <x v="0"/>
    <x v="25"/>
    <n v="43"/>
    <n v="14019"/>
  </r>
  <r>
    <n v="75226916.319999993"/>
    <d v="2020-12-13T14:39:22"/>
    <d v="2020-12-13T15:00:33"/>
    <x v="42"/>
    <x v="0"/>
    <s v="Android"/>
    <x v="0"/>
    <x v="1"/>
    <n v="77"/>
    <n v="1271"/>
  </r>
  <r>
    <n v="8514502.193"/>
    <d v="2020-12-13T14:32:46"/>
    <d v="2020-12-13T15:11:58"/>
    <x v="42"/>
    <x v="1"/>
    <s v="Web"/>
    <x v="0"/>
    <x v="0"/>
    <n v="72"/>
    <n v="2351"/>
  </r>
  <r>
    <n v="7569765.1119999997"/>
    <d v="2020-12-13T14:54:20"/>
    <d v="2020-12-13T15:13:35"/>
    <x v="42"/>
    <x v="0"/>
    <s v="Web"/>
    <x v="0"/>
    <x v="64"/>
    <n v="38"/>
    <n v="1155"/>
  </r>
  <r>
    <n v="2808102.233"/>
    <d v="2020-12-13T15:04:27"/>
    <d v="2020-12-13T15:19:46"/>
    <x v="42"/>
    <x v="1"/>
    <s v="&lt;Other&gt;"/>
    <x v="0"/>
    <x v="0"/>
    <n v="80"/>
    <n v="918"/>
  </r>
  <r>
    <n v="2808102.233"/>
    <d v="2020-12-13T15:04:27"/>
    <d v="2020-12-13T15:28:58"/>
    <x v="42"/>
    <x v="1"/>
    <s v="&lt;Other&gt;"/>
    <x v="0"/>
    <x v="0"/>
    <n v="83"/>
    <n v="1471"/>
  </r>
  <r>
    <n v="4022774246"/>
    <d v="2020-12-13T14:57:44"/>
    <d v="2020-12-13T15:50:13"/>
    <x v="42"/>
    <x v="0"/>
    <s v="iOS"/>
    <x v="1"/>
    <x v="0"/>
    <n v="122"/>
    <n v="3148"/>
  </r>
  <r>
    <n v="2808102.233"/>
    <d v="2020-12-13T15:04:27"/>
    <d v="2020-12-13T15:53:35"/>
    <x v="42"/>
    <x v="1"/>
    <s v="&lt;Other&gt;"/>
    <x v="0"/>
    <x v="0"/>
    <n v="188"/>
    <n v="2947"/>
  </r>
  <r>
    <n v="5961617.04"/>
    <d v="2020-12-13T15:55:16"/>
    <d v="2020-12-13T15:59:49"/>
    <x v="42"/>
    <x v="0"/>
    <s v="Android"/>
    <x v="0"/>
    <x v="0"/>
    <n v="7"/>
    <n v="273"/>
  </r>
  <r>
    <n v="4022774246"/>
    <d v="2020-12-13T14:57:44"/>
    <d v="2020-12-13T16:01:22"/>
    <x v="42"/>
    <x v="0"/>
    <s v="iOS"/>
    <x v="1"/>
    <x v="0"/>
    <n v="63"/>
    <n v="3818"/>
  </r>
  <r>
    <n v="41038964.130000003"/>
    <d v="2020-12-13T15:50:35"/>
    <d v="2020-12-13T16:05:38"/>
    <x v="42"/>
    <x v="1"/>
    <s v="Web"/>
    <x v="0"/>
    <x v="68"/>
    <n v="42"/>
    <n v="903"/>
  </r>
  <r>
    <n v="2808102.233"/>
    <d v="2020-12-13T15:04:27"/>
    <d v="2020-12-13T16:33:13"/>
    <x v="42"/>
    <x v="1"/>
    <s v="&lt;Other&gt;"/>
    <x v="0"/>
    <x v="0"/>
    <n v="87"/>
    <n v="5326"/>
  </r>
  <r>
    <n v="79224794.090000004"/>
    <d v="2020-12-13T15:58:23"/>
    <d v="2020-12-13T16:47:38"/>
    <x v="42"/>
    <x v="1"/>
    <s v="Web"/>
    <x v="0"/>
    <x v="8"/>
    <n v="151"/>
    <n v="2954"/>
  </r>
  <r>
    <n v="37858547.079999998"/>
    <d v="2020-12-13T16:33:26"/>
    <d v="2020-12-13T16:49:04"/>
    <x v="42"/>
    <x v="0"/>
    <s v="Web"/>
    <x v="1"/>
    <x v="2"/>
    <n v="34"/>
    <n v="938"/>
  </r>
  <r>
    <n v="2669656.5279999999"/>
    <d v="2020-12-13T16:09:09"/>
    <d v="2020-12-13T16:50:37"/>
    <x v="42"/>
    <x v="0"/>
    <s v="Web"/>
    <x v="0"/>
    <x v="73"/>
    <n v="21"/>
    <n v="2487"/>
  </r>
  <r>
    <n v="1415699.236"/>
    <d v="2020-12-13T16:48:17"/>
    <d v="2020-12-13T16:56:33"/>
    <x v="42"/>
    <x v="0"/>
    <s v="iOS"/>
    <x v="0"/>
    <x v="17"/>
    <n v="59"/>
    <n v="495"/>
  </r>
  <r>
    <n v="2516229.6120000002"/>
    <d v="2020-12-13T17:45:11"/>
    <d v="2020-12-13T17:53:35"/>
    <x v="42"/>
    <x v="1"/>
    <s v="Windows"/>
    <x v="0"/>
    <x v="0"/>
    <n v="67"/>
    <n v="503"/>
  </r>
  <r>
    <n v="8957437.5209999997"/>
    <d v="2020-12-13T18:02:51"/>
    <d v="2020-12-13T18:12:53"/>
    <x v="42"/>
    <x v="1"/>
    <s v="Macintosh"/>
    <x v="0"/>
    <x v="0"/>
    <n v="6"/>
    <n v="601"/>
  </r>
  <r>
    <n v="73432329.650000006"/>
    <d v="2020-12-13T13:52:42"/>
    <d v="2020-12-13T18:14:20"/>
    <x v="42"/>
    <x v="1"/>
    <s v="Windows"/>
    <x v="0"/>
    <x v="0"/>
    <n v="16"/>
    <n v="15697"/>
  </r>
  <r>
    <n v="1341255109"/>
    <d v="2020-12-13T17:52:59"/>
    <d v="2020-12-13T18:19:25"/>
    <x v="42"/>
    <x v="0"/>
    <s v="iOS"/>
    <x v="1"/>
    <x v="8"/>
    <n v="50"/>
    <n v="1585"/>
  </r>
  <r>
    <n v="32400150.969999999"/>
    <d v="2020-12-13T18:02:20"/>
    <d v="2020-12-13T18:24:36"/>
    <x v="42"/>
    <x v="1"/>
    <s v="Web"/>
    <x v="0"/>
    <x v="5"/>
    <n v="22"/>
    <n v="1336"/>
  </r>
  <r>
    <n v="61969665.240000002"/>
    <d v="2020-12-13T18:32:19"/>
    <d v="2020-12-13T18:43:07"/>
    <x v="42"/>
    <x v="0"/>
    <s v="Android"/>
    <x v="0"/>
    <x v="8"/>
    <n v="46"/>
    <n v="647"/>
  </r>
  <r>
    <n v="7963872502"/>
    <d v="2020-12-13T02:13:49"/>
    <d v="2020-12-13T19:24:01"/>
    <x v="42"/>
    <x v="1"/>
    <s v="Windows"/>
    <x v="4"/>
    <x v="8"/>
    <n v="73"/>
    <n v="61811"/>
  </r>
  <r>
    <n v="2197076402"/>
    <d v="2020-12-13T08:45:13"/>
    <d v="2020-12-13T19:36:12"/>
    <x v="42"/>
    <x v="1"/>
    <s v="Web"/>
    <x v="0"/>
    <x v="25"/>
    <n v="54"/>
    <n v="39058"/>
  </r>
  <r>
    <n v="5161098.0329999998"/>
    <d v="2020-12-13T18:15:33"/>
    <d v="2020-12-13T20:05:36"/>
    <x v="42"/>
    <x v="1"/>
    <s v="Macintosh"/>
    <x v="0"/>
    <x v="2"/>
    <n v="43"/>
    <n v="6603"/>
  </r>
  <r>
    <n v="69289177.269999996"/>
    <d v="2020-12-13T19:53:26"/>
    <d v="2020-12-13T20:08:14"/>
    <x v="42"/>
    <x v="1"/>
    <s v="Web"/>
    <x v="0"/>
    <x v="20"/>
    <n v="75"/>
    <n v="888"/>
  </r>
  <r>
    <n v="34709963.460000001"/>
    <d v="2020-12-13T18:36:15"/>
    <d v="2020-12-13T20:35:27"/>
    <x v="42"/>
    <x v="1"/>
    <s v="Web"/>
    <x v="0"/>
    <x v="0"/>
    <n v="99"/>
    <n v="7151"/>
  </r>
  <r>
    <n v="2213203.3849999998"/>
    <d v="2020-12-13T20:17:46"/>
    <d v="2020-12-13T20:36:23"/>
    <x v="42"/>
    <x v="1"/>
    <s v="Web"/>
    <x v="0"/>
    <x v="0"/>
    <n v="36"/>
    <n v="1116"/>
  </r>
  <r>
    <n v="41521598.509999998"/>
    <d v="2020-12-13T20:39:48"/>
    <d v="2020-12-13T21:19:35"/>
    <x v="42"/>
    <x v="1"/>
    <s v="Web"/>
    <x v="0"/>
    <x v="0"/>
    <n v="97"/>
    <n v="2387"/>
  </r>
  <r>
    <n v="2028522.02"/>
    <d v="2020-12-13T21:22:59"/>
    <d v="2020-12-13T21:37:07"/>
    <x v="42"/>
    <x v="1"/>
    <s v="Windows"/>
    <x v="0"/>
    <x v="8"/>
    <n v="48"/>
    <n v="847"/>
  </r>
  <r>
    <n v="18161607.899999999"/>
    <d v="2020-12-13T21:17:17"/>
    <d v="2020-12-13T21:38:08"/>
    <x v="42"/>
    <x v="0"/>
    <s v="iOS"/>
    <x v="0"/>
    <x v="0"/>
    <n v="37"/>
    <n v="1250"/>
  </r>
  <r>
    <n v="63900303.670000002"/>
    <d v="2020-12-13T21:33:38"/>
    <d v="2020-12-13T21:41:19"/>
    <x v="42"/>
    <x v="0"/>
    <s v="Android"/>
    <x v="0"/>
    <x v="0"/>
    <n v="32"/>
    <n v="460"/>
  </r>
  <r>
    <n v="90997370.530000001"/>
    <d v="2020-12-13T21:16:38"/>
    <d v="2020-12-13T21:42:43"/>
    <x v="42"/>
    <x v="0"/>
    <s v="iOS"/>
    <x v="1"/>
    <x v="21"/>
    <n v="75"/>
    <n v="1564"/>
  </r>
  <r>
    <n v="12916310.039999999"/>
    <d v="2020-12-13T21:35:57"/>
    <d v="2020-12-13T22:06:22"/>
    <x v="42"/>
    <x v="1"/>
    <s v="Web"/>
    <x v="5"/>
    <x v="2"/>
    <n v="227"/>
    <n v="1825"/>
  </r>
  <r>
    <n v="6533788.3269999996"/>
    <d v="2020-12-13T19:44:31"/>
    <d v="2020-12-13T22:39:46"/>
    <x v="42"/>
    <x v="1"/>
    <s v="Web"/>
    <x v="0"/>
    <x v="25"/>
    <n v="35"/>
    <n v="10514"/>
  </r>
  <r>
    <n v="7474537327"/>
    <d v="2020-12-13T22:38:44"/>
    <d v="2020-12-13T22:49:47"/>
    <x v="42"/>
    <x v="0"/>
    <s v="Web"/>
    <x v="1"/>
    <x v="0"/>
    <n v="14"/>
    <n v="663"/>
  </r>
  <r>
    <n v="7474537327"/>
    <d v="2020-12-13T22:38:44"/>
    <d v="2020-12-13T22:59:23"/>
    <x v="42"/>
    <x v="0"/>
    <s v="Web"/>
    <x v="1"/>
    <x v="0"/>
    <n v="10"/>
    <n v="1239"/>
  </r>
  <r>
    <n v="7474537327"/>
    <d v="2020-12-13T22:38:44"/>
    <d v="2020-12-13T23:01:58"/>
    <x v="42"/>
    <x v="0"/>
    <s v="Web"/>
    <x v="1"/>
    <x v="0"/>
    <n v="10"/>
    <n v="1394"/>
  </r>
  <r>
    <n v="7474537327"/>
    <d v="2020-12-13T22:38:44"/>
    <d v="2020-12-13T23:04:11"/>
    <x v="42"/>
    <x v="0"/>
    <s v="Web"/>
    <x v="1"/>
    <x v="0"/>
    <n v="10"/>
    <n v="1527"/>
  </r>
  <r>
    <n v="45449104.530000001"/>
    <d v="2020-12-13T23:03:46"/>
    <d v="2020-12-13T23:17:37"/>
    <x v="42"/>
    <x v="1"/>
    <s v="Windows"/>
    <x v="0"/>
    <x v="30"/>
    <n v="48"/>
    <n v="831"/>
  </r>
  <r>
    <n v="3060968189"/>
    <d v="2020-12-13T23:34:58"/>
    <d v="2020-12-13T23:50:52"/>
    <x v="42"/>
    <x v="1"/>
    <s v="Web"/>
    <x v="1"/>
    <x v="35"/>
    <n v="82"/>
    <n v="954"/>
  </r>
  <r>
    <n v="76048408.310000002"/>
    <d v="2020-12-14T00:10:34"/>
    <d v="2020-12-14T00:31:14"/>
    <x v="43"/>
    <x v="1"/>
    <s v="Web"/>
    <x v="2"/>
    <x v="0"/>
    <n v="13"/>
    <n v="1240"/>
  </r>
  <r>
    <n v="80102056.680000007"/>
    <d v="2020-12-14T00:47:14"/>
    <d v="2020-12-14T01:06:01"/>
    <x v="43"/>
    <x v="0"/>
    <s v="Web"/>
    <x v="0"/>
    <x v="0"/>
    <n v="51"/>
    <n v="1126"/>
  </r>
  <r>
    <n v="6435466.2209999999"/>
    <d v="2020-12-14T01:35:51"/>
    <d v="2020-12-14T01:42:01"/>
    <x v="43"/>
    <x v="0"/>
    <s v="Web"/>
    <x v="1"/>
    <x v="5"/>
    <n v="46"/>
    <n v="369"/>
  </r>
  <r>
    <n v="6435466.2209999999"/>
    <d v="2020-12-14T01:35:51"/>
    <d v="2020-12-14T01:42:34"/>
    <x v="43"/>
    <x v="0"/>
    <s v="Web"/>
    <x v="1"/>
    <x v="5"/>
    <n v="46"/>
    <n v="402"/>
  </r>
  <r>
    <n v="1606543.902"/>
    <d v="2020-12-14T01:26:51"/>
    <d v="2020-12-14T01:56:12"/>
    <x v="43"/>
    <x v="1"/>
    <s v="Web"/>
    <x v="5"/>
    <x v="0"/>
    <n v="104"/>
    <n v="1760"/>
  </r>
  <r>
    <n v="5671461927"/>
    <d v="2020-12-14T02:20:28"/>
    <d v="2020-12-14T02:43:49"/>
    <x v="43"/>
    <x v="1"/>
    <s v="Windows"/>
    <x v="0"/>
    <x v="0"/>
    <n v="51"/>
    <n v="1400"/>
  </r>
  <r>
    <n v="77713003.640000001"/>
    <d v="2020-12-14T01:17:35"/>
    <d v="2020-12-14T02:44:38"/>
    <x v="43"/>
    <x v="2"/>
    <s v="iOS"/>
    <x v="0"/>
    <x v="0"/>
    <n v="105"/>
    <n v="5222"/>
  </r>
  <r>
    <n v="8520754.9079999998"/>
    <d v="2020-12-14T02:47:40"/>
    <d v="2020-12-14T02:54:26"/>
    <x v="43"/>
    <x v="0"/>
    <s v="Web"/>
    <x v="0"/>
    <x v="0"/>
    <n v="13"/>
    <n v="405"/>
  </r>
  <r>
    <n v="25363504.949999999"/>
    <d v="2020-12-14T02:52:10"/>
    <d v="2020-12-14T03:01:51"/>
    <x v="43"/>
    <x v="0"/>
    <s v="Web"/>
    <x v="1"/>
    <x v="0"/>
    <n v="70"/>
    <n v="580"/>
  </r>
  <r>
    <n v="25363504.949999999"/>
    <d v="2020-12-14T02:52:10"/>
    <d v="2020-12-14T03:04:02"/>
    <x v="43"/>
    <x v="0"/>
    <s v="Web"/>
    <x v="1"/>
    <x v="0"/>
    <n v="70"/>
    <n v="712"/>
  </r>
  <r>
    <n v="25363504.949999999"/>
    <d v="2020-12-14T02:52:10"/>
    <d v="2020-12-14T03:09:14"/>
    <x v="43"/>
    <x v="0"/>
    <s v="Web"/>
    <x v="1"/>
    <x v="0"/>
    <n v="70"/>
    <n v="1024"/>
  </r>
  <r>
    <n v="25363504.949999999"/>
    <d v="2020-12-14T02:52:10"/>
    <d v="2020-12-14T03:11:09"/>
    <x v="43"/>
    <x v="0"/>
    <s v="Web"/>
    <x v="1"/>
    <x v="0"/>
    <n v="70"/>
    <n v="1139"/>
  </r>
  <r>
    <n v="25363504.949999999"/>
    <d v="2020-12-14T02:52:10"/>
    <d v="2020-12-14T03:13:58"/>
    <x v="43"/>
    <x v="0"/>
    <s v="Web"/>
    <x v="1"/>
    <x v="0"/>
    <n v="70"/>
    <n v="1308"/>
  </r>
  <r>
    <n v="25363504.949999999"/>
    <d v="2020-12-14T02:52:10"/>
    <d v="2020-12-14T03:16:15"/>
    <x v="43"/>
    <x v="0"/>
    <s v="Web"/>
    <x v="1"/>
    <x v="0"/>
    <n v="70"/>
    <n v="1444"/>
  </r>
  <r>
    <n v="25363504.949999999"/>
    <d v="2020-12-14T02:52:10"/>
    <d v="2020-12-14T03:18:16"/>
    <x v="43"/>
    <x v="0"/>
    <s v="Web"/>
    <x v="1"/>
    <x v="0"/>
    <n v="70"/>
    <n v="1566"/>
  </r>
  <r>
    <n v="25363504.949999999"/>
    <d v="2020-12-14T02:52:10"/>
    <d v="2020-12-14T03:20:14"/>
    <x v="43"/>
    <x v="0"/>
    <s v="Web"/>
    <x v="1"/>
    <x v="0"/>
    <n v="46"/>
    <n v="1684"/>
  </r>
  <r>
    <n v="50264907.630000003"/>
    <d v="2020-12-14T03:31:47"/>
    <d v="2020-12-14T03:38:11"/>
    <x v="43"/>
    <x v="1"/>
    <s v="Web"/>
    <x v="0"/>
    <x v="56"/>
    <n v="23"/>
    <n v="384"/>
  </r>
  <r>
    <n v="79475746.189999998"/>
    <d v="2020-12-14T03:41:39"/>
    <d v="2020-12-14T03:46:14"/>
    <x v="43"/>
    <x v="1"/>
    <s v="Web"/>
    <x v="0"/>
    <x v="0"/>
    <n v="36"/>
    <n v="275"/>
  </r>
  <r>
    <n v="2009963.72"/>
    <d v="2020-12-14T03:48:04"/>
    <d v="2020-12-14T04:03:32"/>
    <x v="43"/>
    <x v="1"/>
    <s v="Macintosh"/>
    <x v="1"/>
    <x v="21"/>
    <n v="13"/>
    <n v="927"/>
  </r>
  <r>
    <n v="2278219.0389999999"/>
    <d v="2020-12-14T03:24:52"/>
    <d v="2020-12-14T04:26:15"/>
    <x v="43"/>
    <x v="1"/>
    <s v="Macintosh"/>
    <x v="0"/>
    <x v="0"/>
    <n v="784"/>
    <n v="3683"/>
  </r>
  <r>
    <n v="5323353.2189999996"/>
    <d v="2020-12-14T04:22:45"/>
    <d v="2020-12-14T04:30:54"/>
    <x v="43"/>
    <x v="0"/>
    <s v="Web"/>
    <x v="1"/>
    <x v="0"/>
    <n v="63"/>
    <n v="488"/>
  </r>
  <r>
    <n v="4930396.5460000001"/>
    <d v="2020-12-14T06:10:48"/>
    <d v="2020-12-14T06:16:59"/>
    <x v="43"/>
    <x v="0"/>
    <s v="Android"/>
    <x v="3"/>
    <x v="0"/>
    <n v="24"/>
    <n v="370"/>
  </r>
  <r>
    <n v="18844012.890000001"/>
    <d v="2020-12-14T06:03:23"/>
    <d v="2020-12-14T06:18:10"/>
    <x v="43"/>
    <x v="0"/>
    <s v="iOS"/>
    <x v="1"/>
    <x v="38"/>
    <n v="57"/>
    <n v="887"/>
  </r>
  <r>
    <n v="8633997.7210000008"/>
    <d v="2020-12-14T06:17:15"/>
    <d v="2020-12-14T06:48:39"/>
    <x v="43"/>
    <x v="0"/>
    <s v="Android"/>
    <x v="0"/>
    <x v="0"/>
    <n v="38"/>
    <n v="1884"/>
  </r>
  <r>
    <n v="66722347.899999999"/>
    <d v="2020-12-14T05:34:45"/>
    <d v="2020-12-14T07:35:02"/>
    <x v="43"/>
    <x v="1"/>
    <s v="Web"/>
    <x v="0"/>
    <x v="38"/>
    <n v="41"/>
    <n v="7216"/>
  </r>
  <r>
    <n v="1817516.7860000001"/>
    <d v="2020-12-14T04:17:55"/>
    <d v="2020-12-14T07:46:21"/>
    <x v="43"/>
    <x v="1"/>
    <s v="Web"/>
    <x v="1"/>
    <x v="39"/>
    <n v="174"/>
    <n v="12506"/>
  </r>
  <r>
    <n v="9202387.7949999999"/>
    <d v="2020-12-14T07:18:42"/>
    <d v="2020-12-14T08:02:10"/>
    <x v="43"/>
    <x v="1"/>
    <s v="Web"/>
    <x v="0"/>
    <x v="0"/>
    <n v="96"/>
    <n v="2607"/>
  </r>
  <r>
    <n v="27672883.789999999"/>
    <d v="2020-12-14T07:35:26"/>
    <d v="2020-12-14T08:24:50"/>
    <x v="43"/>
    <x v="1"/>
    <s v="Web"/>
    <x v="0"/>
    <x v="43"/>
    <n v="32"/>
    <n v="2964"/>
  </r>
  <r>
    <n v="6171433.4570000004"/>
    <d v="2020-12-14T08:18:28"/>
    <d v="2020-12-14T08:42:53"/>
    <x v="43"/>
    <x v="0"/>
    <s v="iOS"/>
    <x v="1"/>
    <x v="0"/>
    <n v="10"/>
    <n v="1464"/>
  </r>
  <r>
    <n v="38411914.479999997"/>
    <d v="2020-12-14T08:49:21"/>
    <d v="2020-12-14T09:03:37"/>
    <x v="43"/>
    <x v="0"/>
    <s v="Web"/>
    <x v="0"/>
    <x v="86"/>
    <n v="61"/>
    <n v="856"/>
  </r>
  <r>
    <n v="83324589.400000006"/>
    <d v="2020-12-14T09:04:12"/>
    <d v="2020-12-14T10:14:36"/>
    <x v="43"/>
    <x v="0"/>
    <s v="Android"/>
    <x v="0"/>
    <x v="0"/>
    <n v="76"/>
    <n v="4223"/>
  </r>
  <r>
    <n v="6509345.0219999999"/>
    <d v="2020-12-14T11:10:02"/>
    <d v="2020-12-14T11:38:29"/>
    <x v="43"/>
    <x v="1"/>
    <s v="Windows"/>
    <x v="0"/>
    <x v="87"/>
    <n v="57"/>
    <n v="1706"/>
  </r>
  <r>
    <n v="78395480.340000004"/>
    <d v="2020-12-14T10:32:43"/>
    <d v="2020-12-14T11:53:58"/>
    <x v="43"/>
    <x v="0"/>
    <s v="iOS"/>
    <x v="1"/>
    <x v="0"/>
    <n v="97"/>
    <n v="4874"/>
  </r>
  <r>
    <n v="3776548.7069999999"/>
    <d v="2020-12-14T11:13:58"/>
    <d v="2020-12-14T11:56:54"/>
    <x v="43"/>
    <x v="0"/>
    <s v="Web"/>
    <x v="0"/>
    <x v="8"/>
    <n v="32"/>
    <n v="2575"/>
  </r>
  <r>
    <n v="38310647.609999999"/>
    <d v="2020-12-14T10:21:25"/>
    <d v="2020-12-14T12:05:37"/>
    <x v="43"/>
    <x v="0"/>
    <s v="Web"/>
    <x v="1"/>
    <x v="2"/>
    <n v="100"/>
    <n v="6252"/>
  </r>
  <r>
    <n v="57966618.450000003"/>
    <d v="2020-12-14T11:58:57"/>
    <d v="2020-12-14T12:09:25"/>
    <x v="43"/>
    <x v="1"/>
    <s v="Windows"/>
    <x v="0"/>
    <x v="2"/>
    <n v="35"/>
    <n v="627"/>
  </r>
  <r>
    <n v="38310647.609999999"/>
    <d v="2020-12-14T10:21:25"/>
    <d v="2020-12-14T12:18:30"/>
    <x v="43"/>
    <x v="0"/>
    <s v="Web"/>
    <x v="1"/>
    <x v="2"/>
    <n v="18"/>
    <n v="7025"/>
  </r>
  <r>
    <n v="59440589.770000003"/>
    <d v="2020-12-14T12:05:47"/>
    <d v="2020-12-14T12:21:21"/>
    <x v="43"/>
    <x v="1"/>
    <s v="&lt;Other&gt;"/>
    <x v="0"/>
    <x v="0"/>
    <n v="18"/>
    <n v="934"/>
  </r>
  <r>
    <n v="80632671.700000003"/>
    <d v="2020-12-14T12:37:29"/>
    <d v="2020-12-14T12:41:38"/>
    <x v="43"/>
    <x v="1"/>
    <s v="Web"/>
    <x v="0"/>
    <x v="0"/>
    <n v="14"/>
    <n v="249"/>
  </r>
  <r>
    <n v="2030522.55"/>
    <d v="2020-12-14T12:40:28"/>
    <d v="2020-12-14T12:58:58"/>
    <x v="43"/>
    <x v="0"/>
    <s v="Web"/>
    <x v="0"/>
    <x v="0"/>
    <n v="46"/>
    <n v="1109"/>
  </r>
  <r>
    <n v="3111676284"/>
    <d v="2020-12-14T13:28:21"/>
    <d v="2020-12-14T13:31:59"/>
    <x v="43"/>
    <x v="1"/>
    <s v="Web"/>
    <x v="0"/>
    <x v="0"/>
    <n v="16"/>
    <n v="217"/>
  </r>
  <r>
    <n v="7474537327"/>
    <d v="2020-12-14T13:19:29"/>
    <d v="2020-12-14T13:37:13"/>
    <x v="43"/>
    <x v="0"/>
    <s v="Web"/>
    <x v="1"/>
    <x v="0"/>
    <n v="10"/>
    <n v="1064"/>
  </r>
  <r>
    <n v="5534507.9879999999"/>
    <d v="2020-12-14T12:29:24"/>
    <d v="2020-12-14T14:01:44"/>
    <x v="43"/>
    <x v="0"/>
    <s v="Web"/>
    <x v="0"/>
    <x v="4"/>
    <n v="80"/>
    <n v="5540"/>
  </r>
  <r>
    <n v="87658194.989999995"/>
    <d v="2020-12-14T13:43:37"/>
    <d v="2020-12-14T14:06:09"/>
    <x v="43"/>
    <x v="0"/>
    <s v="iOS"/>
    <x v="1"/>
    <x v="0"/>
    <n v="52"/>
    <n v="1352"/>
  </r>
  <r>
    <n v="87658194.989999995"/>
    <d v="2020-12-14T13:43:37"/>
    <d v="2020-12-14T14:08:02"/>
    <x v="43"/>
    <x v="0"/>
    <s v="iOS"/>
    <x v="1"/>
    <x v="0"/>
    <n v="52"/>
    <n v="1465"/>
  </r>
  <r>
    <n v="7221347.4129999997"/>
    <d v="2020-12-14T13:44:53"/>
    <d v="2020-12-14T14:10:16"/>
    <x v="43"/>
    <x v="0"/>
    <s v="iOS"/>
    <x v="1"/>
    <x v="0"/>
    <n v="91"/>
    <n v="1522"/>
  </r>
  <r>
    <n v="7221347.4129999997"/>
    <d v="2020-12-14T13:44:53"/>
    <d v="2020-12-14T14:34:32"/>
    <x v="43"/>
    <x v="0"/>
    <s v="iOS"/>
    <x v="1"/>
    <x v="0"/>
    <n v="111"/>
    <n v="2978"/>
  </r>
  <r>
    <n v="2175065.219"/>
    <d v="2020-12-14T14:23:51"/>
    <d v="2020-12-14T14:34:35"/>
    <x v="43"/>
    <x v="1"/>
    <s v="Web"/>
    <x v="1"/>
    <x v="8"/>
    <n v="25"/>
    <n v="644"/>
  </r>
  <r>
    <n v="66036121.780000001"/>
    <d v="2020-12-14T14:25:41"/>
    <d v="2020-12-14T14:38:10"/>
    <x v="43"/>
    <x v="0"/>
    <s v="iOS"/>
    <x v="1"/>
    <x v="0"/>
    <n v="305"/>
    <n v="748"/>
  </r>
  <r>
    <n v="7221347.4129999997"/>
    <d v="2020-12-14T13:44:53"/>
    <d v="2020-12-14T14:43:23"/>
    <x v="43"/>
    <x v="0"/>
    <s v="iOS"/>
    <x v="1"/>
    <x v="0"/>
    <n v="96"/>
    <n v="3510"/>
  </r>
  <r>
    <n v="5266823.852"/>
    <d v="2020-12-14T12:40:32"/>
    <d v="2020-12-14T14:46:44"/>
    <x v="43"/>
    <x v="1"/>
    <s v="Web"/>
    <x v="0"/>
    <x v="54"/>
    <n v="54"/>
    <n v="7571"/>
  </r>
  <r>
    <n v="6948012.9749999996"/>
    <d v="2020-12-14T14:08:17"/>
    <d v="2020-12-14T14:48:05"/>
    <x v="43"/>
    <x v="0"/>
    <s v="iOS"/>
    <x v="1"/>
    <x v="0"/>
    <n v="83"/>
    <n v="2387"/>
  </r>
  <r>
    <n v="81036435.120000005"/>
    <d v="2020-12-14T13:48:30"/>
    <d v="2020-12-14T14:52:48"/>
    <x v="43"/>
    <x v="1"/>
    <s v="Macintosh"/>
    <x v="0"/>
    <x v="23"/>
    <n v="1530"/>
    <n v="3857"/>
  </r>
  <r>
    <n v="5041130.4129999997"/>
    <d v="2020-12-14T14:42:23"/>
    <d v="2020-12-14T15:13:50"/>
    <x v="43"/>
    <x v="0"/>
    <s v="Web"/>
    <x v="0"/>
    <x v="0"/>
    <n v="66"/>
    <n v="1886"/>
  </r>
  <r>
    <n v="7375268.6519999998"/>
    <d v="2020-12-14T15:32:53"/>
    <d v="2020-12-14T15:42:55"/>
    <x v="43"/>
    <x v="1"/>
    <s v="Windows"/>
    <x v="0"/>
    <x v="0"/>
    <n v="28"/>
    <n v="601"/>
  </r>
  <r>
    <n v="19740989.09"/>
    <d v="2020-12-14T10:50:00"/>
    <d v="2020-12-14T15:55:31"/>
    <x v="43"/>
    <x v="1"/>
    <s v="Windows"/>
    <x v="0"/>
    <x v="0"/>
    <n v="24"/>
    <n v="18331"/>
  </r>
  <r>
    <n v="34566418.32"/>
    <d v="2020-12-14T16:01:25"/>
    <d v="2020-12-14T16:25:31"/>
    <x v="43"/>
    <x v="1"/>
    <s v="Web"/>
    <x v="0"/>
    <x v="4"/>
    <n v="272"/>
    <n v="1446"/>
  </r>
  <r>
    <n v="45812920.170000002"/>
    <d v="2020-12-14T04:22:06"/>
    <d v="2020-12-14T16:35:00"/>
    <x v="43"/>
    <x v="0"/>
    <s v="iOS"/>
    <x v="1"/>
    <x v="25"/>
    <n v="66"/>
    <n v="43974"/>
  </r>
  <r>
    <n v="7350209691"/>
    <d v="2020-12-14T16:19:45"/>
    <d v="2020-12-14T16:35:03"/>
    <x v="43"/>
    <x v="1"/>
    <s v="Web"/>
    <x v="0"/>
    <x v="8"/>
    <n v="109"/>
    <n v="918"/>
  </r>
  <r>
    <n v="7569695.7089999998"/>
    <d v="2020-12-14T16:12:12"/>
    <d v="2020-12-14T16:55:12"/>
    <x v="43"/>
    <x v="0"/>
    <s v="Web"/>
    <x v="0"/>
    <x v="0"/>
    <n v="86"/>
    <n v="2579"/>
  </r>
  <r>
    <n v="4057017.7450000001"/>
    <d v="2020-12-14T09:11:43"/>
    <d v="2020-12-14T16:58:46"/>
    <x v="43"/>
    <x v="0"/>
    <s v="Web"/>
    <x v="0"/>
    <x v="15"/>
    <n v="85"/>
    <n v="28022"/>
  </r>
  <r>
    <n v="25751116.870000001"/>
    <d v="2020-12-14T16:09:05"/>
    <d v="2020-12-14T16:59:03"/>
    <x v="43"/>
    <x v="1"/>
    <s v="Windows"/>
    <x v="0"/>
    <x v="0"/>
    <n v="81"/>
    <n v="2997"/>
  </r>
  <r>
    <n v="8889945.3859999999"/>
    <d v="2020-12-14T16:38:11"/>
    <d v="2020-12-14T17:04:13"/>
    <x v="43"/>
    <x v="1"/>
    <s v="Web"/>
    <x v="0"/>
    <x v="8"/>
    <n v="246"/>
    <n v="1561"/>
  </r>
  <r>
    <n v="51153409.810000002"/>
    <d v="2020-12-14T16:10:39"/>
    <d v="2020-12-14T17:04:21"/>
    <x v="43"/>
    <x v="1"/>
    <s v="Web"/>
    <x v="0"/>
    <x v="4"/>
    <n v="90"/>
    <n v="3221"/>
  </r>
  <r>
    <n v="7963367.8049999997"/>
    <d v="2020-12-14T16:58:52"/>
    <d v="2020-12-14T17:06:10"/>
    <x v="43"/>
    <x v="0"/>
    <s v="Android"/>
    <x v="0"/>
    <x v="26"/>
    <n v="17"/>
    <n v="438"/>
  </r>
  <r>
    <n v="6654192.1490000002"/>
    <d v="2020-12-14T16:24:13"/>
    <d v="2020-12-14T17:11:26"/>
    <x v="43"/>
    <x v="0"/>
    <s v="iOS"/>
    <x v="1"/>
    <x v="2"/>
    <n v="133"/>
    <n v="2833"/>
  </r>
  <r>
    <n v="41651272.670000002"/>
    <d v="2020-12-14T17:04:30"/>
    <d v="2020-12-14T17:12:06"/>
    <x v="43"/>
    <x v="1"/>
    <s v="Web"/>
    <x v="1"/>
    <x v="2"/>
    <n v="13"/>
    <n v="456"/>
  </r>
  <r>
    <n v="60280907.5"/>
    <d v="2020-12-14T13:41:25"/>
    <d v="2020-12-14T17:30:25"/>
    <x v="43"/>
    <x v="0"/>
    <s v="iOS"/>
    <x v="0"/>
    <x v="2"/>
    <n v="28"/>
    <n v="13739"/>
  </r>
  <r>
    <n v="4570994.5659999996"/>
    <d v="2020-12-14T16:27:42"/>
    <d v="2020-12-14T17:37:36"/>
    <x v="43"/>
    <x v="1"/>
    <s v="&lt;Other&gt;"/>
    <x v="4"/>
    <x v="0"/>
    <n v="56"/>
    <n v="4194"/>
  </r>
  <r>
    <n v="6601503.8990000002"/>
    <d v="2020-12-14T16:25:37"/>
    <d v="2020-12-14T18:16:48"/>
    <x v="43"/>
    <x v="1"/>
    <s v="Web"/>
    <x v="0"/>
    <x v="0"/>
    <n v="92"/>
    <n v="6671"/>
  </r>
  <r>
    <n v="33022040.129999999"/>
    <d v="2020-12-14T18:44:57"/>
    <d v="2020-12-14T18:52:14"/>
    <x v="43"/>
    <x v="0"/>
    <s v="Web"/>
    <x v="1"/>
    <x v="41"/>
    <n v="30"/>
    <n v="437"/>
  </r>
  <r>
    <n v="56804998.57"/>
    <d v="2020-12-14T18:41:50"/>
    <d v="2020-12-14T19:07:27"/>
    <x v="43"/>
    <x v="0"/>
    <s v="iOS"/>
    <x v="1"/>
    <x v="0"/>
    <n v="30"/>
    <n v="1536"/>
  </r>
  <r>
    <n v="2963253.5019999999"/>
    <d v="2020-12-14T18:40:42"/>
    <d v="2020-12-14T19:31:53"/>
    <x v="43"/>
    <x v="1"/>
    <s v="Web"/>
    <x v="0"/>
    <x v="2"/>
    <n v="30"/>
    <n v="3071"/>
  </r>
  <r>
    <n v="68610454.709999993"/>
    <d v="2020-12-14T19:33:17"/>
    <d v="2020-12-14T19:41:53"/>
    <x v="43"/>
    <x v="0"/>
    <s v="Web"/>
    <x v="1"/>
    <x v="2"/>
    <n v="35"/>
    <n v="516"/>
  </r>
  <r>
    <n v="50169177.119999997"/>
    <d v="2020-12-14T19:47:50"/>
    <d v="2020-12-14T20:28:45"/>
    <x v="43"/>
    <x v="1"/>
    <s v="Macintosh"/>
    <x v="0"/>
    <x v="2"/>
    <n v="107"/>
    <n v="2454"/>
  </r>
  <r>
    <n v="68241082.400000006"/>
    <d v="2020-12-14T19:12:35"/>
    <d v="2020-12-14T20:53:24"/>
    <x v="43"/>
    <x v="0"/>
    <s v="Web"/>
    <x v="0"/>
    <x v="18"/>
    <n v="12"/>
    <n v="6048"/>
  </r>
  <r>
    <n v="8254867.3099999996"/>
    <d v="2020-12-14T19:16:52"/>
    <d v="2020-12-14T20:57:18"/>
    <x v="43"/>
    <x v="1"/>
    <s v="Windows"/>
    <x v="0"/>
    <x v="0"/>
    <n v="118"/>
    <n v="6025"/>
  </r>
  <r>
    <n v="37274779.479999997"/>
    <d v="2020-12-14T17:15:43"/>
    <d v="2020-12-14T21:21:56"/>
    <x v="43"/>
    <x v="0"/>
    <s v="Web"/>
    <x v="0"/>
    <x v="0"/>
    <n v="40"/>
    <n v="14773"/>
  </r>
  <r>
    <n v="80208775.390000001"/>
    <d v="2020-12-14T21:21:15"/>
    <d v="2020-12-14T21:33:09"/>
    <x v="43"/>
    <x v="0"/>
    <s v="Web"/>
    <x v="0"/>
    <x v="16"/>
    <n v="46"/>
    <n v="714"/>
  </r>
  <r>
    <n v="53168426.920000002"/>
    <d v="2020-12-14T21:42:16"/>
    <d v="2020-12-14T22:04:29"/>
    <x v="43"/>
    <x v="0"/>
    <s v="Android"/>
    <x v="0"/>
    <x v="14"/>
    <n v="176"/>
    <n v="1332"/>
  </r>
  <r>
    <n v="60536675.289999999"/>
    <d v="2020-12-14T21:15:14"/>
    <d v="2020-12-14T22:04:36"/>
    <x v="43"/>
    <x v="0"/>
    <s v="Web"/>
    <x v="1"/>
    <x v="0"/>
    <n v="24"/>
    <n v="2962"/>
  </r>
  <r>
    <n v="57499982.450000003"/>
    <d v="2020-12-14T21:52:01"/>
    <d v="2020-12-14T22:09:13"/>
    <x v="43"/>
    <x v="0"/>
    <s v="iOS"/>
    <x v="1"/>
    <x v="2"/>
    <n v="106"/>
    <n v="1032"/>
  </r>
  <r>
    <n v="48838373.950000003"/>
    <d v="2020-12-14T21:13:07"/>
    <d v="2020-12-14T22:09:36"/>
    <x v="43"/>
    <x v="0"/>
    <s v="Web"/>
    <x v="0"/>
    <x v="0"/>
    <n v="34"/>
    <n v="3388"/>
  </r>
  <r>
    <n v="60536675.289999999"/>
    <d v="2020-12-14T21:15:14"/>
    <d v="2020-12-14T22:11:56"/>
    <x v="43"/>
    <x v="0"/>
    <s v="Web"/>
    <x v="1"/>
    <x v="0"/>
    <n v="18"/>
    <n v="3402"/>
  </r>
  <r>
    <n v="11509726.07"/>
    <d v="2020-12-14T21:09:39"/>
    <d v="2020-12-14T22:22:52"/>
    <x v="43"/>
    <x v="0"/>
    <s v="Web"/>
    <x v="0"/>
    <x v="4"/>
    <n v="151"/>
    <n v="4392"/>
  </r>
  <r>
    <n v="34267479.469999999"/>
    <d v="2020-12-14T20:43:40"/>
    <d v="2020-12-14T22:32:07"/>
    <x v="43"/>
    <x v="0"/>
    <s v="Web"/>
    <x v="0"/>
    <x v="8"/>
    <n v="71"/>
    <n v="6506"/>
  </r>
  <r>
    <n v="2379851873"/>
    <d v="2020-12-14T22:15:32"/>
    <d v="2020-12-14T22:36:20"/>
    <x v="43"/>
    <x v="1"/>
    <s v="Web"/>
    <x v="0"/>
    <x v="2"/>
    <n v="72"/>
    <n v="1248"/>
  </r>
  <r>
    <n v="47123059.75"/>
    <d v="2020-12-14T21:52:44"/>
    <d v="2020-12-14T22:43:28"/>
    <x v="43"/>
    <x v="0"/>
    <s v="Web"/>
    <x v="0"/>
    <x v="0"/>
    <n v="90"/>
    <n v="3044"/>
  </r>
  <r>
    <n v="30015563.850000001"/>
    <d v="2020-12-14T22:35:37"/>
    <d v="2020-12-14T22:45:19"/>
    <x v="43"/>
    <x v="1"/>
    <s v="Windows"/>
    <x v="0"/>
    <x v="37"/>
    <n v="181"/>
    <n v="582"/>
  </r>
  <r>
    <n v="3388152.7420000001"/>
    <d v="2020-12-14T22:17:10"/>
    <d v="2020-12-14T22:55:25"/>
    <x v="43"/>
    <x v="1"/>
    <s v="Web"/>
    <x v="0"/>
    <x v="7"/>
    <n v="52"/>
    <n v="2294"/>
  </r>
  <r>
    <n v="11509726.07"/>
    <d v="2020-12-14T21:09:39"/>
    <d v="2020-12-14T22:56:16"/>
    <x v="43"/>
    <x v="0"/>
    <s v="Web"/>
    <x v="0"/>
    <x v="4"/>
    <n v="62"/>
    <n v="6397"/>
  </r>
  <r>
    <n v="6743101.4280000003"/>
    <d v="2020-12-14T17:51:37"/>
    <d v="2020-12-14T23:22:09"/>
    <x v="43"/>
    <x v="0"/>
    <s v="Web"/>
    <x v="1"/>
    <x v="8"/>
    <n v="55"/>
    <n v="19832"/>
  </r>
  <r>
    <n v="34267479.469999999"/>
    <d v="2020-12-14T20:43:40"/>
    <d v="2020-12-14T23:25:02"/>
    <x v="43"/>
    <x v="0"/>
    <s v="Web"/>
    <x v="0"/>
    <x v="8"/>
    <n v="32"/>
    <n v="9682"/>
  </r>
  <r>
    <n v="31203817.73"/>
    <d v="2020-12-15T00:08:09"/>
    <d v="2020-12-15T00:11:27"/>
    <x v="44"/>
    <x v="1"/>
    <s v="Macintosh"/>
    <x v="4"/>
    <x v="0"/>
    <n v="16"/>
    <n v="198"/>
  </r>
  <r>
    <n v="3252255.8110000002"/>
    <d v="2020-12-15T00:06:33"/>
    <d v="2020-12-15T00:14:56"/>
    <x v="44"/>
    <x v="1"/>
    <s v="Windows"/>
    <x v="0"/>
    <x v="0"/>
    <n v="59"/>
    <n v="502"/>
  </r>
  <r>
    <n v="58602824.18"/>
    <d v="2020-12-15T00:22:58"/>
    <d v="2020-12-15T00:28:50"/>
    <x v="44"/>
    <x v="0"/>
    <s v="Web"/>
    <x v="1"/>
    <x v="48"/>
    <n v="77"/>
    <n v="351"/>
  </r>
  <r>
    <n v="21212846.289999999"/>
    <d v="2020-12-15T00:27:16"/>
    <d v="2020-12-15T00:40:47"/>
    <x v="44"/>
    <x v="0"/>
    <s v="iOS"/>
    <x v="1"/>
    <x v="4"/>
    <n v="26"/>
    <n v="810"/>
  </r>
  <r>
    <n v="21212846.289999999"/>
    <d v="2020-12-15T00:27:16"/>
    <d v="2020-12-15T00:49:03"/>
    <x v="44"/>
    <x v="0"/>
    <s v="iOS"/>
    <x v="1"/>
    <x v="4"/>
    <n v="40"/>
    <n v="1306"/>
  </r>
  <r>
    <n v="1605564.2169999999"/>
    <d v="2020-12-15T00:48:46"/>
    <d v="2020-12-15T01:09:35"/>
    <x v="44"/>
    <x v="0"/>
    <s v="Web"/>
    <x v="1"/>
    <x v="10"/>
    <n v="92"/>
    <n v="1249"/>
  </r>
  <r>
    <n v="3388152.7420000001"/>
    <d v="2020-12-15T00:35:32"/>
    <d v="2020-12-15T01:29:24"/>
    <x v="44"/>
    <x v="1"/>
    <s v="Web"/>
    <x v="0"/>
    <x v="7"/>
    <n v="56"/>
    <n v="3232"/>
  </r>
  <r>
    <n v="13756133.779999999"/>
    <d v="2020-12-15T01:39:15"/>
    <d v="2020-12-15T01:52:59"/>
    <x v="44"/>
    <x v="0"/>
    <s v="Web"/>
    <x v="0"/>
    <x v="0"/>
    <n v="173"/>
    <n v="823"/>
  </r>
  <r>
    <n v="13756133.779999999"/>
    <d v="2020-12-15T01:39:15"/>
    <d v="2020-12-15T02:08:31"/>
    <x v="44"/>
    <x v="0"/>
    <s v="Web"/>
    <x v="0"/>
    <x v="0"/>
    <n v="192"/>
    <n v="1756"/>
  </r>
  <r>
    <n v="8842537.8990000002"/>
    <d v="2020-12-15T00:58:42"/>
    <d v="2020-12-15T02:22:13"/>
    <x v="44"/>
    <x v="0"/>
    <s v="Web"/>
    <x v="1"/>
    <x v="0"/>
    <n v="45"/>
    <n v="5011"/>
  </r>
  <r>
    <n v="1270026.439"/>
    <d v="2020-12-15T01:52:38"/>
    <d v="2020-12-15T02:23:19"/>
    <x v="44"/>
    <x v="1"/>
    <s v="Windows"/>
    <x v="0"/>
    <x v="0"/>
    <n v="44"/>
    <n v="1840"/>
  </r>
  <r>
    <n v="78536888.189999998"/>
    <d v="2020-12-15T02:26:27"/>
    <d v="2020-12-15T02:48:13"/>
    <x v="44"/>
    <x v="1"/>
    <s v="Web"/>
    <x v="0"/>
    <x v="7"/>
    <n v="74"/>
    <n v="1305"/>
  </r>
  <r>
    <n v="47377018.18"/>
    <d v="2020-12-15T02:42:12"/>
    <d v="2020-12-15T02:49:14"/>
    <x v="44"/>
    <x v="0"/>
    <s v="Web"/>
    <x v="1"/>
    <x v="57"/>
    <n v="21"/>
    <n v="421"/>
  </r>
  <r>
    <n v="5821699.6270000003"/>
    <d v="2020-12-15T02:50:34"/>
    <d v="2020-12-15T03:00:05"/>
    <x v="44"/>
    <x v="0"/>
    <s v="Web"/>
    <x v="2"/>
    <x v="17"/>
    <n v="32"/>
    <n v="571"/>
  </r>
  <r>
    <n v="81507474.709999993"/>
    <d v="2020-12-15T02:54:35"/>
    <d v="2020-12-15T03:07:29"/>
    <x v="44"/>
    <x v="1"/>
    <s v="Web"/>
    <x v="0"/>
    <x v="45"/>
    <n v="38"/>
    <n v="774"/>
  </r>
  <r>
    <n v="66563562.829999998"/>
    <d v="2020-12-15T03:04:44"/>
    <d v="2020-12-15T03:09:07"/>
    <x v="44"/>
    <x v="1"/>
    <s v="Web"/>
    <x v="0"/>
    <x v="7"/>
    <n v="27"/>
    <n v="262"/>
  </r>
  <r>
    <n v="81507474.709999993"/>
    <d v="2020-12-15T02:54:35"/>
    <d v="2020-12-15T03:20:59"/>
    <x v="44"/>
    <x v="1"/>
    <s v="Web"/>
    <x v="0"/>
    <x v="45"/>
    <n v="45"/>
    <n v="1584"/>
  </r>
  <r>
    <n v="50264907.630000003"/>
    <d v="2020-12-15T03:18:28"/>
    <d v="2020-12-15T03:31:19"/>
    <x v="44"/>
    <x v="1"/>
    <s v="Web"/>
    <x v="0"/>
    <x v="56"/>
    <n v="23"/>
    <n v="771"/>
  </r>
  <r>
    <n v="34267479.469999999"/>
    <d v="2020-12-15T03:24:11"/>
    <d v="2020-12-15T03:58:07"/>
    <x v="44"/>
    <x v="0"/>
    <s v="Web"/>
    <x v="0"/>
    <x v="8"/>
    <n v="95"/>
    <n v="2036"/>
  </r>
  <r>
    <n v="50264907.630000003"/>
    <d v="2020-12-15T03:18:28"/>
    <d v="2020-12-15T04:15:21"/>
    <x v="44"/>
    <x v="1"/>
    <s v="Web"/>
    <x v="0"/>
    <x v="56"/>
    <n v="16"/>
    <n v="3412"/>
  </r>
  <r>
    <n v="5955469534"/>
    <d v="2020-12-15T00:37:43"/>
    <d v="2020-12-15T04:15:37"/>
    <x v="44"/>
    <x v="1"/>
    <s v="Web"/>
    <x v="0"/>
    <x v="2"/>
    <n v="92"/>
    <n v="13073"/>
  </r>
  <r>
    <n v="51216998.969999999"/>
    <d v="2020-12-15T03:54:10"/>
    <d v="2020-12-15T04:24:19"/>
    <x v="44"/>
    <x v="1"/>
    <s v="Web"/>
    <x v="0"/>
    <x v="0"/>
    <n v="242"/>
    <n v="1808"/>
  </r>
  <r>
    <n v="4828068.2070000004"/>
    <d v="2020-12-15T03:00:43"/>
    <d v="2020-12-15T04:35:37"/>
    <x v="44"/>
    <x v="1"/>
    <s v="Web"/>
    <x v="0"/>
    <x v="88"/>
    <n v="80"/>
    <n v="5693"/>
  </r>
  <r>
    <n v="31144747.809999999"/>
    <d v="2020-12-15T03:49:06"/>
    <d v="2020-12-15T04:38:06"/>
    <x v="44"/>
    <x v="1"/>
    <s v="Windows"/>
    <x v="0"/>
    <x v="0"/>
    <n v="82"/>
    <n v="2939"/>
  </r>
  <r>
    <n v="55847224"/>
    <d v="2020-12-15T01:44:55"/>
    <d v="2020-12-15T05:25:54"/>
    <x v="44"/>
    <x v="0"/>
    <s v="iOS"/>
    <x v="1"/>
    <x v="6"/>
    <n v="78"/>
    <n v="13259"/>
  </r>
  <r>
    <n v="61380061.880000003"/>
    <d v="2020-12-15T05:39:02"/>
    <d v="2020-12-15T05:56:38"/>
    <x v="44"/>
    <x v="0"/>
    <s v="Web"/>
    <x v="0"/>
    <x v="38"/>
    <n v="112"/>
    <n v="1055"/>
  </r>
  <r>
    <n v="4064498101"/>
    <d v="2020-12-15T05:48:55"/>
    <d v="2020-12-15T06:07:49"/>
    <x v="44"/>
    <x v="1"/>
    <s v="&lt;Other&gt;"/>
    <x v="0"/>
    <x v="0"/>
    <n v="43"/>
    <n v="1133"/>
  </r>
  <r>
    <n v="36636315.380000003"/>
    <d v="2020-12-15T06:16:00"/>
    <d v="2020-12-15T06:33:47"/>
    <x v="44"/>
    <x v="0"/>
    <s v="Web"/>
    <x v="0"/>
    <x v="89"/>
    <n v="92"/>
    <n v="1067"/>
  </r>
  <r>
    <n v="8315543.6830000002"/>
    <d v="2020-12-15T05:46:04"/>
    <d v="2020-12-15T06:37:40"/>
    <x v="44"/>
    <x v="1"/>
    <s v="Web"/>
    <x v="1"/>
    <x v="8"/>
    <n v="89"/>
    <n v="3096"/>
  </r>
  <r>
    <n v="3111676284"/>
    <d v="2020-12-15T06:43:49"/>
    <d v="2020-12-15T06:46:54"/>
    <x v="44"/>
    <x v="1"/>
    <s v="Web"/>
    <x v="0"/>
    <x v="0"/>
    <n v="14"/>
    <n v="185"/>
  </r>
  <r>
    <n v="12918996.050000001"/>
    <d v="2020-12-15T02:51:21"/>
    <d v="2020-12-15T06:52:17"/>
    <x v="44"/>
    <x v="1"/>
    <s v="Web"/>
    <x v="0"/>
    <x v="0"/>
    <n v="83"/>
    <n v="14455"/>
  </r>
  <r>
    <n v="59373032.399999999"/>
    <d v="2020-12-15T05:56:43"/>
    <d v="2020-12-15T06:54:29"/>
    <x v="44"/>
    <x v="0"/>
    <s v="Web"/>
    <x v="0"/>
    <x v="20"/>
    <n v="126"/>
    <n v="3465"/>
  </r>
  <r>
    <n v="2097946.429"/>
    <d v="2020-12-15T05:39:47"/>
    <d v="2020-12-15T06:56:30"/>
    <x v="44"/>
    <x v="0"/>
    <s v="Web"/>
    <x v="3"/>
    <x v="8"/>
    <n v="14"/>
    <n v="4602"/>
  </r>
  <r>
    <n v="44648288.32"/>
    <d v="2020-12-15T06:43:38"/>
    <d v="2020-12-15T07:01:30"/>
    <x v="44"/>
    <x v="0"/>
    <s v="iOS"/>
    <x v="1"/>
    <x v="8"/>
    <n v="24"/>
    <n v="1071"/>
  </r>
  <r>
    <n v="7017656.9730000002"/>
    <d v="2020-12-15T06:51:19"/>
    <d v="2020-12-15T07:14:17"/>
    <x v="44"/>
    <x v="0"/>
    <s v="Android"/>
    <x v="2"/>
    <x v="0"/>
    <n v="34"/>
    <n v="1378"/>
  </r>
  <r>
    <n v="6154769.0710000005"/>
    <d v="2020-12-15T07:14:12"/>
    <d v="2020-12-15T07:27:27"/>
    <x v="44"/>
    <x v="0"/>
    <s v="iOS"/>
    <x v="1"/>
    <x v="0"/>
    <n v="24"/>
    <n v="794"/>
  </r>
  <r>
    <n v="65796992.670000002"/>
    <d v="2020-12-15T00:24:35"/>
    <d v="2020-12-15T07:30:09"/>
    <x v="44"/>
    <x v="0"/>
    <s v="Web"/>
    <x v="0"/>
    <x v="2"/>
    <n v="84"/>
    <n v="25534"/>
  </r>
  <r>
    <n v="3732291.9619999998"/>
    <d v="2020-12-15T03:16:20"/>
    <d v="2020-12-15T07:44:10"/>
    <x v="44"/>
    <x v="0"/>
    <s v="Web"/>
    <x v="0"/>
    <x v="42"/>
    <n v="60"/>
    <n v="16070"/>
  </r>
  <r>
    <n v="65011854.490000002"/>
    <d v="2020-12-15T07:37:22"/>
    <d v="2020-12-15T07:51:16"/>
    <x v="44"/>
    <x v="0"/>
    <s v="Web"/>
    <x v="1"/>
    <x v="0"/>
    <n v="48"/>
    <n v="833"/>
  </r>
  <r>
    <n v="3086397.9580000001"/>
    <d v="2020-12-15T07:15:32"/>
    <d v="2020-12-15T07:51:20"/>
    <x v="44"/>
    <x v="0"/>
    <s v="iOS"/>
    <x v="1"/>
    <x v="0"/>
    <n v="55"/>
    <n v="2147"/>
  </r>
  <r>
    <n v="35699842.020000003"/>
    <d v="2020-12-15T07:52:51"/>
    <d v="2020-12-15T08:00:00"/>
    <x v="44"/>
    <x v="1"/>
    <s v="Web"/>
    <x v="0"/>
    <x v="5"/>
    <n v="169"/>
    <n v="428"/>
  </r>
  <r>
    <n v="1162127.726"/>
    <d v="2020-12-15T07:56:07"/>
    <d v="2020-12-15T08:12:07"/>
    <x v="44"/>
    <x v="1"/>
    <s v="Web"/>
    <x v="0"/>
    <x v="0"/>
    <n v="108"/>
    <n v="959"/>
  </r>
  <r>
    <n v="11739180.51"/>
    <d v="2020-12-15T08:06:19"/>
    <d v="2020-12-15T08:13:49"/>
    <x v="44"/>
    <x v="0"/>
    <s v="Android"/>
    <x v="0"/>
    <x v="0"/>
    <n v="61"/>
    <n v="450"/>
  </r>
  <r>
    <n v="4651234.6789999995"/>
    <d v="2020-12-15T08:16:28"/>
    <d v="2020-12-15T08:19:35"/>
    <x v="44"/>
    <x v="1"/>
    <s v="Macintosh"/>
    <x v="0"/>
    <x v="0"/>
    <n v="44"/>
    <n v="187"/>
  </r>
  <r>
    <n v="4333028.2740000002"/>
    <d v="2020-12-15T08:17:56"/>
    <d v="2020-12-15T08:22:05"/>
    <x v="44"/>
    <x v="0"/>
    <s v="Android"/>
    <x v="2"/>
    <x v="37"/>
    <n v="42"/>
    <n v="248"/>
  </r>
  <r>
    <n v="61506894.350000001"/>
    <d v="2020-12-15T08:17:23"/>
    <d v="2020-12-15T08:27:32"/>
    <x v="44"/>
    <x v="1"/>
    <s v="Web"/>
    <x v="0"/>
    <x v="0"/>
    <n v="50"/>
    <n v="609"/>
  </r>
  <r>
    <n v="43441783.130000003"/>
    <d v="2020-12-15T08:14:03"/>
    <d v="2020-12-15T08:40:45"/>
    <x v="44"/>
    <x v="1"/>
    <s v="Web"/>
    <x v="0"/>
    <x v="10"/>
    <n v="32"/>
    <n v="1601"/>
  </r>
  <r>
    <n v="3295969.7"/>
    <d v="2020-12-15T08:10:06"/>
    <d v="2020-12-15T08:47:02"/>
    <x v="44"/>
    <x v="1"/>
    <s v="Web"/>
    <x v="0"/>
    <x v="17"/>
    <n v="63"/>
    <n v="2215"/>
  </r>
  <r>
    <n v="8843133.1889999993"/>
    <d v="2020-12-15T08:23:19"/>
    <d v="2020-12-15T08:52:11"/>
    <x v="44"/>
    <x v="1"/>
    <s v="Web"/>
    <x v="0"/>
    <x v="25"/>
    <n v="149"/>
    <n v="1732"/>
  </r>
  <r>
    <n v="34251015.369999997"/>
    <d v="2020-12-15T08:00:16"/>
    <d v="2020-12-15T09:02:33"/>
    <x v="44"/>
    <x v="0"/>
    <s v="iOS"/>
    <x v="1"/>
    <x v="0"/>
    <n v="125"/>
    <n v="3737"/>
  </r>
  <r>
    <n v="58735415.25"/>
    <d v="2020-12-15T09:25:15"/>
    <d v="2020-12-15T09:46:36"/>
    <x v="44"/>
    <x v="0"/>
    <s v="Web"/>
    <x v="1"/>
    <x v="55"/>
    <n v="26"/>
    <n v="1280"/>
  </r>
  <r>
    <n v="33234318.32"/>
    <d v="2020-12-15T07:01:14"/>
    <d v="2020-12-15T09:57:03"/>
    <x v="44"/>
    <x v="0"/>
    <s v="iOS"/>
    <x v="1"/>
    <x v="8"/>
    <n v="287"/>
    <n v="10548"/>
  </r>
  <r>
    <n v="7900127.6289999997"/>
    <d v="2020-12-15T09:58:32"/>
    <d v="2020-12-15T10:24:26"/>
    <x v="44"/>
    <x v="1"/>
    <s v="Macintosh"/>
    <x v="0"/>
    <x v="0"/>
    <n v="76"/>
    <n v="1553"/>
  </r>
  <r>
    <n v="11677998.369999999"/>
    <d v="2020-12-15T10:39:45"/>
    <d v="2020-12-15T10:49:46"/>
    <x v="44"/>
    <x v="1"/>
    <s v="Web"/>
    <x v="0"/>
    <x v="0"/>
    <n v="20"/>
    <n v="600"/>
  </r>
  <r>
    <n v="27918283.48"/>
    <d v="2020-12-15T10:13:27"/>
    <d v="2020-12-15T11:02:19"/>
    <x v="44"/>
    <x v="1"/>
    <s v="Web"/>
    <x v="0"/>
    <x v="0"/>
    <n v="38"/>
    <n v="2931"/>
  </r>
  <r>
    <n v="5013288.8669999996"/>
    <d v="2020-12-15T11:02:12"/>
    <d v="2020-12-15T11:14:29"/>
    <x v="44"/>
    <x v="0"/>
    <s v="Android"/>
    <x v="0"/>
    <x v="45"/>
    <n v="79"/>
    <n v="736"/>
  </r>
  <r>
    <n v="2884152189"/>
    <d v="2020-12-15T02:43:39"/>
    <d v="2020-12-15T11:57:32"/>
    <x v="44"/>
    <x v="1"/>
    <s v="Web"/>
    <x v="0"/>
    <x v="0"/>
    <n v="88"/>
    <n v="33232"/>
  </r>
  <r>
    <n v="40919582.219999999"/>
    <d v="2020-12-15T11:31:40"/>
    <d v="2020-12-15T12:11:36"/>
    <x v="44"/>
    <x v="1"/>
    <s v="Web"/>
    <x v="1"/>
    <x v="22"/>
    <n v="216"/>
    <n v="2395"/>
  </r>
  <r>
    <n v="37469851.289999999"/>
    <d v="2020-12-15T12:02:44"/>
    <d v="2020-12-15T12:17:12"/>
    <x v="44"/>
    <x v="1"/>
    <s v="Macintosh"/>
    <x v="0"/>
    <x v="0"/>
    <n v="19"/>
    <n v="868"/>
  </r>
  <r>
    <n v="31877872.84"/>
    <d v="2020-12-15T11:59:36"/>
    <d v="2020-12-15T12:19:56"/>
    <x v="44"/>
    <x v="1"/>
    <s v="Web"/>
    <x v="0"/>
    <x v="28"/>
    <n v="6"/>
    <n v="1220"/>
  </r>
  <r>
    <n v="8487535.9890000001"/>
    <d v="2020-12-15T12:20:40"/>
    <d v="2020-12-15T12:26:36"/>
    <x v="44"/>
    <x v="0"/>
    <s v="iOS"/>
    <x v="1"/>
    <x v="17"/>
    <n v="6"/>
    <n v="355"/>
  </r>
  <r>
    <n v="67176331.939999998"/>
    <d v="2020-12-15T12:13:48"/>
    <d v="2020-12-15T12:40:44"/>
    <x v="44"/>
    <x v="1"/>
    <s v="Web"/>
    <x v="1"/>
    <x v="0"/>
    <n v="48"/>
    <n v="1616"/>
  </r>
  <r>
    <n v="74635951.810000002"/>
    <d v="2020-12-15T12:23:57"/>
    <d v="2020-12-15T13:13:13"/>
    <x v="44"/>
    <x v="1"/>
    <s v="Web"/>
    <x v="0"/>
    <x v="0"/>
    <n v="26"/>
    <n v="2956"/>
  </r>
  <r>
    <n v="4484161.8949999996"/>
    <d v="2020-12-15T13:09:17"/>
    <d v="2020-12-15T13:22:45"/>
    <x v="44"/>
    <x v="1"/>
    <s v="Windows"/>
    <x v="5"/>
    <x v="0"/>
    <n v="79"/>
    <n v="807"/>
  </r>
  <r>
    <n v="74635951.810000002"/>
    <d v="2020-12-15T12:23:57"/>
    <d v="2020-12-15T13:25:25"/>
    <x v="44"/>
    <x v="1"/>
    <s v="Web"/>
    <x v="0"/>
    <x v="0"/>
    <n v="33"/>
    <n v="3688"/>
  </r>
  <r>
    <n v="2132209.9029999999"/>
    <d v="2020-12-15T11:37:41"/>
    <d v="2020-12-15T13:47:30"/>
    <x v="44"/>
    <x v="1"/>
    <s v="Web"/>
    <x v="0"/>
    <x v="0"/>
    <n v="62"/>
    <n v="7789"/>
  </r>
  <r>
    <n v="27071010.170000002"/>
    <d v="2020-12-15T12:06:35"/>
    <d v="2020-12-15T13:51:24"/>
    <x v="44"/>
    <x v="1"/>
    <s v="&lt;Other&gt;"/>
    <x v="0"/>
    <x v="2"/>
    <n v="525"/>
    <n v="6289"/>
  </r>
  <r>
    <n v="60554403.649999999"/>
    <d v="2020-12-15T13:47:08"/>
    <d v="2020-12-15T13:58:28"/>
    <x v="44"/>
    <x v="1"/>
    <s v="Windows"/>
    <x v="0"/>
    <x v="0"/>
    <n v="79"/>
    <n v="679"/>
  </r>
  <r>
    <n v="5119225.773"/>
    <d v="2020-12-15T13:45:48"/>
    <d v="2020-12-15T14:00:10"/>
    <x v="44"/>
    <x v="0"/>
    <s v="iOS"/>
    <x v="1"/>
    <x v="0"/>
    <n v="13"/>
    <n v="861"/>
  </r>
  <r>
    <n v="8083450.3839999996"/>
    <d v="2020-12-15T13:49:40"/>
    <d v="2020-12-15T14:03:54"/>
    <x v="44"/>
    <x v="1"/>
    <s v="Web"/>
    <x v="0"/>
    <x v="2"/>
    <n v="128"/>
    <n v="854"/>
  </r>
  <r>
    <n v="76647866.430000007"/>
    <d v="2020-12-15T13:43:11"/>
    <d v="2020-12-15T14:07:07"/>
    <x v="44"/>
    <x v="1"/>
    <s v="Web"/>
    <x v="0"/>
    <x v="0"/>
    <n v="80"/>
    <n v="1436"/>
  </r>
  <r>
    <n v="1513854.4369999999"/>
    <d v="2020-12-15T12:54:10"/>
    <d v="2020-12-15T14:07:56"/>
    <x v="44"/>
    <x v="0"/>
    <s v="iOS"/>
    <x v="1"/>
    <x v="0"/>
    <n v="79"/>
    <n v="4425"/>
  </r>
  <r>
    <n v="4113793.0929999999"/>
    <d v="2020-12-15T10:43:14"/>
    <d v="2020-12-15T14:27:38"/>
    <x v="44"/>
    <x v="1"/>
    <s v="Web"/>
    <x v="0"/>
    <x v="8"/>
    <n v="30"/>
    <n v="13464"/>
  </r>
  <r>
    <n v="7022586.5750000002"/>
    <d v="2020-12-15T08:22:19"/>
    <d v="2020-12-15T14:46:21"/>
    <x v="44"/>
    <x v="1"/>
    <s v="Web"/>
    <x v="0"/>
    <x v="0"/>
    <n v="38"/>
    <n v="23042"/>
  </r>
  <r>
    <n v="4113793.0929999999"/>
    <d v="2020-12-15T10:43:14"/>
    <d v="2020-12-15T14:46:52"/>
    <x v="44"/>
    <x v="1"/>
    <s v="Web"/>
    <x v="0"/>
    <x v="8"/>
    <n v="92"/>
    <n v="14618"/>
  </r>
  <r>
    <n v="49236041.880000003"/>
    <d v="2020-12-15T14:39:10"/>
    <d v="2020-12-15T15:06:17"/>
    <x v="44"/>
    <x v="0"/>
    <s v="Web"/>
    <x v="1"/>
    <x v="18"/>
    <n v="24"/>
    <n v="1627"/>
  </r>
  <r>
    <n v="8083450.3839999996"/>
    <d v="2020-12-15T13:49:40"/>
    <d v="2020-12-15T15:53:08"/>
    <x v="44"/>
    <x v="1"/>
    <s v="Web"/>
    <x v="0"/>
    <x v="2"/>
    <n v="128"/>
    <n v="7407"/>
  </r>
  <r>
    <n v="8083450.3839999996"/>
    <d v="2020-12-15T13:49:40"/>
    <d v="2020-12-15T15:59:42"/>
    <x v="44"/>
    <x v="1"/>
    <s v="Web"/>
    <x v="0"/>
    <x v="2"/>
    <n v="128"/>
    <n v="7801"/>
  </r>
  <r>
    <n v="8083450.3839999996"/>
    <d v="2020-12-15T13:49:40"/>
    <d v="2020-12-15T16:05:14"/>
    <x v="44"/>
    <x v="1"/>
    <s v="Web"/>
    <x v="0"/>
    <x v="2"/>
    <n v="128"/>
    <n v="8133"/>
  </r>
  <r>
    <n v="8083450.3839999996"/>
    <d v="2020-12-15T13:49:40"/>
    <d v="2020-12-15T16:11:25"/>
    <x v="44"/>
    <x v="1"/>
    <s v="Web"/>
    <x v="0"/>
    <x v="2"/>
    <n v="128"/>
    <n v="8505"/>
  </r>
  <r>
    <n v="6188604029"/>
    <d v="2020-12-15T16:09:38"/>
    <d v="2020-12-15T16:14:57"/>
    <x v="44"/>
    <x v="1"/>
    <s v="&lt;Other&gt;"/>
    <x v="0"/>
    <x v="8"/>
    <n v="30"/>
    <n v="319"/>
  </r>
  <r>
    <n v="8083450.3839999996"/>
    <d v="2020-12-15T13:49:40"/>
    <d v="2020-12-15T16:20:05"/>
    <x v="44"/>
    <x v="1"/>
    <s v="Web"/>
    <x v="0"/>
    <x v="2"/>
    <n v="124"/>
    <n v="9025"/>
  </r>
  <r>
    <n v="8083450.3839999996"/>
    <d v="2020-12-15T13:49:40"/>
    <d v="2020-12-15T16:24:24"/>
    <x v="44"/>
    <x v="1"/>
    <s v="Web"/>
    <x v="0"/>
    <x v="2"/>
    <n v="128"/>
    <n v="9283"/>
  </r>
  <r>
    <n v="5589070.6660000002"/>
    <d v="2020-12-15T15:27:33"/>
    <d v="2020-12-15T16:31:14"/>
    <x v="44"/>
    <x v="0"/>
    <s v="iOS"/>
    <x v="1"/>
    <x v="0"/>
    <n v="39"/>
    <n v="3820"/>
  </r>
  <r>
    <n v="8083450.3839999996"/>
    <d v="2020-12-15T13:49:40"/>
    <d v="2020-12-15T16:32:32"/>
    <x v="44"/>
    <x v="1"/>
    <s v="Web"/>
    <x v="0"/>
    <x v="2"/>
    <n v="128"/>
    <n v="9772"/>
  </r>
  <r>
    <n v="2526035959"/>
    <d v="2020-12-15T16:14:23"/>
    <d v="2020-12-15T16:42:11"/>
    <x v="44"/>
    <x v="1"/>
    <s v="Windows"/>
    <x v="0"/>
    <x v="38"/>
    <n v="174"/>
    <n v="1668"/>
  </r>
  <r>
    <n v="49882860.469999999"/>
    <d v="2020-12-15T16:31:48"/>
    <d v="2020-12-15T16:48:08"/>
    <x v="44"/>
    <x v="1"/>
    <s v="Web"/>
    <x v="0"/>
    <x v="0"/>
    <n v="44"/>
    <n v="980"/>
  </r>
  <r>
    <n v="88637248.060000002"/>
    <d v="2020-12-15T09:47:49"/>
    <d v="2020-12-15T16:50:41"/>
    <x v="44"/>
    <x v="0"/>
    <s v="Android"/>
    <x v="0"/>
    <x v="0"/>
    <n v="105"/>
    <n v="25371"/>
  </r>
  <r>
    <n v="9030851.6889999993"/>
    <d v="2020-12-15T16:45:51"/>
    <d v="2020-12-15T16:54:13"/>
    <x v="44"/>
    <x v="1"/>
    <s v="Windows"/>
    <x v="0"/>
    <x v="25"/>
    <n v="32"/>
    <n v="501"/>
  </r>
  <r>
    <n v="8083450.3839999996"/>
    <d v="2020-12-15T13:49:40"/>
    <d v="2020-12-15T16:57:00"/>
    <x v="44"/>
    <x v="1"/>
    <s v="Web"/>
    <x v="0"/>
    <x v="2"/>
    <n v="128"/>
    <n v="11239"/>
  </r>
  <r>
    <n v="39639019.880000003"/>
    <d v="2020-12-15T13:38:28"/>
    <d v="2020-12-15T17:01:58"/>
    <x v="44"/>
    <x v="1"/>
    <s v="Web"/>
    <x v="0"/>
    <x v="0"/>
    <n v="72"/>
    <n v="12209"/>
  </r>
  <r>
    <n v="45823533.210000001"/>
    <d v="2020-12-15T10:05:30"/>
    <d v="2020-12-15T17:04:40"/>
    <x v="44"/>
    <x v="1"/>
    <s v="Web"/>
    <x v="0"/>
    <x v="0"/>
    <n v="28"/>
    <n v="25149"/>
  </r>
  <r>
    <n v="18137603.82"/>
    <d v="2020-12-15T16:51:22"/>
    <d v="2020-12-15T17:07:17"/>
    <x v="44"/>
    <x v="0"/>
    <s v="Web"/>
    <x v="0"/>
    <x v="20"/>
    <n v="43"/>
    <n v="954"/>
  </r>
  <r>
    <n v="92422851.049999997"/>
    <d v="2020-12-15T16:52:25"/>
    <d v="2020-12-15T17:13:53"/>
    <x v="44"/>
    <x v="1"/>
    <s v="Web"/>
    <x v="0"/>
    <x v="8"/>
    <n v="242"/>
    <n v="1288"/>
  </r>
  <r>
    <n v="69713248.510000005"/>
    <d v="2020-12-15T01:41:39"/>
    <d v="2020-12-15T17:21:51"/>
    <x v="44"/>
    <x v="1"/>
    <s v="Macintosh"/>
    <x v="0"/>
    <x v="0"/>
    <n v="82"/>
    <n v="56411"/>
  </r>
  <r>
    <n v="5689198.4050000003"/>
    <d v="2020-12-15T17:09:20"/>
    <d v="2020-12-15T17:22:41"/>
    <x v="44"/>
    <x v="1"/>
    <s v="Web"/>
    <x v="0"/>
    <x v="38"/>
    <n v="41"/>
    <n v="801"/>
  </r>
  <r>
    <n v="1605564.2169999999"/>
    <d v="2020-12-15T00:48:46"/>
    <d v="2020-12-15T17:46:41"/>
    <x v="44"/>
    <x v="0"/>
    <s v="Web"/>
    <x v="1"/>
    <x v="10"/>
    <n v="92"/>
    <n v="61075"/>
  </r>
  <r>
    <n v="8083450.3839999996"/>
    <d v="2020-12-15T13:49:40"/>
    <d v="2020-12-15T18:08:23"/>
    <x v="44"/>
    <x v="1"/>
    <s v="Web"/>
    <x v="0"/>
    <x v="2"/>
    <n v="128"/>
    <n v="15522"/>
  </r>
  <r>
    <n v="8083450.3839999996"/>
    <d v="2020-12-15T13:49:40"/>
    <d v="2020-12-15T18:11:33"/>
    <x v="44"/>
    <x v="1"/>
    <s v="Web"/>
    <x v="0"/>
    <x v="2"/>
    <n v="128"/>
    <n v="15712"/>
  </r>
  <r>
    <n v="8280658.3200000003"/>
    <d v="2020-12-15T18:10:31"/>
    <d v="2020-12-15T18:15:47"/>
    <x v="44"/>
    <x v="0"/>
    <s v="iOS"/>
    <x v="1"/>
    <x v="8"/>
    <n v="24"/>
    <n v="315"/>
  </r>
  <r>
    <n v="24070954.920000002"/>
    <d v="2020-12-15T18:13:14"/>
    <d v="2020-12-15T18:18:08"/>
    <x v="44"/>
    <x v="2"/>
    <s v="Web"/>
    <x v="0"/>
    <x v="5"/>
    <n v="32"/>
    <n v="294"/>
  </r>
  <r>
    <n v="90778964.230000004"/>
    <d v="2020-12-15T18:25:31"/>
    <d v="2020-12-15T18:32:37"/>
    <x v="44"/>
    <x v="1"/>
    <s v="Web"/>
    <x v="0"/>
    <x v="12"/>
    <n v="79"/>
    <n v="426"/>
  </r>
  <r>
    <n v="3605236.0989999999"/>
    <d v="2020-12-15T18:21:10"/>
    <d v="2020-12-15T18:34:14"/>
    <x v="44"/>
    <x v="1"/>
    <s v="Web"/>
    <x v="0"/>
    <x v="14"/>
    <n v="13"/>
    <n v="783"/>
  </r>
  <r>
    <n v="11429624.050000001"/>
    <d v="2020-12-15T12:37:50"/>
    <d v="2020-12-15T18:37:53"/>
    <x v="44"/>
    <x v="0"/>
    <s v="Web"/>
    <x v="1"/>
    <x v="15"/>
    <n v="90"/>
    <n v="21602"/>
  </r>
  <r>
    <n v="8280658.3200000003"/>
    <d v="2020-12-15T18:10:31"/>
    <d v="2020-12-15T18:42:33"/>
    <x v="44"/>
    <x v="0"/>
    <s v="iOS"/>
    <x v="1"/>
    <x v="8"/>
    <n v="16"/>
    <n v="1922"/>
  </r>
  <r>
    <n v="3275662.159"/>
    <d v="2020-12-15T18:07:14"/>
    <d v="2020-12-15T18:44:17"/>
    <x v="44"/>
    <x v="0"/>
    <s v="iOS"/>
    <x v="1"/>
    <x v="35"/>
    <n v="46"/>
    <n v="2222"/>
  </r>
  <r>
    <n v="92178928.579999998"/>
    <d v="2020-12-15T17:19:03"/>
    <d v="2020-12-15T18:44:29"/>
    <x v="44"/>
    <x v="1"/>
    <s v="Windows"/>
    <x v="0"/>
    <x v="16"/>
    <n v="21"/>
    <n v="5125"/>
  </r>
  <r>
    <n v="4791333.8600000003"/>
    <d v="2020-12-15T14:08:19"/>
    <d v="2020-12-15T18:55:12"/>
    <x v="44"/>
    <x v="1"/>
    <s v="Web"/>
    <x v="0"/>
    <x v="37"/>
    <n v="40"/>
    <n v="17213"/>
  </r>
  <r>
    <n v="45515994.5"/>
    <d v="2020-12-15T17:57:06"/>
    <d v="2020-12-15T19:00:13"/>
    <x v="44"/>
    <x v="0"/>
    <s v="iOS"/>
    <x v="1"/>
    <x v="40"/>
    <n v="7"/>
    <n v="3786"/>
  </r>
  <r>
    <n v="4570994.5659999996"/>
    <d v="2020-12-15T18:20:45"/>
    <d v="2020-12-15T19:23:16"/>
    <x v="44"/>
    <x v="1"/>
    <s v="&lt;Other&gt;"/>
    <x v="4"/>
    <x v="0"/>
    <n v="295"/>
    <n v="3751"/>
  </r>
  <r>
    <n v="5731385.0120000001"/>
    <d v="2020-12-15T18:18:00"/>
    <d v="2020-12-15T19:33:05"/>
    <x v="44"/>
    <x v="1"/>
    <s v="Web"/>
    <x v="0"/>
    <x v="53"/>
    <n v="86"/>
    <n v="4504"/>
  </r>
  <r>
    <n v="54377925.850000001"/>
    <d v="2020-12-15T00:21:57"/>
    <d v="2020-12-15T19:39:02"/>
    <x v="44"/>
    <x v="1"/>
    <s v="Windows"/>
    <x v="0"/>
    <x v="14"/>
    <n v="91"/>
    <n v="69424"/>
  </r>
  <r>
    <n v="56475484.420000002"/>
    <d v="2020-12-15T19:42:50"/>
    <d v="2020-12-15T20:01:13"/>
    <x v="44"/>
    <x v="1"/>
    <s v="Web"/>
    <x v="0"/>
    <x v="8"/>
    <n v="58"/>
    <n v="1103"/>
  </r>
  <r>
    <n v="7164249.057"/>
    <d v="2020-12-15T20:23:14"/>
    <d v="2020-12-15T20:25:21"/>
    <x v="44"/>
    <x v="0"/>
    <s v="Android"/>
    <x v="0"/>
    <x v="5"/>
    <n v="38"/>
    <n v="126"/>
  </r>
  <r>
    <n v="82288674.140000001"/>
    <d v="2020-12-15T20:22:50"/>
    <d v="2020-12-15T20:45:39"/>
    <x v="44"/>
    <x v="0"/>
    <s v="iOS"/>
    <x v="1"/>
    <x v="40"/>
    <n v="79"/>
    <n v="1368"/>
  </r>
  <r>
    <n v="2306614.9139999999"/>
    <d v="2020-12-15T20:27:03"/>
    <d v="2020-12-15T20:53:01"/>
    <x v="44"/>
    <x v="0"/>
    <s v="Web"/>
    <x v="0"/>
    <x v="0"/>
    <n v="93"/>
    <n v="1558"/>
  </r>
  <r>
    <n v="98737231.700000003"/>
    <d v="2020-12-15T18:25:30"/>
    <d v="2020-12-15T20:55:15"/>
    <x v="44"/>
    <x v="0"/>
    <s v="Web"/>
    <x v="0"/>
    <x v="0"/>
    <n v="79"/>
    <n v="8984"/>
  </r>
  <r>
    <n v="28569564.379999999"/>
    <d v="2020-12-15T20:37:34"/>
    <d v="2020-12-15T21:19:59"/>
    <x v="44"/>
    <x v="0"/>
    <s v="Web"/>
    <x v="0"/>
    <x v="25"/>
    <n v="67"/>
    <n v="2545"/>
  </r>
  <r>
    <n v="90983663.739999995"/>
    <d v="2020-12-15T21:24:45"/>
    <d v="2020-12-15T21:41:24"/>
    <x v="44"/>
    <x v="1"/>
    <s v="Web"/>
    <x v="0"/>
    <x v="1"/>
    <n v="28"/>
    <n v="998"/>
  </r>
  <r>
    <n v="2049470.1569999999"/>
    <d v="2020-12-15T00:16:05"/>
    <d v="2020-12-15T21:45:12"/>
    <x v="44"/>
    <x v="1"/>
    <s v="Web"/>
    <x v="0"/>
    <x v="26"/>
    <n v="24"/>
    <n v="77346"/>
  </r>
  <r>
    <n v="2049470.1569999999"/>
    <d v="2020-12-15T00:16:05"/>
    <d v="2020-12-15T21:52:21"/>
    <x v="44"/>
    <x v="1"/>
    <s v="Web"/>
    <x v="0"/>
    <x v="26"/>
    <n v="7"/>
    <n v="77776"/>
  </r>
  <r>
    <n v="1750371.7250000001"/>
    <d v="2020-12-15T20:35:59"/>
    <d v="2020-12-15T21:55:26"/>
    <x v="44"/>
    <x v="1"/>
    <s v="Web"/>
    <x v="0"/>
    <x v="23"/>
    <n v="79"/>
    <n v="4766"/>
  </r>
  <r>
    <n v="2049470.1569999999"/>
    <d v="2020-12-15T00:16:05"/>
    <d v="2020-12-15T22:03:46"/>
    <x v="44"/>
    <x v="1"/>
    <s v="Web"/>
    <x v="0"/>
    <x v="26"/>
    <n v="10"/>
    <n v="78461"/>
  </r>
  <r>
    <n v="2049470.1569999999"/>
    <d v="2020-12-15T00:16:05"/>
    <d v="2020-12-15T22:11:37"/>
    <x v="44"/>
    <x v="1"/>
    <s v="Web"/>
    <x v="0"/>
    <x v="26"/>
    <n v="10"/>
    <n v="78931"/>
  </r>
  <r>
    <n v="81785259.930000007"/>
    <d v="2020-12-15T22:20:49"/>
    <d v="2020-12-15T22:58:15"/>
    <x v="44"/>
    <x v="0"/>
    <s v="Android"/>
    <x v="0"/>
    <x v="0"/>
    <n v="52"/>
    <n v="2245"/>
  </r>
  <r>
    <n v="2049470.1569999999"/>
    <d v="2020-12-15T00:16:05"/>
    <d v="2020-12-15T22:58:42"/>
    <x v="44"/>
    <x v="1"/>
    <s v="Web"/>
    <x v="0"/>
    <x v="26"/>
    <n v="10"/>
    <n v="81757"/>
  </r>
  <r>
    <n v="1773396.0419999999"/>
    <d v="2020-12-15T22:34:27"/>
    <d v="2020-12-15T23:16:51"/>
    <x v="44"/>
    <x v="1"/>
    <s v="Web"/>
    <x v="0"/>
    <x v="0"/>
    <n v="81"/>
    <n v="2543"/>
  </r>
  <r>
    <n v="2049470.1569999999"/>
    <d v="2020-12-15T00:16:05"/>
    <d v="2020-12-15T23:34:51"/>
    <x v="44"/>
    <x v="1"/>
    <s v="Web"/>
    <x v="0"/>
    <x v="26"/>
    <n v="34"/>
    <n v="83926"/>
  </r>
  <r>
    <n v="7118581.9189999998"/>
    <d v="2020-12-15T23:37:17"/>
    <d v="2020-12-15T23:43:44"/>
    <x v="44"/>
    <x v="0"/>
    <s v="Web"/>
    <x v="1"/>
    <x v="0"/>
    <n v="10"/>
    <n v="387"/>
  </r>
  <r>
    <n v="67251653.890000001"/>
    <d v="2020-12-15T23:38:02"/>
    <d v="2020-12-15T23:43:50"/>
    <x v="44"/>
    <x v="0"/>
    <s v="Web"/>
    <x v="1"/>
    <x v="0"/>
    <n v="6"/>
    <n v="347"/>
  </r>
  <r>
    <n v="7118581.9189999998"/>
    <d v="2020-12-15T23:37:17"/>
    <d v="2020-12-15T23:46:29"/>
    <x v="44"/>
    <x v="0"/>
    <s v="Web"/>
    <x v="1"/>
    <x v="0"/>
    <n v="10"/>
    <n v="552"/>
  </r>
  <r>
    <n v="3181213.517"/>
    <d v="2020-12-16T00:14:21"/>
    <d v="2020-12-16T00:17:24"/>
    <x v="45"/>
    <x v="0"/>
    <s v="Web"/>
    <x v="1"/>
    <x v="70"/>
    <n v="16"/>
    <n v="182"/>
  </r>
  <r>
    <n v="5038082.1210000003"/>
    <d v="2020-12-16T00:07:24"/>
    <d v="2020-12-16T00:23:37"/>
    <x v="45"/>
    <x v="0"/>
    <s v="Web"/>
    <x v="1"/>
    <x v="0"/>
    <n v="63"/>
    <n v="972"/>
  </r>
  <r>
    <n v="31450884.91"/>
    <d v="2020-12-16T00:12:37"/>
    <d v="2020-12-16T00:59:15"/>
    <x v="45"/>
    <x v="1"/>
    <s v="Windows"/>
    <x v="0"/>
    <x v="2"/>
    <n v="23"/>
    <n v="2797"/>
  </r>
  <r>
    <n v="9614593.5319999997"/>
    <d v="2020-12-16T01:04:56"/>
    <d v="2020-12-16T01:13:12"/>
    <x v="45"/>
    <x v="0"/>
    <s v="Web"/>
    <x v="0"/>
    <x v="78"/>
    <n v="30"/>
    <n v="495"/>
  </r>
  <r>
    <n v="4464438.3219999997"/>
    <d v="2020-12-16T01:00:39"/>
    <d v="2020-12-16T01:17:33"/>
    <x v="45"/>
    <x v="0"/>
    <s v="iOS"/>
    <x v="1"/>
    <x v="0"/>
    <n v="48"/>
    <n v="1013"/>
  </r>
  <r>
    <n v="77805852.680000007"/>
    <d v="2020-12-16T00:22:13"/>
    <d v="2020-12-16T01:21:04"/>
    <x v="45"/>
    <x v="0"/>
    <s v="Web"/>
    <x v="0"/>
    <x v="0"/>
    <n v="63"/>
    <n v="3531"/>
  </r>
  <r>
    <n v="30986155.280000001"/>
    <d v="2020-12-16T01:23:08"/>
    <d v="2020-12-16T01:32:13"/>
    <x v="45"/>
    <x v="1"/>
    <s v="Web"/>
    <x v="0"/>
    <x v="0"/>
    <n v="72"/>
    <n v="544"/>
  </r>
  <r>
    <n v="22626490.109999999"/>
    <d v="2020-12-16T01:30:46"/>
    <d v="2020-12-16T01:34:34"/>
    <x v="45"/>
    <x v="1"/>
    <s v="Windows"/>
    <x v="0"/>
    <x v="1"/>
    <n v="85"/>
    <n v="227"/>
  </r>
  <r>
    <n v="9614593.5319999997"/>
    <d v="2020-12-16T01:04:56"/>
    <d v="2020-12-16T01:47:00"/>
    <x v="45"/>
    <x v="0"/>
    <s v="Web"/>
    <x v="0"/>
    <x v="78"/>
    <n v="23"/>
    <n v="2523"/>
  </r>
  <r>
    <n v="27934793.920000002"/>
    <d v="2020-12-16T01:29:20"/>
    <d v="2020-12-16T01:47:16"/>
    <x v="45"/>
    <x v="1"/>
    <s v="Web"/>
    <x v="0"/>
    <x v="41"/>
    <n v="96"/>
    <n v="1076"/>
  </r>
  <r>
    <n v="71728326.819999993"/>
    <d v="2020-12-16T01:31:04"/>
    <d v="2020-12-16T01:52:34"/>
    <x v="45"/>
    <x v="1"/>
    <s v="Macintosh"/>
    <x v="0"/>
    <x v="4"/>
    <n v="19"/>
    <n v="1290"/>
  </r>
  <r>
    <n v="8366314229"/>
    <d v="2020-12-16T01:50:54"/>
    <d v="2020-12-16T02:17:06"/>
    <x v="45"/>
    <x v="1"/>
    <s v="Windows"/>
    <x v="0"/>
    <x v="0"/>
    <n v="164"/>
    <n v="1572"/>
  </r>
  <r>
    <n v="2844031.7480000001"/>
    <d v="2020-12-16T02:02:21"/>
    <d v="2020-12-16T02:19:08"/>
    <x v="45"/>
    <x v="0"/>
    <s v="Android"/>
    <x v="0"/>
    <x v="30"/>
    <n v="14"/>
    <n v="1007"/>
  </r>
  <r>
    <n v="2819497.06"/>
    <d v="2020-12-16T00:45:43"/>
    <d v="2020-12-16T02:29:48"/>
    <x v="45"/>
    <x v="1"/>
    <s v="Windows"/>
    <x v="0"/>
    <x v="25"/>
    <n v="76"/>
    <n v="6244"/>
  </r>
  <r>
    <n v="7462913.7609999999"/>
    <d v="2020-12-16T02:20:36"/>
    <d v="2020-12-16T02:36:20"/>
    <x v="45"/>
    <x v="1"/>
    <s v="Windows"/>
    <x v="0"/>
    <x v="38"/>
    <n v="37"/>
    <n v="944"/>
  </r>
  <r>
    <n v="1994473.4180000001"/>
    <d v="2020-12-16T02:48:56"/>
    <d v="2020-12-16T03:04:02"/>
    <x v="45"/>
    <x v="1"/>
    <s v="Macintosh"/>
    <x v="1"/>
    <x v="0"/>
    <n v="60"/>
    <n v="906"/>
  </r>
  <r>
    <n v="5418808005"/>
    <d v="2020-12-16T02:58:30"/>
    <d v="2020-12-16T03:10:12"/>
    <x v="45"/>
    <x v="0"/>
    <s v="Web"/>
    <x v="0"/>
    <x v="2"/>
    <n v="13"/>
    <n v="702"/>
  </r>
  <r>
    <n v="3198843.0610000002"/>
    <d v="2020-12-16T02:51:05"/>
    <d v="2020-12-16T03:21:33"/>
    <x v="45"/>
    <x v="1"/>
    <s v="Web"/>
    <x v="0"/>
    <x v="0"/>
    <n v="171"/>
    <n v="1827"/>
  </r>
  <r>
    <n v="6667186.4709999999"/>
    <d v="2020-12-16T02:47:06"/>
    <d v="2020-12-16T03:27:32"/>
    <x v="45"/>
    <x v="0"/>
    <s v="Web"/>
    <x v="1"/>
    <x v="0"/>
    <n v="90"/>
    <n v="2425"/>
  </r>
  <r>
    <n v="3319193.5380000002"/>
    <d v="2020-12-16T03:42:14"/>
    <d v="2020-12-16T03:52:55"/>
    <x v="45"/>
    <x v="1"/>
    <s v="Windows"/>
    <x v="0"/>
    <x v="8"/>
    <n v="55"/>
    <n v="640"/>
  </r>
  <r>
    <n v="18340222.5"/>
    <d v="2020-12-16T03:54:51"/>
    <d v="2020-12-16T04:31:01"/>
    <x v="45"/>
    <x v="1"/>
    <s v="Web"/>
    <x v="0"/>
    <x v="30"/>
    <n v="47"/>
    <n v="2169"/>
  </r>
  <r>
    <n v="86811303.549999997"/>
    <d v="2020-12-16T04:14:59"/>
    <d v="2020-12-16T04:31:57"/>
    <x v="45"/>
    <x v="1"/>
    <s v="Web"/>
    <x v="0"/>
    <x v="0"/>
    <n v="13"/>
    <n v="1018"/>
  </r>
  <r>
    <n v="25665114.329999998"/>
    <d v="2020-12-16T04:25:00"/>
    <d v="2020-12-16T04:33:06"/>
    <x v="45"/>
    <x v="1"/>
    <s v="Web"/>
    <x v="1"/>
    <x v="25"/>
    <n v="48"/>
    <n v="486"/>
  </r>
  <r>
    <n v="1593060.99"/>
    <d v="2020-12-16T04:19:02"/>
    <d v="2020-12-16T04:39:09"/>
    <x v="45"/>
    <x v="1"/>
    <s v="Windows"/>
    <x v="0"/>
    <x v="8"/>
    <n v="184"/>
    <n v="1207"/>
  </r>
  <r>
    <n v="8814952.6170000006"/>
    <d v="2020-12-16T03:14:02"/>
    <d v="2020-12-16T04:39:23"/>
    <x v="45"/>
    <x v="1"/>
    <s v="Web"/>
    <x v="0"/>
    <x v="0"/>
    <n v="65"/>
    <n v="5120"/>
  </r>
  <r>
    <n v="23495951.190000001"/>
    <d v="2020-12-16T02:38:50"/>
    <d v="2020-12-16T04:40:07"/>
    <x v="45"/>
    <x v="0"/>
    <s v="Android"/>
    <x v="0"/>
    <x v="10"/>
    <n v="53"/>
    <n v="7277"/>
  </r>
  <r>
    <n v="43925286.240000002"/>
    <d v="2020-12-16T04:31:40"/>
    <d v="2020-12-16T04:42:39"/>
    <x v="45"/>
    <x v="0"/>
    <s v="Android"/>
    <x v="2"/>
    <x v="0"/>
    <n v="141"/>
    <n v="659"/>
  </r>
  <r>
    <n v="6406174.6399999997"/>
    <d v="2020-12-16T04:37:49"/>
    <d v="2020-12-16T04:49:05"/>
    <x v="45"/>
    <x v="0"/>
    <s v="Android"/>
    <x v="0"/>
    <x v="50"/>
    <n v="86"/>
    <n v="676"/>
  </r>
  <r>
    <n v="49354846.07"/>
    <d v="2020-12-16T04:44:51"/>
    <d v="2020-12-16T04:52:16"/>
    <x v="45"/>
    <x v="0"/>
    <s v="Web"/>
    <x v="0"/>
    <x v="8"/>
    <n v="24"/>
    <n v="444"/>
  </r>
  <r>
    <n v="52206227.130000003"/>
    <d v="2020-12-16T04:18:10"/>
    <d v="2020-12-16T04:56:55"/>
    <x v="45"/>
    <x v="1"/>
    <s v="&lt;Other&gt;"/>
    <x v="0"/>
    <x v="10"/>
    <n v="83"/>
    <n v="2325"/>
  </r>
  <r>
    <n v="18562126.109999999"/>
    <d v="2020-12-16T01:23:15"/>
    <d v="2020-12-16T05:01:57"/>
    <x v="45"/>
    <x v="0"/>
    <s v="Android"/>
    <x v="0"/>
    <x v="0"/>
    <n v="30"/>
    <n v="13122"/>
  </r>
  <r>
    <n v="11323811.039999999"/>
    <d v="2020-12-16T04:49:18"/>
    <d v="2020-12-16T05:03:16"/>
    <x v="45"/>
    <x v="1"/>
    <s v="Web"/>
    <x v="0"/>
    <x v="0"/>
    <n v="11"/>
    <n v="838"/>
  </r>
  <r>
    <n v="11323811.039999999"/>
    <d v="2020-12-16T04:49:18"/>
    <d v="2020-12-16T05:06:08"/>
    <x v="45"/>
    <x v="1"/>
    <s v="Web"/>
    <x v="0"/>
    <x v="0"/>
    <n v="11"/>
    <n v="1010"/>
  </r>
  <r>
    <n v="11323811.039999999"/>
    <d v="2020-12-16T04:49:18"/>
    <d v="2020-12-16T05:07:56"/>
    <x v="45"/>
    <x v="1"/>
    <s v="Web"/>
    <x v="0"/>
    <x v="0"/>
    <n v="11"/>
    <n v="1118"/>
  </r>
  <r>
    <n v="9195830.2310000006"/>
    <d v="2020-12-16T04:48:47"/>
    <d v="2020-12-16T05:10:22"/>
    <x v="45"/>
    <x v="0"/>
    <s v="Web"/>
    <x v="1"/>
    <x v="0"/>
    <n v="55"/>
    <n v="1295"/>
  </r>
  <r>
    <n v="11323811.039999999"/>
    <d v="2020-12-16T04:49:18"/>
    <d v="2020-12-16T05:11:01"/>
    <x v="45"/>
    <x v="1"/>
    <s v="Web"/>
    <x v="0"/>
    <x v="0"/>
    <n v="11"/>
    <n v="1303"/>
  </r>
  <r>
    <n v="7816881.7529999996"/>
    <d v="2020-12-16T05:06:57"/>
    <d v="2020-12-16T05:14:13"/>
    <x v="45"/>
    <x v="1"/>
    <s v="Macintosh"/>
    <x v="0"/>
    <x v="4"/>
    <n v="74"/>
    <n v="436"/>
  </r>
  <r>
    <n v="18562126.109999999"/>
    <d v="2020-12-16T01:23:15"/>
    <d v="2020-12-16T05:22:56"/>
    <x v="45"/>
    <x v="0"/>
    <s v="Android"/>
    <x v="0"/>
    <x v="0"/>
    <n v="30"/>
    <n v="14381"/>
  </r>
  <r>
    <n v="18562126.109999999"/>
    <d v="2020-12-16T01:23:15"/>
    <d v="2020-12-16T05:24:59"/>
    <x v="45"/>
    <x v="0"/>
    <s v="Android"/>
    <x v="0"/>
    <x v="0"/>
    <n v="30"/>
    <n v="14503"/>
  </r>
  <r>
    <n v="11244054.220000001"/>
    <d v="2020-12-16T02:44:24"/>
    <d v="2020-12-16T05:32:00"/>
    <x v="45"/>
    <x v="0"/>
    <s v="iOS"/>
    <x v="1"/>
    <x v="2"/>
    <n v="129"/>
    <n v="10055"/>
  </r>
  <r>
    <n v="5645225.6919999998"/>
    <d v="2020-12-16T05:58:26"/>
    <d v="2020-12-16T06:07:00"/>
    <x v="45"/>
    <x v="1"/>
    <s v="Web"/>
    <x v="0"/>
    <x v="0"/>
    <n v="127"/>
    <n v="514"/>
  </r>
  <r>
    <n v="5645225.6919999998"/>
    <d v="2020-12-16T05:58:26"/>
    <d v="2020-12-16T06:18:00"/>
    <x v="45"/>
    <x v="1"/>
    <s v="Web"/>
    <x v="0"/>
    <x v="0"/>
    <n v="99"/>
    <n v="1174"/>
  </r>
  <r>
    <n v="5645225.6919999998"/>
    <d v="2020-12-16T05:58:26"/>
    <d v="2020-12-16T06:20:38"/>
    <x v="45"/>
    <x v="1"/>
    <s v="Web"/>
    <x v="0"/>
    <x v="0"/>
    <n v="118"/>
    <n v="1332"/>
  </r>
  <r>
    <n v="5645225.6919999998"/>
    <d v="2020-12-16T05:58:26"/>
    <d v="2020-12-16T06:28:31"/>
    <x v="45"/>
    <x v="1"/>
    <s v="Web"/>
    <x v="0"/>
    <x v="0"/>
    <n v="414"/>
    <n v="1805"/>
  </r>
  <r>
    <n v="7722668.2790000001"/>
    <d v="2020-12-16T06:20:22"/>
    <d v="2020-12-16T06:29:20"/>
    <x v="45"/>
    <x v="1"/>
    <s v="Windows"/>
    <x v="0"/>
    <x v="0"/>
    <n v="324"/>
    <n v="538"/>
  </r>
  <r>
    <n v="5237397.7060000002"/>
    <d v="2020-12-16T05:43:36"/>
    <d v="2020-12-16T06:42:23"/>
    <x v="45"/>
    <x v="1"/>
    <s v="Windows"/>
    <x v="0"/>
    <x v="8"/>
    <n v="51"/>
    <n v="3527"/>
  </r>
  <r>
    <n v="5645225.6919999998"/>
    <d v="2020-12-16T05:58:26"/>
    <d v="2020-12-16T06:50:23"/>
    <x v="45"/>
    <x v="1"/>
    <s v="Web"/>
    <x v="0"/>
    <x v="0"/>
    <n v="363"/>
    <n v="3117"/>
  </r>
  <r>
    <n v="26028748.66"/>
    <d v="2020-12-16T00:47:58"/>
    <d v="2020-12-16T06:59:35"/>
    <x v="45"/>
    <x v="0"/>
    <s v="Android"/>
    <x v="0"/>
    <x v="0"/>
    <n v="30"/>
    <n v="22296"/>
  </r>
  <r>
    <n v="52931639.450000003"/>
    <d v="2020-12-16T07:01:26"/>
    <d v="2020-12-16T07:32:18"/>
    <x v="45"/>
    <x v="0"/>
    <s v="Android"/>
    <x v="0"/>
    <x v="8"/>
    <n v="80"/>
    <n v="1852"/>
  </r>
  <r>
    <n v="70707207.799999997"/>
    <d v="2020-12-16T07:50:37"/>
    <d v="2020-12-16T08:00:27"/>
    <x v="45"/>
    <x v="1"/>
    <s v="&lt;Other&gt;"/>
    <x v="0"/>
    <x v="0"/>
    <n v="137"/>
    <n v="590"/>
  </r>
  <r>
    <n v="1245203.121"/>
    <d v="2020-12-16T08:17:43"/>
    <d v="2020-12-16T08:21:16"/>
    <x v="45"/>
    <x v="1"/>
    <s v="Web"/>
    <x v="0"/>
    <x v="8"/>
    <n v="72"/>
    <n v="213"/>
  </r>
  <r>
    <n v="1245203.121"/>
    <d v="2020-12-16T08:17:43"/>
    <d v="2020-12-16T08:34:47"/>
    <x v="45"/>
    <x v="1"/>
    <s v="Web"/>
    <x v="0"/>
    <x v="8"/>
    <n v="75"/>
    <n v="1024"/>
  </r>
  <r>
    <n v="6488580233"/>
    <d v="2020-12-16T08:11:31"/>
    <d v="2020-12-16T08:42:23"/>
    <x v="45"/>
    <x v="1"/>
    <s v="Web"/>
    <x v="0"/>
    <x v="0"/>
    <n v="291"/>
    <n v="1852"/>
  </r>
  <r>
    <n v="9030851.6889999993"/>
    <d v="2020-12-16T07:41:36"/>
    <d v="2020-12-16T08:53:05"/>
    <x v="45"/>
    <x v="1"/>
    <s v="Windows"/>
    <x v="0"/>
    <x v="25"/>
    <n v="76"/>
    <n v="4288"/>
  </r>
  <r>
    <n v="97950097.579999998"/>
    <d v="2020-12-16T08:13:07"/>
    <d v="2020-12-16T09:10:13"/>
    <x v="45"/>
    <x v="1"/>
    <s v="Web"/>
    <x v="0"/>
    <x v="8"/>
    <n v="150"/>
    <n v="3426"/>
  </r>
  <r>
    <n v="4297256.358"/>
    <d v="2020-12-16T09:10:32"/>
    <d v="2020-12-16T09:16:17"/>
    <x v="45"/>
    <x v="2"/>
    <s v="Web"/>
    <x v="0"/>
    <x v="0"/>
    <n v="60"/>
    <n v="345"/>
  </r>
  <r>
    <n v="48159916.229999997"/>
    <d v="2020-12-16T08:46:20"/>
    <d v="2020-12-16T09:42:04"/>
    <x v="45"/>
    <x v="1"/>
    <s v="Web"/>
    <x v="0"/>
    <x v="0"/>
    <n v="79"/>
    <n v="3344"/>
  </r>
  <r>
    <n v="48159916.229999997"/>
    <d v="2020-12-16T08:46:20"/>
    <d v="2020-12-16T10:00:57"/>
    <x v="45"/>
    <x v="1"/>
    <s v="Web"/>
    <x v="0"/>
    <x v="0"/>
    <n v="79"/>
    <n v="4476"/>
  </r>
  <r>
    <n v="6085157.6519999998"/>
    <d v="2020-12-16T01:59:01"/>
    <d v="2020-12-16T10:11:50"/>
    <x v="45"/>
    <x v="0"/>
    <s v="Web"/>
    <x v="0"/>
    <x v="8"/>
    <n v="86"/>
    <n v="29569"/>
  </r>
  <r>
    <n v="7748359.5669999998"/>
    <d v="2020-12-16T03:12:28"/>
    <d v="2020-12-16T10:16:28"/>
    <x v="45"/>
    <x v="0"/>
    <s v="Web"/>
    <x v="3"/>
    <x v="8"/>
    <n v="219"/>
    <n v="25440"/>
  </r>
  <r>
    <n v="4709275.8880000003"/>
    <d v="2020-12-16T10:35:18"/>
    <d v="2020-12-16T10:41:57"/>
    <x v="45"/>
    <x v="0"/>
    <s v="iOS"/>
    <x v="1"/>
    <x v="23"/>
    <n v="27"/>
    <n v="399"/>
  </r>
  <r>
    <n v="24051998.68"/>
    <d v="2020-12-16T05:40:56"/>
    <d v="2020-12-16T11:03:46"/>
    <x v="45"/>
    <x v="0"/>
    <s v="Android"/>
    <x v="0"/>
    <x v="2"/>
    <n v="98"/>
    <n v="19370"/>
  </r>
  <r>
    <n v="1490836.977"/>
    <d v="2020-12-16T09:44:03"/>
    <d v="2020-12-16T11:25:37"/>
    <x v="45"/>
    <x v="1"/>
    <s v="Web"/>
    <x v="0"/>
    <x v="25"/>
    <n v="20"/>
    <n v="6094"/>
  </r>
  <r>
    <n v="19873344.5"/>
    <d v="2020-12-16T05:22:00"/>
    <d v="2020-12-16T11:38:26"/>
    <x v="45"/>
    <x v="1"/>
    <s v="Web"/>
    <x v="0"/>
    <x v="0"/>
    <n v="82"/>
    <n v="22585"/>
  </r>
  <r>
    <n v="50183692.68"/>
    <d v="2020-12-16T11:58:06"/>
    <d v="2020-12-16T12:04:53"/>
    <x v="45"/>
    <x v="1"/>
    <s v="Web"/>
    <x v="0"/>
    <x v="0"/>
    <n v="167"/>
    <n v="407"/>
  </r>
  <r>
    <n v="23468969.870000001"/>
    <d v="2020-12-16T11:45:23"/>
    <d v="2020-12-16T12:06:27"/>
    <x v="45"/>
    <x v="0"/>
    <s v="iOS"/>
    <x v="1"/>
    <x v="0"/>
    <n v="44"/>
    <n v="1263"/>
  </r>
  <r>
    <n v="7242688.0839999998"/>
    <d v="2020-12-16T12:13:34"/>
    <d v="2020-12-16T12:18:18"/>
    <x v="45"/>
    <x v="0"/>
    <s v="Android"/>
    <x v="0"/>
    <x v="0"/>
    <n v="92"/>
    <n v="284"/>
  </r>
  <r>
    <n v="91825571.810000002"/>
    <d v="2020-12-16T12:00:44"/>
    <d v="2020-12-16T12:19:08"/>
    <x v="45"/>
    <x v="0"/>
    <s v="iOS"/>
    <x v="1"/>
    <x v="23"/>
    <n v="14"/>
    <n v="1103"/>
  </r>
  <r>
    <n v="7242688.0839999998"/>
    <d v="2020-12-16T12:13:34"/>
    <d v="2020-12-16T12:27:38"/>
    <x v="45"/>
    <x v="0"/>
    <s v="Android"/>
    <x v="0"/>
    <x v="0"/>
    <n v="28"/>
    <n v="844"/>
  </r>
  <r>
    <n v="7242688.0839999998"/>
    <d v="2020-12-16T12:13:34"/>
    <d v="2020-12-16T12:38:08"/>
    <x v="45"/>
    <x v="0"/>
    <s v="Android"/>
    <x v="0"/>
    <x v="0"/>
    <n v="84"/>
    <n v="1474"/>
  </r>
  <r>
    <n v="6936674.0599999996"/>
    <d v="2020-12-16T12:06:53"/>
    <d v="2020-12-16T12:39:05"/>
    <x v="45"/>
    <x v="1"/>
    <s v="&lt;Other&gt;"/>
    <x v="0"/>
    <x v="0"/>
    <n v="25"/>
    <n v="1932"/>
  </r>
  <r>
    <n v="20368983.620000001"/>
    <d v="2020-12-16T12:34:22"/>
    <d v="2020-12-16T13:08:37"/>
    <x v="45"/>
    <x v="0"/>
    <s v="Web"/>
    <x v="0"/>
    <x v="0"/>
    <n v="19"/>
    <n v="2054"/>
  </r>
  <r>
    <n v="71766434.379999995"/>
    <d v="2020-12-16T13:03:46"/>
    <d v="2020-12-16T13:11:11"/>
    <x v="45"/>
    <x v="0"/>
    <s v="iOS"/>
    <x v="0"/>
    <x v="0"/>
    <n v="32"/>
    <n v="445"/>
  </r>
  <r>
    <n v="8478040284"/>
    <d v="2020-12-16T13:25:57"/>
    <d v="2020-12-16T13:31:18"/>
    <x v="45"/>
    <x v="0"/>
    <s v="Web"/>
    <x v="1"/>
    <x v="8"/>
    <n v="10"/>
    <n v="320"/>
  </r>
  <r>
    <n v="64707869.909999996"/>
    <d v="2020-12-16T13:18:30"/>
    <d v="2020-12-16T13:40:59"/>
    <x v="45"/>
    <x v="1"/>
    <s v="Macintosh"/>
    <x v="0"/>
    <x v="0"/>
    <n v="98"/>
    <n v="1348"/>
  </r>
  <r>
    <n v="45452162.390000001"/>
    <d v="2020-12-16T13:22:48"/>
    <d v="2020-12-16T13:44:40"/>
    <x v="45"/>
    <x v="0"/>
    <s v="iOS"/>
    <x v="1"/>
    <x v="18"/>
    <n v="141"/>
    <n v="1311"/>
  </r>
  <r>
    <n v="54650516.380000003"/>
    <d v="2020-12-16T13:43:31"/>
    <d v="2020-12-16T13:49:12"/>
    <x v="45"/>
    <x v="1"/>
    <s v="Web"/>
    <x v="0"/>
    <x v="51"/>
    <n v="20"/>
    <n v="341"/>
  </r>
  <r>
    <n v="76814331.140000001"/>
    <d v="2020-12-16T13:56:35"/>
    <d v="2020-12-16T14:00:55"/>
    <x v="45"/>
    <x v="1"/>
    <s v="Macintosh"/>
    <x v="0"/>
    <x v="35"/>
    <n v="55"/>
    <n v="260"/>
  </r>
  <r>
    <n v="10397941.720000001"/>
    <d v="2020-12-16T13:59:37"/>
    <d v="2020-12-16T14:23:51"/>
    <x v="45"/>
    <x v="1"/>
    <s v="Web"/>
    <x v="0"/>
    <x v="21"/>
    <n v="17"/>
    <n v="1453"/>
  </r>
  <r>
    <n v="82790046.170000002"/>
    <d v="2020-12-16T12:24:48"/>
    <d v="2020-12-16T14:24:10"/>
    <x v="45"/>
    <x v="0"/>
    <s v="Android"/>
    <x v="0"/>
    <x v="0"/>
    <n v="34"/>
    <n v="7161"/>
  </r>
  <r>
    <n v="82604808.579999998"/>
    <d v="2020-12-16T14:06:58"/>
    <d v="2020-12-16T14:31:17"/>
    <x v="45"/>
    <x v="0"/>
    <s v="iOS"/>
    <x v="1"/>
    <x v="2"/>
    <n v="214"/>
    <n v="1459"/>
  </r>
  <r>
    <n v="1473521220"/>
    <d v="2020-12-16T14:18:03"/>
    <d v="2020-12-16T14:43:31"/>
    <x v="45"/>
    <x v="1"/>
    <s v="&lt;Other&gt;"/>
    <x v="0"/>
    <x v="0"/>
    <n v="24"/>
    <n v="1527"/>
  </r>
  <r>
    <n v="71577991.689999998"/>
    <d v="2020-12-16T14:31:59"/>
    <d v="2020-12-16T14:48:59"/>
    <x v="45"/>
    <x v="1"/>
    <s v="Web"/>
    <x v="0"/>
    <x v="25"/>
    <n v="86"/>
    <n v="1020"/>
  </r>
  <r>
    <n v="23468969.870000001"/>
    <d v="2020-12-16T11:45:23"/>
    <d v="2020-12-16T14:49:00"/>
    <x v="45"/>
    <x v="0"/>
    <s v="iOS"/>
    <x v="1"/>
    <x v="0"/>
    <n v="44"/>
    <n v="11016"/>
  </r>
  <r>
    <n v="62041179.619999997"/>
    <d v="2020-12-16T14:32:54"/>
    <d v="2020-12-16T14:54:17"/>
    <x v="45"/>
    <x v="0"/>
    <s v="Web"/>
    <x v="0"/>
    <x v="0"/>
    <n v="207"/>
    <n v="1283"/>
  </r>
  <r>
    <n v="82790046.170000002"/>
    <d v="2020-12-16T12:24:48"/>
    <d v="2020-12-16T15:03:06"/>
    <x v="45"/>
    <x v="0"/>
    <s v="Android"/>
    <x v="0"/>
    <x v="0"/>
    <n v="32"/>
    <n v="9498"/>
  </r>
  <r>
    <n v="8174650.3229999999"/>
    <d v="2020-12-16T10:44:18"/>
    <d v="2020-12-16T15:10:03"/>
    <x v="45"/>
    <x v="1"/>
    <s v="Macintosh"/>
    <x v="0"/>
    <x v="18"/>
    <n v="16"/>
    <n v="15945"/>
  </r>
  <r>
    <n v="2801511.1340000001"/>
    <d v="2020-12-16T15:22:08"/>
    <d v="2020-12-16T15:27:15"/>
    <x v="45"/>
    <x v="1"/>
    <s v="Windows"/>
    <x v="0"/>
    <x v="2"/>
    <n v="37"/>
    <n v="307"/>
  </r>
  <r>
    <n v="11276007.460000001"/>
    <d v="2020-12-16T15:23:23"/>
    <d v="2020-12-16T15:30:42"/>
    <x v="45"/>
    <x v="0"/>
    <s v="Web"/>
    <x v="0"/>
    <x v="0"/>
    <n v="86"/>
    <n v="438"/>
  </r>
  <r>
    <n v="29066864.399999999"/>
    <d v="2020-12-16T15:25:10"/>
    <d v="2020-12-16T15:31:52"/>
    <x v="45"/>
    <x v="0"/>
    <s v="Web"/>
    <x v="1"/>
    <x v="0"/>
    <n v="76"/>
    <n v="401"/>
  </r>
  <r>
    <n v="18489071.48"/>
    <d v="2020-12-16T00:50:02"/>
    <d v="2020-12-16T15:37:51"/>
    <x v="45"/>
    <x v="1"/>
    <s v="Web"/>
    <x v="0"/>
    <x v="2"/>
    <n v="18"/>
    <n v="53268"/>
  </r>
  <r>
    <n v="1269503.031"/>
    <d v="2020-12-16T08:53:31"/>
    <d v="2020-12-16T15:39:34"/>
    <x v="45"/>
    <x v="0"/>
    <s v="Web"/>
    <x v="0"/>
    <x v="0"/>
    <n v="14"/>
    <n v="24363"/>
  </r>
  <r>
    <n v="5996473.2609999999"/>
    <d v="2020-12-16T10:47:33"/>
    <d v="2020-12-16T16:00:42"/>
    <x v="45"/>
    <x v="0"/>
    <s v="Web"/>
    <x v="0"/>
    <x v="23"/>
    <n v="58"/>
    <n v="18789"/>
  </r>
  <r>
    <n v="8174650.3229999999"/>
    <d v="2020-12-16T10:44:18"/>
    <d v="2020-12-16T16:09:51"/>
    <x v="45"/>
    <x v="1"/>
    <s v="Macintosh"/>
    <x v="0"/>
    <x v="18"/>
    <n v="16"/>
    <n v="19532"/>
  </r>
  <r>
    <n v="67242982.040000007"/>
    <d v="2020-12-16T16:48:42"/>
    <d v="2020-12-16T17:08:43"/>
    <x v="45"/>
    <x v="0"/>
    <s v="Android"/>
    <x v="0"/>
    <x v="8"/>
    <n v="326"/>
    <n v="1200"/>
  </r>
  <r>
    <n v="4191504.8969999999"/>
    <d v="2020-12-16T01:04:03"/>
    <d v="2020-12-16T17:13:47"/>
    <x v="45"/>
    <x v="0"/>
    <s v="Android"/>
    <x v="0"/>
    <x v="15"/>
    <n v="61"/>
    <n v="58183"/>
  </r>
  <r>
    <n v="42167462.43"/>
    <d v="2020-12-16T17:10:33"/>
    <d v="2020-12-16T17:17:41"/>
    <x v="45"/>
    <x v="1"/>
    <s v="Web"/>
    <x v="0"/>
    <x v="0"/>
    <n v="23"/>
    <n v="428"/>
  </r>
  <r>
    <n v="3559702.81"/>
    <d v="2020-12-16T17:06:15"/>
    <d v="2020-12-16T17:30:44"/>
    <x v="45"/>
    <x v="1"/>
    <s v="Macintosh"/>
    <x v="0"/>
    <x v="8"/>
    <n v="85"/>
    <n v="1468"/>
  </r>
  <r>
    <n v="83567287.480000004"/>
    <d v="2020-12-16T17:22:33"/>
    <d v="2020-12-16T17:34:35"/>
    <x v="45"/>
    <x v="1"/>
    <s v="Macintosh"/>
    <x v="1"/>
    <x v="35"/>
    <n v="32"/>
    <n v="721"/>
  </r>
  <r>
    <n v="6734225.7230000002"/>
    <d v="2020-12-16T16:00:33"/>
    <d v="2020-12-16T17:36:04"/>
    <x v="45"/>
    <x v="1"/>
    <s v="Web"/>
    <x v="0"/>
    <x v="0"/>
    <n v="91"/>
    <n v="5730"/>
  </r>
  <r>
    <n v="53406211.869999997"/>
    <d v="2020-12-16T17:53:07"/>
    <d v="2020-12-16T18:06:45"/>
    <x v="45"/>
    <x v="1"/>
    <s v="Web"/>
    <x v="0"/>
    <x v="0"/>
    <n v="184"/>
    <n v="818"/>
  </r>
  <r>
    <n v="7980854.4780000001"/>
    <d v="2020-12-16T17:34:26"/>
    <d v="2020-12-16T18:16:00"/>
    <x v="45"/>
    <x v="1"/>
    <s v="Web"/>
    <x v="0"/>
    <x v="30"/>
    <n v="70"/>
    <n v="2493"/>
  </r>
  <r>
    <n v="2323477.7089999998"/>
    <d v="2020-12-16T17:43:18"/>
    <d v="2020-12-16T18:25:36"/>
    <x v="45"/>
    <x v="1"/>
    <s v="Web"/>
    <x v="0"/>
    <x v="0"/>
    <n v="22"/>
    <n v="2537"/>
  </r>
  <r>
    <n v="8526613235"/>
    <d v="2020-12-16T18:05:02"/>
    <d v="2020-12-16T18:28:52"/>
    <x v="45"/>
    <x v="1"/>
    <s v="Macintosh"/>
    <x v="1"/>
    <x v="8"/>
    <n v="76"/>
    <n v="1430"/>
  </r>
  <r>
    <n v="5051981.5650000004"/>
    <d v="2020-12-16T17:29:17"/>
    <d v="2020-12-16T18:30:49"/>
    <x v="45"/>
    <x v="2"/>
    <s v="Web"/>
    <x v="2"/>
    <x v="57"/>
    <n v="100"/>
    <n v="3692"/>
  </r>
  <r>
    <n v="16452090.359999999"/>
    <d v="2020-12-16T18:15:28"/>
    <d v="2020-12-16T18:37:53"/>
    <x v="45"/>
    <x v="1"/>
    <s v="Web"/>
    <x v="0"/>
    <x v="0"/>
    <n v="68"/>
    <n v="1344"/>
  </r>
  <r>
    <n v="35064550.939999998"/>
    <d v="2020-12-16T16:55:05"/>
    <d v="2020-12-16T19:00:40"/>
    <x v="45"/>
    <x v="1"/>
    <s v="Web"/>
    <x v="0"/>
    <x v="0"/>
    <n v="157"/>
    <n v="7535"/>
  </r>
  <r>
    <n v="4777652.2980000004"/>
    <d v="2020-12-16T18:08:50"/>
    <d v="2020-12-16T19:04:30"/>
    <x v="45"/>
    <x v="1"/>
    <s v="Windows"/>
    <x v="0"/>
    <x v="0"/>
    <n v="59"/>
    <n v="3339"/>
  </r>
  <r>
    <n v="71285854.260000005"/>
    <d v="2020-12-16T19:37:41"/>
    <d v="2020-12-16T19:49:08"/>
    <x v="45"/>
    <x v="1"/>
    <s v="Macintosh"/>
    <x v="0"/>
    <x v="0"/>
    <n v="74"/>
    <n v="687"/>
  </r>
  <r>
    <n v="4947085.9390000002"/>
    <d v="2020-12-16T19:17:24"/>
    <d v="2020-12-16T20:02:46"/>
    <x v="45"/>
    <x v="0"/>
    <s v="Web"/>
    <x v="1"/>
    <x v="8"/>
    <n v="99"/>
    <n v="2722"/>
  </r>
  <r>
    <n v="15418373.84"/>
    <d v="2020-12-16T19:47:51"/>
    <d v="2020-12-16T20:03:44"/>
    <x v="45"/>
    <x v="1"/>
    <s v="Web"/>
    <x v="0"/>
    <x v="0"/>
    <n v="18"/>
    <n v="953"/>
  </r>
  <r>
    <n v="10591789.550000001"/>
    <d v="2020-12-16T19:42:01"/>
    <d v="2020-12-16T20:13:17"/>
    <x v="45"/>
    <x v="1"/>
    <s v="&lt;Other&gt;"/>
    <x v="0"/>
    <x v="0"/>
    <n v="16"/>
    <n v="1876"/>
  </r>
  <r>
    <n v="81093232.430000007"/>
    <d v="2020-12-16T09:47:45"/>
    <d v="2020-12-16T20:14:21"/>
    <x v="45"/>
    <x v="1"/>
    <s v="Windows"/>
    <x v="0"/>
    <x v="8"/>
    <n v="112"/>
    <n v="37595"/>
  </r>
  <r>
    <n v="28108956.440000001"/>
    <d v="2020-12-16T13:09:13"/>
    <d v="2020-12-16T20:18:41"/>
    <x v="45"/>
    <x v="1"/>
    <s v="Macintosh"/>
    <x v="0"/>
    <x v="0"/>
    <n v="29"/>
    <n v="25768"/>
  </r>
  <r>
    <n v="8156015.0429999996"/>
    <d v="2020-12-16T03:24:41"/>
    <d v="2020-12-16T20:18:42"/>
    <x v="45"/>
    <x v="1"/>
    <s v="Web"/>
    <x v="0"/>
    <x v="41"/>
    <n v="138"/>
    <n v="60841"/>
  </r>
  <r>
    <n v="28108956.440000001"/>
    <d v="2020-12-16T13:09:13"/>
    <d v="2020-12-16T20:27:03"/>
    <x v="45"/>
    <x v="1"/>
    <s v="Macintosh"/>
    <x v="0"/>
    <x v="0"/>
    <n v="44"/>
    <n v="26269"/>
  </r>
  <r>
    <n v="86226481.439999998"/>
    <d v="2020-12-16T20:55:17"/>
    <d v="2020-12-16T21:04:54"/>
    <x v="45"/>
    <x v="1"/>
    <s v="Windows"/>
    <x v="0"/>
    <x v="0"/>
    <n v="30"/>
    <n v="576"/>
  </r>
  <r>
    <n v="67242982.040000007"/>
    <d v="2020-12-16T16:48:42"/>
    <d v="2020-12-16T21:05:35"/>
    <x v="45"/>
    <x v="0"/>
    <s v="Android"/>
    <x v="0"/>
    <x v="8"/>
    <n v="18"/>
    <n v="15412"/>
  </r>
  <r>
    <n v="67242982.040000007"/>
    <d v="2020-12-16T16:48:42"/>
    <d v="2020-12-16T21:09:22"/>
    <x v="45"/>
    <x v="0"/>
    <s v="Android"/>
    <x v="0"/>
    <x v="8"/>
    <n v="79"/>
    <n v="15640"/>
  </r>
  <r>
    <n v="6962813.9979999997"/>
    <d v="2020-12-16T19:27:40"/>
    <d v="2020-12-16T21:12:53"/>
    <x v="45"/>
    <x v="1"/>
    <s v="Web"/>
    <x v="0"/>
    <x v="0"/>
    <n v="150"/>
    <n v="6313"/>
  </r>
  <r>
    <n v="86226481.439999998"/>
    <d v="2020-12-16T20:55:17"/>
    <d v="2020-12-16T21:18:23"/>
    <x v="45"/>
    <x v="1"/>
    <s v="Windows"/>
    <x v="0"/>
    <x v="0"/>
    <n v="30"/>
    <n v="1385"/>
  </r>
  <r>
    <n v="2486846.9300000002"/>
    <d v="2020-12-16T02:52:40"/>
    <d v="2020-12-16T21:19:10"/>
    <x v="45"/>
    <x v="1"/>
    <s v="Web"/>
    <x v="0"/>
    <x v="7"/>
    <n v="14"/>
    <n v="66390"/>
  </r>
  <r>
    <n v="1532927.64"/>
    <d v="2020-12-16T21:06:31"/>
    <d v="2020-12-16T21:19:30"/>
    <x v="45"/>
    <x v="1"/>
    <s v="Macintosh"/>
    <x v="0"/>
    <x v="4"/>
    <n v="683"/>
    <n v="778"/>
  </r>
  <r>
    <n v="86226481.439999998"/>
    <d v="2020-12-16T20:55:17"/>
    <d v="2020-12-16T21:22:48"/>
    <x v="45"/>
    <x v="1"/>
    <s v="Windows"/>
    <x v="0"/>
    <x v="0"/>
    <n v="30"/>
    <n v="1651"/>
  </r>
  <r>
    <n v="6145836.1169999996"/>
    <d v="2020-12-16T21:00:29"/>
    <d v="2020-12-16T21:24:38"/>
    <x v="45"/>
    <x v="1"/>
    <s v="Windows"/>
    <x v="0"/>
    <x v="21"/>
    <n v="58"/>
    <n v="1448"/>
  </r>
  <r>
    <n v="18078079.489999998"/>
    <d v="2020-12-16T06:10:07"/>
    <d v="2020-12-16T21:24:47"/>
    <x v="45"/>
    <x v="1"/>
    <s v="Web"/>
    <x v="0"/>
    <x v="41"/>
    <n v="47"/>
    <n v="54879"/>
  </r>
  <r>
    <n v="86226481.439999998"/>
    <d v="2020-12-16T20:55:17"/>
    <d v="2020-12-16T21:26:02"/>
    <x v="45"/>
    <x v="1"/>
    <s v="Windows"/>
    <x v="0"/>
    <x v="0"/>
    <n v="30"/>
    <n v="1845"/>
  </r>
  <r>
    <n v="86226481.439999998"/>
    <d v="2020-12-16T20:55:17"/>
    <d v="2020-12-16T21:26:26"/>
    <x v="45"/>
    <x v="1"/>
    <s v="Windows"/>
    <x v="0"/>
    <x v="0"/>
    <n v="30"/>
    <n v="1868"/>
  </r>
  <r>
    <n v="1813744.3259999999"/>
    <d v="2020-12-16T21:16:54"/>
    <d v="2020-12-16T21:29:02"/>
    <x v="45"/>
    <x v="0"/>
    <s v="Android"/>
    <x v="0"/>
    <x v="0"/>
    <n v="46"/>
    <n v="727"/>
  </r>
  <r>
    <n v="86226481.439999998"/>
    <d v="2020-12-16T20:55:17"/>
    <d v="2020-12-16T21:31:52"/>
    <x v="45"/>
    <x v="1"/>
    <s v="Windows"/>
    <x v="0"/>
    <x v="0"/>
    <n v="30"/>
    <n v="2195"/>
  </r>
  <r>
    <n v="86226481.439999998"/>
    <d v="2020-12-16T20:55:17"/>
    <d v="2020-12-16T21:35:03"/>
    <x v="45"/>
    <x v="1"/>
    <s v="Windows"/>
    <x v="0"/>
    <x v="0"/>
    <n v="30"/>
    <n v="2385"/>
  </r>
  <r>
    <n v="86226481.439999998"/>
    <d v="2020-12-16T20:55:17"/>
    <d v="2020-12-16T21:38:01"/>
    <x v="45"/>
    <x v="1"/>
    <s v="Windows"/>
    <x v="0"/>
    <x v="0"/>
    <n v="30"/>
    <n v="2563"/>
  </r>
  <r>
    <n v="86226481.439999998"/>
    <d v="2020-12-16T20:55:17"/>
    <d v="2020-12-16T21:40:12"/>
    <x v="45"/>
    <x v="1"/>
    <s v="Windows"/>
    <x v="0"/>
    <x v="0"/>
    <n v="30"/>
    <n v="2695"/>
  </r>
  <r>
    <n v="62015338.530000001"/>
    <d v="2020-12-16T22:05:47"/>
    <d v="2020-12-16T22:14:43"/>
    <x v="45"/>
    <x v="0"/>
    <s v="Web"/>
    <x v="3"/>
    <x v="2"/>
    <n v="24"/>
    <n v="535"/>
  </r>
  <r>
    <n v="42202949.18"/>
    <d v="2020-12-16T22:05:41"/>
    <d v="2020-12-16T22:20:26"/>
    <x v="45"/>
    <x v="0"/>
    <s v="iOS"/>
    <x v="1"/>
    <x v="8"/>
    <n v="56"/>
    <n v="884"/>
  </r>
  <r>
    <n v="72884242.099999994"/>
    <d v="2020-12-16T22:31:04"/>
    <d v="2020-12-16T22:42:57"/>
    <x v="45"/>
    <x v="1"/>
    <s v="Web"/>
    <x v="0"/>
    <x v="14"/>
    <n v="11"/>
    <n v="712"/>
  </r>
  <r>
    <n v="75941642.340000004"/>
    <d v="2020-12-16T20:16:10"/>
    <d v="2020-12-16T22:48:45"/>
    <x v="45"/>
    <x v="1"/>
    <s v="Web"/>
    <x v="0"/>
    <x v="0"/>
    <n v="46"/>
    <n v="9155"/>
  </r>
  <r>
    <n v="28171746.629999999"/>
    <d v="2020-12-16T22:19:05"/>
    <d v="2020-12-16T22:50:15"/>
    <x v="45"/>
    <x v="0"/>
    <s v="Android"/>
    <x v="4"/>
    <x v="12"/>
    <n v="98"/>
    <n v="1870"/>
  </r>
  <r>
    <n v="31012311.199999999"/>
    <d v="2020-12-16T22:50:28"/>
    <d v="2020-12-16T23:07:42"/>
    <x v="45"/>
    <x v="0"/>
    <s v="iOS"/>
    <x v="0"/>
    <x v="0"/>
    <n v="25"/>
    <n v="1033"/>
  </r>
  <r>
    <n v="15689194.210000001"/>
    <d v="2020-12-16T22:47:27"/>
    <d v="2020-12-16T23:19:03"/>
    <x v="45"/>
    <x v="0"/>
    <s v="iOS"/>
    <x v="1"/>
    <x v="23"/>
    <n v="32"/>
    <n v="1895"/>
  </r>
  <r>
    <n v="81632350.439999998"/>
    <d v="2020-12-17T00:07:53"/>
    <d v="2020-12-17T00:16:33"/>
    <x v="46"/>
    <x v="1"/>
    <s v="Web"/>
    <x v="0"/>
    <x v="0"/>
    <n v="30"/>
    <n v="520"/>
  </r>
  <r>
    <n v="81632350.439999998"/>
    <d v="2020-12-17T00:07:53"/>
    <d v="2020-12-17T00:22:05"/>
    <x v="46"/>
    <x v="1"/>
    <s v="Web"/>
    <x v="0"/>
    <x v="0"/>
    <n v="30"/>
    <n v="852"/>
  </r>
  <r>
    <n v="81632350.439999998"/>
    <d v="2020-12-17T00:07:53"/>
    <d v="2020-12-17T00:25:34"/>
    <x v="46"/>
    <x v="1"/>
    <s v="Web"/>
    <x v="0"/>
    <x v="0"/>
    <n v="30"/>
    <n v="1061"/>
  </r>
  <r>
    <n v="4116825.432"/>
    <d v="2020-12-17T00:18:14"/>
    <d v="2020-12-17T00:27:12"/>
    <x v="46"/>
    <x v="0"/>
    <s v="iOS"/>
    <x v="0"/>
    <x v="38"/>
    <n v="30"/>
    <n v="538"/>
  </r>
  <r>
    <n v="81632350.439999998"/>
    <d v="2020-12-17T00:07:53"/>
    <d v="2020-12-17T00:27:46"/>
    <x v="46"/>
    <x v="1"/>
    <s v="Web"/>
    <x v="0"/>
    <x v="0"/>
    <n v="30"/>
    <n v="1193"/>
  </r>
  <r>
    <n v="81632350.439999998"/>
    <d v="2020-12-17T00:07:53"/>
    <d v="2020-12-17T00:30:19"/>
    <x v="46"/>
    <x v="1"/>
    <s v="Web"/>
    <x v="0"/>
    <x v="0"/>
    <n v="30"/>
    <n v="1346"/>
  </r>
  <r>
    <n v="4116825.432"/>
    <d v="2020-12-17T00:18:14"/>
    <d v="2020-12-17T00:33:14"/>
    <x v="46"/>
    <x v="0"/>
    <s v="iOS"/>
    <x v="0"/>
    <x v="38"/>
    <n v="30"/>
    <n v="900"/>
  </r>
  <r>
    <n v="81632350.439999998"/>
    <d v="2020-12-17T00:07:53"/>
    <d v="2020-12-17T00:33:15"/>
    <x v="46"/>
    <x v="1"/>
    <s v="Web"/>
    <x v="0"/>
    <x v="0"/>
    <n v="30"/>
    <n v="1522"/>
  </r>
  <r>
    <n v="81632350.439999998"/>
    <d v="2020-12-17T00:07:53"/>
    <d v="2020-12-17T00:35:23"/>
    <x v="46"/>
    <x v="1"/>
    <s v="Web"/>
    <x v="0"/>
    <x v="0"/>
    <n v="30"/>
    <n v="1650"/>
  </r>
  <r>
    <n v="5898251.1310000001"/>
    <d v="2020-12-17T01:16:32"/>
    <d v="2020-12-17T01:20:05"/>
    <x v="46"/>
    <x v="1"/>
    <s v="Windows"/>
    <x v="0"/>
    <x v="0"/>
    <n v="48"/>
    <n v="213"/>
  </r>
  <r>
    <n v="4769532.2719999999"/>
    <d v="2020-12-17T01:31:07"/>
    <d v="2020-12-17T01:36:29"/>
    <x v="46"/>
    <x v="0"/>
    <s v="iOS"/>
    <x v="1"/>
    <x v="4"/>
    <n v="16"/>
    <n v="321"/>
  </r>
  <r>
    <n v="5898251.1310000001"/>
    <d v="2020-12-17T01:16:32"/>
    <d v="2020-12-17T01:40:51"/>
    <x v="46"/>
    <x v="1"/>
    <s v="Windows"/>
    <x v="0"/>
    <x v="0"/>
    <n v="44"/>
    <n v="1458"/>
  </r>
  <r>
    <n v="31903614.879999999"/>
    <d v="2020-12-17T02:00:55"/>
    <d v="2020-12-17T02:05:18"/>
    <x v="46"/>
    <x v="1"/>
    <s v="Windows"/>
    <x v="0"/>
    <x v="0"/>
    <n v="32"/>
    <n v="262"/>
  </r>
  <r>
    <n v="2233163.753"/>
    <d v="2020-12-17T02:17:45"/>
    <d v="2020-12-17T02:32:46"/>
    <x v="46"/>
    <x v="1"/>
    <s v="Macintosh"/>
    <x v="1"/>
    <x v="90"/>
    <n v="32"/>
    <n v="901"/>
  </r>
  <r>
    <n v="8947475.8090000004"/>
    <d v="2020-12-17T01:09:23"/>
    <d v="2020-12-17T02:50:38"/>
    <x v="46"/>
    <x v="1"/>
    <s v="Macintosh"/>
    <x v="1"/>
    <x v="0"/>
    <n v="20"/>
    <n v="6074"/>
  </r>
  <r>
    <n v="97950097.579999998"/>
    <d v="2020-12-17T02:46:10"/>
    <d v="2020-12-17T02:54:34"/>
    <x v="46"/>
    <x v="1"/>
    <s v="Web"/>
    <x v="0"/>
    <x v="8"/>
    <n v="40"/>
    <n v="503"/>
  </r>
  <r>
    <n v="97950097.579999998"/>
    <d v="2020-12-17T02:46:10"/>
    <d v="2020-12-17T02:59:34"/>
    <x v="46"/>
    <x v="1"/>
    <s v="Web"/>
    <x v="0"/>
    <x v="8"/>
    <n v="81"/>
    <n v="803"/>
  </r>
  <r>
    <n v="37409739.25"/>
    <d v="2020-12-17T02:21:06"/>
    <d v="2020-12-17T03:02:29"/>
    <x v="46"/>
    <x v="0"/>
    <s v="Web"/>
    <x v="1"/>
    <x v="0"/>
    <n v="100"/>
    <n v="2483"/>
  </r>
  <r>
    <n v="33738162.689999998"/>
    <d v="2020-12-17T02:25:20"/>
    <d v="2020-12-17T03:04:06"/>
    <x v="46"/>
    <x v="1"/>
    <s v="Web"/>
    <x v="4"/>
    <x v="0"/>
    <n v="30"/>
    <n v="2326"/>
  </r>
  <r>
    <n v="8947475.8090000004"/>
    <d v="2020-12-17T01:09:23"/>
    <d v="2020-12-17T03:04:27"/>
    <x v="46"/>
    <x v="1"/>
    <s v="Macintosh"/>
    <x v="1"/>
    <x v="0"/>
    <n v="12"/>
    <n v="6903"/>
  </r>
  <r>
    <n v="84636323.810000002"/>
    <d v="2020-12-17T02:56:40"/>
    <d v="2020-12-17T03:17:46"/>
    <x v="46"/>
    <x v="0"/>
    <s v="iOS"/>
    <x v="1"/>
    <x v="51"/>
    <n v="237"/>
    <n v="1266"/>
  </r>
  <r>
    <n v="9122125.3210000005"/>
    <d v="2020-12-17T03:13:34"/>
    <d v="2020-12-17T03:22:16"/>
    <x v="46"/>
    <x v="2"/>
    <s v="iOS"/>
    <x v="0"/>
    <x v="0"/>
    <n v="15"/>
    <n v="522"/>
  </r>
  <r>
    <n v="8156015.0429999996"/>
    <d v="2020-12-17T03:04:28"/>
    <d v="2020-12-17T03:22:19"/>
    <x v="46"/>
    <x v="1"/>
    <s v="Web"/>
    <x v="0"/>
    <x v="41"/>
    <n v="58"/>
    <n v="1071"/>
  </r>
  <r>
    <n v="58435410.689999998"/>
    <d v="2020-12-17T03:36:10"/>
    <d v="2020-12-17T03:49:18"/>
    <x v="46"/>
    <x v="0"/>
    <s v="iOS"/>
    <x v="1"/>
    <x v="8"/>
    <n v="46"/>
    <n v="788"/>
  </r>
  <r>
    <n v="59427000.729999997"/>
    <d v="2020-12-17T01:16:48"/>
    <d v="2020-12-17T03:57:37"/>
    <x v="46"/>
    <x v="1"/>
    <s v="Web"/>
    <x v="0"/>
    <x v="18"/>
    <n v="37"/>
    <n v="9649"/>
  </r>
  <r>
    <n v="7738401.2659999998"/>
    <d v="2020-12-17T04:29:44"/>
    <d v="2020-12-17T04:41:21"/>
    <x v="46"/>
    <x v="0"/>
    <s v="Web"/>
    <x v="0"/>
    <x v="2"/>
    <n v="10"/>
    <n v="696"/>
  </r>
  <r>
    <n v="7863708.5060000001"/>
    <d v="2020-12-17T05:05:41"/>
    <d v="2020-12-17T05:13:53"/>
    <x v="46"/>
    <x v="1"/>
    <s v="Windows"/>
    <x v="0"/>
    <x v="37"/>
    <n v="34"/>
    <n v="491"/>
  </r>
  <r>
    <n v="5061885.3789999997"/>
    <d v="2020-12-17T03:47:01"/>
    <d v="2020-12-17T05:39:08"/>
    <x v="46"/>
    <x v="0"/>
    <s v="Android"/>
    <x v="0"/>
    <x v="2"/>
    <n v="48"/>
    <n v="6727"/>
  </r>
  <r>
    <n v="7549801320"/>
    <d v="2020-12-17T05:35:38"/>
    <d v="2020-12-17T05:52:53"/>
    <x v="46"/>
    <x v="1"/>
    <s v="Web"/>
    <x v="5"/>
    <x v="54"/>
    <n v="27"/>
    <n v="1035"/>
  </r>
  <r>
    <n v="16244779.630000001"/>
    <d v="2020-12-17T05:44:47"/>
    <d v="2020-12-17T05:54:28"/>
    <x v="46"/>
    <x v="0"/>
    <s v="iOS"/>
    <x v="1"/>
    <x v="2"/>
    <n v="30"/>
    <n v="580"/>
  </r>
  <r>
    <n v="85089615.040000007"/>
    <d v="2020-12-17T04:37:22"/>
    <d v="2020-12-17T06:03:32"/>
    <x v="46"/>
    <x v="0"/>
    <s v="Web"/>
    <x v="1"/>
    <x v="0"/>
    <n v="176"/>
    <n v="5170"/>
  </r>
  <r>
    <n v="87631466.480000004"/>
    <d v="2020-12-17T06:26:56"/>
    <d v="2020-12-17T06:28:58"/>
    <x v="46"/>
    <x v="0"/>
    <s v="Web"/>
    <x v="0"/>
    <x v="2"/>
    <n v="30"/>
    <n v="121"/>
  </r>
  <r>
    <n v="40360384"/>
    <d v="2020-12-17T06:21:21"/>
    <d v="2020-12-17T06:29:46"/>
    <x v="46"/>
    <x v="1"/>
    <s v="Web"/>
    <x v="0"/>
    <x v="4"/>
    <n v="60"/>
    <n v="505"/>
  </r>
  <r>
    <n v="4116825.432"/>
    <d v="2020-12-17T00:18:14"/>
    <d v="2020-12-17T06:47:12"/>
    <x v="46"/>
    <x v="0"/>
    <s v="iOS"/>
    <x v="0"/>
    <x v="38"/>
    <n v="30"/>
    <n v="23338"/>
  </r>
  <r>
    <n v="4116825.432"/>
    <d v="2020-12-17T00:18:14"/>
    <d v="2020-12-17T06:53:38"/>
    <x v="46"/>
    <x v="0"/>
    <s v="iOS"/>
    <x v="0"/>
    <x v="38"/>
    <n v="30"/>
    <n v="23724"/>
  </r>
  <r>
    <n v="4116825.432"/>
    <d v="2020-12-17T00:18:14"/>
    <d v="2020-12-17T06:57:04"/>
    <x v="46"/>
    <x v="0"/>
    <s v="iOS"/>
    <x v="0"/>
    <x v="38"/>
    <n v="30"/>
    <n v="23930"/>
  </r>
  <r>
    <n v="4116825.432"/>
    <d v="2020-12-17T00:18:14"/>
    <d v="2020-12-17T06:59:37"/>
    <x v="46"/>
    <x v="0"/>
    <s v="iOS"/>
    <x v="0"/>
    <x v="38"/>
    <n v="30"/>
    <n v="24083"/>
  </r>
  <r>
    <n v="3365134.0669999998"/>
    <d v="2020-12-17T06:50:29"/>
    <d v="2020-12-17T07:01:02"/>
    <x v="46"/>
    <x v="1"/>
    <s v="Windows"/>
    <x v="0"/>
    <x v="0"/>
    <n v="75"/>
    <n v="633"/>
  </r>
  <r>
    <n v="3365134.0669999998"/>
    <d v="2020-12-17T06:50:29"/>
    <d v="2020-12-17T07:01:39"/>
    <x v="46"/>
    <x v="1"/>
    <s v="Windows"/>
    <x v="0"/>
    <x v="0"/>
    <n v="75"/>
    <n v="670"/>
  </r>
  <r>
    <n v="4116825.432"/>
    <d v="2020-12-17T00:18:14"/>
    <d v="2020-12-17T07:02:45"/>
    <x v="46"/>
    <x v="0"/>
    <s v="iOS"/>
    <x v="0"/>
    <x v="38"/>
    <n v="30"/>
    <n v="24271"/>
  </r>
  <r>
    <n v="3365134.0669999998"/>
    <d v="2020-12-17T06:50:29"/>
    <d v="2020-12-17T07:02:53"/>
    <x v="46"/>
    <x v="1"/>
    <s v="Windows"/>
    <x v="0"/>
    <x v="0"/>
    <n v="75"/>
    <n v="743"/>
  </r>
  <r>
    <n v="47320569.57"/>
    <d v="2020-12-17T06:24:59"/>
    <d v="2020-12-17T07:03:47"/>
    <x v="46"/>
    <x v="1"/>
    <s v="Macintosh"/>
    <x v="0"/>
    <x v="0"/>
    <n v="194"/>
    <n v="2327"/>
  </r>
  <r>
    <n v="4116825.432"/>
    <d v="2020-12-17T00:18:14"/>
    <d v="2020-12-17T07:05:36"/>
    <x v="46"/>
    <x v="0"/>
    <s v="iOS"/>
    <x v="0"/>
    <x v="38"/>
    <n v="30"/>
    <n v="24442"/>
  </r>
  <r>
    <n v="1269503.031"/>
    <d v="2020-12-17T07:12:36"/>
    <d v="2020-12-17T07:21:26"/>
    <x v="46"/>
    <x v="0"/>
    <s v="Web"/>
    <x v="0"/>
    <x v="0"/>
    <n v="14"/>
    <n v="529"/>
  </r>
  <r>
    <n v="80824150.890000001"/>
    <d v="2020-12-17T07:20:06"/>
    <d v="2020-12-17T07:27:46"/>
    <x v="46"/>
    <x v="0"/>
    <s v="Web"/>
    <x v="1"/>
    <x v="0"/>
    <n v="60"/>
    <n v="459"/>
  </r>
  <r>
    <n v="1269503.031"/>
    <d v="2020-12-17T07:12:36"/>
    <d v="2020-12-17T07:28:12"/>
    <x v="46"/>
    <x v="0"/>
    <s v="Web"/>
    <x v="0"/>
    <x v="0"/>
    <n v="14"/>
    <n v="935"/>
  </r>
  <r>
    <n v="1269503.031"/>
    <d v="2020-12-17T07:12:36"/>
    <d v="2020-12-17T07:33:00"/>
    <x v="46"/>
    <x v="0"/>
    <s v="Web"/>
    <x v="0"/>
    <x v="0"/>
    <n v="14"/>
    <n v="1224"/>
  </r>
  <r>
    <n v="1269503.031"/>
    <d v="2020-12-17T07:12:36"/>
    <d v="2020-12-17T07:40:44"/>
    <x v="46"/>
    <x v="0"/>
    <s v="Web"/>
    <x v="0"/>
    <x v="0"/>
    <n v="14"/>
    <n v="1688"/>
  </r>
  <r>
    <n v="1269503.031"/>
    <d v="2020-12-17T07:12:36"/>
    <d v="2020-12-17T07:44:04"/>
    <x v="46"/>
    <x v="0"/>
    <s v="Web"/>
    <x v="0"/>
    <x v="0"/>
    <n v="14"/>
    <n v="1887"/>
  </r>
  <r>
    <n v="63844412.369999997"/>
    <d v="2020-12-17T06:37:56"/>
    <d v="2020-12-17T08:05:23"/>
    <x v="46"/>
    <x v="1"/>
    <s v="Macintosh"/>
    <x v="0"/>
    <x v="25"/>
    <n v="29"/>
    <n v="5247"/>
  </r>
  <r>
    <n v="7833704.5580000002"/>
    <d v="2020-12-17T08:00:31"/>
    <d v="2020-12-17T08:07:14"/>
    <x v="46"/>
    <x v="0"/>
    <s v="iOS"/>
    <x v="1"/>
    <x v="0"/>
    <n v="7"/>
    <n v="402"/>
  </r>
  <r>
    <n v="7275494.7810000004"/>
    <d v="2020-12-17T07:56:52"/>
    <d v="2020-12-17T08:16:47"/>
    <x v="46"/>
    <x v="1"/>
    <s v="Web"/>
    <x v="0"/>
    <x v="14"/>
    <n v="63"/>
    <n v="1194"/>
  </r>
  <r>
    <n v="2206124.58"/>
    <d v="2020-12-17T08:18:29"/>
    <d v="2020-12-17T08:23:17"/>
    <x v="46"/>
    <x v="0"/>
    <s v="Web"/>
    <x v="1"/>
    <x v="42"/>
    <n v="63"/>
    <n v="287"/>
  </r>
  <r>
    <n v="7670494.0369999995"/>
    <d v="2020-12-17T08:16:43"/>
    <d v="2020-12-17T08:45:07"/>
    <x v="46"/>
    <x v="0"/>
    <s v="Web"/>
    <x v="1"/>
    <x v="20"/>
    <n v="78"/>
    <n v="1703"/>
  </r>
  <r>
    <n v="4645081.6749999998"/>
    <d v="2020-12-17T09:23:50"/>
    <d v="2020-12-17T09:36:50"/>
    <x v="46"/>
    <x v="1"/>
    <s v="Windows"/>
    <x v="0"/>
    <x v="17"/>
    <n v="33"/>
    <n v="780"/>
  </r>
  <r>
    <n v="35776748.869999997"/>
    <d v="2020-12-17T09:28:14"/>
    <d v="2020-12-17T09:37:16"/>
    <x v="46"/>
    <x v="0"/>
    <s v="Web"/>
    <x v="0"/>
    <x v="0"/>
    <n v="84"/>
    <n v="541"/>
  </r>
  <r>
    <n v="90006388.140000001"/>
    <d v="2020-12-17T09:14:58"/>
    <d v="2020-12-17T09:43:07"/>
    <x v="46"/>
    <x v="0"/>
    <s v="iOS"/>
    <x v="1"/>
    <x v="0"/>
    <n v="14"/>
    <n v="1689"/>
  </r>
  <r>
    <n v="4651234.6789999995"/>
    <d v="2020-12-17T09:47:46"/>
    <d v="2020-12-17T09:55:25"/>
    <x v="46"/>
    <x v="1"/>
    <s v="Macintosh"/>
    <x v="0"/>
    <x v="0"/>
    <n v="24"/>
    <n v="458"/>
  </r>
  <r>
    <n v="10731965.619999999"/>
    <d v="2020-12-17T06:34:30"/>
    <d v="2020-12-17T10:09:53"/>
    <x v="46"/>
    <x v="0"/>
    <s v="Android"/>
    <x v="0"/>
    <x v="26"/>
    <n v="30"/>
    <n v="12922"/>
  </r>
  <r>
    <n v="10731965.619999999"/>
    <d v="2020-12-17T06:34:30"/>
    <d v="2020-12-17T10:13:54"/>
    <x v="46"/>
    <x v="0"/>
    <s v="Android"/>
    <x v="0"/>
    <x v="26"/>
    <n v="26"/>
    <n v="13164"/>
  </r>
  <r>
    <n v="10731965.619999999"/>
    <d v="2020-12-17T06:34:30"/>
    <d v="2020-12-17T10:16:54"/>
    <x v="46"/>
    <x v="0"/>
    <s v="Android"/>
    <x v="0"/>
    <x v="26"/>
    <n v="26"/>
    <n v="13343"/>
  </r>
  <r>
    <n v="1486195555"/>
    <d v="2020-12-17T10:12:02"/>
    <d v="2020-12-17T10:18:58"/>
    <x v="46"/>
    <x v="0"/>
    <s v="Android"/>
    <x v="0"/>
    <x v="23"/>
    <n v="24"/>
    <n v="416"/>
  </r>
  <r>
    <n v="10731965.619999999"/>
    <d v="2020-12-17T06:34:30"/>
    <d v="2020-12-17T10:19:26"/>
    <x v="46"/>
    <x v="0"/>
    <s v="Android"/>
    <x v="0"/>
    <x v="26"/>
    <n v="30"/>
    <n v="13496"/>
  </r>
  <r>
    <n v="22956458.690000001"/>
    <d v="2020-12-17T10:01:10"/>
    <d v="2020-12-17T10:36:44"/>
    <x v="46"/>
    <x v="1"/>
    <s v="Web"/>
    <x v="0"/>
    <x v="43"/>
    <n v="54"/>
    <n v="2134"/>
  </r>
  <r>
    <n v="1486195555"/>
    <d v="2020-12-17T10:12:02"/>
    <d v="2020-12-17T10:42:50"/>
    <x v="46"/>
    <x v="0"/>
    <s v="Android"/>
    <x v="0"/>
    <x v="23"/>
    <n v="108"/>
    <n v="1847"/>
  </r>
  <r>
    <n v="1621120.1059999999"/>
    <d v="2020-12-17T04:43:52"/>
    <d v="2020-12-17T10:47:21"/>
    <x v="46"/>
    <x v="0"/>
    <s v="Web"/>
    <x v="1"/>
    <x v="0"/>
    <n v="346"/>
    <n v="21809"/>
  </r>
  <r>
    <n v="7383305.1239999998"/>
    <d v="2020-12-17T10:50:42"/>
    <d v="2020-12-17T11:01:15"/>
    <x v="46"/>
    <x v="0"/>
    <s v="Web"/>
    <x v="0"/>
    <x v="0"/>
    <n v="24"/>
    <n v="632"/>
  </r>
  <r>
    <n v="65163016.25"/>
    <d v="2020-12-17T06:54:07"/>
    <d v="2020-12-17T11:02:14"/>
    <x v="46"/>
    <x v="0"/>
    <s v="Web"/>
    <x v="2"/>
    <x v="14"/>
    <n v="166"/>
    <n v="14886"/>
  </r>
  <r>
    <n v="1621120.1059999999"/>
    <d v="2020-12-17T04:43:52"/>
    <d v="2020-12-17T11:16:48"/>
    <x v="46"/>
    <x v="0"/>
    <s v="Web"/>
    <x v="1"/>
    <x v="0"/>
    <n v="412"/>
    <n v="23576"/>
  </r>
  <r>
    <n v="5175868.5310000004"/>
    <d v="2020-12-17T11:14:07"/>
    <d v="2020-12-17T11:50:57"/>
    <x v="46"/>
    <x v="0"/>
    <s v="Web"/>
    <x v="0"/>
    <x v="17"/>
    <n v="256"/>
    <n v="2210"/>
  </r>
  <r>
    <n v="84534898.799999997"/>
    <d v="2020-12-17T03:16:38"/>
    <d v="2020-12-17T11:51:30"/>
    <x v="46"/>
    <x v="1"/>
    <s v="Web"/>
    <x v="0"/>
    <x v="0"/>
    <n v="42"/>
    <n v="30891"/>
  </r>
  <r>
    <n v="69933106.859999999"/>
    <d v="2020-12-17T11:47:40"/>
    <d v="2020-12-17T11:57:13"/>
    <x v="46"/>
    <x v="0"/>
    <s v="Android"/>
    <x v="0"/>
    <x v="0"/>
    <n v="94"/>
    <n v="572"/>
  </r>
  <r>
    <n v="8403882325"/>
    <d v="2020-12-17T07:17:12"/>
    <d v="2020-12-17T12:12:41"/>
    <x v="46"/>
    <x v="0"/>
    <s v="Web"/>
    <x v="0"/>
    <x v="0"/>
    <n v="60"/>
    <n v="17729"/>
  </r>
  <r>
    <n v="1836968.7890000001"/>
    <d v="2020-12-17T11:49:10"/>
    <d v="2020-12-17T12:29:30"/>
    <x v="46"/>
    <x v="0"/>
    <s v="Web"/>
    <x v="0"/>
    <x v="5"/>
    <n v="28"/>
    <n v="2420"/>
  </r>
  <r>
    <n v="61367617.579999998"/>
    <d v="2020-12-17T13:30:36"/>
    <d v="2020-12-17T13:35:37"/>
    <x v="46"/>
    <x v="1"/>
    <s v="Web"/>
    <x v="0"/>
    <x v="12"/>
    <n v="26"/>
    <n v="301"/>
  </r>
  <r>
    <n v="46104581.729999997"/>
    <d v="2020-12-17T13:01:01"/>
    <d v="2020-12-17T13:51:06"/>
    <x v="46"/>
    <x v="0"/>
    <s v="Android"/>
    <x v="0"/>
    <x v="42"/>
    <n v="62"/>
    <n v="3005"/>
  </r>
  <r>
    <n v="50900904.649999999"/>
    <d v="2020-12-17T14:48:42"/>
    <d v="2020-12-17T15:05:37"/>
    <x v="46"/>
    <x v="1"/>
    <s v="Web"/>
    <x v="0"/>
    <x v="42"/>
    <n v="12"/>
    <n v="1015"/>
  </r>
  <r>
    <n v="4366554.608"/>
    <d v="2020-12-17T14:21:58"/>
    <d v="2020-12-17T15:29:13"/>
    <x v="46"/>
    <x v="1"/>
    <s v="Web"/>
    <x v="0"/>
    <x v="0"/>
    <n v="34"/>
    <n v="4034"/>
  </r>
  <r>
    <n v="4366554.608"/>
    <d v="2020-12-17T14:21:58"/>
    <d v="2020-12-17T15:34:41"/>
    <x v="46"/>
    <x v="1"/>
    <s v="Web"/>
    <x v="0"/>
    <x v="0"/>
    <n v="34"/>
    <n v="4363"/>
  </r>
  <r>
    <n v="4366554.608"/>
    <d v="2020-12-17T14:21:58"/>
    <d v="2020-12-17T15:38:04"/>
    <x v="46"/>
    <x v="1"/>
    <s v="Web"/>
    <x v="0"/>
    <x v="0"/>
    <n v="34"/>
    <n v="4566"/>
  </r>
  <r>
    <n v="2387737.844"/>
    <d v="2020-12-17T15:56:59"/>
    <d v="2020-12-17T16:14:04"/>
    <x v="46"/>
    <x v="0"/>
    <s v="Android"/>
    <x v="0"/>
    <x v="8"/>
    <n v="24"/>
    <n v="1024"/>
  </r>
  <r>
    <n v="12635392.640000001"/>
    <d v="2020-12-17T16:11:56"/>
    <d v="2020-12-17T16:16:51"/>
    <x v="46"/>
    <x v="1"/>
    <s v="Web"/>
    <x v="0"/>
    <x v="0"/>
    <n v="13"/>
    <n v="295"/>
  </r>
  <r>
    <n v="21188888.129999999"/>
    <d v="2020-12-17T15:57:05"/>
    <d v="2020-12-17T16:33:44"/>
    <x v="46"/>
    <x v="0"/>
    <s v="Web"/>
    <x v="0"/>
    <x v="0"/>
    <n v="108"/>
    <n v="2199"/>
  </r>
  <r>
    <n v="4396894.6109999996"/>
    <d v="2020-12-17T15:25:25"/>
    <d v="2020-12-17T16:59:51"/>
    <x v="46"/>
    <x v="1"/>
    <s v="Windows"/>
    <x v="0"/>
    <x v="79"/>
    <n v="68"/>
    <n v="5666"/>
  </r>
  <r>
    <n v="3992214.0329999998"/>
    <d v="2020-12-17T17:04:55"/>
    <d v="2020-12-17T17:14:42"/>
    <x v="46"/>
    <x v="1"/>
    <s v="Web"/>
    <x v="0"/>
    <x v="8"/>
    <n v="33"/>
    <n v="587"/>
  </r>
  <r>
    <n v="79374863.650000006"/>
    <d v="2020-12-17T17:02:52"/>
    <d v="2020-12-17T17:16:23"/>
    <x v="46"/>
    <x v="0"/>
    <s v="Web"/>
    <x v="1"/>
    <x v="35"/>
    <n v="44"/>
    <n v="810"/>
  </r>
  <r>
    <n v="77739287.489999995"/>
    <d v="2020-12-17T09:13:18"/>
    <d v="2020-12-17T17:19:19"/>
    <x v="46"/>
    <x v="0"/>
    <s v="Android"/>
    <x v="0"/>
    <x v="0"/>
    <n v="54"/>
    <n v="29161"/>
  </r>
  <r>
    <n v="2232981444"/>
    <d v="2020-12-17T05:48:41"/>
    <d v="2020-12-17T17:41:16"/>
    <x v="46"/>
    <x v="1"/>
    <s v="Windows"/>
    <x v="0"/>
    <x v="7"/>
    <n v="38"/>
    <n v="42754"/>
  </r>
  <r>
    <n v="2704631.355"/>
    <d v="2020-12-17T12:01:14"/>
    <d v="2020-12-17T17:51:45"/>
    <x v="46"/>
    <x v="1"/>
    <s v="Windows"/>
    <x v="0"/>
    <x v="8"/>
    <n v="37"/>
    <n v="21030"/>
  </r>
  <r>
    <n v="1043539.275"/>
    <d v="2020-12-17T18:04:38"/>
    <d v="2020-12-17T18:20:32"/>
    <x v="46"/>
    <x v="1"/>
    <s v="Web"/>
    <x v="0"/>
    <x v="0"/>
    <n v="22"/>
    <n v="953"/>
  </r>
  <r>
    <n v="83122453.540000007"/>
    <d v="2020-12-17T16:42:36"/>
    <d v="2020-12-17T18:21:39"/>
    <x v="46"/>
    <x v="1"/>
    <s v="Web"/>
    <x v="0"/>
    <x v="0"/>
    <n v="37"/>
    <n v="5942"/>
  </r>
  <r>
    <n v="1043539.275"/>
    <d v="2020-12-17T18:04:38"/>
    <d v="2020-12-17T18:26:44"/>
    <x v="46"/>
    <x v="1"/>
    <s v="Web"/>
    <x v="0"/>
    <x v="0"/>
    <n v="22"/>
    <n v="1325"/>
  </r>
  <r>
    <n v="1043539.275"/>
    <d v="2020-12-17T18:04:38"/>
    <d v="2020-12-17T18:38:41"/>
    <x v="46"/>
    <x v="1"/>
    <s v="Web"/>
    <x v="0"/>
    <x v="0"/>
    <n v="30"/>
    <n v="2042"/>
  </r>
  <r>
    <n v="1043539.275"/>
    <d v="2020-12-17T18:04:38"/>
    <d v="2020-12-17T18:43:05"/>
    <x v="46"/>
    <x v="1"/>
    <s v="Web"/>
    <x v="0"/>
    <x v="0"/>
    <n v="22"/>
    <n v="2306"/>
  </r>
  <r>
    <n v="3315775.4890000001"/>
    <d v="2020-12-17T18:37:39"/>
    <d v="2020-12-17T18:58:37"/>
    <x v="46"/>
    <x v="1"/>
    <s v="Macintosh"/>
    <x v="0"/>
    <x v="0"/>
    <n v="61"/>
    <n v="1257"/>
  </r>
  <r>
    <n v="60425733.93"/>
    <d v="2020-12-17T18:53:38"/>
    <d v="2020-12-17T19:00:28"/>
    <x v="46"/>
    <x v="1"/>
    <s v="Macintosh"/>
    <x v="0"/>
    <x v="38"/>
    <n v="108"/>
    <n v="410"/>
  </r>
  <r>
    <n v="1051154.074"/>
    <d v="2020-12-17T18:25:13"/>
    <d v="2020-12-17T19:03:42"/>
    <x v="46"/>
    <x v="0"/>
    <s v="Web"/>
    <x v="0"/>
    <x v="0"/>
    <n v="55"/>
    <n v="2309"/>
  </r>
  <r>
    <n v="5849526.665"/>
    <d v="2020-12-17T18:21:04"/>
    <d v="2020-12-17T19:13:47"/>
    <x v="46"/>
    <x v="1"/>
    <s v="&lt;Other&gt;"/>
    <x v="0"/>
    <x v="8"/>
    <n v="34"/>
    <n v="3162"/>
  </r>
  <r>
    <n v="8944117.0830000006"/>
    <d v="2020-12-17T19:10:50"/>
    <d v="2020-12-17T19:21:10"/>
    <x v="46"/>
    <x v="1"/>
    <s v="Windows"/>
    <x v="0"/>
    <x v="0"/>
    <n v="58"/>
    <n v="620"/>
  </r>
  <r>
    <n v="55183693"/>
    <d v="2020-12-17T19:23:44"/>
    <d v="2020-12-17T19:27:25"/>
    <x v="46"/>
    <x v="1"/>
    <s v="Web"/>
    <x v="0"/>
    <x v="0"/>
    <n v="16"/>
    <n v="220"/>
  </r>
  <r>
    <n v="1043539.275"/>
    <d v="2020-12-17T18:04:38"/>
    <d v="2020-12-17T19:31:12"/>
    <x v="46"/>
    <x v="1"/>
    <s v="Web"/>
    <x v="0"/>
    <x v="0"/>
    <n v="22"/>
    <n v="5193"/>
  </r>
  <r>
    <n v="1043539.275"/>
    <d v="2020-12-17T18:04:38"/>
    <d v="2020-12-17T19:38:07"/>
    <x v="46"/>
    <x v="1"/>
    <s v="Web"/>
    <x v="0"/>
    <x v="0"/>
    <n v="22"/>
    <n v="5608"/>
  </r>
  <r>
    <n v="5191278.7359999996"/>
    <d v="2020-12-17T19:30:55"/>
    <d v="2020-12-17T19:42:31"/>
    <x v="46"/>
    <x v="1"/>
    <s v="Web"/>
    <x v="0"/>
    <x v="54"/>
    <n v="70"/>
    <n v="695"/>
  </r>
  <r>
    <n v="5510122.642"/>
    <d v="2020-12-17T17:08:59"/>
    <d v="2020-12-17T19:44:05"/>
    <x v="46"/>
    <x v="1"/>
    <s v="Windows"/>
    <x v="0"/>
    <x v="0"/>
    <n v="62"/>
    <n v="9305"/>
  </r>
  <r>
    <n v="25524352.73"/>
    <d v="2020-12-17T19:53:50"/>
    <d v="2020-12-17T20:28:26"/>
    <x v="46"/>
    <x v="1"/>
    <s v="Windows"/>
    <x v="0"/>
    <x v="0"/>
    <n v="40"/>
    <n v="2076"/>
  </r>
  <r>
    <n v="79437846.799999997"/>
    <d v="2020-12-17T20:13:57"/>
    <d v="2020-12-17T20:34:01"/>
    <x v="46"/>
    <x v="0"/>
    <s v="Android"/>
    <x v="0"/>
    <x v="8"/>
    <n v="139"/>
    <n v="1204"/>
  </r>
  <r>
    <n v="69753949.469999999"/>
    <d v="2020-12-17T20:15:37"/>
    <d v="2020-12-17T20:34:21"/>
    <x v="46"/>
    <x v="1"/>
    <s v="Web"/>
    <x v="0"/>
    <x v="7"/>
    <n v="50"/>
    <n v="1123"/>
  </r>
  <r>
    <n v="50625438.649999999"/>
    <d v="2020-12-17T20:21:22"/>
    <d v="2020-12-17T20:53:13"/>
    <x v="46"/>
    <x v="1"/>
    <s v="Web"/>
    <x v="0"/>
    <x v="21"/>
    <n v="63"/>
    <n v="1911"/>
  </r>
  <r>
    <n v="14670836.539999999"/>
    <d v="2020-12-17T07:40:52"/>
    <d v="2020-12-17T20:55:44"/>
    <x v="46"/>
    <x v="1"/>
    <s v="Windows"/>
    <x v="0"/>
    <x v="0"/>
    <n v="24"/>
    <n v="47691"/>
  </r>
  <r>
    <n v="39689879.509999998"/>
    <d v="2020-12-17T20:34:26"/>
    <d v="2020-12-17T20:59:09"/>
    <x v="46"/>
    <x v="0"/>
    <s v="iOS"/>
    <x v="1"/>
    <x v="8"/>
    <n v="48"/>
    <n v="1482"/>
  </r>
  <r>
    <n v="3412220.6159999999"/>
    <d v="2020-12-17T19:40:26"/>
    <d v="2020-12-17T21:00:03"/>
    <x v="46"/>
    <x v="1"/>
    <s v="Web"/>
    <x v="0"/>
    <x v="42"/>
    <n v="21"/>
    <n v="4776"/>
  </r>
  <r>
    <n v="73925756.859999999"/>
    <d v="2020-12-17T20:53:59"/>
    <d v="2020-12-17T21:12:40"/>
    <x v="46"/>
    <x v="1"/>
    <s v="Web"/>
    <x v="0"/>
    <x v="0"/>
    <n v="39"/>
    <n v="1120"/>
  </r>
  <r>
    <n v="39602761.409999996"/>
    <d v="2020-12-17T20:55:51"/>
    <d v="2020-12-17T21:13:03"/>
    <x v="46"/>
    <x v="0"/>
    <s v="iOS"/>
    <x v="1"/>
    <x v="53"/>
    <n v="78"/>
    <n v="1032"/>
  </r>
  <r>
    <n v="6924220.6150000002"/>
    <d v="2020-12-17T21:40:00"/>
    <d v="2020-12-17T22:01:15"/>
    <x v="46"/>
    <x v="1"/>
    <s v="Macintosh"/>
    <x v="0"/>
    <x v="2"/>
    <n v="44"/>
    <n v="1274"/>
  </r>
  <r>
    <n v="8162222.7050000001"/>
    <d v="2020-12-17T21:50:20"/>
    <d v="2020-12-17T22:03:29"/>
    <x v="46"/>
    <x v="0"/>
    <s v="iOS"/>
    <x v="1"/>
    <x v="38"/>
    <n v="44"/>
    <n v="788"/>
  </r>
  <r>
    <n v="84161213.359999999"/>
    <d v="2020-12-17T21:52:12"/>
    <d v="2020-12-17T22:04:54"/>
    <x v="46"/>
    <x v="1"/>
    <s v="Windows"/>
    <x v="0"/>
    <x v="0"/>
    <n v="41"/>
    <n v="762"/>
  </r>
  <r>
    <n v="58234029.07"/>
    <d v="2020-12-17T22:15:24"/>
    <d v="2020-12-17T22:18:13"/>
    <x v="46"/>
    <x v="1"/>
    <s v="Web"/>
    <x v="1"/>
    <x v="8"/>
    <n v="24"/>
    <n v="169"/>
  </r>
  <r>
    <n v="78740849.579999998"/>
    <d v="2020-12-17T22:26:16"/>
    <d v="2020-12-17T22:41:09"/>
    <x v="46"/>
    <x v="1"/>
    <s v="Web"/>
    <x v="0"/>
    <x v="21"/>
    <n v="24"/>
    <n v="892"/>
  </r>
  <r>
    <n v="84534898.799999997"/>
    <d v="2020-12-17T03:16:38"/>
    <d v="2020-12-17T23:11:25"/>
    <x v="46"/>
    <x v="1"/>
    <s v="Web"/>
    <x v="0"/>
    <x v="0"/>
    <n v="42"/>
    <n v="71686"/>
  </r>
  <r>
    <n v="84534898.799999997"/>
    <d v="2020-12-17T03:16:38"/>
    <d v="2020-12-17T23:31:48"/>
    <x v="46"/>
    <x v="1"/>
    <s v="Web"/>
    <x v="0"/>
    <x v="0"/>
    <n v="42"/>
    <n v="72909"/>
  </r>
  <r>
    <n v="84534898.799999997"/>
    <d v="2020-12-17T03:16:38"/>
    <d v="2020-12-17T23:35:32"/>
    <x v="46"/>
    <x v="1"/>
    <s v="Web"/>
    <x v="0"/>
    <x v="0"/>
    <n v="42"/>
    <n v="73133"/>
  </r>
  <r>
    <n v="9618916.8929999992"/>
    <d v="2020-12-17T22:11:26"/>
    <d v="2020-12-17T23:38:47"/>
    <x v="46"/>
    <x v="1"/>
    <s v="Web"/>
    <x v="0"/>
    <x v="0"/>
    <n v="14"/>
    <n v="5241"/>
  </r>
  <r>
    <n v="84534898.799999997"/>
    <d v="2020-12-17T03:16:38"/>
    <d v="2020-12-17T23:52:55"/>
    <x v="46"/>
    <x v="1"/>
    <s v="Web"/>
    <x v="0"/>
    <x v="0"/>
    <n v="42"/>
    <n v="74176"/>
  </r>
  <r>
    <n v="8631746.0140000004"/>
    <d v="2020-12-17T23:36:05"/>
    <d v="2020-12-17T23:59:53"/>
    <x v="46"/>
    <x v="1"/>
    <s v="Windows"/>
    <x v="2"/>
    <x v="0"/>
    <n v="191"/>
    <n v="1427"/>
  </r>
  <r>
    <n v="34557263.490000002"/>
    <d v="2020-12-18T00:05:04"/>
    <d v="2020-12-18T00:16:33"/>
    <x v="47"/>
    <x v="1"/>
    <s v="Windows"/>
    <x v="0"/>
    <x v="2"/>
    <n v="43"/>
    <n v="688"/>
  </r>
  <r>
    <n v="32495068.850000001"/>
    <d v="2020-12-18T00:03:18"/>
    <d v="2020-12-18T00:30:43"/>
    <x v="47"/>
    <x v="1"/>
    <s v="Web"/>
    <x v="5"/>
    <x v="38"/>
    <n v="62"/>
    <n v="1644"/>
  </r>
  <r>
    <n v="8365874159"/>
    <d v="2020-12-18T00:40:53"/>
    <d v="2020-12-18T00:55:39"/>
    <x v="47"/>
    <x v="0"/>
    <s v="Android"/>
    <x v="0"/>
    <x v="8"/>
    <n v="44"/>
    <n v="886"/>
  </r>
  <r>
    <n v="8365874159"/>
    <d v="2020-12-18T00:40:53"/>
    <d v="2020-12-18T01:09:30"/>
    <x v="47"/>
    <x v="0"/>
    <s v="Android"/>
    <x v="0"/>
    <x v="8"/>
    <n v="44"/>
    <n v="1717"/>
  </r>
  <r>
    <n v="53769790.549999997"/>
    <d v="2020-12-18T01:11:48"/>
    <d v="2020-12-18T01:23:38"/>
    <x v="47"/>
    <x v="0"/>
    <s v="iOS"/>
    <x v="1"/>
    <x v="0"/>
    <n v="197"/>
    <n v="709"/>
  </r>
  <r>
    <n v="6258055.5389999999"/>
    <d v="2020-12-18T01:16:37"/>
    <d v="2020-12-18T01:53:21"/>
    <x v="47"/>
    <x v="1"/>
    <s v="Web"/>
    <x v="0"/>
    <x v="0"/>
    <n v="73"/>
    <n v="2203"/>
  </r>
  <r>
    <n v="47327205.630000003"/>
    <d v="2020-12-18T01:35:47"/>
    <d v="2020-12-18T02:27:50"/>
    <x v="47"/>
    <x v="0"/>
    <s v="Web"/>
    <x v="1"/>
    <x v="41"/>
    <n v="79"/>
    <n v="3123"/>
  </r>
  <r>
    <n v="7295755.284"/>
    <d v="2020-12-18T02:27:24"/>
    <d v="2020-12-18T02:33:39"/>
    <x v="47"/>
    <x v="1"/>
    <s v="Windows"/>
    <x v="4"/>
    <x v="0"/>
    <n v="32"/>
    <n v="375"/>
  </r>
  <r>
    <n v="31434781.739999998"/>
    <d v="2020-12-18T02:25:55"/>
    <d v="2020-12-18T02:38:51"/>
    <x v="47"/>
    <x v="1"/>
    <s v="Web"/>
    <x v="0"/>
    <x v="0"/>
    <n v="192"/>
    <n v="776"/>
  </r>
  <r>
    <n v="5244179.4869999997"/>
    <d v="2020-12-18T02:10:03"/>
    <d v="2020-12-18T02:39:01"/>
    <x v="47"/>
    <x v="0"/>
    <s v="Web"/>
    <x v="1"/>
    <x v="0"/>
    <n v="362"/>
    <n v="1738"/>
  </r>
  <r>
    <n v="4327637.568"/>
    <d v="2020-12-18T02:24:25"/>
    <d v="2020-12-18T02:58:52"/>
    <x v="47"/>
    <x v="1"/>
    <s v="Web"/>
    <x v="0"/>
    <x v="0"/>
    <n v="30"/>
    <n v="2066"/>
  </r>
  <r>
    <n v="97950097.579999998"/>
    <d v="2020-12-18T03:14:19"/>
    <d v="2020-12-18T03:22:06"/>
    <x v="47"/>
    <x v="1"/>
    <s v="Web"/>
    <x v="0"/>
    <x v="8"/>
    <n v="80"/>
    <n v="466"/>
  </r>
  <r>
    <n v="79437846.799999997"/>
    <d v="2020-12-18T03:48:05"/>
    <d v="2020-12-18T04:02:14"/>
    <x v="47"/>
    <x v="0"/>
    <s v="Android"/>
    <x v="0"/>
    <x v="8"/>
    <n v="112"/>
    <n v="849"/>
  </r>
  <r>
    <n v="71985328.519999996"/>
    <d v="2020-12-18T04:15:02"/>
    <d v="2020-12-18T04:55:40"/>
    <x v="47"/>
    <x v="0"/>
    <s v="iOS"/>
    <x v="1"/>
    <x v="0"/>
    <n v="64"/>
    <n v="2438"/>
  </r>
  <r>
    <n v="45277194.939999998"/>
    <d v="2020-12-18T04:29:07"/>
    <d v="2020-12-18T04:58:29"/>
    <x v="47"/>
    <x v="0"/>
    <s v="Android"/>
    <x v="0"/>
    <x v="43"/>
    <n v="95"/>
    <n v="1761"/>
  </r>
  <r>
    <n v="3287379.7420000001"/>
    <d v="2020-12-18T03:33:18"/>
    <d v="2020-12-18T05:01:49"/>
    <x v="47"/>
    <x v="1"/>
    <s v="Macintosh"/>
    <x v="0"/>
    <x v="0"/>
    <n v="34"/>
    <n v="5310"/>
  </r>
  <r>
    <n v="31588757.879999999"/>
    <d v="2020-12-18T00:15:27"/>
    <d v="2020-12-18T05:36:46"/>
    <x v="47"/>
    <x v="1"/>
    <s v="Web"/>
    <x v="0"/>
    <x v="1"/>
    <n v="75"/>
    <n v="19278"/>
  </r>
  <r>
    <n v="6574805.3439999996"/>
    <d v="2020-12-18T05:28:12"/>
    <d v="2020-12-18T05:44:10"/>
    <x v="47"/>
    <x v="1"/>
    <s v="Web"/>
    <x v="0"/>
    <x v="0"/>
    <n v="99"/>
    <n v="957"/>
  </r>
  <r>
    <n v="7670494.0369999995"/>
    <d v="2020-12-18T03:12:53"/>
    <d v="2020-12-18T05:45:47"/>
    <x v="47"/>
    <x v="0"/>
    <s v="Web"/>
    <x v="1"/>
    <x v="20"/>
    <n v="96"/>
    <n v="9174"/>
  </r>
  <r>
    <n v="34337826.859999999"/>
    <d v="2020-12-18T05:39:06"/>
    <d v="2020-12-18T05:51:12"/>
    <x v="47"/>
    <x v="0"/>
    <s v="Web"/>
    <x v="0"/>
    <x v="1"/>
    <n v="79"/>
    <n v="726"/>
  </r>
  <r>
    <n v="9271679.7819999997"/>
    <d v="2020-12-18T06:19:37"/>
    <d v="2020-12-18T06:23:13"/>
    <x v="47"/>
    <x v="0"/>
    <s v="Web"/>
    <x v="1"/>
    <x v="0"/>
    <n v="70"/>
    <n v="216"/>
  </r>
  <r>
    <n v="4645810.6409999998"/>
    <d v="2020-12-18T05:59:36"/>
    <d v="2020-12-18T06:38:00"/>
    <x v="47"/>
    <x v="1"/>
    <s v="Web"/>
    <x v="1"/>
    <x v="0"/>
    <n v="75"/>
    <n v="2304"/>
  </r>
  <r>
    <n v="55876955.149999999"/>
    <d v="2020-12-18T00:36:36"/>
    <d v="2020-12-18T07:20:24"/>
    <x v="47"/>
    <x v="2"/>
    <s v="Web"/>
    <x v="1"/>
    <x v="7"/>
    <n v="79"/>
    <n v="24227"/>
  </r>
  <r>
    <n v="40581241.979999997"/>
    <d v="2020-12-18T08:15:11"/>
    <d v="2020-12-18T08:17:53"/>
    <x v="47"/>
    <x v="1"/>
    <s v="Web"/>
    <x v="0"/>
    <x v="21"/>
    <n v="24"/>
    <n v="162"/>
  </r>
  <r>
    <n v="5885098.54"/>
    <d v="2020-12-18T08:14:23"/>
    <d v="2020-12-18T08:20:14"/>
    <x v="47"/>
    <x v="1"/>
    <s v="Web"/>
    <x v="0"/>
    <x v="0"/>
    <n v="41"/>
    <n v="351"/>
  </r>
  <r>
    <n v="20037471.899999999"/>
    <d v="2020-12-18T07:19:00"/>
    <d v="2020-12-18T08:30:49"/>
    <x v="47"/>
    <x v="0"/>
    <s v="Web"/>
    <x v="2"/>
    <x v="12"/>
    <n v="44"/>
    <n v="4309"/>
  </r>
  <r>
    <n v="50640660.899999999"/>
    <d v="2020-12-18T08:01:29"/>
    <d v="2020-12-18T08:42:48"/>
    <x v="47"/>
    <x v="1"/>
    <s v="Windows"/>
    <x v="0"/>
    <x v="8"/>
    <n v="99"/>
    <n v="2478"/>
  </r>
  <r>
    <n v="9316296.6899999995"/>
    <d v="2020-12-18T08:11:18"/>
    <d v="2020-12-18T08:51:46"/>
    <x v="47"/>
    <x v="1"/>
    <s v="Web"/>
    <x v="0"/>
    <x v="8"/>
    <n v="99"/>
    <n v="2428"/>
  </r>
  <r>
    <n v="2212017.264"/>
    <d v="2020-12-18T08:34:58"/>
    <d v="2020-12-18T09:07:39"/>
    <x v="47"/>
    <x v="1"/>
    <s v="Web"/>
    <x v="0"/>
    <x v="0"/>
    <n v="29"/>
    <n v="1961"/>
  </r>
  <r>
    <n v="61878973.960000001"/>
    <d v="2020-12-18T09:36:33"/>
    <d v="2020-12-18T09:45:14"/>
    <x v="47"/>
    <x v="0"/>
    <s v="Web"/>
    <x v="1"/>
    <x v="30"/>
    <n v="47"/>
    <n v="521"/>
  </r>
  <r>
    <n v="19216505.600000001"/>
    <d v="2020-12-18T10:00:52"/>
    <d v="2020-12-18T10:06:11"/>
    <x v="47"/>
    <x v="1"/>
    <s v="Web"/>
    <x v="0"/>
    <x v="0"/>
    <n v="48"/>
    <n v="318"/>
  </r>
  <r>
    <n v="42437353"/>
    <d v="2020-12-18T05:49:24"/>
    <d v="2020-12-18T10:46:17"/>
    <x v="47"/>
    <x v="1"/>
    <s v="Web"/>
    <x v="0"/>
    <x v="8"/>
    <n v="18"/>
    <n v="17812"/>
  </r>
  <r>
    <n v="10211474.789999999"/>
    <d v="2020-12-18T09:10:15"/>
    <d v="2020-12-18T10:47:32"/>
    <x v="47"/>
    <x v="1"/>
    <s v="Web"/>
    <x v="4"/>
    <x v="2"/>
    <n v="10"/>
    <n v="5836"/>
  </r>
  <r>
    <n v="79604591.530000001"/>
    <d v="2020-12-18T10:37:46"/>
    <d v="2020-12-18T10:49:31"/>
    <x v="47"/>
    <x v="1"/>
    <s v="Web"/>
    <x v="0"/>
    <x v="69"/>
    <n v="45"/>
    <n v="705"/>
  </r>
  <r>
    <n v="53418806.549999997"/>
    <d v="2020-12-18T10:45:03"/>
    <d v="2020-12-18T10:50:10"/>
    <x v="47"/>
    <x v="1"/>
    <s v="Web"/>
    <x v="0"/>
    <x v="38"/>
    <n v="49"/>
    <n v="307"/>
  </r>
  <r>
    <n v="2467672455"/>
    <d v="2020-12-18T10:49:33"/>
    <d v="2020-12-18T10:54:33"/>
    <x v="47"/>
    <x v="0"/>
    <s v="iOS"/>
    <x v="1"/>
    <x v="8"/>
    <n v="22"/>
    <n v="299"/>
  </r>
  <r>
    <n v="53418806.549999997"/>
    <d v="2020-12-18T10:45:03"/>
    <d v="2020-12-18T10:57:18"/>
    <x v="47"/>
    <x v="1"/>
    <s v="Web"/>
    <x v="0"/>
    <x v="38"/>
    <n v="49"/>
    <n v="735"/>
  </r>
  <r>
    <n v="53418806.549999997"/>
    <d v="2020-12-18T10:45:03"/>
    <d v="2020-12-18T11:12:32"/>
    <x v="47"/>
    <x v="1"/>
    <s v="Web"/>
    <x v="0"/>
    <x v="38"/>
    <n v="49"/>
    <n v="1649"/>
  </r>
  <r>
    <n v="4296769.0350000001"/>
    <d v="2020-12-18T12:19:27"/>
    <d v="2020-12-18T12:29:25"/>
    <x v="47"/>
    <x v="1"/>
    <s v="Web"/>
    <x v="0"/>
    <x v="54"/>
    <n v="60"/>
    <n v="597"/>
  </r>
  <r>
    <n v="32220426.73"/>
    <d v="2020-12-18T11:51:09"/>
    <d v="2020-12-18T12:30:53"/>
    <x v="47"/>
    <x v="1"/>
    <s v="Web"/>
    <x v="0"/>
    <x v="0"/>
    <n v="33"/>
    <n v="2383"/>
  </r>
  <r>
    <n v="32220426.73"/>
    <d v="2020-12-18T11:51:09"/>
    <d v="2020-12-18T12:32:10"/>
    <x v="47"/>
    <x v="1"/>
    <s v="Web"/>
    <x v="0"/>
    <x v="0"/>
    <n v="33"/>
    <n v="2461"/>
  </r>
  <r>
    <n v="7172054.6390000004"/>
    <d v="2020-12-18T12:23:20"/>
    <d v="2020-12-18T12:43:05"/>
    <x v="47"/>
    <x v="1"/>
    <s v="Web"/>
    <x v="0"/>
    <x v="7"/>
    <n v="102"/>
    <n v="1184"/>
  </r>
  <r>
    <n v="22360539.82"/>
    <d v="2020-12-18T12:37:32"/>
    <d v="2020-12-18T12:49:00"/>
    <x v="47"/>
    <x v="1"/>
    <s v="Windows"/>
    <x v="0"/>
    <x v="0"/>
    <n v="18"/>
    <n v="688"/>
  </r>
  <r>
    <n v="34613058.090000004"/>
    <d v="2020-12-18T13:04:57"/>
    <d v="2020-12-18T13:13:30"/>
    <x v="47"/>
    <x v="1"/>
    <s v="Windows"/>
    <x v="0"/>
    <x v="2"/>
    <n v="152"/>
    <n v="513"/>
  </r>
  <r>
    <n v="8339212.2470000004"/>
    <d v="2020-12-18T13:12:57"/>
    <d v="2020-12-18T13:17:56"/>
    <x v="47"/>
    <x v="0"/>
    <s v="Android"/>
    <x v="2"/>
    <x v="0"/>
    <n v="16"/>
    <n v="298"/>
  </r>
  <r>
    <n v="8339212.2470000004"/>
    <d v="2020-12-18T13:12:57"/>
    <d v="2020-12-18T13:20:39"/>
    <x v="47"/>
    <x v="0"/>
    <s v="Android"/>
    <x v="2"/>
    <x v="0"/>
    <n v="20"/>
    <n v="462"/>
  </r>
  <r>
    <n v="8339212.2470000004"/>
    <d v="2020-12-18T13:12:57"/>
    <d v="2020-12-18T13:22:44"/>
    <x v="47"/>
    <x v="0"/>
    <s v="Android"/>
    <x v="2"/>
    <x v="0"/>
    <n v="13"/>
    <n v="587"/>
  </r>
  <r>
    <n v="49433987.590000004"/>
    <d v="2020-12-18T13:21:54"/>
    <d v="2020-12-18T13:38:49"/>
    <x v="47"/>
    <x v="0"/>
    <s v="Web"/>
    <x v="0"/>
    <x v="0"/>
    <n v="13"/>
    <n v="1014"/>
  </r>
  <r>
    <n v="4186237.227"/>
    <d v="2020-12-18T13:59:57"/>
    <d v="2020-12-18T14:03:33"/>
    <x v="47"/>
    <x v="1"/>
    <s v="Web"/>
    <x v="0"/>
    <x v="17"/>
    <n v="96"/>
    <n v="216"/>
  </r>
  <r>
    <n v="5604587.3760000002"/>
    <d v="2020-12-18T14:38:09"/>
    <d v="2020-12-18T14:49:29"/>
    <x v="47"/>
    <x v="1"/>
    <s v="Web"/>
    <x v="0"/>
    <x v="2"/>
    <n v="108"/>
    <n v="680"/>
  </r>
  <r>
    <n v="86949711.620000005"/>
    <d v="2020-12-18T14:48:28"/>
    <d v="2020-12-18T15:28:10"/>
    <x v="47"/>
    <x v="0"/>
    <s v="Android"/>
    <x v="0"/>
    <x v="0"/>
    <n v="27"/>
    <n v="2382"/>
  </r>
  <r>
    <n v="86949711.620000005"/>
    <d v="2020-12-18T14:48:28"/>
    <d v="2020-12-18T15:33:31"/>
    <x v="47"/>
    <x v="0"/>
    <s v="Android"/>
    <x v="0"/>
    <x v="0"/>
    <n v="27"/>
    <n v="2702"/>
  </r>
  <r>
    <n v="86949711.620000005"/>
    <d v="2020-12-18T14:48:28"/>
    <d v="2020-12-18T15:36:47"/>
    <x v="47"/>
    <x v="0"/>
    <s v="Android"/>
    <x v="0"/>
    <x v="0"/>
    <n v="27"/>
    <n v="2899"/>
  </r>
  <r>
    <n v="8367098268"/>
    <d v="2020-12-18T12:07:40"/>
    <d v="2020-12-18T15:42:45"/>
    <x v="47"/>
    <x v="1"/>
    <s v="Web"/>
    <x v="0"/>
    <x v="8"/>
    <n v="85"/>
    <n v="12905"/>
  </r>
  <r>
    <n v="86949711.620000005"/>
    <d v="2020-12-18T14:48:28"/>
    <d v="2020-12-18T15:46:48"/>
    <x v="47"/>
    <x v="0"/>
    <s v="Android"/>
    <x v="0"/>
    <x v="0"/>
    <n v="27"/>
    <n v="3499"/>
  </r>
  <r>
    <n v="86949711.620000005"/>
    <d v="2020-12-18T14:48:28"/>
    <d v="2020-12-18T15:51:24"/>
    <x v="47"/>
    <x v="0"/>
    <s v="Android"/>
    <x v="0"/>
    <x v="0"/>
    <n v="27"/>
    <n v="3775"/>
  </r>
  <r>
    <n v="86949711.620000005"/>
    <d v="2020-12-18T14:48:28"/>
    <d v="2020-12-18T15:53:46"/>
    <x v="47"/>
    <x v="0"/>
    <s v="Android"/>
    <x v="0"/>
    <x v="0"/>
    <n v="27"/>
    <n v="3917"/>
  </r>
  <r>
    <n v="86949711.620000005"/>
    <d v="2020-12-18T14:48:28"/>
    <d v="2020-12-18T15:55:59"/>
    <x v="47"/>
    <x v="0"/>
    <s v="Android"/>
    <x v="0"/>
    <x v="0"/>
    <n v="27"/>
    <n v="4050"/>
  </r>
  <r>
    <n v="67638750.900000006"/>
    <d v="2020-12-18T15:59:17"/>
    <d v="2020-12-18T16:07:15"/>
    <x v="47"/>
    <x v="0"/>
    <s v="iOS"/>
    <x v="1"/>
    <x v="0"/>
    <n v="91"/>
    <n v="478"/>
  </r>
  <r>
    <n v="5998553.8300000001"/>
    <d v="2020-12-18T16:22:01"/>
    <d v="2020-12-18T16:30:44"/>
    <x v="47"/>
    <x v="0"/>
    <s v="Android"/>
    <x v="0"/>
    <x v="35"/>
    <n v="16"/>
    <n v="523"/>
  </r>
  <r>
    <n v="53989140.219999999"/>
    <d v="2020-12-18T16:32:18"/>
    <d v="2020-12-18T17:13:31"/>
    <x v="47"/>
    <x v="1"/>
    <s v="Web"/>
    <x v="0"/>
    <x v="0"/>
    <n v="14"/>
    <n v="2472"/>
  </r>
  <r>
    <n v="53989140.219999999"/>
    <d v="2020-12-18T16:32:18"/>
    <d v="2020-12-18T17:17:41"/>
    <x v="47"/>
    <x v="1"/>
    <s v="Web"/>
    <x v="0"/>
    <x v="0"/>
    <n v="14"/>
    <n v="2722"/>
  </r>
  <r>
    <n v="53989140.219999999"/>
    <d v="2020-12-18T16:32:18"/>
    <d v="2020-12-18T17:21:22"/>
    <x v="47"/>
    <x v="1"/>
    <s v="Web"/>
    <x v="0"/>
    <x v="0"/>
    <n v="14"/>
    <n v="2943"/>
  </r>
  <r>
    <n v="31508986.620000001"/>
    <d v="2020-12-18T16:54:32"/>
    <d v="2020-12-18T17:51:56"/>
    <x v="47"/>
    <x v="0"/>
    <s v="Web"/>
    <x v="1"/>
    <x v="0"/>
    <n v="80"/>
    <n v="3444"/>
  </r>
  <r>
    <n v="52907871.579999998"/>
    <d v="2020-12-18T02:15:44"/>
    <d v="2020-12-18T18:29:14"/>
    <x v="47"/>
    <x v="0"/>
    <s v="iOS"/>
    <x v="1"/>
    <x v="0"/>
    <n v="38"/>
    <n v="58410"/>
  </r>
  <r>
    <n v="73122682.230000004"/>
    <d v="2020-12-18T18:44:19"/>
    <d v="2020-12-18T18:56:56"/>
    <x v="47"/>
    <x v="1"/>
    <s v="Web"/>
    <x v="0"/>
    <x v="7"/>
    <n v="90"/>
    <n v="756"/>
  </r>
  <r>
    <n v="7794073.9919999996"/>
    <d v="2020-12-18T19:05:09"/>
    <d v="2020-12-18T19:10:28"/>
    <x v="47"/>
    <x v="1"/>
    <s v="&lt;Other&gt;"/>
    <x v="0"/>
    <x v="0"/>
    <n v="16"/>
    <n v="318"/>
  </r>
  <r>
    <n v="7794073.9919999996"/>
    <d v="2020-12-18T19:05:09"/>
    <d v="2020-12-18T19:13:22"/>
    <x v="47"/>
    <x v="1"/>
    <s v="&lt;Other&gt;"/>
    <x v="0"/>
    <x v="0"/>
    <n v="16"/>
    <n v="492"/>
  </r>
  <r>
    <n v="8577405.9049999993"/>
    <d v="2020-12-18T18:34:47"/>
    <d v="2020-12-18T19:19:49"/>
    <x v="47"/>
    <x v="1"/>
    <s v="Web"/>
    <x v="0"/>
    <x v="32"/>
    <n v="48"/>
    <n v="2702"/>
  </r>
  <r>
    <n v="1719446.575"/>
    <d v="2020-12-18T18:01:14"/>
    <d v="2020-12-18T19:21:02"/>
    <x v="47"/>
    <x v="0"/>
    <s v="Web"/>
    <x v="1"/>
    <x v="0"/>
    <n v="92"/>
    <n v="4787"/>
  </r>
  <r>
    <n v="52691175.719999999"/>
    <d v="2020-12-18T19:33:05"/>
    <d v="2020-12-18T19:35:33"/>
    <x v="47"/>
    <x v="1"/>
    <s v="Web"/>
    <x v="0"/>
    <x v="21"/>
    <n v="24"/>
    <n v="147"/>
  </r>
  <r>
    <n v="49434402.829999998"/>
    <d v="2020-12-18T12:35:22"/>
    <d v="2020-12-18T19:44:25"/>
    <x v="47"/>
    <x v="0"/>
    <s v="Web"/>
    <x v="0"/>
    <x v="59"/>
    <n v="40"/>
    <n v="25743"/>
  </r>
  <r>
    <n v="78130429.489999995"/>
    <d v="2020-12-18T19:44:38"/>
    <d v="2020-12-18T19:52:57"/>
    <x v="47"/>
    <x v="1"/>
    <s v="&lt;Other&gt;"/>
    <x v="0"/>
    <x v="10"/>
    <n v="28"/>
    <n v="499"/>
  </r>
  <r>
    <n v="62739166.869999997"/>
    <d v="2020-12-18T06:05:48"/>
    <d v="2020-12-18T20:12:16"/>
    <x v="47"/>
    <x v="0"/>
    <s v="iOS"/>
    <x v="1"/>
    <x v="39"/>
    <n v="184"/>
    <n v="50787"/>
  </r>
  <r>
    <n v="49499670.170000002"/>
    <d v="2020-12-18T19:45:57"/>
    <d v="2020-12-18T20:14:52"/>
    <x v="47"/>
    <x v="1"/>
    <s v="Web"/>
    <x v="0"/>
    <x v="0"/>
    <n v="50"/>
    <n v="1735"/>
  </r>
  <r>
    <n v="4484520.5209999997"/>
    <d v="2020-12-18T06:28:39"/>
    <d v="2020-12-18T20:35:16"/>
    <x v="47"/>
    <x v="1"/>
    <s v="Macintosh"/>
    <x v="1"/>
    <x v="0"/>
    <n v="58"/>
    <n v="50797"/>
  </r>
  <r>
    <n v="7782816.5159999998"/>
    <d v="2020-12-18T16:54:17"/>
    <d v="2020-12-18T20:36:44"/>
    <x v="47"/>
    <x v="1"/>
    <s v="Web"/>
    <x v="0"/>
    <x v="4"/>
    <n v="58"/>
    <n v="13346"/>
  </r>
  <r>
    <n v="4484520.5209999997"/>
    <d v="2020-12-18T06:28:39"/>
    <d v="2020-12-18T20:49:43"/>
    <x v="47"/>
    <x v="1"/>
    <s v="Macintosh"/>
    <x v="1"/>
    <x v="0"/>
    <n v="58"/>
    <n v="51664"/>
  </r>
  <r>
    <n v="4484520.5209999997"/>
    <d v="2020-12-18T06:28:39"/>
    <d v="2020-12-18T20:53:40"/>
    <x v="47"/>
    <x v="1"/>
    <s v="Macintosh"/>
    <x v="1"/>
    <x v="0"/>
    <n v="58"/>
    <n v="51901"/>
  </r>
  <r>
    <n v="4484520.5209999997"/>
    <d v="2020-12-18T06:28:39"/>
    <d v="2020-12-18T20:56:45"/>
    <x v="47"/>
    <x v="1"/>
    <s v="Macintosh"/>
    <x v="1"/>
    <x v="0"/>
    <n v="58"/>
    <n v="52086"/>
  </r>
  <r>
    <n v="4484520.5209999997"/>
    <d v="2020-12-18T06:28:39"/>
    <d v="2020-12-18T20:59:25"/>
    <x v="47"/>
    <x v="1"/>
    <s v="Macintosh"/>
    <x v="1"/>
    <x v="0"/>
    <n v="58"/>
    <n v="52246"/>
  </r>
  <r>
    <n v="4484520.5209999997"/>
    <d v="2020-12-18T06:28:39"/>
    <d v="2020-12-18T21:02:16"/>
    <x v="47"/>
    <x v="1"/>
    <s v="Macintosh"/>
    <x v="1"/>
    <x v="0"/>
    <n v="58"/>
    <n v="52417"/>
  </r>
  <r>
    <n v="4484520.5209999997"/>
    <d v="2020-12-18T06:28:39"/>
    <d v="2020-12-18T21:04:52"/>
    <x v="47"/>
    <x v="1"/>
    <s v="Macintosh"/>
    <x v="1"/>
    <x v="0"/>
    <n v="58"/>
    <n v="52572"/>
  </r>
  <r>
    <n v="4484520.5209999997"/>
    <d v="2020-12-18T06:28:39"/>
    <d v="2020-12-18T21:09:16"/>
    <x v="47"/>
    <x v="1"/>
    <s v="Macintosh"/>
    <x v="1"/>
    <x v="0"/>
    <n v="58"/>
    <n v="52837"/>
  </r>
  <r>
    <n v="4484520.5209999997"/>
    <d v="2020-12-18T06:28:39"/>
    <d v="2020-12-18T21:12:58"/>
    <x v="47"/>
    <x v="1"/>
    <s v="Macintosh"/>
    <x v="1"/>
    <x v="0"/>
    <n v="58"/>
    <n v="53059"/>
  </r>
  <r>
    <n v="4484520.5209999997"/>
    <d v="2020-12-18T06:28:39"/>
    <d v="2020-12-18T21:15:26"/>
    <x v="47"/>
    <x v="1"/>
    <s v="Macintosh"/>
    <x v="1"/>
    <x v="0"/>
    <n v="58"/>
    <n v="53207"/>
  </r>
  <r>
    <n v="68179423.319999993"/>
    <d v="2020-12-18T20:56:38"/>
    <d v="2020-12-18T21:17:17"/>
    <x v="47"/>
    <x v="1"/>
    <s v="Web"/>
    <x v="0"/>
    <x v="43"/>
    <n v="175"/>
    <n v="1239"/>
  </r>
  <r>
    <n v="4484520.5209999997"/>
    <d v="2020-12-18T06:28:39"/>
    <d v="2020-12-18T21:18:19"/>
    <x v="47"/>
    <x v="1"/>
    <s v="Macintosh"/>
    <x v="1"/>
    <x v="0"/>
    <n v="58"/>
    <n v="53380"/>
  </r>
  <r>
    <n v="4484520.5209999997"/>
    <d v="2020-12-18T06:28:39"/>
    <d v="2020-12-18T21:26:12"/>
    <x v="47"/>
    <x v="1"/>
    <s v="Macintosh"/>
    <x v="1"/>
    <x v="0"/>
    <n v="58"/>
    <n v="53853"/>
  </r>
  <r>
    <n v="4484520.5209999997"/>
    <d v="2020-12-18T06:28:39"/>
    <d v="2020-12-18T21:28:09"/>
    <x v="47"/>
    <x v="1"/>
    <s v="Macintosh"/>
    <x v="1"/>
    <x v="0"/>
    <n v="56"/>
    <n v="53969"/>
  </r>
  <r>
    <n v="71278332.700000003"/>
    <d v="2020-12-18T21:01:41"/>
    <d v="2020-12-18T21:29:31"/>
    <x v="47"/>
    <x v="1"/>
    <s v="Web"/>
    <x v="1"/>
    <x v="14"/>
    <n v="77"/>
    <n v="1669"/>
  </r>
  <r>
    <n v="89736817.870000005"/>
    <d v="2020-12-18T20:22:56"/>
    <d v="2020-12-18T21:33:38"/>
    <x v="47"/>
    <x v="1"/>
    <s v="Web"/>
    <x v="0"/>
    <x v="0"/>
    <n v="68"/>
    <n v="4241"/>
  </r>
  <r>
    <n v="11422977.539999999"/>
    <d v="2020-12-18T21:37:09"/>
    <d v="2020-12-18T21:53:59"/>
    <x v="47"/>
    <x v="1"/>
    <s v="Windows"/>
    <x v="0"/>
    <x v="0"/>
    <n v="19"/>
    <n v="1009"/>
  </r>
  <r>
    <n v="88252620.930000007"/>
    <d v="2020-12-18T22:05:18"/>
    <d v="2020-12-18T22:17:26"/>
    <x v="47"/>
    <x v="1"/>
    <s v="Web"/>
    <x v="0"/>
    <x v="2"/>
    <n v="14"/>
    <n v="728"/>
  </r>
  <r>
    <n v="42372741.770000003"/>
    <d v="2020-12-18T21:57:28"/>
    <d v="2020-12-18T22:40:33"/>
    <x v="47"/>
    <x v="1"/>
    <s v="Windows"/>
    <x v="0"/>
    <x v="0"/>
    <n v="32"/>
    <n v="2585"/>
  </r>
  <r>
    <n v="12852776.369999999"/>
    <d v="2020-12-18T22:28:18"/>
    <d v="2020-12-18T22:53:13"/>
    <x v="47"/>
    <x v="1"/>
    <s v="Web"/>
    <x v="0"/>
    <x v="2"/>
    <n v="193"/>
    <n v="1494"/>
  </r>
  <r>
    <n v="69080739.909999996"/>
    <d v="2020-12-18T15:23:41"/>
    <d v="2020-12-18T23:06:08"/>
    <x v="47"/>
    <x v="0"/>
    <s v="Web"/>
    <x v="0"/>
    <x v="45"/>
    <n v="67"/>
    <n v="27747"/>
  </r>
  <r>
    <n v="2486666.7239999999"/>
    <d v="2020-12-18T23:01:43"/>
    <d v="2020-12-18T23:09:13"/>
    <x v="47"/>
    <x v="0"/>
    <s v="Web"/>
    <x v="1"/>
    <x v="51"/>
    <n v="49"/>
    <n v="449"/>
  </r>
  <r>
    <n v="7307316.0360000003"/>
    <d v="2020-12-18T23:04:09"/>
    <d v="2020-12-18T23:13:15"/>
    <x v="47"/>
    <x v="1"/>
    <s v="Web"/>
    <x v="0"/>
    <x v="24"/>
    <n v="65"/>
    <n v="546"/>
  </r>
  <r>
    <n v="7307316.0360000003"/>
    <d v="2020-12-18T23:04:09"/>
    <d v="2020-12-18T23:19:02"/>
    <x v="47"/>
    <x v="1"/>
    <s v="Web"/>
    <x v="0"/>
    <x v="24"/>
    <n v="47"/>
    <n v="893"/>
  </r>
  <r>
    <n v="31950543.190000001"/>
    <d v="2020-12-18T23:15:21"/>
    <d v="2020-12-18T23:26:52"/>
    <x v="47"/>
    <x v="0"/>
    <s v="Web"/>
    <x v="0"/>
    <x v="0"/>
    <n v="72"/>
    <n v="691"/>
  </r>
  <r>
    <n v="3637854996"/>
    <d v="2020-12-18T23:18:31"/>
    <d v="2020-12-18T23:36:40"/>
    <x v="47"/>
    <x v="0"/>
    <s v="iOS"/>
    <x v="1"/>
    <x v="48"/>
    <n v="38"/>
    <n v="1089"/>
  </r>
  <r>
    <n v="82278834.040000007"/>
    <d v="2020-12-18T23:12:00"/>
    <d v="2020-12-18T23:49:33"/>
    <x v="47"/>
    <x v="0"/>
    <s v="iOS"/>
    <x v="1"/>
    <x v="0"/>
    <n v="71"/>
    <n v="2253"/>
  </r>
  <r>
    <n v="6291077.4210000001"/>
    <d v="2020-12-18T23:33:37"/>
    <d v="2020-12-18T23:53:26"/>
    <x v="47"/>
    <x v="0"/>
    <s v="Web"/>
    <x v="0"/>
    <x v="1"/>
    <n v="57"/>
    <n v="1189"/>
  </r>
  <r>
    <n v="84534898.799999997"/>
    <d v="2020-12-19T00:20:50"/>
    <d v="2020-12-19T00:29:27"/>
    <x v="48"/>
    <x v="1"/>
    <s v="Web"/>
    <x v="0"/>
    <x v="0"/>
    <n v="42"/>
    <n v="516"/>
  </r>
  <r>
    <n v="86253338.569999993"/>
    <d v="2020-12-19T00:08:00"/>
    <d v="2020-12-19T00:54:45"/>
    <x v="48"/>
    <x v="1"/>
    <s v="Macintosh"/>
    <x v="0"/>
    <x v="37"/>
    <n v="14"/>
    <n v="2805"/>
  </r>
  <r>
    <n v="86253338.569999993"/>
    <d v="2020-12-19T00:08:00"/>
    <d v="2020-12-19T00:59:54"/>
    <x v="48"/>
    <x v="1"/>
    <s v="Macintosh"/>
    <x v="0"/>
    <x v="37"/>
    <n v="14"/>
    <n v="3114"/>
  </r>
  <r>
    <n v="86253338.569999993"/>
    <d v="2020-12-19T00:08:00"/>
    <d v="2020-12-19T01:04:41"/>
    <x v="48"/>
    <x v="1"/>
    <s v="Macintosh"/>
    <x v="0"/>
    <x v="37"/>
    <n v="14"/>
    <n v="3401"/>
  </r>
  <r>
    <n v="86253338.569999993"/>
    <d v="2020-12-19T00:08:00"/>
    <d v="2020-12-19T01:08:54"/>
    <x v="48"/>
    <x v="1"/>
    <s v="Macintosh"/>
    <x v="0"/>
    <x v="37"/>
    <n v="14"/>
    <n v="3654"/>
  </r>
  <r>
    <n v="86253338.569999993"/>
    <d v="2020-12-19T00:08:00"/>
    <d v="2020-12-19T01:11:01"/>
    <x v="48"/>
    <x v="1"/>
    <s v="Macintosh"/>
    <x v="0"/>
    <x v="37"/>
    <n v="14"/>
    <n v="3781"/>
  </r>
  <r>
    <n v="86253338.569999993"/>
    <d v="2020-12-19T00:08:00"/>
    <d v="2020-12-19T01:14:07"/>
    <x v="48"/>
    <x v="1"/>
    <s v="Macintosh"/>
    <x v="0"/>
    <x v="37"/>
    <n v="14"/>
    <n v="3967"/>
  </r>
  <r>
    <n v="1859363.581"/>
    <d v="2020-12-19T01:25:49"/>
    <d v="2020-12-19T01:38:40"/>
    <x v="48"/>
    <x v="0"/>
    <s v="Web"/>
    <x v="0"/>
    <x v="4"/>
    <n v="38"/>
    <n v="771"/>
  </r>
  <r>
    <n v="47809082.270000003"/>
    <d v="2020-12-19T01:46:48"/>
    <d v="2020-12-19T01:56:16"/>
    <x v="48"/>
    <x v="1"/>
    <s v="Macintosh"/>
    <x v="0"/>
    <x v="45"/>
    <n v="88"/>
    <n v="567"/>
  </r>
  <r>
    <n v="1972984.6710000001"/>
    <d v="2020-12-19T02:04:54"/>
    <d v="2020-12-19T02:13:22"/>
    <x v="48"/>
    <x v="1"/>
    <s v="&lt;Other&gt;"/>
    <x v="0"/>
    <x v="14"/>
    <n v="65"/>
    <n v="507"/>
  </r>
  <r>
    <n v="80017305.459999993"/>
    <d v="2020-12-19T02:13:23"/>
    <d v="2020-12-19T02:39:00"/>
    <x v="48"/>
    <x v="0"/>
    <s v="Web"/>
    <x v="2"/>
    <x v="4"/>
    <n v="39"/>
    <n v="1537"/>
  </r>
  <r>
    <n v="5983009.7120000003"/>
    <d v="2020-12-19T03:13:18"/>
    <d v="2020-12-19T03:18:25"/>
    <x v="48"/>
    <x v="0"/>
    <s v="Web"/>
    <x v="0"/>
    <x v="0"/>
    <n v="44"/>
    <n v="306"/>
  </r>
  <r>
    <n v="8687815.2860000003"/>
    <d v="2020-12-19T00:16:55"/>
    <d v="2020-12-19T03:21:06"/>
    <x v="48"/>
    <x v="1"/>
    <s v="Web"/>
    <x v="0"/>
    <x v="11"/>
    <n v="40"/>
    <n v="11051"/>
  </r>
  <r>
    <n v="54818265.659999996"/>
    <d v="2020-12-19T03:06:08"/>
    <d v="2020-12-19T03:26:44"/>
    <x v="48"/>
    <x v="0"/>
    <s v="Android"/>
    <x v="0"/>
    <x v="7"/>
    <n v="35"/>
    <n v="1235"/>
  </r>
  <r>
    <n v="14490611.17"/>
    <d v="2020-12-19T03:32:26"/>
    <d v="2020-12-19T03:43:32"/>
    <x v="48"/>
    <x v="0"/>
    <s v="Web"/>
    <x v="0"/>
    <x v="42"/>
    <n v="48"/>
    <n v="666"/>
  </r>
  <r>
    <n v="7985640.7520000003"/>
    <d v="2020-12-19T02:41:31"/>
    <d v="2020-12-19T03:48:13"/>
    <x v="48"/>
    <x v="1"/>
    <s v="Web"/>
    <x v="0"/>
    <x v="0"/>
    <n v="41"/>
    <n v="4001"/>
  </r>
  <r>
    <n v="1874599.7819999999"/>
    <d v="2020-12-19T03:17:30"/>
    <d v="2020-12-19T03:57:27"/>
    <x v="48"/>
    <x v="0"/>
    <s v="Web"/>
    <x v="0"/>
    <x v="2"/>
    <n v="130"/>
    <n v="2397"/>
  </r>
  <r>
    <n v="1874599.7819999999"/>
    <d v="2020-12-19T03:17:30"/>
    <d v="2020-12-19T04:09:05"/>
    <x v="48"/>
    <x v="0"/>
    <s v="Web"/>
    <x v="0"/>
    <x v="2"/>
    <n v="70"/>
    <n v="3094"/>
  </r>
  <r>
    <n v="7087497059"/>
    <d v="2020-12-19T04:50:17"/>
    <d v="2020-12-19T05:09:51"/>
    <x v="48"/>
    <x v="1"/>
    <s v="Macintosh"/>
    <x v="0"/>
    <x v="0"/>
    <n v="86"/>
    <n v="1173"/>
  </r>
  <r>
    <n v="7171332.8569999998"/>
    <d v="2020-12-19T02:40:10"/>
    <d v="2020-12-19T05:58:08"/>
    <x v="48"/>
    <x v="0"/>
    <s v="Web"/>
    <x v="1"/>
    <x v="1"/>
    <n v="26"/>
    <n v="11877"/>
  </r>
  <r>
    <n v="37493575.039999999"/>
    <d v="2020-12-19T05:22:19"/>
    <d v="2020-12-19T05:58:15"/>
    <x v="48"/>
    <x v="1"/>
    <s v="Web"/>
    <x v="0"/>
    <x v="8"/>
    <n v="21"/>
    <n v="2156"/>
  </r>
  <r>
    <n v="5373799.6100000003"/>
    <d v="2020-12-19T06:14:47"/>
    <d v="2020-12-19T06:17:16"/>
    <x v="48"/>
    <x v="0"/>
    <s v="iOS"/>
    <x v="1"/>
    <x v="14"/>
    <n v="134"/>
    <n v="149"/>
  </r>
  <r>
    <n v="8536857.0920000002"/>
    <d v="2020-12-19T06:25:19"/>
    <d v="2020-12-19T07:16:22"/>
    <x v="48"/>
    <x v="1"/>
    <s v="Windows"/>
    <x v="0"/>
    <x v="10"/>
    <n v="61"/>
    <n v="3063"/>
  </r>
  <r>
    <n v="8536857.0920000002"/>
    <d v="2020-12-19T06:25:19"/>
    <d v="2020-12-19T07:30:34"/>
    <x v="48"/>
    <x v="1"/>
    <s v="Windows"/>
    <x v="0"/>
    <x v="10"/>
    <n v="35"/>
    <n v="3914"/>
  </r>
  <r>
    <n v="8536857.0920000002"/>
    <d v="2020-12-19T06:25:19"/>
    <d v="2020-12-19T07:33:05"/>
    <x v="48"/>
    <x v="1"/>
    <s v="Windows"/>
    <x v="0"/>
    <x v="10"/>
    <n v="35"/>
    <n v="4066"/>
  </r>
  <r>
    <n v="75634947.680000007"/>
    <d v="2020-12-19T03:55:52"/>
    <d v="2020-12-19T08:19:55"/>
    <x v="48"/>
    <x v="1"/>
    <s v="Macintosh"/>
    <x v="0"/>
    <x v="8"/>
    <n v="30"/>
    <n v="15843"/>
  </r>
  <r>
    <n v="39049984.420000002"/>
    <d v="2020-12-19T09:42:34"/>
    <d v="2020-12-19T10:03:43"/>
    <x v="48"/>
    <x v="0"/>
    <s v="iOS"/>
    <x v="1"/>
    <x v="0"/>
    <n v="138"/>
    <n v="1268"/>
  </r>
  <r>
    <n v="39049984.420000002"/>
    <d v="2020-12-19T09:42:34"/>
    <d v="2020-12-19T10:09:40"/>
    <x v="48"/>
    <x v="0"/>
    <s v="iOS"/>
    <x v="1"/>
    <x v="0"/>
    <n v="30"/>
    <n v="1626"/>
  </r>
  <r>
    <n v="39049984.420000002"/>
    <d v="2020-12-19T09:42:34"/>
    <d v="2020-12-19T10:15:29"/>
    <x v="48"/>
    <x v="0"/>
    <s v="iOS"/>
    <x v="1"/>
    <x v="0"/>
    <n v="65"/>
    <n v="1975"/>
  </r>
  <r>
    <n v="1583669.4669999999"/>
    <d v="2020-12-19T09:52:56"/>
    <d v="2020-12-19T10:20:57"/>
    <x v="48"/>
    <x v="1"/>
    <s v="Web"/>
    <x v="0"/>
    <x v="4"/>
    <n v="46"/>
    <n v="1681"/>
  </r>
  <r>
    <n v="7418203638"/>
    <d v="2020-12-19T11:11:35"/>
    <d v="2020-12-19T11:17:18"/>
    <x v="48"/>
    <x v="0"/>
    <s v="Web"/>
    <x v="1"/>
    <x v="23"/>
    <n v="24"/>
    <n v="343"/>
  </r>
  <r>
    <n v="68478330.430000007"/>
    <d v="2020-12-19T09:59:33"/>
    <d v="2020-12-19T13:14:40"/>
    <x v="48"/>
    <x v="1"/>
    <s v="Web"/>
    <x v="0"/>
    <x v="23"/>
    <n v="22"/>
    <n v="11706"/>
  </r>
  <r>
    <n v="4048182.4739999999"/>
    <d v="2020-12-19T13:36:12"/>
    <d v="2020-12-19T13:47:06"/>
    <x v="48"/>
    <x v="0"/>
    <s v="Web"/>
    <x v="1"/>
    <x v="2"/>
    <n v="32"/>
    <n v="654"/>
  </r>
  <r>
    <n v="55931358.630000003"/>
    <d v="2020-12-19T14:14:05"/>
    <d v="2020-12-19T14:24:43"/>
    <x v="48"/>
    <x v="0"/>
    <s v="Web"/>
    <x v="2"/>
    <x v="2"/>
    <n v="15"/>
    <n v="637"/>
  </r>
  <r>
    <n v="55931358.630000003"/>
    <d v="2020-12-19T14:14:05"/>
    <d v="2020-12-19T14:24:47"/>
    <x v="48"/>
    <x v="0"/>
    <s v="Web"/>
    <x v="2"/>
    <x v="2"/>
    <n v="15"/>
    <n v="641"/>
  </r>
  <r>
    <n v="63336637.229999997"/>
    <d v="2020-12-19T07:20:53"/>
    <d v="2020-12-19T15:01:11"/>
    <x v="48"/>
    <x v="0"/>
    <s v="Web"/>
    <x v="1"/>
    <x v="15"/>
    <n v="108"/>
    <n v="27617"/>
  </r>
  <r>
    <n v="48856615.530000001"/>
    <d v="2020-12-19T14:47:04"/>
    <d v="2020-12-19T15:15:44"/>
    <x v="48"/>
    <x v="1"/>
    <s v="Windows"/>
    <x v="0"/>
    <x v="22"/>
    <n v="43"/>
    <n v="1719"/>
  </r>
  <r>
    <n v="4228397.9560000002"/>
    <d v="2020-12-19T15:44:10"/>
    <d v="2020-12-19T16:00:12"/>
    <x v="48"/>
    <x v="0"/>
    <s v="Web"/>
    <x v="1"/>
    <x v="8"/>
    <n v="46"/>
    <n v="961"/>
  </r>
  <r>
    <n v="22941144.02"/>
    <d v="2020-12-19T16:17:35"/>
    <d v="2020-12-19T16:30:19"/>
    <x v="48"/>
    <x v="0"/>
    <s v="Web"/>
    <x v="1"/>
    <x v="0"/>
    <n v="35"/>
    <n v="764"/>
  </r>
  <r>
    <n v="22941144.02"/>
    <d v="2020-12-19T16:17:35"/>
    <d v="2020-12-19T16:50:59"/>
    <x v="48"/>
    <x v="0"/>
    <s v="Web"/>
    <x v="1"/>
    <x v="0"/>
    <n v="133"/>
    <n v="2004"/>
  </r>
  <r>
    <n v="15894992.43"/>
    <d v="2020-12-19T18:14:23"/>
    <d v="2020-12-19T18:45:23"/>
    <x v="48"/>
    <x v="1"/>
    <s v="Windows"/>
    <x v="0"/>
    <x v="0"/>
    <n v="63"/>
    <n v="1859"/>
  </r>
  <r>
    <n v="2402576.2080000001"/>
    <d v="2020-12-19T19:20:49"/>
    <d v="2020-12-19T19:29:56"/>
    <x v="48"/>
    <x v="1"/>
    <s v="Web"/>
    <x v="0"/>
    <x v="12"/>
    <n v="30"/>
    <n v="546"/>
  </r>
  <r>
    <n v="4958191.3480000002"/>
    <d v="2020-12-19T19:52:09"/>
    <d v="2020-12-19T20:05:03"/>
    <x v="48"/>
    <x v="1"/>
    <s v="Windows"/>
    <x v="0"/>
    <x v="17"/>
    <n v="16"/>
    <n v="774"/>
  </r>
  <r>
    <n v="90269155.5"/>
    <d v="2020-12-19T19:59:31"/>
    <d v="2020-12-19T20:06:13"/>
    <x v="48"/>
    <x v="1"/>
    <s v="Windows"/>
    <x v="0"/>
    <x v="10"/>
    <n v="41"/>
    <n v="402"/>
  </r>
  <r>
    <n v="3702643.5920000002"/>
    <d v="2020-12-19T09:19:45"/>
    <d v="2020-12-19T20:55:20"/>
    <x v="48"/>
    <x v="1"/>
    <s v="Windows"/>
    <x v="4"/>
    <x v="8"/>
    <n v="90"/>
    <n v="41735"/>
  </r>
  <r>
    <n v="11945447.09"/>
    <d v="2020-12-19T20:30:19"/>
    <d v="2020-12-19T21:22:27"/>
    <x v="48"/>
    <x v="1"/>
    <s v="Windows"/>
    <x v="0"/>
    <x v="0"/>
    <n v="7"/>
    <n v="3127"/>
  </r>
  <r>
    <n v="70273900.370000005"/>
    <d v="2020-12-19T21:41:08"/>
    <d v="2020-12-19T21:55:38"/>
    <x v="48"/>
    <x v="0"/>
    <s v="Web"/>
    <x v="1"/>
    <x v="0"/>
    <n v="109"/>
    <n v="869"/>
  </r>
  <r>
    <n v="52073744.560000002"/>
    <d v="2020-12-19T19:24:41"/>
    <d v="2020-12-19T22:02:47"/>
    <x v="48"/>
    <x v="1"/>
    <s v="Web"/>
    <x v="5"/>
    <x v="2"/>
    <n v="111"/>
    <n v="9486"/>
  </r>
  <r>
    <n v="75571709.120000005"/>
    <d v="2020-12-19T22:16:57"/>
    <d v="2020-12-19T23:05:27"/>
    <x v="48"/>
    <x v="0"/>
    <s v="iOS"/>
    <x v="1"/>
    <x v="0"/>
    <n v="48"/>
    <n v="2909"/>
  </r>
  <r>
    <n v="4231129.591"/>
    <d v="2020-12-20T00:18:38"/>
    <d v="2020-12-20T00:23:55"/>
    <x v="49"/>
    <x v="0"/>
    <s v="Web"/>
    <x v="1"/>
    <x v="2"/>
    <n v="16"/>
    <n v="317"/>
  </r>
  <r>
    <n v="68075284.519999996"/>
    <d v="2020-12-20T03:40:01"/>
    <d v="2020-12-20T03:52:36"/>
    <x v="49"/>
    <x v="1"/>
    <s v="Windows"/>
    <x v="0"/>
    <x v="0"/>
    <n v="59"/>
    <n v="755"/>
  </r>
  <r>
    <n v="57655144.759999998"/>
    <d v="2020-12-20T04:53:27"/>
    <d v="2020-12-20T05:00:35"/>
    <x v="49"/>
    <x v="1"/>
    <s v="Web"/>
    <x v="0"/>
    <x v="4"/>
    <n v="55"/>
    <n v="427"/>
  </r>
  <r>
    <n v="58454116.25"/>
    <d v="2020-12-20T05:15:49"/>
    <d v="2020-12-20T05:26:33"/>
    <x v="49"/>
    <x v="1"/>
    <s v="Web"/>
    <x v="0"/>
    <x v="8"/>
    <n v="64"/>
    <n v="644"/>
  </r>
  <r>
    <n v="3462101.1320000002"/>
    <d v="2020-12-20T06:38:09"/>
    <d v="2020-12-20T06:44:14"/>
    <x v="49"/>
    <x v="1"/>
    <s v="Web"/>
    <x v="0"/>
    <x v="43"/>
    <n v="40"/>
    <n v="365"/>
  </r>
  <r>
    <n v="36259188.43"/>
    <d v="2020-12-20T07:51:47"/>
    <d v="2020-12-20T08:10:04"/>
    <x v="49"/>
    <x v="0"/>
    <s v="Android"/>
    <x v="0"/>
    <x v="0"/>
    <n v="22"/>
    <n v="1096"/>
  </r>
  <r>
    <n v="5079875.2810000004"/>
    <d v="2020-12-20T09:48:03"/>
    <d v="2020-12-20T10:01:09"/>
    <x v="49"/>
    <x v="1"/>
    <s v="&lt;Other&gt;"/>
    <x v="0"/>
    <x v="0"/>
    <n v="39"/>
    <n v="786"/>
  </r>
  <r>
    <n v="8563672023"/>
    <d v="2020-12-20T09:23:40"/>
    <d v="2020-12-20T10:24:05"/>
    <x v="49"/>
    <x v="0"/>
    <s v="Web"/>
    <x v="1"/>
    <x v="8"/>
    <n v="91"/>
    <n v="3624"/>
  </r>
  <r>
    <n v="5117578.4670000002"/>
    <d v="2020-12-20T09:42:32"/>
    <d v="2020-12-20T10:49:12"/>
    <x v="49"/>
    <x v="1"/>
    <s v="&lt;Other&gt;"/>
    <x v="0"/>
    <x v="39"/>
    <n v="34"/>
    <n v="4000"/>
  </r>
  <r>
    <n v="41668828.390000001"/>
    <d v="2020-12-20T10:48:28"/>
    <d v="2020-12-20T10:52:34"/>
    <x v="49"/>
    <x v="0"/>
    <s v="iOS"/>
    <x v="1"/>
    <x v="0"/>
    <n v="37"/>
    <n v="246"/>
  </r>
  <r>
    <n v="42281226"/>
    <d v="2020-12-20T12:39:53"/>
    <d v="2020-12-20T13:59:21"/>
    <x v="49"/>
    <x v="0"/>
    <s v="Web"/>
    <x v="1"/>
    <x v="0"/>
    <n v="30"/>
    <n v="4767"/>
  </r>
  <r>
    <n v="5736532689"/>
    <d v="2020-12-20T14:37:20"/>
    <d v="2020-12-20T14:42:31"/>
    <x v="49"/>
    <x v="0"/>
    <s v="iOS"/>
    <x v="1"/>
    <x v="0"/>
    <n v="100"/>
    <n v="311"/>
  </r>
  <r>
    <n v="69259915.549999997"/>
    <d v="2020-12-20T15:25:59"/>
    <d v="2020-12-20T15:49:30"/>
    <x v="49"/>
    <x v="0"/>
    <s v="Web"/>
    <x v="0"/>
    <x v="0"/>
    <n v="60"/>
    <n v="1410"/>
  </r>
  <r>
    <n v="73427198.75"/>
    <d v="2020-12-20T15:45:06"/>
    <d v="2020-12-20T16:22:47"/>
    <x v="49"/>
    <x v="1"/>
    <s v="Macintosh"/>
    <x v="0"/>
    <x v="0"/>
    <n v="314"/>
    <n v="2260"/>
  </r>
  <r>
    <n v="1513222.1540000001"/>
    <d v="2020-12-20T16:50:25"/>
    <d v="2020-12-20T17:00:15"/>
    <x v="49"/>
    <x v="1"/>
    <s v="Web"/>
    <x v="0"/>
    <x v="70"/>
    <n v="42"/>
    <n v="589"/>
  </r>
  <r>
    <n v="1513222.1540000001"/>
    <d v="2020-12-20T16:50:25"/>
    <d v="2020-12-20T17:03:45"/>
    <x v="49"/>
    <x v="1"/>
    <s v="Web"/>
    <x v="0"/>
    <x v="70"/>
    <n v="39"/>
    <n v="799"/>
  </r>
  <r>
    <n v="62921407.740000002"/>
    <d v="2020-12-20T18:07:41"/>
    <d v="2020-12-20T18:15:15"/>
    <x v="49"/>
    <x v="1"/>
    <s v="Web"/>
    <x v="0"/>
    <x v="21"/>
    <n v="282"/>
    <n v="453"/>
  </r>
  <r>
    <n v="83122453.540000007"/>
    <d v="2020-12-20T18:24:55"/>
    <d v="2020-12-20T18:37:54"/>
    <x v="49"/>
    <x v="1"/>
    <s v="Web"/>
    <x v="0"/>
    <x v="0"/>
    <n v="45"/>
    <n v="779"/>
  </r>
  <r>
    <n v="70890906.180000007"/>
    <d v="2020-12-20T02:55:04"/>
    <d v="2020-12-20T22:25:16"/>
    <x v="49"/>
    <x v="0"/>
    <s v="Android"/>
    <x v="0"/>
    <x v="4"/>
    <n v="30"/>
    <n v="70212"/>
  </r>
  <r>
    <n v="7634543.7019999996"/>
    <d v="2020-12-21T00:13:03"/>
    <d v="2020-12-21T00:21:15"/>
    <x v="50"/>
    <x v="1"/>
    <s v="Windows"/>
    <x v="0"/>
    <x v="0"/>
    <n v="92"/>
    <n v="492"/>
  </r>
  <r>
    <n v="3701512.7919999999"/>
    <d v="2020-12-21T00:44:06"/>
    <d v="2020-12-21T00:52:29"/>
    <x v="50"/>
    <x v="1"/>
    <s v="Web"/>
    <x v="0"/>
    <x v="2"/>
    <n v="6"/>
    <n v="503"/>
  </r>
  <r>
    <n v="2357729.7340000002"/>
    <d v="2020-12-21T00:40:02"/>
    <d v="2020-12-21T00:59:56"/>
    <x v="50"/>
    <x v="1"/>
    <s v="Web"/>
    <x v="0"/>
    <x v="0"/>
    <n v="41"/>
    <n v="1194"/>
  </r>
  <r>
    <n v="7659570.5939999996"/>
    <d v="2020-12-21T01:41:17"/>
    <d v="2020-12-21T02:28:06"/>
    <x v="50"/>
    <x v="1"/>
    <s v="Web"/>
    <x v="0"/>
    <x v="14"/>
    <n v="46"/>
    <n v="2809"/>
  </r>
  <r>
    <n v="7659570.5939999996"/>
    <d v="2020-12-21T01:41:17"/>
    <d v="2020-12-21T02:45:38"/>
    <x v="50"/>
    <x v="1"/>
    <s v="Web"/>
    <x v="0"/>
    <x v="14"/>
    <n v="46"/>
    <n v="3861"/>
  </r>
  <r>
    <n v="2994751.6579999998"/>
    <d v="2020-12-21T01:28:52"/>
    <d v="2020-12-21T03:20:16"/>
    <x v="50"/>
    <x v="1"/>
    <s v="Web"/>
    <x v="0"/>
    <x v="81"/>
    <n v="183"/>
    <n v="6683"/>
  </r>
  <r>
    <n v="5298595.3820000002"/>
    <d v="2020-12-21T05:06:52"/>
    <d v="2020-12-21T05:36:18"/>
    <x v="50"/>
    <x v="1"/>
    <s v="Macintosh"/>
    <x v="0"/>
    <x v="67"/>
    <n v="63"/>
    <n v="1766"/>
  </r>
  <r>
    <n v="66981107.630000003"/>
    <d v="2020-12-21T05:39:05"/>
    <d v="2020-12-21T05:50:30"/>
    <x v="50"/>
    <x v="0"/>
    <s v="Web"/>
    <x v="0"/>
    <x v="0"/>
    <n v="44"/>
    <n v="684"/>
  </r>
  <r>
    <n v="2167403.7910000002"/>
    <d v="2020-12-21T06:30:01"/>
    <d v="2020-12-21T06:47:52"/>
    <x v="50"/>
    <x v="1"/>
    <s v="Windows"/>
    <x v="0"/>
    <x v="21"/>
    <n v="269"/>
    <n v="1070"/>
  </r>
  <r>
    <n v="1431530072"/>
    <d v="2020-12-21T06:42:32"/>
    <d v="2020-12-21T06:54:35"/>
    <x v="50"/>
    <x v="0"/>
    <s v="Web"/>
    <x v="0"/>
    <x v="17"/>
    <n v="55"/>
    <n v="722"/>
  </r>
  <r>
    <n v="59568325.07"/>
    <d v="2020-12-21T07:21:20"/>
    <d v="2020-12-21T07:35:33"/>
    <x v="50"/>
    <x v="1"/>
    <s v="Web"/>
    <x v="1"/>
    <x v="0"/>
    <n v="46"/>
    <n v="853"/>
  </r>
  <r>
    <n v="85265536.409999996"/>
    <d v="2020-12-21T07:09:45"/>
    <d v="2020-12-21T07:39:49"/>
    <x v="50"/>
    <x v="0"/>
    <s v="Web"/>
    <x v="0"/>
    <x v="0"/>
    <n v="124"/>
    <n v="1804"/>
  </r>
  <r>
    <n v="7688722.6710000001"/>
    <d v="2020-12-21T08:33:46"/>
    <d v="2020-12-21T08:48:05"/>
    <x v="50"/>
    <x v="0"/>
    <s v="iOS"/>
    <x v="1"/>
    <x v="0"/>
    <n v="36"/>
    <n v="858"/>
  </r>
  <r>
    <n v="31743724.02"/>
    <d v="2020-12-21T08:52:20"/>
    <d v="2020-12-21T09:17:03"/>
    <x v="50"/>
    <x v="0"/>
    <s v="iOS"/>
    <x v="1"/>
    <x v="25"/>
    <n v="47"/>
    <n v="1482"/>
  </r>
  <r>
    <n v="13846928.77"/>
    <d v="2020-12-21T10:10:04"/>
    <d v="2020-12-21T10:34:30"/>
    <x v="50"/>
    <x v="1"/>
    <s v="Web"/>
    <x v="0"/>
    <x v="25"/>
    <n v="145"/>
    <n v="1465"/>
  </r>
  <r>
    <n v="43084392.630000003"/>
    <d v="2020-12-21T10:03:13"/>
    <d v="2020-12-21T11:04:07"/>
    <x v="50"/>
    <x v="0"/>
    <s v="Web"/>
    <x v="0"/>
    <x v="0"/>
    <n v="40"/>
    <n v="3654"/>
  </r>
  <r>
    <n v="1016446.824"/>
    <d v="2020-12-21T09:27:19"/>
    <d v="2020-12-21T11:33:37"/>
    <x v="50"/>
    <x v="2"/>
    <s v="Android"/>
    <x v="0"/>
    <x v="0"/>
    <n v="86"/>
    <n v="7578"/>
  </r>
  <r>
    <n v="6726337.6679999996"/>
    <d v="2020-12-21T11:54:53"/>
    <d v="2020-12-21T12:00:03"/>
    <x v="50"/>
    <x v="2"/>
    <s v="Web"/>
    <x v="0"/>
    <x v="2"/>
    <n v="16"/>
    <n v="309"/>
  </r>
  <r>
    <n v="3041494.091"/>
    <d v="2020-12-21T12:08:18"/>
    <d v="2020-12-21T12:22:13"/>
    <x v="50"/>
    <x v="1"/>
    <s v="Web"/>
    <x v="0"/>
    <x v="0"/>
    <n v="108"/>
    <n v="834"/>
  </r>
  <r>
    <n v="8032580.9989999998"/>
    <d v="2020-12-21T12:40:25"/>
    <d v="2020-12-21T12:50:22"/>
    <x v="50"/>
    <x v="1"/>
    <s v="Web"/>
    <x v="0"/>
    <x v="15"/>
    <n v="19"/>
    <n v="597"/>
  </r>
  <r>
    <n v="79174534.489999995"/>
    <d v="2020-12-21T09:38:21"/>
    <d v="2020-12-21T13:14:50"/>
    <x v="50"/>
    <x v="1"/>
    <s v="Web"/>
    <x v="0"/>
    <x v="0"/>
    <n v="52"/>
    <n v="12989"/>
  </r>
  <r>
    <n v="46714149.549999997"/>
    <d v="2020-12-21T13:34:57"/>
    <d v="2020-12-21T13:43:15"/>
    <x v="50"/>
    <x v="1"/>
    <s v="Web"/>
    <x v="0"/>
    <x v="5"/>
    <n v="41"/>
    <n v="497"/>
  </r>
  <r>
    <n v="88839607.400000006"/>
    <d v="2020-12-21T13:39:48"/>
    <d v="2020-12-21T13:56:19"/>
    <x v="50"/>
    <x v="1"/>
    <s v="Windows"/>
    <x v="0"/>
    <x v="2"/>
    <n v="34"/>
    <n v="991"/>
  </r>
  <r>
    <n v="32154989.68"/>
    <d v="2020-12-21T14:25:55"/>
    <d v="2020-12-21T14:28:44"/>
    <x v="50"/>
    <x v="1"/>
    <s v="Web"/>
    <x v="0"/>
    <x v="0"/>
    <n v="12"/>
    <n v="168"/>
  </r>
  <r>
    <n v="43491287.799999997"/>
    <d v="2020-12-21T14:54:05"/>
    <d v="2020-12-21T15:04:42"/>
    <x v="50"/>
    <x v="0"/>
    <s v="iOS"/>
    <x v="1"/>
    <x v="4"/>
    <n v="16"/>
    <n v="637"/>
  </r>
  <r>
    <n v="26519562.199999999"/>
    <d v="2020-12-21T14:03:46"/>
    <d v="2020-12-21T15:12:21"/>
    <x v="50"/>
    <x v="1"/>
    <s v="Web"/>
    <x v="0"/>
    <x v="17"/>
    <n v="37"/>
    <n v="4114"/>
  </r>
  <r>
    <n v="1033085.692"/>
    <d v="2020-12-21T11:44:22"/>
    <d v="2020-12-21T16:00:44"/>
    <x v="50"/>
    <x v="1"/>
    <s v="Web"/>
    <x v="0"/>
    <x v="39"/>
    <n v="712"/>
    <n v="15382"/>
  </r>
  <r>
    <n v="41170608.369999997"/>
    <d v="2020-12-21T15:55:02"/>
    <d v="2020-12-21T16:11:21"/>
    <x v="50"/>
    <x v="0"/>
    <s v="iOS"/>
    <x v="1"/>
    <x v="0"/>
    <n v="84"/>
    <n v="979"/>
  </r>
  <r>
    <n v="83712753.269999996"/>
    <d v="2020-12-21T07:52:10"/>
    <d v="2020-12-21T16:23:06"/>
    <x v="50"/>
    <x v="2"/>
    <s v="Web"/>
    <x v="1"/>
    <x v="28"/>
    <n v="30"/>
    <n v="30655"/>
  </r>
  <r>
    <n v="40499246.57"/>
    <d v="2020-12-21T16:18:17"/>
    <d v="2020-12-21T16:23:46"/>
    <x v="50"/>
    <x v="1"/>
    <s v="Web"/>
    <x v="0"/>
    <x v="2"/>
    <n v="25"/>
    <n v="328"/>
  </r>
  <r>
    <n v="27150223.02"/>
    <d v="2020-12-21T16:03:24"/>
    <d v="2020-12-21T16:33:02"/>
    <x v="50"/>
    <x v="0"/>
    <s v="iOS"/>
    <x v="1"/>
    <x v="48"/>
    <n v="10"/>
    <n v="1777"/>
  </r>
  <r>
    <n v="27150223.02"/>
    <d v="2020-12-21T16:03:24"/>
    <d v="2020-12-21T16:37:10"/>
    <x v="50"/>
    <x v="0"/>
    <s v="iOS"/>
    <x v="1"/>
    <x v="48"/>
    <n v="10"/>
    <n v="2025"/>
  </r>
  <r>
    <n v="27150223.02"/>
    <d v="2020-12-21T16:03:24"/>
    <d v="2020-12-21T16:55:51"/>
    <x v="50"/>
    <x v="0"/>
    <s v="iOS"/>
    <x v="1"/>
    <x v="48"/>
    <n v="10"/>
    <n v="3146"/>
  </r>
  <r>
    <n v="2345933.943"/>
    <d v="2020-12-21T16:40:25"/>
    <d v="2020-12-21T16:58:04"/>
    <x v="50"/>
    <x v="0"/>
    <s v="Android"/>
    <x v="0"/>
    <x v="0"/>
    <n v="55"/>
    <n v="1059"/>
  </r>
  <r>
    <n v="9123305448"/>
    <d v="2020-12-21T16:48:56"/>
    <d v="2020-12-21T17:10:26"/>
    <x v="50"/>
    <x v="0"/>
    <s v="Web"/>
    <x v="1"/>
    <x v="9"/>
    <n v="14"/>
    <n v="1290"/>
  </r>
  <r>
    <n v="5875619.5889999997"/>
    <d v="2020-12-21T17:08:49"/>
    <d v="2020-12-21T17:20:06"/>
    <x v="50"/>
    <x v="1"/>
    <s v="Web"/>
    <x v="0"/>
    <x v="0"/>
    <n v="18"/>
    <n v="676"/>
  </r>
  <r>
    <n v="32439085.210000001"/>
    <d v="2020-12-21T16:38:04"/>
    <d v="2020-12-21T18:00:08"/>
    <x v="50"/>
    <x v="2"/>
    <s v="Web"/>
    <x v="0"/>
    <x v="39"/>
    <n v="71"/>
    <n v="4924"/>
  </r>
  <r>
    <n v="67934362.799999997"/>
    <d v="2020-12-21T13:19:06"/>
    <d v="2020-12-21T18:11:41"/>
    <x v="50"/>
    <x v="1"/>
    <s v="Web"/>
    <x v="0"/>
    <x v="0"/>
    <n v="26"/>
    <n v="17555"/>
  </r>
  <r>
    <n v="64740644.189999998"/>
    <d v="2020-12-21T19:02:49"/>
    <d v="2020-12-21T19:48:56"/>
    <x v="50"/>
    <x v="1"/>
    <s v="Windows"/>
    <x v="0"/>
    <x v="8"/>
    <n v="179"/>
    <n v="2766"/>
  </r>
  <r>
    <n v="8074234.7570000002"/>
    <d v="2020-12-21T20:41:40"/>
    <d v="2020-12-21T20:46:46"/>
    <x v="50"/>
    <x v="0"/>
    <s v="Android"/>
    <x v="0"/>
    <x v="0"/>
    <n v="28"/>
    <n v="306"/>
  </r>
  <r>
    <n v="6507726.892"/>
    <d v="2020-12-21T01:38:38"/>
    <d v="2020-12-21T21:32:18"/>
    <x v="50"/>
    <x v="0"/>
    <s v="Web"/>
    <x v="0"/>
    <x v="0"/>
    <n v="16"/>
    <n v="71620"/>
  </r>
  <r>
    <n v="5044121.9570000004"/>
    <d v="2020-12-21T21:33:14"/>
    <d v="2020-12-21T21:38:26"/>
    <x v="50"/>
    <x v="0"/>
    <s v="Web"/>
    <x v="1"/>
    <x v="2"/>
    <n v="63"/>
    <n v="311"/>
  </r>
  <r>
    <n v="4186566476"/>
    <d v="2020-12-21T21:46:27"/>
    <d v="2020-12-21T21:53:15"/>
    <x v="50"/>
    <x v="1"/>
    <s v="Web"/>
    <x v="0"/>
    <x v="0"/>
    <n v="6"/>
    <n v="408"/>
  </r>
  <r>
    <n v="8452311.3680000007"/>
    <d v="2020-12-21T21:09:01"/>
    <d v="2020-12-21T22:11:26"/>
    <x v="50"/>
    <x v="1"/>
    <s v="Web"/>
    <x v="0"/>
    <x v="8"/>
    <n v="23"/>
    <n v="3745"/>
  </r>
  <r>
    <n v="3398852636"/>
    <d v="2020-12-21T22:09:47"/>
    <d v="2020-12-21T22:34:51"/>
    <x v="50"/>
    <x v="1"/>
    <s v="Web"/>
    <x v="1"/>
    <x v="8"/>
    <n v="20"/>
    <n v="1503"/>
  </r>
  <r>
    <n v="65484698"/>
    <d v="2020-12-21T22:41:24"/>
    <d v="2020-12-21T22:46:47"/>
    <x v="50"/>
    <x v="0"/>
    <s v="iOS"/>
    <x v="1"/>
    <x v="7"/>
    <n v="58"/>
    <n v="323"/>
  </r>
  <r>
    <n v="77005687.450000003"/>
    <d v="2020-12-21T22:21:50"/>
    <d v="2020-12-21T22:52:47"/>
    <x v="50"/>
    <x v="0"/>
    <s v="iOS"/>
    <x v="1"/>
    <x v="38"/>
    <n v="48"/>
    <n v="1856"/>
  </r>
  <r>
    <n v="21904266.420000002"/>
    <d v="2020-12-21T21:33:00"/>
    <d v="2020-12-21T23:10:21"/>
    <x v="50"/>
    <x v="1"/>
    <s v="Web"/>
    <x v="0"/>
    <x v="0"/>
    <n v="44"/>
    <n v="5840"/>
  </r>
  <r>
    <n v="7070291.4780000001"/>
    <d v="2020-12-21T23:27:41"/>
    <d v="2020-12-21T23:36:18"/>
    <x v="50"/>
    <x v="1"/>
    <s v="Web"/>
    <x v="0"/>
    <x v="23"/>
    <n v="74"/>
    <n v="517"/>
  </r>
  <r>
    <n v="77005687.450000003"/>
    <d v="2020-12-21T22:21:50"/>
    <d v="2020-12-21T23:44:38"/>
    <x v="50"/>
    <x v="0"/>
    <s v="iOS"/>
    <x v="1"/>
    <x v="38"/>
    <n v="53"/>
    <n v="4967"/>
  </r>
  <r>
    <n v="56136935.479999997"/>
    <d v="2020-12-21T23:31:53"/>
    <d v="2020-12-21T23:46:49"/>
    <x v="50"/>
    <x v="1"/>
    <s v="Web"/>
    <x v="0"/>
    <x v="21"/>
    <n v="48"/>
    <n v="895"/>
  </r>
  <r>
    <n v="8726025.7709999997"/>
    <d v="2020-12-22T00:30:58"/>
    <d v="2020-12-22T00:44:59"/>
    <x v="51"/>
    <x v="1"/>
    <s v="Web"/>
    <x v="0"/>
    <x v="0"/>
    <n v="36"/>
    <n v="840"/>
  </r>
  <r>
    <n v="7774428.3020000001"/>
    <d v="2020-12-22T01:06:22"/>
    <d v="2020-12-22T01:09:12"/>
    <x v="51"/>
    <x v="0"/>
    <s v="iOS"/>
    <x v="1"/>
    <x v="0"/>
    <n v="100"/>
    <n v="169"/>
  </r>
  <r>
    <n v="49948590.170000002"/>
    <d v="2020-12-22T01:39:46"/>
    <d v="2020-12-22T01:48:29"/>
    <x v="51"/>
    <x v="0"/>
    <s v="Web"/>
    <x v="0"/>
    <x v="21"/>
    <n v="22"/>
    <n v="522"/>
  </r>
  <r>
    <n v="44227277.969999999"/>
    <d v="2020-12-22T01:18:46"/>
    <d v="2020-12-22T01:51:28"/>
    <x v="51"/>
    <x v="1"/>
    <s v="Web"/>
    <x v="0"/>
    <x v="2"/>
    <n v="11"/>
    <n v="1962"/>
  </r>
  <r>
    <n v="66003152.630000003"/>
    <d v="2020-12-22T01:32:20"/>
    <d v="2020-12-22T02:12:03"/>
    <x v="51"/>
    <x v="1"/>
    <s v="Web"/>
    <x v="0"/>
    <x v="63"/>
    <n v="84"/>
    <n v="2383"/>
  </r>
  <r>
    <n v="84232431.75"/>
    <d v="2020-12-22T01:54:49"/>
    <d v="2020-12-22T02:23:57"/>
    <x v="51"/>
    <x v="1"/>
    <s v="Web"/>
    <x v="0"/>
    <x v="2"/>
    <n v="134"/>
    <n v="1748"/>
  </r>
  <r>
    <n v="84232431.75"/>
    <d v="2020-12-22T01:54:49"/>
    <d v="2020-12-22T02:36:41"/>
    <x v="51"/>
    <x v="1"/>
    <s v="Web"/>
    <x v="0"/>
    <x v="2"/>
    <n v="28"/>
    <n v="2512"/>
  </r>
  <r>
    <n v="55676797.5"/>
    <d v="2020-12-22T02:27:27"/>
    <d v="2020-12-22T02:44:18"/>
    <x v="51"/>
    <x v="1"/>
    <s v="Web"/>
    <x v="0"/>
    <x v="0"/>
    <n v="60"/>
    <n v="1010"/>
  </r>
  <r>
    <n v="7625514.557"/>
    <d v="2020-12-22T03:23:31"/>
    <d v="2020-12-22T03:34:35"/>
    <x v="51"/>
    <x v="1"/>
    <s v="Web"/>
    <x v="5"/>
    <x v="0"/>
    <n v="24"/>
    <n v="664"/>
  </r>
  <r>
    <n v="5311007.5669999998"/>
    <d v="2020-12-22T03:17:58"/>
    <d v="2020-12-22T03:55:11"/>
    <x v="51"/>
    <x v="0"/>
    <s v="Web"/>
    <x v="1"/>
    <x v="0"/>
    <n v="8"/>
    <n v="2232"/>
  </r>
  <r>
    <n v="8269107.5310000004"/>
    <d v="2020-12-22T03:49:01"/>
    <d v="2020-12-22T03:58:30"/>
    <x v="51"/>
    <x v="1"/>
    <s v="Windows"/>
    <x v="0"/>
    <x v="38"/>
    <n v="16"/>
    <n v="568"/>
  </r>
  <r>
    <n v="7687174.7759999996"/>
    <d v="2020-12-22T04:02:00"/>
    <d v="2020-12-22T04:15:51"/>
    <x v="51"/>
    <x v="1"/>
    <s v="Web"/>
    <x v="0"/>
    <x v="0"/>
    <n v="48"/>
    <n v="830"/>
  </r>
  <r>
    <n v="7311472.7620000001"/>
    <d v="2020-12-22T04:31:35"/>
    <d v="2020-12-22T04:58:47"/>
    <x v="51"/>
    <x v="1"/>
    <s v="Windows"/>
    <x v="0"/>
    <x v="0"/>
    <n v="39"/>
    <n v="1631"/>
  </r>
  <r>
    <n v="3232772.89"/>
    <d v="2020-12-22T03:25:37"/>
    <d v="2020-12-22T05:22:56"/>
    <x v="51"/>
    <x v="0"/>
    <s v="Web"/>
    <x v="0"/>
    <x v="10"/>
    <n v="113"/>
    <n v="7039"/>
  </r>
  <r>
    <n v="6095713.4539999999"/>
    <d v="2020-12-22T05:00:46"/>
    <d v="2020-12-22T05:35:41"/>
    <x v="51"/>
    <x v="0"/>
    <s v="Web"/>
    <x v="1"/>
    <x v="10"/>
    <n v="111"/>
    <n v="2094"/>
  </r>
  <r>
    <n v="44316604.119999997"/>
    <d v="2020-12-22T05:37:37"/>
    <d v="2020-12-22T05:40:39"/>
    <x v="51"/>
    <x v="0"/>
    <s v="Web"/>
    <x v="0"/>
    <x v="0"/>
    <n v="70"/>
    <n v="181"/>
  </r>
  <r>
    <n v="78106766.049999997"/>
    <d v="2020-12-22T04:58:40"/>
    <d v="2020-12-22T06:08:19"/>
    <x v="51"/>
    <x v="1"/>
    <s v="Web"/>
    <x v="0"/>
    <x v="0"/>
    <n v="96"/>
    <n v="4179"/>
  </r>
  <r>
    <n v="25558125.850000001"/>
    <d v="2020-12-22T06:08:51"/>
    <d v="2020-12-22T06:16:03"/>
    <x v="51"/>
    <x v="0"/>
    <s v="iOS"/>
    <x v="1"/>
    <x v="0"/>
    <n v="57"/>
    <n v="431"/>
  </r>
  <r>
    <n v="17600486.23"/>
    <d v="2020-12-22T06:20:14"/>
    <d v="2020-12-22T06:32:44"/>
    <x v="51"/>
    <x v="2"/>
    <s v="Web"/>
    <x v="0"/>
    <x v="14"/>
    <n v="42"/>
    <n v="750"/>
  </r>
  <r>
    <n v="1735740.0360000001"/>
    <d v="2020-12-22T01:46:29"/>
    <d v="2020-12-22T06:34:17"/>
    <x v="51"/>
    <x v="1"/>
    <s v="Macintosh"/>
    <x v="0"/>
    <x v="28"/>
    <n v="67"/>
    <n v="17267"/>
  </r>
  <r>
    <n v="81316650.359999999"/>
    <d v="2020-12-22T06:35:39"/>
    <d v="2020-12-22T06:39:33"/>
    <x v="51"/>
    <x v="0"/>
    <s v="Web"/>
    <x v="1"/>
    <x v="0"/>
    <n v="41"/>
    <n v="233"/>
  </r>
  <r>
    <n v="28284205.98"/>
    <d v="2020-12-22T06:36:43"/>
    <d v="2020-12-22T06:50:15"/>
    <x v="51"/>
    <x v="1"/>
    <s v="Windows"/>
    <x v="0"/>
    <x v="50"/>
    <n v="102"/>
    <n v="812"/>
  </r>
  <r>
    <n v="9029010.8049999997"/>
    <d v="2020-12-22T06:35:52"/>
    <d v="2020-12-22T07:00:28"/>
    <x v="51"/>
    <x v="0"/>
    <s v="Web"/>
    <x v="0"/>
    <x v="4"/>
    <n v="56"/>
    <n v="1475"/>
  </r>
  <r>
    <n v="6295459.5310000004"/>
    <d v="2020-12-22T06:45:59"/>
    <d v="2020-12-22T07:04:34"/>
    <x v="51"/>
    <x v="0"/>
    <s v="Android"/>
    <x v="2"/>
    <x v="48"/>
    <n v="68"/>
    <n v="1114"/>
  </r>
  <r>
    <n v="6964077.2220000001"/>
    <d v="2020-12-22T07:20:12"/>
    <d v="2020-12-22T07:26:07"/>
    <x v="51"/>
    <x v="1"/>
    <s v="Web"/>
    <x v="4"/>
    <x v="0"/>
    <n v="10"/>
    <n v="354"/>
  </r>
  <r>
    <n v="20037471.899999999"/>
    <d v="2020-12-22T07:10:50"/>
    <d v="2020-12-22T07:27:33"/>
    <x v="51"/>
    <x v="0"/>
    <s v="Web"/>
    <x v="2"/>
    <x v="12"/>
    <n v="8"/>
    <n v="1002"/>
  </r>
  <r>
    <n v="9067917.4470000006"/>
    <d v="2020-12-22T07:45:24"/>
    <d v="2020-12-22T07:48:20"/>
    <x v="51"/>
    <x v="1"/>
    <s v="Windows"/>
    <x v="0"/>
    <x v="42"/>
    <n v="44"/>
    <n v="175"/>
  </r>
  <r>
    <n v="65476879.299999997"/>
    <d v="2020-12-22T08:00:44"/>
    <d v="2020-12-22T08:15:59"/>
    <x v="51"/>
    <x v="0"/>
    <s v="iOS"/>
    <x v="1"/>
    <x v="0"/>
    <n v="35"/>
    <n v="914"/>
  </r>
  <r>
    <n v="7132358.6229999997"/>
    <d v="2020-12-22T08:06:07"/>
    <d v="2020-12-22T08:18:57"/>
    <x v="51"/>
    <x v="1"/>
    <s v="Web"/>
    <x v="0"/>
    <x v="57"/>
    <n v="19"/>
    <n v="770"/>
  </r>
  <r>
    <n v="54901301.979999997"/>
    <d v="2020-12-22T07:50:49"/>
    <d v="2020-12-22T08:25:27"/>
    <x v="51"/>
    <x v="1"/>
    <s v="Web"/>
    <x v="0"/>
    <x v="2"/>
    <n v="50"/>
    <n v="2078"/>
  </r>
  <r>
    <n v="31890386.539999999"/>
    <d v="2020-12-22T08:38:45"/>
    <d v="2020-12-22T09:25:13"/>
    <x v="51"/>
    <x v="0"/>
    <s v="Web"/>
    <x v="1"/>
    <x v="91"/>
    <n v="31"/>
    <n v="2787"/>
  </r>
  <r>
    <n v="1056498.594"/>
    <d v="2020-12-22T09:08:34"/>
    <d v="2020-12-22T09:52:06"/>
    <x v="51"/>
    <x v="1"/>
    <s v="Web"/>
    <x v="0"/>
    <x v="8"/>
    <n v="19"/>
    <n v="2612"/>
  </r>
  <r>
    <n v="1056498.594"/>
    <d v="2020-12-22T09:08:34"/>
    <d v="2020-12-22T10:05:21"/>
    <x v="51"/>
    <x v="1"/>
    <s v="Web"/>
    <x v="0"/>
    <x v="8"/>
    <n v="31"/>
    <n v="3406"/>
  </r>
  <r>
    <n v="7351481.8870000001"/>
    <d v="2020-12-22T10:22:51"/>
    <d v="2020-12-22T10:31:30"/>
    <x v="51"/>
    <x v="0"/>
    <s v="iOS"/>
    <x v="1"/>
    <x v="0"/>
    <n v="13"/>
    <n v="518"/>
  </r>
  <r>
    <n v="26486289.75"/>
    <d v="2020-12-22T05:27:02"/>
    <d v="2020-12-22T10:58:01"/>
    <x v="51"/>
    <x v="1"/>
    <s v="Windows"/>
    <x v="0"/>
    <x v="0"/>
    <n v="38"/>
    <n v="19858"/>
  </r>
  <r>
    <n v="81894085.340000004"/>
    <d v="2020-12-22T11:12:06"/>
    <d v="2020-12-22T11:25:15"/>
    <x v="51"/>
    <x v="1"/>
    <s v="Web"/>
    <x v="0"/>
    <x v="0"/>
    <n v="92"/>
    <n v="788"/>
  </r>
  <r>
    <n v="32150941.300000001"/>
    <d v="2020-12-22T11:18:48"/>
    <d v="2020-12-22T11:29:51"/>
    <x v="51"/>
    <x v="0"/>
    <s v="iOS"/>
    <x v="1"/>
    <x v="15"/>
    <n v="13"/>
    <n v="662"/>
  </r>
  <r>
    <n v="1735740.0360000001"/>
    <d v="2020-12-22T01:46:29"/>
    <d v="2020-12-22T11:59:09"/>
    <x v="51"/>
    <x v="1"/>
    <s v="Macintosh"/>
    <x v="0"/>
    <x v="28"/>
    <n v="23"/>
    <n v="36759"/>
  </r>
  <r>
    <n v="12289461.35"/>
    <d v="2020-12-22T12:12:47"/>
    <d v="2020-12-22T12:19:17"/>
    <x v="51"/>
    <x v="1"/>
    <s v="&lt;Other&gt;"/>
    <x v="0"/>
    <x v="4"/>
    <n v="48"/>
    <n v="389"/>
  </r>
  <r>
    <n v="36156512.68"/>
    <d v="2020-12-22T12:21:55"/>
    <d v="2020-12-22T13:20:14"/>
    <x v="51"/>
    <x v="0"/>
    <s v="Web"/>
    <x v="0"/>
    <x v="55"/>
    <n v="15"/>
    <n v="3498"/>
  </r>
  <r>
    <n v="3291666.219"/>
    <d v="2020-12-22T13:27:35"/>
    <d v="2020-12-22T13:50:37"/>
    <x v="51"/>
    <x v="1"/>
    <s v="Web"/>
    <x v="0"/>
    <x v="8"/>
    <n v="216"/>
    <n v="1381"/>
  </r>
  <r>
    <n v="4396894.6109999996"/>
    <d v="2020-12-22T13:54:34"/>
    <d v="2020-12-22T14:03:01"/>
    <x v="51"/>
    <x v="1"/>
    <s v="Windows"/>
    <x v="0"/>
    <x v="79"/>
    <n v="27"/>
    <n v="507"/>
  </r>
  <r>
    <n v="7403204.3260000004"/>
    <d v="2020-12-22T14:26:00"/>
    <d v="2020-12-22T14:49:46"/>
    <x v="51"/>
    <x v="0"/>
    <s v="Web"/>
    <x v="0"/>
    <x v="4"/>
    <n v="87"/>
    <n v="1426"/>
  </r>
  <r>
    <n v="3096891.2749999999"/>
    <d v="2020-12-22T14:34:45"/>
    <d v="2020-12-22T14:53:09"/>
    <x v="51"/>
    <x v="1"/>
    <s v="Macintosh"/>
    <x v="1"/>
    <x v="14"/>
    <n v="54"/>
    <n v="1103"/>
  </r>
  <r>
    <n v="54416199.219999999"/>
    <d v="2020-12-22T14:58:57"/>
    <d v="2020-12-22T15:09:29"/>
    <x v="51"/>
    <x v="1"/>
    <s v="Web"/>
    <x v="0"/>
    <x v="4"/>
    <n v="30"/>
    <n v="632"/>
  </r>
  <r>
    <n v="5290414.1720000003"/>
    <d v="2020-12-22T11:28:26"/>
    <d v="2020-12-22T16:26:05"/>
    <x v="51"/>
    <x v="1"/>
    <s v="Windows"/>
    <x v="0"/>
    <x v="22"/>
    <n v="30"/>
    <n v="17859"/>
  </r>
  <r>
    <n v="61993137.270000003"/>
    <d v="2020-12-22T16:02:54"/>
    <d v="2020-12-22T16:26:17"/>
    <x v="51"/>
    <x v="1"/>
    <s v="Web"/>
    <x v="0"/>
    <x v="71"/>
    <n v="30"/>
    <n v="1402"/>
  </r>
  <r>
    <n v="86522586.930000007"/>
    <d v="2020-12-22T18:56:29"/>
    <d v="2020-12-22T19:01:48"/>
    <x v="51"/>
    <x v="0"/>
    <s v="Android"/>
    <x v="0"/>
    <x v="0"/>
    <n v="40"/>
    <n v="319"/>
  </r>
  <r>
    <n v="1605564.2169999999"/>
    <d v="2020-12-22T18:57:47"/>
    <d v="2020-12-22T19:06:47"/>
    <x v="51"/>
    <x v="0"/>
    <s v="Web"/>
    <x v="1"/>
    <x v="10"/>
    <n v="84"/>
    <n v="540"/>
  </r>
  <r>
    <n v="47832970.670000002"/>
    <d v="2020-12-22T19:09:59"/>
    <d v="2020-12-22T19:31:55"/>
    <x v="51"/>
    <x v="1"/>
    <s v="Web"/>
    <x v="0"/>
    <x v="8"/>
    <n v="26"/>
    <n v="1315"/>
  </r>
  <r>
    <n v="90389075.609999999"/>
    <d v="2020-12-22T19:43:52"/>
    <d v="2020-12-22T19:54:49"/>
    <x v="51"/>
    <x v="0"/>
    <s v="Web"/>
    <x v="0"/>
    <x v="0"/>
    <n v="42"/>
    <n v="656"/>
  </r>
  <r>
    <n v="81182117.790000007"/>
    <d v="2020-12-22T05:15:54"/>
    <d v="2020-12-22T22:17:02"/>
    <x v="51"/>
    <x v="0"/>
    <s v="Android"/>
    <x v="0"/>
    <x v="0"/>
    <n v="41"/>
    <n v="61267"/>
  </r>
  <r>
    <n v="3414474.3739999998"/>
    <d v="2020-12-22T21:55:50"/>
    <d v="2020-12-22T22:18:00"/>
    <x v="51"/>
    <x v="1"/>
    <s v="Web"/>
    <x v="0"/>
    <x v="4"/>
    <n v="159"/>
    <n v="1329"/>
  </r>
  <r>
    <n v="3414474.3739999998"/>
    <d v="2020-12-22T21:55:50"/>
    <d v="2020-12-22T22:35:33"/>
    <x v="51"/>
    <x v="1"/>
    <s v="Web"/>
    <x v="0"/>
    <x v="4"/>
    <n v="159"/>
    <n v="2382"/>
  </r>
  <r>
    <n v="38940697.030000001"/>
    <d v="2020-12-22T06:22:37"/>
    <d v="2020-12-22T23:36:50"/>
    <x v="51"/>
    <x v="1"/>
    <s v="&lt;Other&gt;"/>
    <x v="0"/>
    <x v="2"/>
    <n v="160"/>
    <n v="62053"/>
  </r>
  <r>
    <n v="70008639.099999994"/>
    <d v="2020-12-23T00:04:31"/>
    <d v="2020-12-23T00:27:26"/>
    <x v="52"/>
    <x v="0"/>
    <s v="Web"/>
    <x v="0"/>
    <x v="35"/>
    <n v="42"/>
    <n v="1374"/>
  </r>
  <r>
    <n v="52894872.049999997"/>
    <d v="2020-12-23T00:21:41"/>
    <d v="2020-12-23T00:36:25"/>
    <x v="52"/>
    <x v="0"/>
    <s v="iOS"/>
    <x v="1"/>
    <x v="0"/>
    <n v="6"/>
    <n v="884"/>
  </r>
  <r>
    <n v="4997326.4759999998"/>
    <d v="2020-12-23T00:33:22"/>
    <d v="2020-12-23T00:43:11"/>
    <x v="52"/>
    <x v="0"/>
    <s v="Web"/>
    <x v="0"/>
    <x v="7"/>
    <n v="19"/>
    <n v="589"/>
  </r>
  <r>
    <n v="7450806.9280000003"/>
    <d v="2020-12-23T01:16:54"/>
    <d v="2020-12-23T01:46:30"/>
    <x v="52"/>
    <x v="0"/>
    <s v="Android"/>
    <x v="2"/>
    <x v="2"/>
    <n v="36"/>
    <n v="1775"/>
  </r>
  <r>
    <n v="88356029.859999999"/>
    <d v="2020-12-23T01:59:12"/>
    <d v="2020-12-23T02:25:47"/>
    <x v="52"/>
    <x v="0"/>
    <s v="iOS"/>
    <x v="0"/>
    <x v="2"/>
    <n v="60"/>
    <n v="1594"/>
  </r>
  <r>
    <n v="90591201.200000003"/>
    <d v="2020-12-23T02:43:28"/>
    <d v="2020-12-23T02:48:55"/>
    <x v="52"/>
    <x v="1"/>
    <s v="Web"/>
    <x v="1"/>
    <x v="12"/>
    <n v="22"/>
    <n v="326"/>
  </r>
  <r>
    <n v="90591201.200000003"/>
    <d v="2020-12-23T02:43:28"/>
    <d v="2020-12-23T02:52:55"/>
    <x v="52"/>
    <x v="1"/>
    <s v="Web"/>
    <x v="1"/>
    <x v="12"/>
    <n v="22"/>
    <n v="566"/>
  </r>
  <r>
    <n v="8848313.6689999998"/>
    <d v="2020-12-23T02:53:14"/>
    <d v="2020-12-23T03:09:59"/>
    <x v="52"/>
    <x v="1"/>
    <s v="Web"/>
    <x v="1"/>
    <x v="0"/>
    <n v="24"/>
    <n v="1004"/>
  </r>
  <r>
    <n v="36423903.079999998"/>
    <d v="2020-12-23T02:32:46"/>
    <d v="2020-12-23T03:20:54"/>
    <x v="52"/>
    <x v="0"/>
    <s v="iOS"/>
    <x v="1"/>
    <x v="0"/>
    <n v="44"/>
    <n v="2887"/>
  </r>
  <r>
    <n v="26171153.27"/>
    <d v="2020-12-23T00:40:37"/>
    <d v="2020-12-23T03:33:26"/>
    <x v="52"/>
    <x v="0"/>
    <s v="Web"/>
    <x v="1"/>
    <x v="0"/>
    <n v="21"/>
    <n v="10369"/>
  </r>
  <r>
    <n v="26171153.27"/>
    <d v="2020-12-23T00:40:37"/>
    <d v="2020-12-23T03:35:52"/>
    <x v="52"/>
    <x v="0"/>
    <s v="Web"/>
    <x v="1"/>
    <x v="0"/>
    <n v="19"/>
    <n v="10515"/>
  </r>
  <r>
    <n v="5590716.6789999995"/>
    <d v="2020-12-23T00:21:32"/>
    <d v="2020-12-23T03:36:27"/>
    <x v="52"/>
    <x v="0"/>
    <s v="Web"/>
    <x v="3"/>
    <x v="29"/>
    <n v="24"/>
    <n v="11694"/>
  </r>
  <r>
    <n v="26171153.27"/>
    <d v="2020-12-23T00:40:37"/>
    <d v="2020-12-23T03:48:13"/>
    <x v="52"/>
    <x v="0"/>
    <s v="Web"/>
    <x v="1"/>
    <x v="0"/>
    <n v="19"/>
    <n v="11256"/>
  </r>
  <r>
    <n v="89509806.870000005"/>
    <d v="2020-12-23T04:14:57"/>
    <d v="2020-12-23T04:22:41"/>
    <x v="52"/>
    <x v="0"/>
    <s v="Web"/>
    <x v="1"/>
    <x v="0"/>
    <n v="48"/>
    <n v="464"/>
  </r>
  <r>
    <n v="28905204.239999998"/>
    <d v="2020-12-23T04:32:28"/>
    <d v="2020-12-23T04:48:08"/>
    <x v="52"/>
    <x v="0"/>
    <s v="Web"/>
    <x v="2"/>
    <x v="0"/>
    <n v="73"/>
    <n v="940"/>
  </r>
  <r>
    <n v="42140555.780000001"/>
    <d v="2020-12-23T04:45:07"/>
    <d v="2020-12-23T04:50:25"/>
    <x v="52"/>
    <x v="1"/>
    <s v="Web"/>
    <x v="0"/>
    <x v="8"/>
    <n v="35"/>
    <n v="317"/>
  </r>
  <r>
    <n v="71563215.689999998"/>
    <d v="2020-12-23T04:46:34"/>
    <d v="2020-12-23T04:50:52"/>
    <x v="52"/>
    <x v="1"/>
    <s v="Web"/>
    <x v="1"/>
    <x v="17"/>
    <n v="32"/>
    <n v="257"/>
  </r>
  <r>
    <n v="2418457.6260000002"/>
    <d v="2020-12-23T05:50:10"/>
    <d v="2020-12-23T06:02:37"/>
    <x v="52"/>
    <x v="1"/>
    <s v="Macintosh"/>
    <x v="0"/>
    <x v="0"/>
    <n v="75"/>
    <n v="746"/>
  </r>
  <r>
    <n v="5379051.4220000003"/>
    <d v="2020-12-23T04:49:17"/>
    <d v="2020-12-23T06:05:46"/>
    <x v="52"/>
    <x v="0"/>
    <s v="iOS"/>
    <x v="0"/>
    <x v="31"/>
    <n v="30"/>
    <n v="4589"/>
  </r>
  <r>
    <n v="2418457.6260000002"/>
    <d v="2020-12-23T05:50:10"/>
    <d v="2020-12-23T06:17:04"/>
    <x v="52"/>
    <x v="1"/>
    <s v="Macintosh"/>
    <x v="0"/>
    <x v="0"/>
    <n v="88"/>
    <n v="1614"/>
  </r>
  <r>
    <n v="31844096.550000001"/>
    <d v="2020-12-23T05:54:39"/>
    <d v="2020-12-23T06:18:56"/>
    <x v="52"/>
    <x v="1"/>
    <s v="Macintosh"/>
    <x v="0"/>
    <x v="41"/>
    <n v="32"/>
    <n v="1456"/>
  </r>
  <r>
    <n v="4707239.1009999998"/>
    <d v="2020-12-23T06:15:08"/>
    <d v="2020-12-23T06:20:50"/>
    <x v="52"/>
    <x v="1"/>
    <s v="Web"/>
    <x v="0"/>
    <x v="39"/>
    <n v="44"/>
    <n v="341"/>
  </r>
  <r>
    <n v="3430324.0839999998"/>
    <d v="2020-12-23T05:39:32"/>
    <d v="2020-12-23T06:30:20"/>
    <x v="52"/>
    <x v="1"/>
    <s v="Web"/>
    <x v="0"/>
    <x v="0"/>
    <n v="136"/>
    <n v="3047"/>
  </r>
  <r>
    <n v="31844096.550000001"/>
    <d v="2020-12-23T05:54:39"/>
    <d v="2020-12-23T06:32:00"/>
    <x v="52"/>
    <x v="1"/>
    <s v="Macintosh"/>
    <x v="0"/>
    <x v="41"/>
    <n v="60"/>
    <n v="2241"/>
  </r>
  <r>
    <n v="1245203.121"/>
    <d v="2020-12-23T06:54:49"/>
    <d v="2020-12-23T07:00:06"/>
    <x v="52"/>
    <x v="1"/>
    <s v="Web"/>
    <x v="0"/>
    <x v="8"/>
    <n v="55"/>
    <n v="317"/>
  </r>
  <r>
    <n v="91266894.269999996"/>
    <d v="2020-12-23T06:11:04"/>
    <d v="2020-12-23T07:03:47"/>
    <x v="52"/>
    <x v="0"/>
    <s v="Web"/>
    <x v="0"/>
    <x v="0"/>
    <n v="24"/>
    <n v="3162"/>
  </r>
  <r>
    <n v="91266894.269999996"/>
    <d v="2020-12-23T06:11:04"/>
    <d v="2020-12-23T07:08:48"/>
    <x v="52"/>
    <x v="0"/>
    <s v="Web"/>
    <x v="0"/>
    <x v="0"/>
    <n v="24"/>
    <n v="3463"/>
  </r>
  <r>
    <n v="91266894.269999996"/>
    <d v="2020-12-23T06:11:04"/>
    <d v="2020-12-23T07:12:05"/>
    <x v="52"/>
    <x v="0"/>
    <s v="Web"/>
    <x v="0"/>
    <x v="0"/>
    <n v="24"/>
    <n v="3660"/>
  </r>
  <r>
    <n v="1245203.121"/>
    <d v="2020-12-23T06:54:49"/>
    <d v="2020-12-23T07:14:22"/>
    <x v="52"/>
    <x v="1"/>
    <s v="Web"/>
    <x v="0"/>
    <x v="8"/>
    <n v="75"/>
    <n v="1173"/>
  </r>
  <r>
    <n v="91266894.269999996"/>
    <d v="2020-12-23T06:11:04"/>
    <d v="2020-12-23T07:15:13"/>
    <x v="52"/>
    <x v="0"/>
    <s v="Web"/>
    <x v="0"/>
    <x v="0"/>
    <n v="24"/>
    <n v="3849"/>
  </r>
  <r>
    <n v="45496216.920000002"/>
    <d v="2020-12-23T07:13:09"/>
    <d v="2020-12-23T07:20:59"/>
    <x v="52"/>
    <x v="1"/>
    <s v="Web"/>
    <x v="1"/>
    <x v="4"/>
    <n v="17"/>
    <n v="469"/>
  </r>
  <r>
    <n v="6314967.8770000003"/>
    <d v="2020-12-23T07:54:05"/>
    <d v="2020-12-23T08:05:06"/>
    <x v="52"/>
    <x v="1"/>
    <s v="Web"/>
    <x v="0"/>
    <x v="34"/>
    <n v="54"/>
    <n v="660"/>
  </r>
  <r>
    <n v="31430869.899999999"/>
    <d v="2020-12-23T08:03:08"/>
    <d v="2020-12-23T08:41:18"/>
    <x v="52"/>
    <x v="0"/>
    <s v="iOS"/>
    <x v="1"/>
    <x v="2"/>
    <n v="18"/>
    <n v="2290"/>
  </r>
  <r>
    <n v="39900664"/>
    <d v="2020-12-23T08:53:32"/>
    <d v="2020-12-23T09:03:42"/>
    <x v="52"/>
    <x v="1"/>
    <s v="Web"/>
    <x v="0"/>
    <x v="0"/>
    <n v="30"/>
    <n v="610"/>
  </r>
  <r>
    <n v="3577806.2579999999"/>
    <d v="2020-12-23T09:15:01"/>
    <d v="2020-12-23T09:45:30"/>
    <x v="52"/>
    <x v="0"/>
    <s v="iOS"/>
    <x v="1"/>
    <x v="0"/>
    <n v="22"/>
    <n v="1828"/>
  </r>
  <r>
    <n v="5969626.2230000002"/>
    <d v="2020-12-23T09:31:54"/>
    <d v="2020-12-23T09:46:36"/>
    <x v="52"/>
    <x v="0"/>
    <s v="iOS"/>
    <x v="1"/>
    <x v="8"/>
    <n v="46"/>
    <n v="882"/>
  </r>
  <r>
    <n v="2304744.2119999998"/>
    <d v="2020-12-23T09:20:34"/>
    <d v="2020-12-23T10:26:59"/>
    <x v="52"/>
    <x v="0"/>
    <s v="iOS"/>
    <x v="1"/>
    <x v="0"/>
    <n v="39"/>
    <n v="3984"/>
  </r>
  <r>
    <n v="71773191.329999998"/>
    <d v="2020-12-23T10:27:17"/>
    <d v="2020-12-23T10:58:43"/>
    <x v="52"/>
    <x v="1"/>
    <s v="Web"/>
    <x v="0"/>
    <x v="8"/>
    <n v="203"/>
    <n v="1885"/>
  </r>
  <r>
    <n v="1669048.7350000001"/>
    <d v="2020-12-23T11:44:39"/>
    <d v="2020-12-23T11:53:13"/>
    <x v="52"/>
    <x v="0"/>
    <s v="Web"/>
    <x v="0"/>
    <x v="17"/>
    <n v="41"/>
    <n v="513"/>
  </r>
  <r>
    <n v="20718298.68"/>
    <d v="2020-12-23T11:32:01"/>
    <d v="2020-12-23T12:10:50"/>
    <x v="52"/>
    <x v="1"/>
    <s v="Windows"/>
    <x v="4"/>
    <x v="0"/>
    <n v="74"/>
    <n v="2328"/>
  </r>
  <r>
    <n v="62972640.18"/>
    <d v="2020-12-23T12:03:55"/>
    <d v="2020-12-23T12:12:29"/>
    <x v="52"/>
    <x v="0"/>
    <s v="iOS"/>
    <x v="1"/>
    <x v="8"/>
    <n v="18"/>
    <n v="513"/>
  </r>
  <r>
    <n v="40810614.700000003"/>
    <d v="2020-12-23T12:29:24"/>
    <d v="2020-12-23T12:36:35"/>
    <x v="52"/>
    <x v="1"/>
    <s v="Web"/>
    <x v="0"/>
    <x v="2"/>
    <n v="656"/>
    <n v="431"/>
  </r>
  <r>
    <n v="62972640.18"/>
    <d v="2020-12-23T12:03:55"/>
    <d v="2020-12-23T12:58:00"/>
    <x v="52"/>
    <x v="0"/>
    <s v="iOS"/>
    <x v="1"/>
    <x v="8"/>
    <n v="20"/>
    <n v="3244"/>
  </r>
  <r>
    <n v="57481596.719999999"/>
    <d v="2020-12-23T12:32:16"/>
    <d v="2020-12-23T13:01:26"/>
    <x v="52"/>
    <x v="0"/>
    <s v="Web"/>
    <x v="0"/>
    <x v="8"/>
    <n v="39"/>
    <n v="1749"/>
  </r>
  <r>
    <n v="79568568.379999995"/>
    <d v="2020-12-23T13:51:54"/>
    <d v="2020-12-23T14:13:31"/>
    <x v="52"/>
    <x v="0"/>
    <s v="iOS"/>
    <x v="1"/>
    <x v="0"/>
    <n v="53"/>
    <n v="1297"/>
  </r>
  <r>
    <n v="11276007.460000001"/>
    <d v="2020-12-23T13:10:08"/>
    <d v="2020-12-23T14:15:14"/>
    <x v="52"/>
    <x v="0"/>
    <s v="Web"/>
    <x v="0"/>
    <x v="0"/>
    <n v="443"/>
    <n v="3906"/>
  </r>
  <r>
    <n v="7483078.108"/>
    <d v="2020-12-23T16:02:53"/>
    <d v="2020-12-23T16:20:45"/>
    <x v="52"/>
    <x v="1"/>
    <s v="Web"/>
    <x v="0"/>
    <x v="9"/>
    <n v="67"/>
    <n v="1072"/>
  </r>
  <r>
    <n v="77464034.680000007"/>
    <d v="2020-12-23T16:23:39"/>
    <d v="2020-12-23T16:30:47"/>
    <x v="52"/>
    <x v="1"/>
    <s v="Web"/>
    <x v="0"/>
    <x v="55"/>
    <n v="27"/>
    <n v="428"/>
  </r>
  <r>
    <n v="1685178.067"/>
    <d v="2020-12-23T17:22:18"/>
    <d v="2020-12-23T17:28:24"/>
    <x v="52"/>
    <x v="0"/>
    <s v="iOS"/>
    <x v="1"/>
    <x v="0"/>
    <n v="92"/>
    <n v="366"/>
  </r>
  <r>
    <n v="8094052.0999999996"/>
    <d v="2020-12-23T15:17:20"/>
    <d v="2020-12-23T18:58:56"/>
    <x v="52"/>
    <x v="1"/>
    <s v="Web"/>
    <x v="0"/>
    <x v="0"/>
    <n v="11"/>
    <n v="13295"/>
  </r>
  <r>
    <n v="34715004.039999999"/>
    <d v="2020-12-23T18:55:35"/>
    <d v="2020-12-23T19:03:22"/>
    <x v="52"/>
    <x v="1"/>
    <s v="Web"/>
    <x v="0"/>
    <x v="2"/>
    <n v="38"/>
    <n v="466"/>
  </r>
  <r>
    <n v="34820749.560000002"/>
    <d v="2020-12-23T13:52:44"/>
    <d v="2020-12-23T19:14:58"/>
    <x v="52"/>
    <x v="0"/>
    <s v="iOS"/>
    <x v="0"/>
    <x v="8"/>
    <n v="23"/>
    <n v="19334"/>
  </r>
  <r>
    <n v="92228801.739999995"/>
    <d v="2020-12-23T18:24:34"/>
    <d v="2020-12-23T19:18:53"/>
    <x v="52"/>
    <x v="0"/>
    <s v="Web"/>
    <x v="1"/>
    <x v="29"/>
    <n v="162"/>
    <n v="3258"/>
  </r>
  <r>
    <n v="34715004.039999999"/>
    <d v="2020-12-23T18:55:35"/>
    <d v="2020-12-23T19:18:55"/>
    <x v="52"/>
    <x v="1"/>
    <s v="Web"/>
    <x v="0"/>
    <x v="2"/>
    <n v="38"/>
    <n v="1400"/>
  </r>
  <r>
    <n v="58442179.07"/>
    <d v="2020-12-23T16:24:03"/>
    <d v="2020-12-23T19:34:34"/>
    <x v="52"/>
    <x v="1"/>
    <s v="Web"/>
    <x v="0"/>
    <x v="0"/>
    <n v="110"/>
    <n v="11430"/>
  </r>
  <r>
    <n v="34715004.039999999"/>
    <d v="2020-12-23T18:55:35"/>
    <d v="2020-12-23T19:36:09"/>
    <x v="52"/>
    <x v="1"/>
    <s v="Web"/>
    <x v="0"/>
    <x v="2"/>
    <n v="86"/>
    <n v="2434"/>
  </r>
  <r>
    <n v="13106788.75"/>
    <d v="2020-12-23T19:29:41"/>
    <d v="2020-12-23T19:41:11"/>
    <x v="52"/>
    <x v="0"/>
    <s v="Android"/>
    <x v="0"/>
    <x v="0"/>
    <n v="32"/>
    <n v="690"/>
  </r>
  <r>
    <n v="34715004.039999999"/>
    <d v="2020-12-23T18:55:35"/>
    <d v="2020-12-23T19:49:47"/>
    <x v="52"/>
    <x v="1"/>
    <s v="Web"/>
    <x v="0"/>
    <x v="2"/>
    <n v="108"/>
    <n v="3252"/>
  </r>
  <r>
    <n v="29930506.52"/>
    <d v="2020-12-23T19:54:48"/>
    <d v="2020-12-23T20:11:18"/>
    <x v="52"/>
    <x v="1"/>
    <s v="Web"/>
    <x v="0"/>
    <x v="0"/>
    <n v="142"/>
    <n v="989"/>
  </r>
  <r>
    <n v="34715004.039999999"/>
    <d v="2020-12-23T18:55:35"/>
    <d v="2020-12-23T20:30:40"/>
    <x v="52"/>
    <x v="1"/>
    <s v="Web"/>
    <x v="0"/>
    <x v="2"/>
    <n v="80"/>
    <n v="5704"/>
  </r>
  <r>
    <n v="65308915.450000003"/>
    <d v="2020-12-23T20:59:38"/>
    <d v="2020-12-23T21:28:38"/>
    <x v="52"/>
    <x v="1"/>
    <s v="Macintosh"/>
    <x v="0"/>
    <x v="41"/>
    <n v="54"/>
    <n v="1739"/>
  </r>
  <r>
    <n v="62166305.840000004"/>
    <d v="2020-12-23T21:53:35"/>
    <d v="2020-12-23T22:07:09"/>
    <x v="52"/>
    <x v="0"/>
    <s v="iOS"/>
    <x v="1"/>
    <x v="0"/>
    <n v="58"/>
    <n v="813"/>
  </r>
  <r>
    <n v="8321530.6780000003"/>
    <d v="2020-12-23T21:59:40"/>
    <d v="2020-12-23T22:16:16"/>
    <x v="52"/>
    <x v="1"/>
    <s v="Web"/>
    <x v="0"/>
    <x v="7"/>
    <n v="42"/>
    <n v="996"/>
  </r>
  <r>
    <n v="8822878673"/>
    <d v="2020-12-23T10:22:20"/>
    <d v="2020-12-23T22:16:39"/>
    <x v="52"/>
    <x v="1"/>
    <s v="Web"/>
    <x v="0"/>
    <x v="45"/>
    <n v="146"/>
    <n v="42859"/>
  </r>
  <r>
    <n v="11903760.93"/>
    <d v="2020-12-23T21:43:46"/>
    <d v="2020-12-23T22:18:46"/>
    <x v="52"/>
    <x v="0"/>
    <s v="Web"/>
    <x v="1"/>
    <x v="0"/>
    <n v="49"/>
    <n v="2099"/>
  </r>
  <r>
    <n v="86349088.909999996"/>
    <d v="2020-12-23T22:04:41"/>
    <d v="2020-12-23T22:24:25"/>
    <x v="52"/>
    <x v="1"/>
    <s v="Web"/>
    <x v="0"/>
    <x v="8"/>
    <n v="19"/>
    <n v="1183"/>
  </r>
  <r>
    <n v="6690432.3449999997"/>
    <d v="2020-12-23T20:24:13"/>
    <d v="2020-12-23T22:54:55"/>
    <x v="52"/>
    <x v="0"/>
    <s v="Web"/>
    <x v="1"/>
    <x v="8"/>
    <n v="24"/>
    <n v="9041"/>
  </r>
  <r>
    <n v="2232278.4300000002"/>
    <d v="2020-12-24T00:39:47"/>
    <d v="2020-12-24T00:49:47"/>
    <x v="53"/>
    <x v="2"/>
    <s v="Android"/>
    <x v="0"/>
    <x v="0"/>
    <n v="25"/>
    <n v="600"/>
  </r>
  <r>
    <n v="13756133.779999999"/>
    <d v="2020-12-24T01:20:24"/>
    <d v="2020-12-24T01:25:24"/>
    <x v="53"/>
    <x v="0"/>
    <s v="Web"/>
    <x v="0"/>
    <x v="0"/>
    <n v="19"/>
    <n v="299"/>
  </r>
  <r>
    <n v="21683663.440000001"/>
    <d v="2020-12-24T02:26:13"/>
    <d v="2020-12-24T02:34:12"/>
    <x v="53"/>
    <x v="1"/>
    <s v="Web"/>
    <x v="0"/>
    <x v="8"/>
    <n v="20"/>
    <n v="479"/>
  </r>
  <r>
    <n v="1811862.953"/>
    <d v="2020-12-24T03:37:51"/>
    <d v="2020-12-24T04:28:26"/>
    <x v="53"/>
    <x v="2"/>
    <s v="Web"/>
    <x v="0"/>
    <x v="0"/>
    <n v="76"/>
    <n v="3035"/>
  </r>
  <r>
    <n v="59628020.450000003"/>
    <d v="2020-12-24T04:47:07"/>
    <d v="2020-12-24T04:53:38"/>
    <x v="53"/>
    <x v="0"/>
    <s v="iOS"/>
    <x v="1"/>
    <x v="8"/>
    <n v="21"/>
    <n v="391"/>
  </r>
  <r>
    <n v="84505235.379999995"/>
    <d v="2020-12-24T05:44:03"/>
    <d v="2020-12-24T06:01:25"/>
    <x v="53"/>
    <x v="0"/>
    <s v="iOS"/>
    <x v="1"/>
    <x v="2"/>
    <n v="26"/>
    <n v="1042"/>
  </r>
  <r>
    <n v="12910142.08"/>
    <d v="2020-12-24T03:18:43"/>
    <d v="2020-12-24T07:21:05"/>
    <x v="53"/>
    <x v="1"/>
    <s v="Windows"/>
    <x v="5"/>
    <x v="18"/>
    <n v="59"/>
    <n v="14541"/>
  </r>
  <r>
    <n v="71887902.689999998"/>
    <d v="2020-12-24T05:07:04"/>
    <d v="2020-12-24T08:39:32"/>
    <x v="53"/>
    <x v="0"/>
    <s v="Web"/>
    <x v="0"/>
    <x v="2"/>
    <n v="39"/>
    <n v="12748"/>
  </r>
  <r>
    <n v="50168082.899999999"/>
    <d v="2020-12-24T09:04:08"/>
    <d v="2020-12-24T09:06:34"/>
    <x v="53"/>
    <x v="0"/>
    <s v="Web"/>
    <x v="1"/>
    <x v="0"/>
    <n v="24"/>
    <n v="146"/>
  </r>
  <r>
    <n v="9191614970"/>
    <d v="2020-12-24T08:56:38"/>
    <d v="2020-12-24T09:10:13"/>
    <x v="53"/>
    <x v="1"/>
    <s v="Windows"/>
    <x v="0"/>
    <x v="59"/>
    <n v="55"/>
    <n v="815"/>
  </r>
  <r>
    <n v="9191614970"/>
    <d v="2020-12-24T08:56:38"/>
    <d v="2020-12-24T09:17:52"/>
    <x v="53"/>
    <x v="1"/>
    <s v="Windows"/>
    <x v="0"/>
    <x v="59"/>
    <n v="55"/>
    <n v="1274"/>
  </r>
  <r>
    <n v="2644910.8339999998"/>
    <d v="2020-12-24T14:17:50"/>
    <d v="2020-12-24T14:40:53"/>
    <x v="53"/>
    <x v="0"/>
    <s v="Android"/>
    <x v="0"/>
    <x v="0"/>
    <n v="8"/>
    <n v="1383"/>
  </r>
  <r>
    <n v="4894078.6169999996"/>
    <d v="2020-12-24T11:26:49"/>
    <d v="2020-12-24T16:54:54"/>
    <x v="53"/>
    <x v="1"/>
    <s v="Web"/>
    <x v="0"/>
    <x v="27"/>
    <n v="48"/>
    <n v="19684"/>
  </r>
  <r>
    <n v="5157888.7470000004"/>
    <d v="2020-12-24T16:28:55"/>
    <d v="2020-12-24T17:12:01"/>
    <x v="53"/>
    <x v="1"/>
    <s v="Web"/>
    <x v="0"/>
    <x v="0"/>
    <n v="59"/>
    <n v="2585"/>
  </r>
  <r>
    <n v="8214299.2029999997"/>
    <d v="2020-12-24T02:53:44"/>
    <d v="2020-12-24T17:38:21"/>
    <x v="53"/>
    <x v="1"/>
    <s v="Web"/>
    <x v="0"/>
    <x v="0"/>
    <n v="120"/>
    <n v="53076"/>
  </r>
  <r>
    <n v="8214299.2029999997"/>
    <d v="2020-12-24T16:58:18"/>
    <d v="2020-12-24T17:38:21"/>
    <x v="53"/>
    <x v="0"/>
    <s v="Web"/>
    <x v="0"/>
    <x v="0"/>
    <n v="120"/>
    <n v="2403"/>
  </r>
  <r>
    <n v="18574166.57"/>
    <d v="2020-12-24T17:09:27"/>
    <d v="2020-12-24T17:38:33"/>
    <x v="53"/>
    <x v="1"/>
    <s v="Macintosh"/>
    <x v="0"/>
    <x v="23"/>
    <n v="40"/>
    <n v="1746"/>
  </r>
  <r>
    <n v="61926936.549999997"/>
    <d v="2020-12-24T17:18:06"/>
    <d v="2020-12-24T17:51:36"/>
    <x v="53"/>
    <x v="1"/>
    <s v="Web"/>
    <x v="0"/>
    <x v="60"/>
    <n v="153"/>
    <n v="2010"/>
  </r>
  <r>
    <n v="72350469.799999997"/>
    <d v="2020-12-24T19:14:26"/>
    <d v="2020-12-24T19:37:55"/>
    <x v="53"/>
    <x v="1"/>
    <s v="Windows"/>
    <x v="0"/>
    <x v="0"/>
    <n v="135"/>
    <n v="1408"/>
  </r>
  <r>
    <n v="23329127.329999998"/>
    <d v="2020-12-24T19:58:41"/>
    <d v="2020-12-24T20:11:24"/>
    <x v="53"/>
    <x v="1"/>
    <s v="Web"/>
    <x v="0"/>
    <x v="0"/>
    <n v="99"/>
    <n v="763"/>
  </r>
  <r>
    <n v="8729822.7530000005"/>
    <d v="2020-12-24T20:14:10"/>
    <d v="2020-12-24T20:26:48"/>
    <x v="53"/>
    <x v="0"/>
    <s v="Web"/>
    <x v="1"/>
    <x v="0"/>
    <n v="43"/>
    <n v="757"/>
  </r>
  <r>
    <n v="1655781.013"/>
    <d v="2020-12-24T19:38:21"/>
    <d v="2020-12-24T21:00:07"/>
    <x v="53"/>
    <x v="0"/>
    <s v="Web"/>
    <x v="1"/>
    <x v="0"/>
    <n v="32"/>
    <n v="4905"/>
  </r>
  <r>
    <n v="91179760.480000004"/>
    <d v="2020-12-24T22:45:45"/>
    <d v="2020-12-24T23:05:01"/>
    <x v="53"/>
    <x v="0"/>
    <s v="Android"/>
    <x v="0"/>
    <x v="29"/>
    <n v="36"/>
    <n v="1155"/>
  </r>
  <r>
    <n v="2935483.4810000001"/>
    <d v="2020-12-25T01:15:00"/>
    <d v="2020-12-25T01:31:37"/>
    <x v="54"/>
    <x v="0"/>
    <s v="Android"/>
    <x v="0"/>
    <x v="8"/>
    <n v="37"/>
    <n v="996"/>
  </r>
  <r>
    <n v="12213703.359999999"/>
    <d v="2020-12-25T02:53:27"/>
    <d v="2020-12-25T03:05:23"/>
    <x v="54"/>
    <x v="1"/>
    <s v="Web"/>
    <x v="0"/>
    <x v="0"/>
    <n v="44"/>
    <n v="716"/>
  </r>
  <r>
    <n v="45048252.240000002"/>
    <d v="2020-12-25T03:23:15"/>
    <d v="2020-12-25T03:43:31"/>
    <x v="54"/>
    <x v="1"/>
    <s v="Windows"/>
    <x v="0"/>
    <x v="0"/>
    <n v="91"/>
    <n v="1215"/>
  </r>
  <r>
    <n v="6959133.0800000001"/>
    <d v="2020-12-25T05:55:46"/>
    <d v="2020-12-25T06:02:34"/>
    <x v="54"/>
    <x v="0"/>
    <s v="iOS"/>
    <x v="1"/>
    <x v="0"/>
    <n v="58"/>
    <n v="408"/>
  </r>
  <r>
    <n v="2876583.557"/>
    <d v="2020-12-25T09:26:03"/>
    <d v="2020-12-25T09:32:46"/>
    <x v="54"/>
    <x v="1"/>
    <s v="Web"/>
    <x v="0"/>
    <x v="42"/>
    <n v="19"/>
    <n v="403"/>
  </r>
  <r>
    <n v="7989341.0099999998"/>
    <d v="2020-12-25T11:38:58"/>
    <d v="2020-12-25T11:54:30"/>
    <x v="54"/>
    <x v="1"/>
    <s v="Web"/>
    <x v="4"/>
    <x v="2"/>
    <n v="22"/>
    <n v="931"/>
  </r>
  <r>
    <n v="40980474.390000001"/>
    <d v="2020-12-25T12:51:39"/>
    <d v="2020-12-25T13:03:31"/>
    <x v="54"/>
    <x v="1"/>
    <s v="Windows"/>
    <x v="5"/>
    <x v="55"/>
    <n v="32"/>
    <n v="712"/>
  </r>
  <r>
    <n v="3808964.8829999999"/>
    <d v="2020-12-25T13:08:21"/>
    <d v="2020-12-25T13:20:44"/>
    <x v="54"/>
    <x v="0"/>
    <s v="Web"/>
    <x v="0"/>
    <x v="0"/>
    <n v="14"/>
    <n v="742"/>
  </r>
  <r>
    <n v="3055730.7919999999"/>
    <d v="2020-12-25T13:16:55"/>
    <d v="2020-12-25T13:34:50"/>
    <x v="54"/>
    <x v="1"/>
    <s v="Web"/>
    <x v="0"/>
    <x v="0"/>
    <n v="48"/>
    <n v="1075"/>
  </r>
  <r>
    <n v="40059472.619999997"/>
    <d v="2020-12-25T13:38:45"/>
    <d v="2020-12-25T14:08:33"/>
    <x v="54"/>
    <x v="0"/>
    <s v="Web"/>
    <x v="0"/>
    <x v="92"/>
    <n v="30"/>
    <n v="1787"/>
  </r>
  <r>
    <n v="5706715.6849999996"/>
    <d v="2020-12-25T03:56:41"/>
    <d v="2020-12-25T15:04:15"/>
    <x v="54"/>
    <x v="0"/>
    <s v="Web"/>
    <x v="0"/>
    <x v="12"/>
    <n v="26"/>
    <n v="40053"/>
  </r>
  <r>
    <n v="6918448.4189999998"/>
    <d v="2020-12-25T15:13:23"/>
    <d v="2020-12-25T15:22:22"/>
    <x v="54"/>
    <x v="0"/>
    <s v="Android"/>
    <x v="2"/>
    <x v="2"/>
    <n v="11"/>
    <n v="539"/>
  </r>
  <r>
    <n v="19228473.079999998"/>
    <d v="2020-12-25T15:31:22"/>
    <d v="2020-12-25T15:45:53"/>
    <x v="54"/>
    <x v="0"/>
    <s v="Android"/>
    <x v="0"/>
    <x v="0"/>
    <n v="17"/>
    <n v="871"/>
  </r>
  <r>
    <n v="17494077.27"/>
    <d v="2020-12-25T17:13:36"/>
    <d v="2020-12-25T17:32:58"/>
    <x v="54"/>
    <x v="0"/>
    <s v="iOS"/>
    <x v="1"/>
    <x v="25"/>
    <n v="45"/>
    <n v="1161"/>
  </r>
  <r>
    <n v="4977139.88"/>
    <d v="2020-12-25T19:24:43"/>
    <d v="2020-12-25T19:33:22"/>
    <x v="54"/>
    <x v="1"/>
    <s v="Windows"/>
    <x v="0"/>
    <x v="5"/>
    <n v="32"/>
    <n v="518"/>
  </r>
  <r>
    <n v="8992749.5869999994"/>
    <d v="2020-12-25T14:34:35"/>
    <d v="2020-12-25T22:03:59"/>
    <x v="54"/>
    <x v="0"/>
    <s v="iOS"/>
    <x v="1"/>
    <x v="0"/>
    <n v="26"/>
    <n v="26964"/>
  </r>
  <r>
    <n v="29759315.829999998"/>
    <d v="2020-12-26T02:51:58"/>
    <d v="2020-12-26T04:00:37"/>
    <x v="55"/>
    <x v="0"/>
    <s v="Web"/>
    <x v="0"/>
    <x v="10"/>
    <n v="30"/>
    <n v="4118"/>
  </r>
  <r>
    <n v="30548868.960000001"/>
    <d v="2020-12-26T04:44:42"/>
    <d v="2020-12-26T04:54:40"/>
    <x v="55"/>
    <x v="0"/>
    <s v="Web"/>
    <x v="1"/>
    <x v="8"/>
    <n v="17"/>
    <n v="598"/>
  </r>
  <r>
    <n v="3701512.7919999999"/>
    <d v="2020-12-26T05:12:15"/>
    <d v="2020-12-26T05:17:04"/>
    <x v="55"/>
    <x v="0"/>
    <s v="iOS"/>
    <x v="1"/>
    <x v="2"/>
    <n v="9"/>
    <n v="288"/>
  </r>
  <r>
    <n v="3701512.7919999999"/>
    <d v="2020-12-26T05:12:15"/>
    <d v="2020-12-26T05:17:22"/>
    <x v="55"/>
    <x v="0"/>
    <s v="iOS"/>
    <x v="1"/>
    <x v="2"/>
    <n v="9"/>
    <n v="306"/>
  </r>
  <r>
    <n v="89390038.700000003"/>
    <d v="2020-12-26T04:42:39"/>
    <d v="2020-12-26T05:21:58"/>
    <x v="55"/>
    <x v="1"/>
    <s v="Web"/>
    <x v="0"/>
    <x v="4"/>
    <n v="32"/>
    <n v="2358"/>
  </r>
  <r>
    <n v="52926719.909999996"/>
    <d v="2020-12-26T07:51:47"/>
    <d v="2020-12-26T08:18:57"/>
    <x v="55"/>
    <x v="1"/>
    <s v="Windows"/>
    <x v="0"/>
    <x v="2"/>
    <n v="146"/>
    <n v="1629"/>
  </r>
  <r>
    <n v="5573347986"/>
    <d v="2020-12-26T08:52:39"/>
    <d v="2020-12-26T08:59:27"/>
    <x v="55"/>
    <x v="0"/>
    <s v="Web"/>
    <x v="0"/>
    <x v="0"/>
    <n v="35"/>
    <n v="408"/>
  </r>
  <r>
    <n v="46146978.509999998"/>
    <d v="2020-12-26T08:39:18"/>
    <d v="2020-12-26T09:30:51"/>
    <x v="55"/>
    <x v="0"/>
    <s v="iOS"/>
    <x v="1"/>
    <x v="0"/>
    <n v="120"/>
    <n v="3093"/>
  </r>
  <r>
    <n v="87035146.069999993"/>
    <d v="2020-12-26T08:04:27"/>
    <d v="2020-12-26T10:57:56"/>
    <x v="55"/>
    <x v="0"/>
    <s v="Web"/>
    <x v="0"/>
    <x v="8"/>
    <n v="39"/>
    <n v="10409"/>
  </r>
  <r>
    <n v="6135662.085"/>
    <d v="2020-12-26T08:45:20"/>
    <d v="2020-12-26T11:43:20"/>
    <x v="55"/>
    <x v="0"/>
    <s v="iOS"/>
    <x v="1"/>
    <x v="29"/>
    <n v="7"/>
    <n v="10679"/>
  </r>
  <r>
    <n v="79080724.010000005"/>
    <d v="2020-12-26T18:27:56"/>
    <d v="2020-12-26T18:49:31"/>
    <x v="55"/>
    <x v="1"/>
    <s v="&lt;Other&gt;"/>
    <x v="0"/>
    <x v="20"/>
    <n v="67"/>
    <n v="1294"/>
  </r>
  <r>
    <n v="1382276.2"/>
    <d v="2020-12-26T19:30:13"/>
    <d v="2020-12-26T19:49:29"/>
    <x v="55"/>
    <x v="0"/>
    <s v="Android"/>
    <x v="2"/>
    <x v="8"/>
    <n v="11"/>
    <n v="1156"/>
  </r>
  <r>
    <n v="60389702.210000001"/>
    <d v="2020-12-26T19:47:27"/>
    <d v="2020-12-26T19:53:55"/>
    <x v="55"/>
    <x v="0"/>
    <s v="Android"/>
    <x v="0"/>
    <x v="8"/>
    <n v="24"/>
    <n v="387"/>
  </r>
  <r>
    <n v="2819497.06"/>
    <d v="2020-12-26T20:02:44"/>
    <d v="2020-12-26T20:55:42"/>
    <x v="55"/>
    <x v="0"/>
    <s v="Web"/>
    <x v="0"/>
    <x v="25"/>
    <n v="149"/>
    <n v="3177"/>
  </r>
  <r>
    <n v="1021887.115"/>
    <d v="2020-12-26T20:53:20"/>
    <d v="2020-12-26T20:59:30"/>
    <x v="55"/>
    <x v="1"/>
    <s v="Web"/>
    <x v="0"/>
    <x v="0"/>
    <n v="21"/>
    <n v="369"/>
  </r>
  <r>
    <n v="77029853.629999995"/>
    <d v="2020-12-27T00:21:50"/>
    <d v="2020-12-27T00:26:26"/>
    <x v="56"/>
    <x v="1"/>
    <s v="Web"/>
    <x v="1"/>
    <x v="2"/>
    <n v="129"/>
    <n v="275"/>
  </r>
  <r>
    <n v="1803200.7779999999"/>
    <d v="2020-12-27T01:13:56"/>
    <d v="2020-12-27T01:19:42"/>
    <x v="56"/>
    <x v="0"/>
    <s v="iOS"/>
    <x v="1"/>
    <x v="0"/>
    <n v="67"/>
    <n v="345"/>
  </r>
  <r>
    <n v="61963024.82"/>
    <d v="2020-12-27T04:23:07"/>
    <d v="2020-12-27T04:29:07"/>
    <x v="56"/>
    <x v="0"/>
    <s v="iOS"/>
    <x v="1"/>
    <x v="0"/>
    <n v="22"/>
    <n v="359"/>
  </r>
  <r>
    <n v="18954300.050000001"/>
    <d v="2020-12-27T05:32:57"/>
    <d v="2020-12-27T05:40:43"/>
    <x v="56"/>
    <x v="1"/>
    <s v="&lt;Other&gt;"/>
    <x v="0"/>
    <x v="21"/>
    <n v="40"/>
    <n v="466"/>
  </r>
  <r>
    <n v="4915314.7589999996"/>
    <d v="2020-12-27T06:48:00"/>
    <d v="2020-12-27T06:49:57"/>
    <x v="56"/>
    <x v="1"/>
    <s v="Web"/>
    <x v="0"/>
    <x v="2"/>
    <n v="4"/>
    <n v="117"/>
  </r>
  <r>
    <n v="63530640.369999997"/>
    <d v="2020-12-27T08:18:42"/>
    <d v="2020-12-27T08:28:08"/>
    <x v="56"/>
    <x v="1"/>
    <s v="Web"/>
    <x v="0"/>
    <x v="0"/>
    <n v="10"/>
    <n v="566"/>
  </r>
  <r>
    <n v="50211780"/>
    <d v="2020-12-27T09:32:52"/>
    <d v="2020-12-27T09:39:56"/>
    <x v="56"/>
    <x v="1"/>
    <s v="Web"/>
    <x v="0"/>
    <x v="2"/>
    <n v="44"/>
    <n v="423"/>
  </r>
  <r>
    <n v="82844534.640000001"/>
    <d v="2020-12-27T11:22:03"/>
    <d v="2020-12-27T11:31:11"/>
    <x v="56"/>
    <x v="0"/>
    <s v="Web"/>
    <x v="0"/>
    <x v="4"/>
    <n v="84"/>
    <n v="548"/>
  </r>
  <r>
    <n v="42372741.770000003"/>
    <d v="2020-12-27T11:58:54"/>
    <d v="2020-12-27T12:20:26"/>
    <x v="56"/>
    <x v="1"/>
    <s v="Web"/>
    <x v="0"/>
    <x v="0"/>
    <n v="53"/>
    <n v="1292"/>
  </r>
  <r>
    <n v="57488087.079999998"/>
    <d v="2020-12-27T13:15:17"/>
    <d v="2020-12-27T13:39:30"/>
    <x v="56"/>
    <x v="1"/>
    <s v="Web"/>
    <x v="0"/>
    <x v="39"/>
    <n v="128"/>
    <n v="1453"/>
  </r>
  <r>
    <n v="10489971.529999999"/>
    <d v="2020-12-27T12:40:08"/>
    <d v="2020-12-27T13:42:25"/>
    <x v="56"/>
    <x v="1"/>
    <s v="Web"/>
    <x v="0"/>
    <x v="0"/>
    <n v="106"/>
    <n v="3737"/>
  </r>
  <r>
    <n v="1279595.7350000001"/>
    <d v="2020-12-27T14:24:01"/>
    <d v="2020-12-27T14:35:49"/>
    <x v="56"/>
    <x v="0"/>
    <s v="Web"/>
    <x v="3"/>
    <x v="0"/>
    <n v="16"/>
    <n v="707"/>
  </r>
  <r>
    <n v="31396025.289999999"/>
    <d v="2020-12-27T14:28:12"/>
    <d v="2020-12-27T15:25:08"/>
    <x v="56"/>
    <x v="2"/>
    <s v="Web"/>
    <x v="0"/>
    <x v="12"/>
    <n v="48"/>
    <n v="3415"/>
  </r>
  <r>
    <n v="2364862.0109999999"/>
    <d v="2020-12-27T15:32:32"/>
    <d v="2020-12-27T15:43:58"/>
    <x v="56"/>
    <x v="0"/>
    <s v="iOS"/>
    <x v="1"/>
    <x v="0"/>
    <n v="14"/>
    <n v="685"/>
  </r>
  <r>
    <n v="76104371.590000004"/>
    <d v="2020-12-27T16:46:05"/>
    <d v="2020-12-27T16:51:13"/>
    <x v="56"/>
    <x v="0"/>
    <s v="Android"/>
    <x v="0"/>
    <x v="0"/>
    <n v="50"/>
    <n v="307"/>
  </r>
  <r>
    <n v="73478648.489999995"/>
    <d v="2020-12-27T19:32:12"/>
    <d v="2020-12-27T20:06:07"/>
    <x v="56"/>
    <x v="0"/>
    <s v="iOS"/>
    <x v="1"/>
    <x v="12"/>
    <n v="196"/>
    <n v="2034"/>
  </r>
  <r>
    <n v="79083189.549999997"/>
    <d v="2020-12-27T18:10:29"/>
    <d v="2020-12-27T20:21:21"/>
    <x v="56"/>
    <x v="1"/>
    <s v="Web"/>
    <x v="0"/>
    <x v="0"/>
    <n v="44"/>
    <n v="7851"/>
  </r>
  <r>
    <n v="8816052.5189999994"/>
    <d v="2020-12-27T21:14:55"/>
    <d v="2020-12-27T21:31:36"/>
    <x v="56"/>
    <x v="1"/>
    <s v="Macintosh"/>
    <x v="0"/>
    <x v="0"/>
    <n v="18"/>
    <n v="1000"/>
  </r>
  <r>
    <n v="3821554.9309999999"/>
    <d v="2020-12-27T22:46:54"/>
    <d v="2020-12-27T23:34:37"/>
    <x v="56"/>
    <x v="0"/>
    <s v="Web"/>
    <x v="0"/>
    <x v="8"/>
    <n v="55"/>
    <n v="2862"/>
  </r>
  <r>
    <n v="42345555.130000003"/>
    <d v="2020-12-27T22:57:18"/>
    <d v="2020-12-27T23:42:28"/>
    <x v="56"/>
    <x v="1"/>
    <s v="Web"/>
    <x v="0"/>
    <x v="30"/>
    <n v="33"/>
    <n v="2709"/>
  </r>
  <r>
    <n v="55241319.990000002"/>
    <d v="2020-12-28T01:40:07"/>
    <d v="2020-12-28T01:51:58"/>
    <x v="57"/>
    <x v="0"/>
    <s v="Web"/>
    <x v="1"/>
    <x v="45"/>
    <n v="43"/>
    <n v="711"/>
  </r>
  <r>
    <n v="7054156.8210000005"/>
    <d v="2020-12-28T01:51:22"/>
    <d v="2020-12-28T02:06:50"/>
    <x v="57"/>
    <x v="0"/>
    <s v="iOS"/>
    <x v="0"/>
    <x v="39"/>
    <n v="13"/>
    <n v="928"/>
  </r>
  <r>
    <n v="55593768.530000001"/>
    <d v="2020-12-28T02:21:33"/>
    <d v="2020-12-28T02:23:12"/>
    <x v="57"/>
    <x v="1"/>
    <s v="Windows"/>
    <x v="0"/>
    <x v="38"/>
    <n v="22"/>
    <n v="99"/>
  </r>
  <r>
    <n v="83696453.810000002"/>
    <d v="2020-12-28T02:25:13"/>
    <d v="2020-12-28T02:43:59"/>
    <x v="57"/>
    <x v="0"/>
    <s v="Web"/>
    <x v="1"/>
    <x v="11"/>
    <n v="24"/>
    <n v="1126"/>
  </r>
  <r>
    <n v="58977276.990000002"/>
    <d v="2020-12-28T03:05:20"/>
    <d v="2020-12-28T03:25:33"/>
    <x v="57"/>
    <x v="1"/>
    <s v="Windows"/>
    <x v="0"/>
    <x v="8"/>
    <n v="117"/>
    <n v="1212"/>
  </r>
  <r>
    <n v="1298332.8810000001"/>
    <d v="2020-12-28T03:59:19"/>
    <d v="2020-12-28T04:09:30"/>
    <x v="57"/>
    <x v="1"/>
    <s v="Macintosh"/>
    <x v="0"/>
    <x v="8"/>
    <n v="30"/>
    <n v="610"/>
  </r>
  <r>
    <n v="1298332.8810000001"/>
    <d v="2020-12-28T03:59:19"/>
    <d v="2020-12-28T04:25:34"/>
    <x v="57"/>
    <x v="1"/>
    <s v="Macintosh"/>
    <x v="0"/>
    <x v="8"/>
    <n v="63"/>
    <n v="1574"/>
  </r>
  <r>
    <n v="5786172.1540000001"/>
    <d v="2020-12-28T04:54:45"/>
    <d v="2020-12-28T05:19:32"/>
    <x v="57"/>
    <x v="1"/>
    <s v="Web"/>
    <x v="0"/>
    <x v="0"/>
    <n v="79"/>
    <n v="1486"/>
  </r>
  <r>
    <n v="5786172.1540000001"/>
    <d v="2020-12-28T04:54:45"/>
    <d v="2020-12-28T05:23:34"/>
    <x v="57"/>
    <x v="1"/>
    <s v="Web"/>
    <x v="0"/>
    <x v="0"/>
    <n v="79"/>
    <n v="1729"/>
  </r>
  <r>
    <n v="11963630.41"/>
    <d v="2020-12-28T07:52:41"/>
    <d v="2020-12-28T07:59:26"/>
    <x v="57"/>
    <x v="0"/>
    <s v="iOS"/>
    <x v="0"/>
    <x v="0"/>
    <n v="35"/>
    <n v="405"/>
  </r>
  <r>
    <n v="81574425.540000007"/>
    <d v="2020-12-28T08:38:32"/>
    <d v="2020-12-28T08:54:35"/>
    <x v="57"/>
    <x v="1"/>
    <s v="Macintosh"/>
    <x v="0"/>
    <x v="2"/>
    <n v="10"/>
    <n v="962"/>
  </r>
  <r>
    <n v="55393762.649999999"/>
    <d v="2020-12-28T09:15:29"/>
    <d v="2020-12-28T09:38:58"/>
    <x v="57"/>
    <x v="2"/>
    <s v="Web"/>
    <x v="0"/>
    <x v="0"/>
    <n v="30"/>
    <n v="1409"/>
  </r>
  <r>
    <n v="53644656.509999998"/>
    <d v="2020-12-28T08:38:26"/>
    <d v="2020-12-28T10:05:14"/>
    <x v="57"/>
    <x v="1"/>
    <s v="Windows"/>
    <x v="0"/>
    <x v="7"/>
    <n v="37"/>
    <n v="5208"/>
  </r>
  <r>
    <n v="4141515.9989999998"/>
    <d v="2020-12-28T09:41:42"/>
    <d v="2020-12-28T10:13:12"/>
    <x v="57"/>
    <x v="1"/>
    <s v="Web"/>
    <x v="0"/>
    <x v="39"/>
    <n v="5"/>
    <n v="1889"/>
  </r>
  <r>
    <n v="38690208.719999999"/>
    <d v="2020-12-28T10:08:57"/>
    <d v="2020-12-28T10:14:34"/>
    <x v="57"/>
    <x v="1"/>
    <s v="Web"/>
    <x v="0"/>
    <x v="21"/>
    <n v="91"/>
    <n v="336"/>
  </r>
  <r>
    <n v="4141515.9989999998"/>
    <d v="2020-12-28T09:41:42"/>
    <d v="2020-12-28T10:17:17"/>
    <x v="57"/>
    <x v="1"/>
    <s v="Web"/>
    <x v="0"/>
    <x v="39"/>
    <n v="3"/>
    <n v="2134"/>
  </r>
  <r>
    <n v="4876835.9270000001"/>
    <d v="2020-12-28T10:14:56"/>
    <d v="2020-12-28T10:27:12"/>
    <x v="57"/>
    <x v="0"/>
    <s v="Web"/>
    <x v="0"/>
    <x v="0"/>
    <n v="66"/>
    <n v="735"/>
  </r>
  <r>
    <n v="25633378.109999999"/>
    <d v="2020-12-28T09:55:47"/>
    <d v="2020-12-28T10:38:59"/>
    <x v="57"/>
    <x v="1"/>
    <s v="Web"/>
    <x v="0"/>
    <x v="0"/>
    <n v="294"/>
    <n v="2592"/>
  </r>
  <r>
    <n v="7753114948"/>
    <d v="2020-12-28T11:49:43"/>
    <d v="2020-12-28T12:16:38"/>
    <x v="57"/>
    <x v="1"/>
    <s v="Macintosh"/>
    <x v="0"/>
    <x v="0"/>
    <n v="61"/>
    <n v="1615"/>
  </r>
  <r>
    <n v="1818844.4620000001"/>
    <d v="2020-12-28T13:21:08"/>
    <d v="2020-12-28T13:26:19"/>
    <x v="57"/>
    <x v="0"/>
    <s v="iOS"/>
    <x v="1"/>
    <x v="0"/>
    <n v="31"/>
    <n v="311"/>
  </r>
  <r>
    <n v="1818844.4620000001"/>
    <d v="2020-12-28T13:21:08"/>
    <d v="2020-12-28T13:32:34"/>
    <x v="57"/>
    <x v="0"/>
    <s v="iOS"/>
    <x v="1"/>
    <x v="0"/>
    <n v="18"/>
    <n v="686"/>
  </r>
  <r>
    <n v="20126758.690000001"/>
    <d v="2020-12-28T15:07:00"/>
    <d v="2020-12-28T15:22:26"/>
    <x v="57"/>
    <x v="1"/>
    <s v="Web"/>
    <x v="0"/>
    <x v="4"/>
    <n v="125"/>
    <n v="925"/>
  </r>
  <r>
    <n v="25581079.760000002"/>
    <d v="2020-12-28T15:27:06"/>
    <d v="2020-12-28T15:37:07"/>
    <x v="57"/>
    <x v="1"/>
    <s v="Macintosh"/>
    <x v="1"/>
    <x v="0"/>
    <n v="24"/>
    <n v="601"/>
  </r>
  <r>
    <n v="1773468.632"/>
    <d v="2020-12-28T14:39:27"/>
    <d v="2020-12-28T15:48:00"/>
    <x v="57"/>
    <x v="0"/>
    <s v="iOS"/>
    <x v="1"/>
    <x v="0"/>
    <n v="166"/>
    <n v="4113"/>
  </r>
  <r>
    <n v="48003223.490000002"/>
    <d v="2020-12-28T15:54:16"/>
    <d v="2020-12-28T16:09:12"/>
    <x v="57"/>
    <x v="0"/>
    <s v="Web"/>
    <x v="1"/>
    <x v="0"/>
    <n v="62"/>
    <n v="896"/>
  </r>
  <r>
    <n v="26519562.199999999"/>
    <d v="2020-12-28T15:22:50"/>
    <d v="2020-12-28T17:26:08"/>
    <x v="57"/>
    <x v="0"/>
    <s v="Android"/>
    <x v="0"/>
    <x v="17"/>
    <n v="13"/>
    <n v="7397"/>
  </r>
  <r>
    <n v="35910152.490000002"/>
    <d v="2020-12-28T11:24:37"/>
    <d v="2020-12-28T17:55:31"/>
    <x v="57"/>
    <x v="1"/>
    <s v="Windows"/>
    <x v="0"/>
    <x v="0"/>
    <n v="19"/>
    <n v="23453"/>
  </r>
  <r>
    <n v="40361521.93"/>
    <d v="2020-12-28T17:23:49"/>
    <d v="2020-12-28T18:18:13"/>
    <x v="57"/>
    <x v="1"/>
    <s v="Web"/>
    <x v="5"/>
    <x v="0"/>
    <n v="144"/>
    <n v="3264"/>
  </r>
  <r>
    <n v="30352177.460000001"/>
    <d v="2020-12-28T18:02:13"/>
    <d v="2020-12-28T18:38:41"/>
    <x v="57"/>
    <x v="1"/>
    <s v="Web"/>
    <x v="0"/>
    <x v="0"/>
    <n v="99"/>
    <n v="2187"/>
  </r>
  <r>
    <n v="44519434.270000003"/>
    <d v="2020-12-28T18:59:03"/>
    <d v="2020-12-28T19:07:41"/>
    <x v="57"/>
    <x v="1"/>
    <s v="Web"/>
    <x v="0"/>
    <x v="38"/>
    <n v="63"/>
    <n v="518"/>
  </r>
  <r>
    <n v="44279480.229999997"/>
    <d v="2020-12-28T20:04:11"/>
    <d v="2020-12-28T20:08:48"/>
    <x v="57"/>
    <x v="1"/>
    <s v="Web"/>
    <x v="0"/>
    <x v="15"/>
    <n v="35"/>
    <n v="276"/>
  </r>
  <r>
    <n v="57985307.590000004"/>
    <d v="2020-12-28T19:48:23"/>
    <d v="2020-12-28T20:09:35"/>
    <x v="57"/>
    <x v="1"/>
    <s v="Windows"/>
    <x v="0"/>
    <x v="14"/>
    <n v="75"/>
    <n v="1271"/>
  </r>
  <r>
    <n v="76231143"/>
    <d v="2020-12-28T20:06:24"/>
    <d v="2020-12-28T20:20:13"/>
    <x v="57"/>
    <x v="1"/>
    <s v="Windows"/>
    <x v="0"/>
    <x v="0"/>
    <n v="51"/>
    <n v="829"/>
  </r>
  <r>
    <n v="35092297.729999997"/>
    <d v="2020-12-28T20:54:17"/>
    <d v="2020-12-28T21:29:58"/>
    <x v="57"/>
    <x v="0"/>
    <s v="Web"/>
    <x v="1"/>
    <x v="2"/>
    <n v="26"/>
    <n v="2141"/>
  </r>
  <r>
    <n v="73762577.780000001"/>
    <d v="2020-12-28T21:45:17"/>
    <d v="2020-12-28T22:05:17"/>
    <x v="57"/>
    <x v="1"/>
    <s v="Web"/>
    <x v="0"/>
    <x v="14"/>
    <n v="44"/>
    <n v="1200"/>
  </r>
  <r>
    <n v="6698829.2910000002"/>
    <d v="2020-12-29T03:01:01"/>
    <d v="2020-12-29T03:28:26"/>
    <x v="58"/>
    <x v="1"/>
    <s v="&lt;Other&gt;"/>
    <x v="0"/>
    <x v="0"/>
    <n v="56"/>
    <n v="1645"/>
  </r>
  <r>
    <n v="9202289.9930000007"/>
    <d v="2020-12-29T02:55:04"/>
    <d v="2020-12-29T04:34:00"/>
    <x v="58"/>
    <x v="1"/>
    <s v="&lt;Other&gt;"/>
    <x v="0"/>
    <x v="0"/>
    <n v="98"/>
    <n v="5936"/>
  </r>
  <r>
    <n v="61476220.57"/>
    <d v="2020-12-29T05:06:41"/>
    <d v="2020-12-29T05:10:24"/>
    <x v="58"/>
    <x v="1"/>
    <s v="Windows"/>
    <x v="0"/>
    <x v="2"/>
    <n v="33"/>
    <n v="222"/>
  </r>
  <r>
    <n v="2739425.0430000001"/>
    <d v="2020-12-29T05:43:28"/>
    <d v="2020-12-29T06:03:08"/>
    <x v="58"/>
    <x v="0"/>
    <s v="Web"/>
    <x v="1"/>
    <x v="42"/>
    <n v="68"/>
    <n v="1179"/>
  </r>
  <r>
    <n v="37567373.039999999"/>
    <d v="2020-12-29T05:47:50"/>
    <d v="2020-12-29T06:05:24"/>
    <x v="58"/>
    <x v="1"/>
    <s v="Windows"/>
    <x v="0"/>
    <x v="10"/>
    <n v="16"/>
    <n v="1053"/>
  </r>
  <r>
    <n v="20968096.210000001"/>
    <d v="2020-12-29T06:21:27"/>
    <d v="2020-12-29T06:31:59"/>
    <x v="58"/>
    <x v="0"/>
    <s v="Web"/>
    <x v="1"/>
    <x v="0"/>
    <n v="14"/>
    <n v="631"/>
  </r>
  <r>
    <n v="7477637.2779999999"/>
    <d v="2020-12-29T06:28:37"/>
    <d v="2020-12-29T06:41:36"/>
    <x v="58"/>
    <x v="0"/>
    <s v="Web"/>
    <x v="0"/>
    <x v="0"/>
    <n v="57"/>
    <n v="779"/>
  </r>
  <r>
    <n v="28475030"/>
    <d v="2020-12-29T07:25:20"/>
    <d v="2020-12-29T07:53:49"/>
    <x v="58"/>
    <x v="1"/>
    <s v="Web"/>
    <x v="0"/>
    <x v="0"/>
    <n v="24"/>
    <n v="1708"/>
  </r>
  <r>
    <n v="28475030"/>
    <d v="2020-12-29T07:25:20"/>
    <d v="2020-12-29T08:06:43"/>
    <x v="58"/>
    <x v="1"/>
    <s v="Web"/>
    <x v="0"/>
    <x v="0"/>
    <n v="45"/>
    <n v="2482"/>
  </r>
  <r>
    <n v="28475030"/>
    <d v="2020-12-29T07:25:20"/>
    <d v="2020-12-29T08:13:04"/>
    <x v="58"/>
    <x v="1"/>
    <s v="Web"/>
    <x v="0"/>
    <x v="0"/>
    <n v="24"/>
    <n v="2863"/>
  </r>
  <r>
    <n v="8735747.5390000008"/>
    <d v="2020-12-29T09:01:42"/>
    <d v="2020-12-29T09:14:50"/>
    <x v="58"/>
    <x v="1"/>
    <s v="Windows"/>
    <x v="0"/>
    <x v="0"/>
    <n v="67"/>
    <n v="788"/>
  </r>
  <r>
    <n v="3018471.219"/>
    <d v="2020-12-29T09:32:05"/>
    <d v="2020-12-29T09:53:49"/>
    <x v="58"/>
    <x v="1"/>
    <s v="Web"/>
    <x v="0"/>
    <x v="8"/>
    <n v="92"/>
    <n v="1304"/>
  </r>
  <r>
    <n v="24957050.859999999"/>
    <d v="2020-12-29T10:44:18"/>
    <d v="2020-12-29T10:52:42"/>
    <x v="58"/>
    <x v="1"/>
    <s v="Web"/>
    <x v="0"/>
    <x v="2"/>
    <n v="50"/>
    <n v="504"/>
  </r>
  <r>
    <n v="4314095.2450000001"/>
    <d v="2020-12-29T13:56:31"/>
    <d v="2020-12-29T14:07:59"/>
    <x v="58"/>
    <x v="2"/>
    <s v="Web"/>
    <x v="0"/>
    <x v="21"/>
    <n v="16"/>
    <n v="687"/>
  </r>
  <r>
    <n v="8859594.9309999999"/>
    <d v="2020-12-29T14:07:18"/>
    <d v="2020-12-29T14:14:42"/>
    <x v="58"/>
    <x v="1"/>
    <s v="Windows"/>
    <x v="0"/>
    <x v="0"/>
    <n v="210"/>
    <n v="443"/>
  </r>
  <r>
    <n v="4228397.9560000002"/>
    <d v="2020-12-29T14:26:44"/>
    <d v="2020-12-29T14:29:19"/>
    <x v="58"/>
    <x v="0"/>
    <s v="iOS"/>
    <x v="1"/>
    <x v="8"/>
    <n v="48"/>
    <n v="155"/>
  </r>
  <r>
    <n v="21101420.440000001"/>
    <d v="2020-12-29T15:55:41"/>
    <d v="2020-12-29T16:04:42"/>
    <x v="58"/>
    <x v="1"/>
    <s v="Windows"/>
    <x v="0"/>
    <x v="0"/>
    <n v="19"/>
    <n v="541"/>
  </r>
  <r>
    <n v="7321267.6629999997"/>
    <d v="2020-12-29T16:19:40"/>
    <d v="2020-12-29T16:27:55"/>
    <x v="58"/>
    <x v="0"/>
    <s v="Web"/>
    <x v="0"/>
    <x v="8"/>
    <n v="13"/>
    <n v="495"/>
  </r>
  <r>
    <n v="1601634.743"/>
    <d v="2020-12-29T15:40:56"/>
    <d v="2020-12-29T16:52:26"/>
    <x v="58"/>
    <x v="1"/>
    <s v="Web"/>
    <x v="0"/>
    <x v="0"/>
    <n v="76"/>
    <n v="4290"/>
  </r>
  <r>
    <n v="74273229.030000001"/>
    <d v="2020-12-29T16:43:27"/>
    <d v="2020-12-29T17:03:38"/>
    <x v="58"/>
    <x v="0"/>
    <s v="Android"/>
    <x v="0"/>
    <x v="3"/>
    <n v="58"/>
    <n v="1211"/>
  </r>
  <r>
    <n v="1765514.3970000001"/>
    <d v="2020-12-29T19:36:29"/>
    <d v="2020-12-29T19:39:04"/>
    <x v="58"/>
    <x v="1"/>
    <s v="Web"/>
    <x v="0"/>
    <x v="10"/>
    <n v="30"/>
    <n v="154"/>
  </r>
  <r>
    <n v="2251343.9550000001"/>
    <d v="2020-12-29T19:55:34"/>
    <d v="2020-12-29T20:04:30"/>
    <x v="58"/>
    <x v="1"/>
    <s v="Windows"/>
    <x v="0"/>
    <x v="4"/>
    <n v="240"/>
    <n v="536"/>
  </r>
  <r>
    <n v="17014639.469999999"/>
    <d v="2020-12-29T21:13:14"/>
    <d v="2020-12-29T21:17:57"/>
    <x v="58"/>
    <x v="0"/>
    <s v="Web"/>
    <x v="0"/>
    <x v="0"/>
    <n v="14"/>
    <n v="282"/>
  </r>
  <r>
    <n v="78221431.269999996"/>
    <d v="2020-12-30T02:04:06"/>
    <d v="2020-12-30T02:16:38"/>
    <x v="59"/>
    <x v="1"/>
    <s v="Web"/>
    <x v="0"/>
    <x v="2"/>
    <n v="192"/>
    <n v="752"/>
  </r>
  <r>
    <n v="69193300.189999998"/>
    <d v="2020-12-30T02:16:36"/>
    <d v="2020-12-30T02:39:11"/>
    <x v="59"/>
    <x v="1"/>
    <s v="Web"/>
    <x v="0"/>
    <x v="0"/>
    <n v="39"/>
    <n v="1355"/>
  </r>
  <r>
    <n v="6027887.5209999997"/>
    <d v="2020-12-30T04:40:21"/>
    <d v="2020-12-30T04:46:41"/>
    <x v="59"/>
    <x v="0"/>
    <s v="iOS"/>
    <x v="1"/>
    <x v="42"/>
    <n v="26"/>
    <n v="380"/>
  </r>
  <r>
    <n v="82552229.950000003"/>
    <d v="2020-12-30T01:40:14"/>
    <d v="2020-12-30T05:13:57"/>
    <x v="59"/>
    <x v="1"/>
    <s v="Web"/>
    <x v="1"/>
    <x v="12"/>
    <n v="158"/>
    <n v="12822"/>
  </r>
  <r>
    <n v="50361845.18"/>
    <d v="2020-12-30T05:17:17"/>
    <d v="2020-12-30T05:45:16"/>
    <x v="59"/>
    <x v="0"/>
    <s v="iOS"/>
    <x v="1"/>
    <x v="48"/>
    <n v="27"/>
    <n v="1678"/>
  </r>
  <r>
    <n v="6670122091"/>
    <d v="2020-12-30T05:51:04"/>
    <d v="2020-12-30T06:05:57"/>
    <x v="59"/>
    <x v="0"/>
    <s v="Web"/>
    <x v="1"/>
    <x v="4"/>
    <n v="22"/>
    <n v="893"/>
  </r>
  <r>
    <n v="6670122091"/>
    <d v="2020-12-30T05:51:04"/>
    <d v="2020-12-30T06:10:35"/>
    <x v="59"/>
    <x v="0"/>
    <s v="Web"/>
    <x v="1"/>
    <x v="4"/>
    <n v="22"/>
    <n v="1170"/>
  </r>
  <r>
    <n v="6670122091"/>
    <d v="2020-12-30T05:51:04"/>
    <d v="2020-12-30T06:22:54"/>
    <x v="59"/>
    <x v="0"/>
    <s v="Web"/>
    <x v="1"/>
    <x v="4"/>
    <n v="49"/>
    <n v="1909"/>
  </r>
  <r>
    <n v="59277247.350000001"/>
    <d v="2020-12-30T03:11:08"/>
    <d v="2020-12-30T08:21:44"/>
    <x v="59"/>
    <x v="1"/>
    <s v="Web"/>
    <x v="0"/>
    <x v="43"/>
    <n v="24"/>
    <n v="18636"/>
  </r>
  <r>
    <n v="58350081.939999998"/>
    <d v="2020-12-30T09:13:18"/>
    <d v="2020-12-30T09:31:22"/>
    <x v="59"/>
    <x v="1"/>
    <s v="Macintosh"/>
    <x v="0"/>
    <x v="59"/>
    <n v="43"/>
    <n v="1084"/>
  </r>
  <r>
    <n v="1678004.9029999999"/>
    <d v="2020-12-30T11:56:00"/>
    <d v="2020-12-30T12:14:20"/>
    <x v="59"/>
    <x v="1"/>
    <s v="Web"/>
    <x v="0"/>
    <x v="25"/>
    <n v="125"/>
    <n v="1099"/>
  </r>
  <r>
    <n v="1678004.9029999999"/>
    <d v="2020-12-30T11:56:00"/>
    <d v="2020-12-30T12:25:11"/>
    <x v="59"/>
    <x v="1"/>
    <s v="Web"/>
    <x v="0"/>
    <x v="25"/>
    <n v="25"/>
    <n v="1750"/>
  </r>
  <r>
    <n v="51359052.979999997"/>
    <d v="2020-12-30T12:39:40"/>
    <d v="2020-12-30T12:49:42"/>
    <x v="59"/>
    <x v="0"/>
    <s v="Android"/>
    <x v="0"/>
    <x v="2"/>
    <n v="19"/>
    <n v="602"/>
  </r>
  <r>
    <n v="5444054.0300000003"/>
    <d v="2020-12-30T13:48:28"/>
    <d v="2020-12-30T13:54:38"/>
    <x v="59"/>
    <x v="1"/>
    <s v="Web"/>
    <x v="0"/>
    <x v="0"/>
    <n v="6"/>
    <n v="370"/>
  </r>
  <r>
    <n v="61749419.060000002"/>
    <d v="2020-12-30T16:39:54"/>
    <d v="2020-12-30T16:46:23"/>
    <x v="59"/>
    <x v="2"/>
    <s v="Web"/>
    <x v="1"/>
    <x v="21"/>
    <n v="50"/>
    <n v="389"/>
  </r>
  <r>
    <n v="87037606.299999997"/>
    <d v="2020-12-30T14:37:59"/>
    <d v="2020-12-30T18:55:26"/>
    <x v="59"/>
    <x v="0"/>
    <s v="Web"/>
    <x v="0"/>
    <x v="0"/>
    <n v="6"/>
    <n v="15447"/>
  </r>
  <r>
    <n v="5320068.3830000004"/>
    <d v="2020-12-30T19:57:16"/>
    <d v="2020-12-30T20:18:47"/>
    <x v="59"/>
    <x v="1"/>
    <s v="Web"/>
    <x v="0"/>
    <x v="0"/>
    <n v="162"/>
    <n v="1290"/>
  </r>
  <r>
    <n v="46713699.810000002"/>
    <d v="2020-12-30T20:15:03"/>
    <d v="2020-12-30T20:30:29"/>
    <x v="59"/>
    <x v="1"/>
    <s v="Web"/>
    <x v="2"/>
    <x v="0"/>
    <n v="36"/>
    <n v="925"/>
  </r>
  <r>
    <n v="7630384.3250000002"/>
    <d v="2020-12-30T20:27:07"/>
    <d v="2020-12-30T20:42:11"/>
    <x v="59"/>
    <x v="0"/>
    <s v="Web"/>
    <x v="0"/>
    <x v="8"/>
    <n v="21"/>
    <n v="904"/>
  </r>
  <r>
    <n v="3090773.1639999999"/>
    <d v="2020-12-30T22:12:06"/>
    <d v="2020-12-30T22:42:04"/>
    <x v="59"/>
    <x v="0"/>
    <s v="Web"/>
    <x v="0"/>
    <x v="8"/>
    <n v="37"/>
    <n v="1798"/>
  </r>
  <r>
    <n v="89140417.900000006"/>
    <d v="2020-12-30T22:34:18"/>
    <d v="2020-12-30T23:08:01"/>
    <x v="59"/>
    <x v="1"/>
    <s v="Web"/>
    <x v="0"/>
    <x v="14"/>
    <n v="480"/>
    <n v="2022"/>
  </r>
  <r>
    <n v="55542931.710000001"/>
    <d v="2020-12-30T23:15:43"/>
    <d v="2020-12-30T23:20:20"/>
    <x v="59"/>
    <x v="0"/>
    <s v="Android"/>
    <x v="0"/>
    <x v="0"/>
    <n v="35"/>
    <n v="276"/>
  </r>
  <r>
    <n v="15046526.460000001"/>
    <d v="2020-12-31T00:16:22"/>
    <d v="2020-12-31T00:39:29"/>
    <x v="60"/>
    <x v="1"/>
    <s v="&lt;Other&gt;"/>
    <x v="0"/>
    <x v="0"/>
    <n v="331"/>
    <n v="1387"/>
  </r>
  <r>
    <n v="15046526.460000001"/>
    <d v="2020-12-31T00:16:22"/>
    <d v="2020-12-31T00:44:23"/>
    <x v="60"/>
    <x v="1"/>
    <s v="&lt;Other&gt;"/>
    <x v="0"/>
    <x v="0"/>
    <n v="607"/>
    <n v="1681"/>
  </r>
  <r>
    <n v="15046526.460000001"/>
    <d v="2020-12-31T00:16:22"/>
    <d v="2020-12-31T00:51:21"/>
    <x v="60"/>
    <x v="1"/>
    <s v="&lt;Other&gt;"/>
    <x v="0"/>
    <x v="0"/>
    <n v="486"/>
    <n v="2098"/>
  </r>
  <r>
    <n v="5550109.1370000001"/>
    <d v="2020-12-31T00:55:08"/>
    <d v="2020-12-31T01:08:40"/>
    <x v="60"/>
    <x v="0"/>
    <s v="iOS"/>
    <x v="1"/>
    <x v="7"/>
    <n v="18"/>
    <n v="811"/>
  </r>
  <r>
    <n v="18637647.039999999"/>
    <d v="2020-12-31T01:01:47"/>
    <d v="2020-12-31T01:30:01"/>
    <x v="60"/>
    <x v="1"/>
    <s v="Web"/>
    <x v="0"/>
    <x v="8"/>
    <n v="152"/>
    <n v="1693"/>
  </r>
  <r>
    <n v="7329327.2929999996"/>
    <d v="2020-12-31T00:35:47"/>
    <d v="2020-12-31T01:54:05"/>
    <x v="60"/>
    <x v="0"/>
    <s v="iOS"/>
    <x v="0"/>
    <x v="33"/>
    <n v="52"/>
    <n v="4698"/>
  </r>
  <r>
    <n v="81766978.200000003"/>
    <d v="2020-12-31T03:41:14"/>
    <d v="2020-12-31T03:46:25"/>
    <x v="60"/>
    <x v="1"/>
    <s v="Web"/>
    <x v="0"/>
    <x v="0"/>
    <n v="40"/>
    <n v="311"/>
  </r>
  <r>
    <n v="5556391.0180000002"/>
    <d v="2020-12-31T05:05:23"/>
    <d v="2020-12-31T05:17:19"/>
    <x v="60"/>
    <x v="1"/>
    <s v="Macintosh"/>
    <x v="0"/>
    <x v="0"/>
    <n v="27"/>
    <n v="716"/>
  </r>
  <r>
    <n v="1662132.7709999999"/>
    <d v="2020-12-31T03:46:59"/>
    <d v="2020-12-31T06:04:44"/>
    <x v="60"/>
    <x v="1"/>
    <s v="Web"/>
    <x v="0"/>
    <x v="0"/>
    <n v="95"/>
    <n v="8265"/>
  </r>
  <r>
    <n v="87116489.530000001"/>
    <d v="2020-12-31T06:37:41"/>
    <d v="2020-12-31T07:14:46"/>
    <x v="60"/>
    <x v="0"/>
    <s v="Web"/>
    <x v="0"/>
    <x v="7"/>
    <n v="16"/>
    <n v="2224"/>
  </r>
  <r>
    <n v="6670122091"/>
    <d v="2020-12-31T07:14:03"/>
    <d v="2020-12-31T07:18:04"/>
    <x v="60"/>
    <x v="0"/>
    <s v="Web"/>
    <x v="1"/>
    <x v="4"/>
    <n v="31"/>
    <n v="241"/>
  </r>
  <r>
    <n v="73317479.430000007"/>
    <d v="2020-12-31T07:17:45"/>
    <d v="2020-12-31T07:23:32"/>
    <x v="60"/>
    <x v="0"/>
    <s v="Web"/>
    <x v="0"/>
    <x v="0"/>
    <n v="10"/>
    <n v="346"/>
  </r>
  <r>
    <n v="4655775.4040000001"/>
    <d v="2020-12-31T07:31:58"/>
    <d v="2020-12-31T07:38:23"/>
    <x v="60"/>
    <x v="1"/>
    <s v="Macintosh"/>
    <x v="0"/>
    <x v="38"/>
    <n v="40"/>
    <n v="384"/>
  </r>
  <r>
    <n v="2418457.6260000002"/>
    <d v="2020-12-31T07:35:03"/>
    <d v="2020-12-31T07:39:54"/>
    <x v="60"/>
    <x v="1"/>
    <s v="Windows"/>
    <x v="0"/>
    <x v="0"/>
    <n v="20"/>
    <n v="290"/>
  </r>
  <r>
    <n v="8316881.1639999999"/>
    <d v="2020-12-31T08:59:53"/>
    <d v="2020-12-31T09:29:17"/>
    <x v="60"/>
    <x v="1"/>
    <s v="Web"/>
    <x v="0"/>
    <x v="7"/>
    <n v="138"/>
    <n v="1763"/>
  </r>
  <r>
    <n v="5467717.9450000003"/>
    <d v="2020-12-31T11:53:52"/>
    <d v="2020-12-31T11:59:41"/>
    <x v="60"/>
    <x v="1"/>
    <s v="Windows"/>
    <x v="5"/>
    <x v="18"/>
    <n v="75"/>
    <n v="349"/>
  </r>
  <r>
    <n v="4874810.7850000001"/>
    <d v="2020-12-31T13:59:25"/>
    <d v="2020-12-31T14:06:20"/>
    <x v="60"/>
    <x v="0"/>
    <s v="Android"/>
    <x v="0"/>
    <x v="8"/>
    <n v="26"/>
    <n v="415"/>
  </r>
  <r>
    <n v="3830673.4750000001"/>
    <d v="2020-12-31T13:54:02"/>
    <d v="2020-12-31T14:33:40"/>
    <x v="60"/>
    <x v="2"/>
    <s v="Android"/>
    <x v="2"/>
    <x v="0"/>
    <n v="55"/>
    <n v="2377"/>
  </r>
  <r>
    <n v="1720255.4509999999"/>
    <d v="2020-12-31T15:04:45"/>
    <d v="2020-12-31T15:08:13"/>
    <x v="60"/>
    <x v="1"/>
    <s v="Web"/>
    <x v="0"/>
    <x v="53"/>
    <n v="18"/>
    <n v="207"/>
  </r>
  <r>
    <n v="1720255.4509999999"/>
    <d v="2020-12-31T15:04:45"/>
    <d v="2020-12-31T15:08:31"/>
    <x v="60"/>
    <x v="1"/>
    <s v="Web"/>
    <x v="0"/>
    <x v="53"/>
    <n v="18"/>
    <n v="225"/>
  </r>
  <r>
    <n v="1181671930"/>
    <d v="2020-12-31T15:13:06"/>
    <d v="2020-12-31T16:18:28"/>
    <x v="60"/>
    <x v="1"/>
    <s v="Macintosh"/>
    <x v="0"/>
    <x v="2"/>
    <n v="79"/>
    <n v="3921"/>
  </r>
  <r>
    <n v="7509303347"/>
    <d v="2020-12-31T17:47:59"/>
    <d v="2020-12-31T18:48:58"/>
    <x v="60"/>
    <x v="1"/>
    <s v="Macintosh"/>
    <x v="0"/>
    <x v="0"/>
    <n v="89"/>
    <n v="3659"/>
  </r>
  <r>
    <n v="5113443.5389999999"/>
    <d v="2020-12-31T18:52:42"/>
    <d v="2020-12-31T19:03:16"/>
    <x v="60"/>
    <x v="1"/>
    <s v="Windows"/>
    <x v="0"/>
    <x v="0"/>
    <n v="140"/>
    <n v="633"/>
  </r>
  <r>
    <n v="4792087.7879999997"/>
    <d v="2020-12-31T20:02:49"/>
    <d v="2020-12-31T20:07:15"/>
    <x v="60"/>
    <x v="0"/>
    <s v="iOS"/>
    <x v="1"/>
    <x v="17"/>
    <n v="18"/>
    <n v="265"/>
  </r>
  <r>
    <n v="73744073.079999998"/>
    <d v="2020-12-31T21:36:44"/>
    <d v="2020-12-31T21:47:11"/>
    <x v="60"/>
    <x v="1"/>
    <s v="Web"/>
    <x v="0"/>
    <x v="4"/>
    <n v="14"/>
    <n v="626"/>
  </r>
  <r>
    <n v="40650638.82"/>
    <d v="2021-01-01T03:19:40"/>
    <d v="2021-01-01T03:29:50"/>
    <x v="61"/>
    <x v="0"/>
    <s v="Web"/>
    <x v="3"/>
    <x v="32"/>
    <n v="20"/>
    <n v="609"/>
  </r>
  <r>
    <n v="2783014.3810000001"/>
    <d v="2021-01-01T03:47:39"/>
    <d v="2021-01-01T04:35:19"/>
    <x v="61"/>
    <x v="1"/>
    <s v="Web"/>
    <x v="0"/>
    <x v="12"/>
    <n v="39"/>
    <n v="2859"/>
  </r>
  <r>
    <n v="87047667.099999994"/>
    <d v="2021-01-01T04:23:05"/>
    <d v="2021-01-01T04:49:56"/>
    <x v="61"/>
    <x v="1"/>
    <s v="Web"/>
    <x v="0"/>
    <x v="0"/>
    <n v="44"/>
    <n v="1610"/>
  </r>
  <r>
    <n v="87047667.099999994"/>
    <d v="2021-01-01T04:23:05"/>
    <d v="2021-01-01T04:54:35"/>
    <x v="61"/>
    <x v="1"/>
    <s v="Web"/>
    <x v="0"/>
    <x v="0"/>
    <n v="14"/>
    <n v="1889"/>
  </r>
  <r>
    <n v="87047667.099999994"/>
    <d v="2021-01-01T04:23:05"/>
    <d v="2021-01-01T04:55:33"/>
    <x v="61"/>
    <x v="1"/>
    <s v="Web"/>
    <x v="0"/>
    <x v="0"/>
    <n v="14"/>
    <n v="1948"/>
  </r>
  <r>
    <n v="68546038.879999995"/>
    <d v="2021-01-01T05:22:45"/>
    <d v="2021-01-01T05:53:02"/>
    <x v="61"/>
    <x v="0"/>
    <s v="Android"/>
    <x v="3"/>
    <x v="8"/>
    <n v="52"/>
    <n v="1816"/>
  </r>
  <r>
    <n v="15817556.859999999"/>
    <d v="2021-01-01T09:21:36"/>
    <d v="2021-01-01T09:40:25"/>
    <x v="61"/>
    <x v="0"/>
    <s v="Web"/>
    <x v="3"/>
    <x v="0"/>
    <n v="34"/>
    <n v="1128"/>
  </r>
  <r>
    <n v="3354006.4210000001"/>
    <d v="2021-01-01T10:53:26"/>
    <d v="2021-01-01T11:11:55"/>
    <x v="61"/>
    <x v="0"/>
    <s v="iOS"/>
    <x v="1"/>
    <x v="0"/>
    <n v="56"/>
    <n v="1109"/>
  </r>
  <r>
    <n v="53550354.640000001"/>
    <d v="2021-01-01T13:16:19"/>
    <d v="2021-01-01T13:48:48"/>
    <x v="61"/>
    <x v="1"/>
    <s v="Web"/>
    <x v="0"/>
    <x v="0"/>
    <n v="142"/>
    <n v="1948"/>
  </r>
  <r>
    <n v="53104811.82"/>
    <d v="2021-01-01T13:42:59"/>
    <d v="2021-01-01T14:10:49"/>
    <x v="61"/>
    <x v="2"/>
    <s v="Web"/>
    <x v="0"/>
    <x v="53"/>
    <n v="137"/>
    <n v="1669"/>
  </r>
  <r>
    <n v="1160488.2379999999"/>
    <d v="2021-01-01T15:59:00"/>
    <d v="2021-01-01T16:44:06"/>
    <x v="61"/>
    <x v="1"/>
    <s v="Windows"/>
    <x v="0"/>
    <x v="15"/>
    <n v="305"/>
    <n v="2705"/>
  </r>
  <r>
    <n v="6101467.4740000004"/>
    <d v="2021-01-01T16:38:33"/>
    <d v="2021-01-01T17:10:12"/>
    <x v="61"/>
    <x v="0"/>
    <s v="iOS"/>
    <x v="1"/>
    <x v="17"/>
    <n v="19"/>
    <n v="1898"/>
  </r>
  <r>
    <n v="3351786.5079999999"/>
    <d v="2021-01-01T18:44:37"/>
    <d v="2021-01-01T18:47:04"/>
    <x v="61"/>
    <x v="0"/>
    <s v="iOS"/>
    <x v="1"/>
    <x v="18"/>
    <n v="22"/>
    <n v="146"/>
  </r>
  <r>
    <n v="50844046.960000001"/>
    <d v="2021-01-01T19:05:53"/>
    <d v="2021-01-01T19:17:36"/>
    <x v="61"/>
    <x v="0"/>
    <s v="Android"/>
    <x v="0"/>
    <x v="0"/>
    <n v="77"/>
    <n v="703"/>
  </r>
  <r>
    <n v="51954044.719999999"/>
    <d v="2021-01-02T00:11:49"/>
    <d v="2021-01-02T01:16:01"/>
    <x v="62"/>
    <x v="1"/>
    <s v="&lt;Other&gt;"/>
    <x v="0"/>
    <x v="19"/>
    <n v="11"/>
    <n v="3852"/>
  </r>
  <r>
    <n v="3024189.61"/>
    <d v="2021-01-02T03:13:46"/>
    <d v="2021-01-02T03:25:06"/>
    <x v="62"/>
    <x v="0"/>
    <s v="iOS"/>
    <x v="1"/>
    <x v="0"/>
    <n v="13"/>
    <n v="679"/>
  </r>
  <r>
    <n v="40569893.979999997"/>
    <d v="2021-01-02T12:45:23"/>
    <d v="2021-01-02T13:03:45"/>
    <x v="62"/>
    <x v="1"/>
    <s v="Web"/>
    <x v="0"/>
    <x v="0"/>
    <n v="36"/>
    <n v="1101"/>
  </r>
  <r>
    <n v="25040095.07"/>
    <d v="2021-01-02T14:17:12"/>
    <d v="2021-01-02T14:34:42"/>
    <x v="62"/>
    <x v="1"/>
    <s v="Web"/>
    <x v="0"/>
    <x v="0"/>
    <n v="21"/>
    <n v="1050"/>
  </r>
  <r>
    <n v="22857919.039999999"/>
    <d v="2021-01-02T14:54:15"/>
    <d v="2021-01-02T15:15:54"/>
    <x v="62"/>
    <x v="0"/>
    <s v="Android"/>
    <x v="0"/>
    <x v="8"/>
    <n v="87"/>
    <n v="1298"/>
  </r>
  <r>
    <n v="43382307.130000003"/>
    <d v="2021-01-02T16:23:26"/>
    <d v="2021-01-02T16:28:58"/>
    <x v="62"/>
    <x v="2"/>
    <s v="Android"/>
    <x v="0"/>
    <x v="0"/>
    <n v="42"/>
    <n v="332"/>
  </r>
  <r>
    <n v="42807215.07"/>
    <d v="2021-01-02T17:55:53"/>
    <d v="2021-01-02T18:04:51"/>
    <x v="62"/>
    <x v="0"/>
    <s v="Web"/>
    <x v="1"/>
    <x v="2"/>
    <n v="48"/>
    <n v="538"/>
  </r>
  <r>
    <n v="77052125.079999998"/>
    <d v="2021-01-02T18:20:25"/>
    <d v="2021-01-02T19:20:01"/>
    <x v="62"/>
    <x v="1"/>
    <s v="Web"/>
    <x v="0"/>
    <x v="0"/>
    <n v="63"/>
    <n v="3576"/>
  </r>
  <r>
    <n v="84647660.670000002"/>
    <d v="2021-01-02T19:35:05"/>
    <d v="2021-01-02T19:52:02"/>
    <x v="62"/>
    <x v="0"/>
    <s v="Android"/>
    <x v="0"/>
    <x v="8"/>
    <n v="183"/>
    <n v="1016"/>
  </r>
  <r>
    <n v="1055969.5870000001"/>
    <d v="2021-01-02T02:09:31"/>
    <d v="2021-01-02T20:17:19"/>
    <x v="62"/>
    <x v="0"/>
    <s v="Web"/>
    <x v="0"/>
    <x v="0"/>
    <n v="7"/>
    <n v="65268"/>
  </r>
  <r>
    <n v="85305313.760000005"/>
    <d v="2021-01-02T20:01:03"/>
    <d v="2021-01-02T20:25:56"/>
    <x v="62"/>
    <x v="1"/>
    <s v="Web"/>
    <x v="0"/>
    <x v="0"/>
    <n v="341"/>
    <n v="1492"/>
  </r>
  <r>
    <n v="80435974.950000003"/>
    <d v="2021-01-02T20:22:31"/>
    <d v="2021-01-02T21:12:37"/>
    <x v="62"/>
    <x v="1"/>
    <s v="Web"/>
    <x v="0"/>
    <x v="0"/>
    <n v="162"/>
    <n v="3005"/>
  </r>
  <r>
    <n v="78839661.700000003"/>
    <d v="2021-01-02T22:23:55"/>
    <d v="2021-01-02T22:28:07"/>
    <x v="62"/>
    <x v="0"/>
    <s v="Web"/>
    <x v="1"/>
    <x v="50"/>
    <n v="12"/>
    <n v="251"/>
  </r>
  <r>
    <n v="22300841.989999998"/>
    <d v="2021-01-03T00:45:50"/>
    <d v="2021-01-03T01:02:23"/>
    <x v="63"/>
    <x v="1"/>
    <s v="Web"/>
    <x v="0"/>
    <x v="0"/>
    <n v="2"/>
    <n v="993"/>
  </r>
  <r>
    <n v="62524109.32"/>
    <d v="2021-01-03T03:48:57"/>
    <d v="2021-01-03T03:53:45"/>
    <x v="63"/>
    <x v="0"/>
    <s v="Web"/>
    <x v="0"/>
    <x v="14"/>
    <n v="28"/>
    <n v="287"/>
  </r>
  <r>
    <n v="18161607.899999999"/>
    <d v="2021-01-03T04:57:48"/>
    <d v="2021-01-03T05:16:42"/>
    <x v="63"/>
    <x v="0"/>
    <s v="iOS"/>
    <x v="1"/>
    <x v="0"/>
    <n v="72"/>
    <n v="1133"/>
  </r>
  <r>
    <n v="49456942.039999999"/>
    <d v="2021-01-03T05:29:06"/>
    <d v="2021-01-03T05:36:33"/>
    <x v="63"/>
    <x v="0"/>
    <s v="iOS"/>
    <x v="1"/>
    <x v="0"/>
    <n v="34"/>
    <n v="447"/>
  </r>
  <r>
    <n v="5257023.2130000005"/>
    <d v="2021-01-03T10:12:42"/>
    <d v="2021-01-03T10:18:58"/>
    <x v="63"/>
    <x v="1"/>
    <s v="Web"/>
    <x v="0"/>
    <x v="42"/>
    <n v="15"/>
    <n v="375"/>
  </r>
  <r>
    <n v="2885429.0159999998"/>
    <d v="2021-01-03T12:19:20"/>
    <d v="2021-01-03T13:36:36"/>
    <x v="63"/>
    <x v="1"/>
    <s v="Windows"/>
    <x v="0"/>
    <x v="18"/>
    <n v="28"/>
    <n v="4636"/>
  </r>
  <r>
    <n v="8894775.5250000004"/>
    <d v="2021-01-03T13:44:34"/>
    <d v="2021-01-03T13:47:22"/>
    <x v="63"/>
    <x v="1"/>
    <s v="Web"/>
    <x v="0"/>
    <x v="22"/>
    <n v="41"/>
    <n v="168"/>
  </r>
  <r>
    <n v="33280841.16"/>
    <d v="2021-01-03T15:56:37"/>
    <d v="2021-01-03T16:06:49"/>
    <x v="63"/>
    <x v="0"/>
    <s v="Web"/>
    <x v="0"/>
    <x v="0"/>
    <n v="16"/>
    <n v="611"/>
  </r>
  <r>
    <n v="17494077.27"/>
    <d v="2021-01-03T16:21:41"/>
    <d v="2021-01-03T16:36:31"/>
    <x v="63"/>
    <x v="0"/>
    <s v="iOS"/>
    <x v="1"/>
    <x v="25"/>
    <n v="42"/>
    <n v="890"/>
  </r>
  <r>
    <n v="3048586.2370000002"/>
    <d v="2021-01-03T18:21:52"/>
    <d v="2021-01-03T18:42:26"/>
    <x v="63"/>
    <x v="1"/>
    <s v="Web"/>
    <x v="0"/>
    <x v="43"/>
    <n v="24"/>
    <n v="1234"/>
  </r>
  <r>
    <n v="7634450.7489999998"/>
    <d v="2021-01-03T06:36:53"/>
    <d v="2021-01-03T18:42:54"/>
    <x v="63"/>
    <x v="0"/>
    <s v="Web"/>
    <x v="1"/>
    <x v="20"/>
    <n v="14"/>
    <n v="43560"/>
  </r>
  <r>
    <n v="47439165.509999998"/>
    <d v="2021-01-03T19:45:11"/>
    <d v="2021-01-03T19:56:04"/>
    <x v="63"/>
    <x v="1"/>
    <s v="Web"/>
    <x v="0"/>
    <x v="29"/>
    <n v="19"/>
    <n v="653"/>
  </r>
  <r>
    <n v="24207018.399999999"/>
    <d v="2021-01-03T22:02:32"/>
    <d v="2021-01-03T22:22:31"/>
    <x v="63"/>
    <x v="1"/>
    <s v="Web"/>
    <x v="0"/>
    <x v="21"/>
    <n v="217"/>
    <n v="1198"/>
  </r>
  <r>
    <n v="68780200.640000001"/>
    <d v="2021-01-04T02:18:42"/>
    <d v="2021-01-04T02:45:33"/>
    <x v="64"/>
    <x v="1"/>
    <s v="Web"/>
    <x v="0"/>
    <x v="2"/>
    <n v="16"/>
    <n v="1610"/>
  </r>
  <r>
    <n v="59643921.170000002"/>
    <d v="2021-01-04T04:04:17"/>
    <d v="2021-01-04T04:09:23"/>
    <x v="64"/>
    <x v="0"/>
    <s v="Android"/>
    <x v="0"/>
    <x v="39"/>
    <n v="11"/>
    <n v="306"/>
  </r>
  <r>
    <n v="46574324.969999999"/>
    <d v="2021-01-04T02:49:55"/>
    <d v="2021-01-04T04:29:07"/>
    <x v="64"/>
    <x v="1"/>
    <s v="Web"/>
    <x v="0"/>
    <x v="8"/>
    <n v="45"/>
    <n v="5951"/>
  </r>
  <r>
    <n v="74650484.129999995"/>
    <d v="2021-01-04T05:23:27"/>
    <d v="2021-01-04T05:54:17"/>
    <x v="64"/>
    <x v="0"/>
    <s v="Web"/>
    <x v="0"/>
    <x v="0"/>
    <n v="26"/>
    <n v="1849"/>
  </r>
  <r>
    <n v="88827381.930000007"/>
    <d v="2021-01-04T08:02:13"/>
    <d v="2021-01-04T08:15:12"/>
    <x v="64"/>
    <x v="1"/>
    <s v="Web"/>
    <x v="0"/>
    <x v="9"/>
    <n v="143"/>
    <n v="779"/>
  </r>
  <r>
    <n v="59487571.93"/>
    <d v="2021-01-04T09:18:47"/>
    <d v="2021-01-04T09:37:39"/>
    <x v="64"/>
    <x v="0"/>
    <s v="iOS"/>
    <x v="1"/>
    <x v="7"/>
    <n v="49"/>
    <n v="1132"/>
  </r>
  <r>
    <n v="6283343.2199999997"/>
    <d v="2021-01-04T09:17:17"/>
    <d v="2021-01-04T09:52:08"/>
    <x v="64"/>
    <x v="0"/>
    <s v="Web"/>
    <x v="2"/>
    <x v="0"/>
    <n v="123"/>
    <n v="2091"/>
  </r>
  <r>
    <n v="1158637.0379999999"/>
    <d v="2021-01-04T13:01:00"/>
    <d v="2021-01-04T13:15:45"/>
    <x v="64"/>
    <x v="0"/>
    <s v="iOS"/>
    <x v="1"/>
    <x v="0"/>
    <n v="92"/>
    <n v="885"/>
  </r>
  <r>
    <n v="44810382.729999997"/>
    <d v="2021-01-04T13:08:01"/>
    <d v="2021-01-04T13:18:42"/>
    <x v="64"/>
    <x v="1"/>
    <s v="Web"/>
    <x v="0"/>
    <x v="0"/>
    <n v="14"/>
    <n v="640"/>
  </r>
  <r>
    <n v="77327261.959999993"/>
    <d v="2021-01-04T13:07:39"/>
    <d v="2021-01-04T13:23:03"/>
    <x v="64"/>
    <x v="1"/>
    <s v="Web"/>
    <x v="0"/>
    <x v="0"/>
    <n v="70"/>
    <n v="924"/>
  </r>
  <r>
    <n v="78207562.920000002"/>
    <d v="2021-01-04T05:40:42"/>
    <d v="2021-01-04T15:02:48"/>
    <x v="64"/>
    <x v="1"/>
    <s v="Web"/>
    <x v="0"/>
    <x v="29"/>
    <n v="11"/>
    <n v="33726"/>
  </r>
  <r>
    <n v="6363623135"/>
    <d v="2021-01-04T16:45:46"/>
    <d v="2021-01-04T16:52:35"/>
    <x v="64"/>
    <x v="1"/>
    <s v="Macintosh"/>
    <x v="0"/>
    <x v="0"/>
    <n v="32"/>
    <n v="409"/>
  </r>
  <r>
    <n v="72959035.219999999"/>
    <d v="2021-01-04T22:27:03"/>
    <d v="2021-01-04T22:41:10"/>
    <x v="64"/>
    <x v="2"/>
    <s v="Web"/>
    <x v="0"/>
    <x v="54"/>
    <n v="42"/>
    <n v="846"/>
  </r>
  <r>
    <n v="71568861.799999997"/>
    <d v="2021-01-04T22:44:13"/>
    <d v="2021-01-04T22:55:02"/>
    <x v="64"/>
    <x v="1"/>
    <s v="Macintosh"/>
    <x v="0"/>
    <x v="2"/>
    <n v="46"/>
    <n v="649"/>
  </r>
  <r>
    <n v="84496993.299999997"/>
    <d v="2021-01-05T03:26:21"/>
    <d v="2021-01-05T03:38:48"/>
    <x v="65"/>
    <x v="1"/>
    <s v="Macintosh"/>
    <x v="1"/>
    <x v="54"/>
    <n v="69"/>
    <n v="746"/>
  </r>
  <r>
    <n v="73370809.379999995"/>
    <d v="2021-01-05T01:01:36"/>
    <d v="2021-01-05T04:17:56"/>
    <x v="65"/>
    <x v="0"/>
    <s v="Android"/>
    <x v="0"/>
    <x v="2"/>
    <n v="20"/>
    <n v="11780"/>
  </r>
  <r>
    <n v="2838161.4780000001"/>
    <d v="2021-01-05T04:06:30"/>
    <d v="2021-01-05T04:22:53"/>
    <x v="65"/>
    <x v="0"/>
    <s v="Android"/>
    <x v="0"/>
    <x v="0"/>
    <n v="21"/>
    <n v="982"/>
  </r>
  <r>
    <n v="87431455.469999999"/>
    <d v="2021-01-05T04:54:31"/>
    <d v="2021-01-05T05:02:27"/>
    <x v="65"/>
    <x v="1"/>
    <s v="Web"/>
    <x v="0"/>
    <x v="45"/>
    <n v="24"/>
    <n v="476"/>
  </r>
  <r>
    <n v="3593045.4470000002"/>
    <d v="2021-01-05T04:56:00"/>
    <d v="2021-01-05T05:04:09"/>
    <x v="65"/>
    <x v="0"/>
    <s v="Web"/>
    <x v="1"/>
    <x v="0"/>
    <n v="24"/>
    <n v="488"/>
  </r>
  <r>
    <n v="4181862.571"/>
    <d v="2021-01-05T05:30:46"/>
    <d v="2021-01-05T05:35:43"/>
    <x v="65"/>
    <x v="0"/>
    <s v="iOS"/>
    <x v="1"/>
    <x v="0"/>
    <n v="81"/>
    <n v="296"/>
  </r>
  <r>
    <n v="19492128.699999999"/>
    <d v="2021-01-05T06:16:26"/>
    <d v="2021-01-05T06:31:16"/>
    <x v="65"/>
    <x v="0"/>
    <s v="Web"/>
    <x v="0"/>
    <x v="0"/>
    <n v="14"/>
    <n v="889"/>
  </r>
  <r>
    <n v="19492128.699999999"/>
    <d v="2021-01-05T06:16:26"/>
    <d v="2021-01-05T06:38:18"/>
    <x v="65"/>
    <x v="0"/>
    <s v="Web"/>
    <x v="0"/>
    <x v="0"/>
    <n v="13"/>
    <n v="1312"/>
  </r>
  <r>
    <n v="41803452.789999999"/>
    <d v="2021-01-05T06:26:14"/>
    <d v="2021-01-05T06:39:18"/>
    <x v="65"/>
    <x v="1"/>
    <s v="Web"/>
    <x v="0"/>
    <x v="0"/>
    <n v="23"/>
    <n v="783"/>
  </r>
  <r>
    <n v="32591508.239999998"/>
    <d v="2021-01-05T05:50:45"/>
    <d v="2021-01-05T07:06:35"/>
    <x v="65"/>
    <x v="1"/>
    <s v="Web"/>
    <x v="0"/>
    <x v="58"/>
    <n v="48"/>
    <n v="4549"/>
  </r>
  <r>
    <n v="2637438.59"/>
    <d v="2021-01-05T09:06:22"/>
    <d v="2021-01-05T10:18:03"/>
    <x v="65"/>
    <x v="0"/>
    <s v="iOS"/>
    <x v="1"/>
    <x v="10"/>
    <n v="18"/>
    <n v="4300"/>
  </r>
  <r>
    <n v="3056927.838"/>
    <d v="2021-01-05T10:17:43"/>
    <d v="2021-01-05T10:48:53"/>
    <x v="65"/>
    <x v="1"/>
    <s v="Web"/>
    <x v="0"/>
    <x v="0"/>
    <n v="61"/>
    <n v="1870"/>
  </r>
  <r>
    <n v="5963534.4699999997"/>
    <d v="2021-01-05T12:26:11"/>
    <d v="2021-01-05T12:30:46"/>
    <x v="65"/>
    <x v="1"/>
    <s v="Web"/>
    <x v="1"/>
    <x v="0"/>
    <n v="8"/>
    <n v="275"/>
  </r>
  <r>
    <n v="2459937.2319999998"/>
    <d v="2021-01-05T13:19:10"/>
    <d v="2021-01-05T13:25:06"/>
    <x v="65"/>
    <x v="1"/>
    <s v="Web"/>
    <x v="0"/>
    <x v="42"/>
    <n v="63"/>
    <n v="355"/>
  </r>
  <r>
    <n v="28988900.699999999"/>
    <d v="2021-01-05T13:05:05"/>
    <d v="2021-01-05T13:31:46"/>
    <x v="65"/>
    <x v="1"/>
    <s v="Web"/>
    <x v="0"/>
    <x v="0"/>
    <n v="24"/>
    <n v="1600"/>
  </r>
  <r>
    <n v="28988900.699999999"/>
    <d v="2021-01-05T13:05:05"/>
    <d v="2021-01-05T13:32:59"/>
    <x v="65"/>
    <x v="1"/>
    <s v="Web"/>
    <x v="0"/>
    <x v="0"/>
    <n v="24"/>
    <n v="1673"/>
  </r>
  <r>
    <n v="9220684.1549999993"/>
    <d v="2021-01-05T14:41:52"/>
    <d v="2021-01-05T14:51:59"/>
    <x v="65"/>
    <x v="1"/>
    <s v="Web"/>
    <x v="1"/>
    <x v="0"/>
    <n v="21"/>
    <n v="606"/>
  </r>
  <r>
    <n v="5155655.8559999997"/>
    <d v="2021-01-05T17:07:37"/>
    <d v="2021-01-05T17:11:35"/>
    <x v="65"/>
    <x v="1"/>
    <s v="Web"/>
    <x v="0"/>
    <x v="14"/>
    <n v="46"/>
    <n v="237"/>
  </r>
  <r>
    <n v="52461093.310000002"/>
    <d v="2021-01-05T17:23:38"/>
    <d v="2021-01-05T17:36:19"/>
    <x v="65"/>
    <x v="1"/>
    <s v="Web"/>
    <x v="0"/>
    <x v="0"/>
    <n v="46"/>
    <n v="761"/>
  </r>
  <r>
    <n v="61389953.549999997"/>
    <d v="2021-01-05T18:09:13"/>
    <d v="2021-01-05T18:21:49"/>
    <x v="65"/>
    <x v="0"/>
    <s v="Web"/>
    <x v="1"/>
    <x v="66"/>
    <n v="128"/>
    <n v="755"/>
  </r>
  <r>
    <n v="84389355.370000005"/>
    <d v="2021-01-05T18:15:30"/>
    <d v="2021-01-05T18:30:22"/>
    <x v="65"/>
    <x v="1"/>
    <s v="Macintosh"/>
    <x v="0"/>
    <x v="2"/>
    <n v="48"/>
    <n v="892"/>
  </r>
  <r>
    <n v="6115983.2240000004"/>
    <d v="2021-01-05T18:31:37"/>
    <d v="2021-01-05T18:41:50"/>
    <x v="65"/>
    <x v="1"/>
    <s v="Web"/>
    <x v="0"/>
    <x v="0"/>
    <n v="6"/>
    <n v="612"/>
  </r>
  <r>
    <n v="7312667.0269999998"/>
    <d v="2021-01-05T19:16:52"/>
    <d v="2021-01-05T19:47:04"/>
    <x v="65"/>
    <x v="0"/>
    <s v="Web"/>
    <x v="0"/>
    <x v="43"/>
    <n v="57"/>
    <n v="1812"/>
  </r>
  <r>
    <n v="25712283.25"/>
    <d v="2021-01-05T19:34:02"/>
    <d v="2021-01-05T19:54:42"/>
    <x v="65"/>
    <x v="0"/>
    <s v="Web"/>
    <x v="2"/>
    <x v="42"/>
    <n v="133"/>
    <n v="1240"/>
  </r>
  <r>
    <n v="74972717.120000005"/>
    <d v="2021-01-05T20:23:04"/>
    <d v="2021-01-05T21:33:32"/>
    <x v="65"/>
    <x v="1"/>
    <s v="Web"/>
    <x v="0"/>
    <x v="17"/>
    <n v="13"/>
    <n v="4228"/>
  </r>
  <r>
    <n v="45529743.280000001"/>
    <d v="2021-01-05T20:03:03"/>
    <d v="2021-01-05T21:57:58"/>
    <x v="65"/>
    <x v="1"/>
    <s v="Windows"/>
    <x v="0"/>
    <x v="0"/>
    <n v="13"/>
    <n v="6895"/>
  </r>
  <r>
    <n v="24377658.719999999"/>
    <d v="2021-01-05T21:58:14"/>
    <d v="2021-01-05T22:12:41"/>
    <x v="65"/>
    <x v="0"/>
    <s v="Web"/>
    <x v="0"/>
    <x v="45"/>
    <n v="49"/>
    <n v="866"/>
  </r>
  <r>
    <n v="6282998.3930000002"/>
    <d v="2021-01-05T23:37:50"/>
    <d v="2021-01-05T23:42:39"/>
    <x v="65"/>
    <x v="1"/>
    <s v="Web"/>
    <x v="0"/>
    <x v="0"/>
    <n v="48"/>
    <n v="288"/>
  </r>
  <r>
    <n v="7678145.642"/>
    <d v="2021-01-06T00:22:23"/>
    <d v="2021-01-06T01:03:06"/>
    <x v="66"/>
    <x v="1"/>
    <s v="&lt;Other&gt;"/>
    <x v="0"/>
    <x v="0"/>
    <n v="23"/>
    <n v="2443"/>
  </r>
  <r>
    <n v="3434475.423"/>
    <d v="2021-01-06T03:34:48"/>
    <d v="2021-01-06T03:39:13"/>
    <x v="66"/>
    <x v="0"/>
    <s v="Android"/>
    <x v="0"/>
    <x v="39"/>
    <n v="30"/>
    <n v="265"/>
  </r>
  <r>
    <n v="20631378.800000001"/>
    <d v="2021-01-06T02:21:32"/>
    <d v="2021-01-06T03:52:03"/>
    <x v="66"/>
    <x v="0"/>
    <s v="Android"/>
    <x v="0"/>
    <x v="2"/>
    <n v="38"/>
    <n v="5430"/>
  </r>
  <r>
    <n v="20754226.260000002"/>
    <d v="2021-01-06T05:13:23"/>
    <d v="2021-01-06T05:31:00"/>
    <x v="66"/>
    <x v="1"/>
    <s v="Macintosh"/>
    <x v="0"/>
    <x v="0"/>
    <n v="23"/>
    <n v="1056"/>
  </r>
  <r>
    <n v="2605468.713"/>
    <d v="2021-01-06T05:37:59"/>
    <d v="2021-01-06T05:42:53"/>
    <x v="66"/>
    <x v="1"/>
    <s v="Web"/>
    <x v="0"/>
    <x v="23"/>
    <n v="44"/>
    <n v="293"/>
  </r>
  <r>
    <n v="45421650.649999999"/>
    <d v="2021-01-06T05:29:55"/>
    <d v="2021-01-06T05:45:09"/>
    <x v="66"/>
    <x v="1"/>
    <s v="Web"/>
    <x v="0"/>
    <x v="2"/>
    <n v="27"/>
    <n v="914"/>
  </r>
  <r>
    <n v="40387173.899999999"/>
    <d v="2021-01-06T00:48:28"/>
    <d v="2021-01-06T05:45:28"/>
    <x v="66"/>
    <x v="1"/>
    <s v="Web"/>
    <x v="0"/>
    <x v="0"/>
    <n v="44"/>
    <n v="17820"/>
  </r>
  <r>
    <n v="2605468.713"/>
    <d v="2021-01-06T05:37:59"/>
    <d v="2021-01-06T05:52:52"/>
    <x v="66"/>
    <x v="1"/>
    <s v="Web"/>
    <x v="0"/>
    <x v="23"/>
    <n v="44"/>
    <n v="893"/>
  </r>
  <r>
    <n v="2605468.713"/>
    <d v="2021-01-06T05:37:59"/>
    <d v="2021-01-06T06:01:50"/>
    <x v="66"/>
    <x v="1"/>
    <s v="Web"/>
    <x v="0"/>
    <x v="23"/>
    <n v="44"/>
    <n v="1431"/>
  </r>
  <r>
    <n v="4211935.8810000001"/>
    <d v="2021-01-06T05:15:01"/>
    <d v="2021-01-06T06:02:07"/>
    <x v="66"/>
    <x v="1"/>
    <s v="Windows"/>
    <x v="0"/>
    <x v="4"/>
    <n v="94"/>
    <n v="2826"/>
  </r>
  <r>
    <n v="19646880.609999999"/>
    <d v="2021-01-06T06:29:08"/>
    <d v="2021-01-06T06:46:11"/>
    <x v="66"/>
    <x v="1"/>
    <s v="Web"/>
    <x v="0"/>
    <x v="21"/>
    <n v="80"/>
    <n v="1022"/>
  </r>
  <r>
    <n v="57065333.700000003"/>
    <d v="2021-01-06T06:44:07"/>
    <d v="2021-01-06T08:01:35"/>
    <x v="66"/>
    <x v="1"/>
    <s v="Macintosh"/>
    <x v="0"/>
    <x v="7"/>
    <n v="145"/>
    <n v="4647"/>
  </r>
  <r>
    <n v="3953783.0019999999"/>
    <d v="2021-01-06T07:55:31"/>
    <d v="2021-01-06T08:03:00"/>
    <x v="66"/>
    <x v="1"/>
    <s v="Windows"/>
    <x v="0"/>
    <x v="58"/>
    <n v="153"/>
    <n v="448"/>
  </r>
  <r>
    <n v="57065333.700000003"/>
    <d v="2021-01-06T06:44:07"/>
    <d v="2021-01-06T08:12:12"/>
    <x v="66"/>
    <x v="1"/>
    <s v="Macintosh"/>
    <x v="0"/>
    <x v="7"/>
    <n v="150"/>
    <n v="5284"/>
  </r>
  <r>
    <n v="70825378.719999999"/>
    <d v="2021-01-06T01:30:26"/>
    <d v="2021-01-06T08:22:28"/>
    <x v="66"/>
    <x v="2"/>
    <s v="Android"/>
    <x v="3"/>
    <x v="22"/>
    <n v="63"/>
    <n v="24721"/>
  </r>
  <r>
    <n v="3287379.7420000001"/>
    <d v="2021-01-06T09:04:45"/>
    <d v="2021-01-06T09:17:32"/>
    <x v="66"/>
    <x v="0"/>
    <s v="iOS"/>
    <x v="1"/>
    <x v="0"/>
    <n v="31"/>
    <n v="767"/>
  </r>
  <r>
    <n v="3591907.4449999998"/>
    <d v="2021-01-06T07:28:13"/>
    <d v="2021-01-06T09:19:24"/>
    <x v="66"/>
    <x v="0"/>
    <s v="Web"/>
    <x v="1"/>
    <x v="0"/>
    <n v="95"/>
    <n v="6671"/>
  </r>
  <r>
    <n v="48482961.740000002"/>
    <d v="2021-01-06T09:53:12"/>
    <d v="2021-01-06T10:12:26"/>
    <x v="66"/>
    <x v="1"/>
    <s v="Web"/>
    <x v="0"/>
    <x v="5"/>
    <n v="240"/>
    <n v="1154"/>
  </r>
  <r>
    <n v="68281659.959999993"/>
    <d v="2021-01-06T12:28:59"/>
    <d v="2021-01-06T12:47:39"/>
    <x v="66"/>
    <x v="1"/>
    <s v="Web"/>
    <x v="0"/>
    <x v="10"/>
    <n v="13"/>
    <n v="1119"/>
  </r>
  <r>
    <n v="24390067.719999999"/>
    <d v="2021-01-06T12:44:34"/>
    <d v="2021-01-06T12:58:22"/>
    <x v="66"/>
    <x v="0"/>
    <s v="Android"/>
    <x v="0"/>
    <x v="18"/>
    <n v="35"/>
    <n v="827"/>
  </r>
  <r>
    <n v="2387737.844"/>
    <d v="2021-01-06T13:16:54"/>
    <d v="2021-01-06T13:21:22"/>
    <x v="66"/>
    <x v="1"/>
    <s v="&lt;Other&gt;"/>
    <x v="0"/>
    <x v="8"/>
    <n v="24"/>
    <n v="268"/>
  </r>
  <r>
    <n v="38538077.340000004"/>
    <d v="2021-01-06T14:45:22"/>
    <d v="2021-01-06T14:54:23"/>
    <x v="66"/>
    <x v="1"/>
    <s v="Windows"/>
    <x v="0"/>
    <x v="7"/>
    <n v="72"/>
    <n v="540"/>
  </r>
  <r>
    <n v="12509391.1"/>
    <d v="2021-01-06T15:52:00"/>
    <d v="2021-01-06T15:56:44"/>
    <x v="66"/>
    <x v="0"/>
    <s v="Web"/>
    <x v="0"/>
    <x v="48"/>
    <n v="115"/>
    <n v="284"/>
  </r>
  <r>
    <n v="83310359.079999998"/>
    <d v="2021-01-06T16:52:28"/>
    <d v="2021-01-06T17:01:45"/>
    <x v="66"/>
    <x v="0"/>
    <s v="iOS"/>
    <x v="1"/>
    <x v="0"/>
    <n v="26"/>
    <n v="557"/>
  </r>
  <r>
    <n v="1873577.7239999999"/>
    <d v="2021-01-06T16:55:36"/>
    <d v="2021-01-06T17:07:22"/>
    <x v="66"/>
    <x v="1"/>
    <s v="Windows"/>
    <x v="0"/>
    <x v="23"/>
    <n v="59"/>
    <n v="706"/>
  </r>
  <r>
    <n v="86272927.579999998"/>
    <d v="2021-01-06T17:49:50"/>
    <d v="2021-01-06T17:54:34"/>
    <x v="66"/>
    <x v="0"/>
    <s v="Android"/>
    <x v="0"/>
    <x v="4"/>
    <n v="46"/>
    <n v="284"/>
  </r>
  <r>
    <n v="3949544.2179999999"/>
    <d v="2021-01-06T17:55:59"/>
    <d v="2021-01-06T18:00:03"/>
    <x v="66"/>
    <x v="0"/>
    <s v="Web"/>
    <x v="0"/>
    <x v="8"/>
    <n v="44"/>
    <n v="243"/>
  </r>
  <r>
    <n v="8676958.1150000002"/>
    <d v="2021-01-06T18:54:56"/>
    <d v="2021-01-06T19:06:27"/>
    <x v="66"/>
    <x v="0"/>
    <s v="Web"/>
    <x v="0"/>
    <x v="0"/>
    <n v="55"/>
    <n v="691"/>
  </r>
  <r>
    <n v="88839956.129999995"/>
    <d v="2021-01-06T18:39:15"/>
    <d v="2021-01-06T19:23:12"/>
    <x v="66"/>
    <x v="0"/>
    <s v="Web"/>
    <x v="2"/>
    <x v="0"/>
    <n v="82"/>
    <n v="2637"/>
  </r>
  <r>
    <n v="79944589.689999998"/>
    <d v="2021-01-06T22:17:39"/>
    <d v="2021-01-06T22:29:09"/>
    <x v="66"/>
    <x v="1"/>
    <s v="Web"/>
    <x v="0"/>
    <x v="47"/>
    <n v="37"/>
    <n v="690"/>
  </r>
  <r>
    <n v="75336556.870000005"/>
    <d v="2021-01-07T01:43:17"/>
    <d v="2021-01-07T01:56:17"/>
    <x v="67"/>
    <x v="1"/>
    <s v="Web"/>
    <x v="0"/>
    <x v="0"/>
    <n v="8"/>
    <n v="780"/>
  </r>
  <r>
    <n v="31450884.91"/>
    <d v="2021-01-07T03:12:44"/>
    <d v="2021-01-07T03:20:49"/>
    <x v="67"/>
    <x v="1"/>
    <s v="Macintosh"/>
    <x v="0"/>
    <x v="2"/>
    <n v="16"/>
    <n v="484"/>
  </r>
  <r>
    <n v="2265878.06"/>
    <d v="2021-01-07T03:43:53"/>
    <d v="2021-01-07T04:37:20"/>
    <x v="67"/>
    <x v="1"/>
    <s v="Macintosh"/>
    <x v="0"/>
    <x v="25"/>
    <n v="31"/>
    <n v="3206"/>
  </r>
  <r>
    <n v="2924215.0350000001"/>
    <d v="2021-01-07T04:38:40"/>
    <d v="2021-01-07T04:42:21"/>
    <x v="67"/>
    <x v="1"/>
    <s v="Windows"/>
    <x v="0"/>
    <x v="8"/>
    <n v="86"/>
    <n v="221"/>
  </r>
  <r>
    <n v="52669317.380000003"/>
    <d v="2021-01-07T05:57:00"/>
    <d v="2021-01-07T06:02:31"/>
    <x v="67"/>
    <x v="0"/>
    <s v="iOS"/>
    <x v="1"/>
    <x v="33"/>
    <n v="16"/>
    <n v="331"/>
  </r>
  <r>
    <n v="4115432.9849999999"/>
    <d v="2021-01-07T05:47:37"/>
    <d v="2021-01-07T06:30:38"/>
    <x v="67"/>
    <x v="0"/>
    <s v="Android"/>
    <x v="0"/>
    <x v="23"/>
    <n v="79"/>
    <n v="2580"/>
  </r>
  <r>
    <n v="7742237.5789999999"/>
    <d v="2021-01-07T06:52:03"/>
    <d v="2021-01-07T07:06:25"/>
    <x v="67"/>
    <x v="1"/>
    <s v="Web"/>
    <x v="4"/>
    <x v="0"/>
    <n v="18"/>
    <n v="861"/>
  </r>
  <r>
    <n v="7742237.5789999999"/>
    <d v="2021-01-07T06:52:03"/>
    <d v="2021-01-07T07:09:59"/>
    <x v="67"/>
    <x v="1"/>
    <s v="Web"/>
    <x v="4"/>
    <x v="0"/>
    <n v="18"/>
    <n v="1075"/>
  </r>
  <r>
    <n v="29625533.629999999"/>
    <d v="2021-01-07T08:16:06"/>
    <d v="2021-01-07T08:34:59"/>
    <x v="67"/>
    <x v="0"/>
    <s v="Android"/>
    <x v="0"/>
    <x v="42"/>
    <n v="80"/>
    <n v="1132"/>
  </r>
  <r>
    <n v="58749509.590000004"/>
    <d v="2021-01-07T03:29:19"/>
    <d v="2021-01-07T11:21:05"/>
    <x v="67"/>
    <x v="0"/>
    <s v="Web"/>
    <x v="1"/>
    <x v="12"/>
    <n v="50"/>
    <n v="28305"/>
  </r>
  <r>
    <n v="7687394.8609999996"/>
    <d v="2021-01-07T04:23:59"/>
    <d v="2021-01-07T11:36:06"/>
    <x v="67"/>
    <x v="1"/>
    <s v="Macintosh"/>
    <x v="0"/>
    <x v="0"/>
    <n v="68"/>
    <n v="25927"/>
  </r>
  <r>
    <n v="6510522.7060000002"/>
    <d v="2021-01-07T12:01:45"/>
    <d v="2021-01-07T12:06:56"/>
    <x v="67"/>
    <x v="1"/>
    <s v="Web"/>
    <x v="0"/>
    <x v="0"/>
    <n v="19"/>
    <n v="310"/>
  </r>
  <r>
    <n v="71510217.329999998"/>
    <d v="2021-01-07T14:02:54"/>
    <d v="2021-01-07T14:14:04"/>
    <x v="67"/>
    <x v="0"/>
    <s v="Web"/>
    <x v="0"/>
    <x v="4"/>
    <n v="68"/>
    <n v="669"/>
  </r>
  <r>
    <n v="26105678.100000001"/>
    <d v="2021-01-07T14:17:32"/>
    <d v="2021-01-07T15:19:51"/>
    <x v="67"/>
    <x v="1"/>
    <s v="Windows"/>
    <x v="0"/>
    <x v="0"/>
    <n v="32"/>
    <n v="3738"/>
  </r>
  <r>
    <n v="11677998.369999999"/>
    <d v="2021-01-07T13:03:30"/>
    <d v="2021-01-07T15:31:55"/>
    <x v="67"/>
    <x v="1"/>
    <s v="Web"/>
    <x v="0"/>
    <x v="0"/>
    <n v="63"/>
    <n v="8905"/>
  </r>
  <r>
    <n v="90945046.739999995"/>
    <d v="2021-01-07T16:01:16"/>
    <d v="2021-01-07T16:07:20"/>
    <x v="67"/>
    <x v="1"/>
    <s v="Web"/>
    <x v="0"/>
    <x v="7"/>
    <n v="37"/>
    <n v="364"/>
  </r>
  <r>
    <n v="10269098.57"/>
    <d v="2021-01-07T15:52:59"/>
    <d v="2021-01-07T16:35:11"/>
    <x v="67"/>
    <x v="1"/>
    <s v="Web"/>
    <x v="0"/>
    <x v="0"/>
    <n v="66"/>
    <n v="2532"/>
  </r>
  <r>
    <n v="3517925.3229999999"/>
    <d v="2021-01-07T16:19:38"/>
    <d v="2021-01-07T16:54:03"/>
    <x v="67"/>
    <x v="0"/>
    <s v="Android"/>
    <x v="0"/>
    <x v="5"/>
    <n v="110"/>
    <n v="2065"/>
  </r>
  <r>
    <n v="5502422.3789999997"/>
    <d v="2021-01-07T17:57:20"/>
    <d v="2021-01-07T18:04:10"/>
    <x v="67"/>
    <x v="1"/>
    <s v="Web"/>
    <x v="0"/>
    <x v="8"/>
    <n v="112"/>
    <n v="409"/>
  </r>
  <r>
    <n v="53406211.869999997"/>
    <d v="2021-01-07T20:13:18"/>
    <d v="2021-01-07T20:16:16"/>
    <x v="67"/>
    <x v="1"/>
    <s v="Windows"/>
    <x v="0"/>
    <x v="0"/>
    <n v="276"/>
    <n v="178"/>
  </r>
  <r>
    <n v="9158325.4930000007"/>
    <d v="2021-01-07T21:03:30"/>
    <d v="2021-01-07T21:29:46"/>
    <x v="67"/>
    <x v="0"/>
    <s v="Web"/>
    <x v="1"/>
    <x v="0"/>
    <n v="90"/>
    <n v="1576"/>
  </r>
  <r>
    <n v="40957384.950000003"/>
    <d v="2021-01-07T21:31:18"/>
    <d v="2021-01-07T21:47:12"/>
    <x v="67"/>
    <x v="1"/>
    <s v="Web"/>
    <x v="0"/>
    <x v="0"/>
    <n v="93"/>
    <n v="954"/>
  </r>
  <r>
    <n v="87600401.090000004"/>
    <d v="2021-01-08T01:12:53"/>
    <d v="2021-01-08T01:46:29"/>
    <x v="68"/>
    <x v="1"/>
    <s v="Web"/>
    <x v="0"/>
    <x v="48"/>
    <n v="66"/>
    <n v="2016"/>
  </r>
  <r>
    <n v="70726544.799999997"/>
    <d v="2021-01-08T03:00:13"/>
    <d v="2021-01-08T03:14:14"/>
    <x v="68"/>
    <x v="1"/>
    <s v="Web"/>
    <x v="0"/>
    <x v="2"/>
    <n v="29"/>
    <n v="841"/>
  </r>
  <r>
    <n v="57985307.590000004"/>
    <d v="2021-01-08T02:52:47"/>
    <d v="2021-01-08T03:31:23"/>
    <x v="68"/>
    <x v="1"/>
    <s v="Windows"/>
    <x v="0"/>
    <x v="14"/>
    <n v="55"/>
    <n v="2315"/>
  </r>
  <r>
    <n v="6266299.1260000002"/>
    <d v="2021-01-08T04:08:00"/>
    <d v="2021-01-08T04:16:37"/>
    <x v="68"/>
    <x v="1"/>
    <s v="Web"/>
    <x v="0"/>
    <x v="0"/>
    <n v="6"/>
    <n v="517"/>
  </r>
  <r>
    <n v="2245395.1310000001"/>
    <d v="2021-01-08T04:17:27"/>
    <d v="2021-01-08T04:40:39"/>
    <x v="68"/>
    <x v="1"/>
    <s v="Web"/>
    <x v="0"/>
    <x v="0"/>
    <n v="32"/>
    <n v="1392"/>
  </r>
  <r>
    <n v="8274843.7939999998"/>
    <d v="2021-01-08T08:02:14"/>
    <d v="2021-01-08T08:14:52"/>
    <x v="68"/>
    <x v="1"/>
    <s v="Web"/>
    <x v="0"/>
    <x v="2"/>
    <n v="86"/>
    <n v="757"/>
  </r>
  <r>
    <n v="42583182.399999999"/>
    <d v="2021-01-08T09:06:32"/>
    <d v="2021-01-08T09:18:38"/>
    <x v="68"/>
    <x v="0"/>
    <s v="Android"/>
    <x v="0"/>
    <x v="4"/>
    <n v="205"/>
    <n v="726"/>
  </r>
  <r>
    <n v="2933565.9539999999"/>
    <d v="2021-01-08T09:29:00"/>
    <d v="2021-01-08T09:41:44"/>
    <x v="68"/>
    <x v="1"/>
    <s v="Web"/>
    <x v="0"/>
    <x v="0"/>
    <n v="33"/>
    <n v="763"/>
  </r>
  <r>
    <n v="71260187.780000001"/>
    <d v="2021-01-08T05:16:35"/>
    <d v="2021-01-08T10:21:02"/>
    <x v="68"/>
    <x v="0"/>
    <s v="iOS"/>
    <x v="1"/>
    <x v="0"/>
    <n v="113"/>
    <n v="18267"/>
  </r>
  <r>
    <n v="42057885.740000002"/>
    <d v="2021-01-08T05:15:47"/>
    <d v="2021-01-08T10:29:32"/>
    <x v="68"/>
    <x v="1"/>
    <s v="Web"/>
    <x v="0"/>
    <x v="2"/>
    <n v="26"/>
    <n v="18824"/>
  </r>
  <r>
    <n v="90544735.010000005"/>
    <d v="2021-01-08T10:33:49"/>
    <d v="2021-01-08T10:51:50"/>
    <x v="68"/>
    <x v="1"/>
    <s v="Windows"/>
    <x v="0"/>
    <x v="25"/>
    <n v="68"/>
    <n v="1081"/>
  </r>
  <r>
    <n v="65189665.210000001"/>
    <d v="2021-01-08T11:56:38"/>
    <d v="2021-01-08T12:04:46"/>
    <x v="68"/>
    <x v="1"/>
    <s v="Windows"/>
    <x v="0"/>
    <x v="0"/>
    <n v="44"/>
    <n v="488"/>
  </r>
  <r>
    <n v="57319697.689999998"/>
    <d v="2021-01-08T10:41:16"/>
    <d v="2021-01-08T13:42:38"/>
    <x v="68"/>
    <x v="1"/>
    <s v="Web"/>
    <x v="5"/>
    <x v="0"/>
    <n v="44"/>
    <n v="10881"/>
  </r>
  <r>
    <n v="6457394.0470000003"/>
    <d v="2021-01-08T05:13:26"/>
    <d v="2021-01-08T14:17:23"/>
    <x v="68"/>
    <x v="1"/>
    <s v="Web"/>
    <x v="0"/>
    <x v="7"/>
    <n v="51"/>
    <n v="32637"/>
  </r>
  <r>
    <n v="7792798.801"/>
    <d v="2021-01-08T15:53:33"/>
    <d v="2021-01-08T15:58:24"/>
    <x v="68"/>
    <x v="0"/>
    <s v="iOS"/>
    <x v="1"/>
    <x v="0"/>
    <n v="55"/>
    <n v="290"/>
  </r>
  <r>
    <n v="84164695.939999998"/>
    <d v="2021-01-08T16:14:06"/>
    <d v="2021-01-08T16:23:35"/>
    <x v="68"/>
    <x v="1"/>
    <s v="Web"/>
    <x v="0"/>
    <x v="0"/>
    <n v="48"/>
    <n v="568"/>
  </r>
  <r>
    <n v="9195004.6209999993"/>
    <d v="2021-01-08T15:54:44"/>
    <d v="2021-01-08T16:30:37"/>
    <x v="68"/>
    <x v="1"/>
    <s v="Web"/>
    <x v="0"/>
    <x v="17"/>
    <n v="29"/>
    <n v="2152"/>
  </r>
  <r>
    <n v="2502435.355"/>
    <d v="2021-01-08T15:35:40"/>
    <d v="2021-01-08T16:39:39"/>
    <x v="68"/>
    <x v="1"/>
    <s v="Web"/>
    <x v="0"/>
    <x v="0"/>
    <n v="38"/>
    <n v="3839"/>
  </r>
  <r>
    <n v="58535639.359999999"/>
    <d v="2021-01-08T16:47:53"/>
    <d v="2021-01-08T16:53:53"/>
    <x v="68"/>
    <x v="1"/>
    <s v="Windows"/>
    <x v="0"/>
    <x v="0"/>
    <n v="72"/>
    <n v="359"/>
  </r>
  <r>
    <n v="54054788.549999997"/>
    <d v="2021-01-08T14:58:30"/>
    <d v="2021-01-08T16:56:29"/>
    <x v="68"/>
    <x v="0"/>
    <s v="Android"/>
    <x v="0"/>
    <x v="0"/>
    <n v="63"/>
    <n v="7079"/>
  </r>
  <r>
    <n v="28147494.829999998"/>
    <d v="2021-01-08T17:13:25"/>
    <d v="2021-01-08T17:18:48"/>
    <x v="68"/>
    <x v="0"/>
    <s v="Android"/>
    <x v="0"/>
    <x v="4"/>
    <n v="55"/>
    <n v="323"/>
  </r>
  <r>
    <n v="29271335.859999999"/>
    <d v="2021-01-08T17:07:24"/>
    <d v="2021-01-08T17:19:03"/>
    <x v="68"/>
    <x v="1"/>
    <s v="&lt;Other&gt;"/>
    <x v="0"/>
    <x v="23"/>
    <n v="221"/>
    <n v="698"/>
  </r>
  <r>
    <n v="31016788.66"/>
    <d v="2021-01-08T17:50:29"/>
    <d v="2021-01-08T18:05:28"/>
    <x v="68"/>
    <x v="0"/>
    <s v="Web"/>
    <x v="0"/>
    <x v="0"/>
    <n v="60"/>
    <n v="899"/>
  </r>
  <r>
    <n v="3491055.946"/>
    <d v="2021-01-08T17:48:08"/>
    <d v="2021-01-08T18:24:19"/>
    <x v="68"/>
    <x v="1"/>
    <s v="Web"/>
    <x v="0"/>
    <x v="0"/>
    <n v="35"/>
    <n v="2170"/>
  </r>
  <r>
    <n v="89456710.680000007"/>
    <d v="2021-01-08T18:28:28"/>
    <d v="2021-01-08T18:38:13"/>
    <x v="68"/>
    <x v="0"/>
    <s v="Web"/>
    <x v="0"/>
    <x v="0"/>
    <n v="16"/>
    <n v="584"/>
  </r>
  <r>
    <n v="60361702.25"/>
    <d v="2021-01-08T19:10:46"/>
    <d v="2021-01-08T19:18:28"/>
    <x v="68"/>
    <x v="0"/>
    <s v="Web"/>
    <x v="0"/>
    <x v="4"/>
    <n v="30"/>
    <n v="462"/>
  </r>
  <r>
    <n v="1278360068"/>
    <d v="2021-01-08T18:56:21"/>
    <d v="2021-01-08T19:19:56"/>
    <x v="68"/>
    <x v="1"/>
    <s v="Web"/>
    <x v="4"/>
    <x v="0"/>
    <n v="5"/>
    <n v="1415"/>
  </r>
  <r>
    <n v="30687601.77"/>
    <d v="2021-01-08T19:30:56"/>
    <d v="2021-01-08T19:39:06"/>
    <x v="68"/>
    <x v="1"/>
    <s v="Windows"/>
    <x v="4"/>
    <x v="2"/>
    <n v="12"/>
    <n v="490"/>
  </r>
  <r>
    <n v="6103545.9670000002"/>
    <d v="2021-01-08T19:43:00"/>
    <d v="2021-01-08T20:08:57"/>
    <x v="68"/>
    <x v="0"/>
    <s v="Web"/>
    <x v="1"/>
    <x v="0"/>
    <n v="13"/>
    <n v="1557"/>
  </r>
  <r>
    <n v="40815861.159999996"/>
    <d v="2021-01-08T21:50:49"/>
    <d v="2021-01-08T22:16:16"/>
    <x v="68"/>
    <x v="0"/>
    <s v="iOS"/>
    <x v="1"/>
    <x v="42"/>
    <n v="61"/>
    <n v="1527"/>
  </r>
  <r>
    <n v="3092972535"/>
    <d v="2021-01-09T00:35:36"/>
    <d v="2021-01-09T00:43:28"/>
    <x v="69"/>
    <x v="1"/>
    <s v="Web"/>
    <x v="0"/>
    <x v="0"/>
    <n v="40"/>
    <n v="471"/>
  </r>
  <r>
    <n v="3634722.5329999998"/>
    <d v="2021-01-09T01:50:28"/>
    <d v="2021-01-09T01:56:18"/>
    <x v="69"/>
    <x v="1"/>
    <s v="Web"/>
    <x v="4"/>
    <x v="49"/>
    <n v="79"/>
    <n v="350"/>
  </r>
  <r>
    <n v="1306542.3189999999"/>
    <d v="2021-01-09T01:48:40"/>
    <d v="2021-01-09T02:18:25"/>
    <x v="69"/>
    <x v="1"/>
    <s v="Windows"/>
    <x v="0"/>
    <x v="6"/>
    <n v="153"/>
    <n v="1785"/>
  </r>
  <r>
    <n v="14302032.140000001"/>
    <d v="2021-01-09T07:06:04"/>
    <d v="2021-01-09T07:30:56"/>
    <x v="69"/>
    <x v="0"/>
    <s v="Web"/>
    <x v="0"/>
    <x v="0"/>
    <n v="24"/>
    <n v="1492"/>
  </r>
  <r>
    <n v="8741663.0519999992"/>
    <d v="2021-01-09T07:27:54"/>
    <d v="2021-01-09T07:41:02"/>
    <x v="69"/>
    <x v="1"/>
    <s v="Web"/>
    <x v="0"/>
    <x v="29"/>
    <n v="56"/>
    <n v="787"/>
  </r>
  <r>
    <n v="50394923.299999997"/>
    <d v="2021-01-09T07:54:17"/>
    <d v="2021-01-09T08:05:12"/>
    <x v="69"/>
    <x v="1"/>
    <s v="Web"/>
    <x v="0"/>
    <x v="59"/>
    <n v="71"/>
    <n v="655"/>
  </r>
  <r>
    <n v="90197407.659999996"/>
    <d v="2021-01-09T09:40:33"/>
    <d v="2021-01-09T09:49:22"/>
    <x v="69"/>
    <x v="1"/>
    <s v="Web"/>
    <x v="0"/>
    <x v="22"/>
    <n v="55"/>
    <n v="529"/>
  </r>
  <r>
    <n v="1158637.0379999999"/>
    <d v="2021-01-09T10:32:40"/>
    <d v="2021-01-09T10:38:41"/>
    <x v="69"/>
    <x v="0"/>
    <s v="iOS"/>
    <x v="1"/>
    <x v="0"/>
    <n v="44"/>
    <n v="360"/>
  </r>
  <r>
    <n v="4753564.8169999998"/>
    <d v="2021-01-09T10:56:32"/>
    <d v="2021-01-09T11:10:54"/>
    <x v="69"/>
    <x v="0"/>
    <s v="Android"/>
    <x v="0"/>
    <x v="0"/>
    <n v="51"/>
    <n v="861"/>
  </r>
  <r>
    <n v="5049679269"/>
    <d v="2021-01-09T12:38:10"/>
    <d v="2021-01-09T13:25:16"/>
    <x v="69"/>
    <x v="0"/>
    <s v="Web"/>
    <x v="1"/>
    <x v="26"/>
    <n v="101"/>
    <n v="2826"/>
  </r>
  <r>
    <n v="5491018.4529999997"/>
    <d v="2021-01-09T10:42:33"/>
    <d v="2021-01-09T14:56:05"/>
    <x v="69"/>
    <x v="0"/>
    <s v="Web"/>
    <x v="0"/>
    <x v="0"/>
    <n v="55"/>
    <n v="15212"/>
  </r>
  <r>
    <n v="36081120.979999997"/>
    <d v="2021-01-09T15:30:39"/>
    <d v="2021-01-09T15:40:06"/>
    <x v="69"/>
    <x v="1"/>
    <s v="Web"/>
    <x v="0"/>
    <x v="8"/>
    <n v="85"/>
    <n v="567"/>
  </r>
  <r>
    <n v="8857856484"/>
    <d v="2021-01-09T16:48:38"/>
    <d v="2021-01-09T17:12:58"/>
    <x v="69"/>
    <x v="0"/>
    <s v="Web"/>
    <x v="1"/>
    <x v="8"/>
    <n v="96"/>
    <n v="1460"/>
  </r>
  <r>
    <n v="31226161.530000001"/>
    <d v="2021-01-09T18:07:34"/>
    <d v="2021-01-09T18:25:36"/>
    <x v="69"/>
    <x v="1"/>
    <s v="Web"/>
    <x v="0"/>
    <x v="0"/>
    <n v="57"/>
    <n v="1082"/>
  </r>
  <r>
    <n v="4819495.8470000001"/>
    <d v="2021-01-09T18:46:39"/>
    <d v="2021-01-09T19:25:51"/>
    <x v="69"/>
    <x v="1"/>
    <s v="Web"/>
    <x v="0"/>
    <x v="0"/>
    <n v="170"/>
    <n v="2352"/>
  </r>
  <r>
    <n v="4819495.8470000001"/>
    <d v="2021-01-09T18:46:39"/>
    <d v="2021-01-09T19:31:52"/>
    <x v="69"/>
    <x v="1"/>
    <s v="Web"/>
    <x v="0"/>
    <x v="0"/>
    <n v="74"/>
    <n v="2713"/>
  </r>
  <r>
    <n v="4819495.8470000001"/>
    <d v="2021-01-09T18:46:39"/>
    <d v="2021-01-09T19:42:50"/>
    <x v="69"/>
    <x v="1"/>
    <s v="Web"/>
    <x v="0"/>
    <x v="0"/>
    <n v="78"/>
    <n v="3371"/>
  </r>
  <r>
    <n v="2571967530"/>
    <d v="2021-01-09T21:11:57"/>
    <d v="2021-01-09T21:34:13"/>
    <x v="69"/>
    <x v="0"/>
    <s v="iOS"/>
    <x v="1"/>
    <x v="0"/>
    <n v="66"/>
    <n v="1336"/>
  </r>
  <r>
    <n v="6436495.483"/>
    <d v="2021-01-09T21:35:39"/>
    <d v="2021-01-09T21:46:04"/>
    <x v="69"/>
    <x v="0"/>
    <s v="Web"/>
    <x v="1"/>
    <x v="4"/>
    <n v="8"/>
    <n v="624"/>
  </r>
  <r>
    <n v="2429571.67"/>
    <d v="2021-01-10T00:21:01"/>
    <d v="2021-01-10T01:01:11"/>
    <x v="70"/>
    <x v="1"/>
    <s v="Web"/>
    <x v="0"/>
    <x v="0"/>
    <n v="39"/>
    <n v="2410"/>
  </r>
  <r>
    <n v="3630058.7080000001"/>
    <d v="2021-01-10T04:09:15"/>
    <d v="2021-01-10T04:25:48"/>
    <x v="70"/>
    <x v="1"/>
    <s v="Web"/>
    <x v="0"/>
    <x v="0"/>
    <n v="214"/>
    <n v="993"/>
  </r>
  <r>
    <n v="1853893.7150000001"/>
    <d v="2021-01-10T03:56:03"/>
    <d v="2021-01-10T04:50:10"/>
    <x v="70"/>
    <x v="1"/>
    <s v="Windows"/>
    <x v="0"/>
    <x v="14"/>
    <n v="55"/>
    <n v="3246"/>
  </r>
  <r>
    <n v="6315084.4680000003"/>
    <d v="2021-01-10T07:09:29"/>
    <d v="2021-01-10T07:17:18"/>
    <x v="70"/>
    <x v="1"/>
    <s v="Web"/>
    <x v="0"/>
    <x v="2"/>
    <n v="63"/>
    <n v="469"/>
  </r>
  <r>
    <n v="5493040.3439999996"/>
    <d v="2021-01-10T07:25:12"/>
    <d v="2021-01-10T08:04:11"/>
    <x v="70"/>
    <x v="1"/>
    <s v="Web"/>
    <x v="0"/>
    <x v="0"/>
    <n v="65"/>
    <n v="2339"/>
  </r>
  <r>
    <n v="56420768.600000001"/>
    <d v="2021-01-10T08:00:41"/>
    <d v="2021-01-10T08:05:36"/>
    <x v="70"/>
    <x v="1"/>
    <s v="Macintosh"/>
    <x v="1"/>
    <x v="42"/>
    <n v="37"/>
    <n v="295"/>
  </r>
  <r>
    <n v="58847820.990000002"/>
    <d v="2021-01-10T09:19:40"/>
    <d v="2021-01-10T09:30:50"/>
    <x v="70"/>
    <x v="0"/>
    <s v="iOS"/>
    <x v="1"/>
    <x v="0"/>
    <n v="92"/>
    <n v="670"/>
  </r>
  <r>
    <n v="45719839.07"/>
    <d v="2021-01-10T10:12:27"/>
    <d v="2021-01-10T10:47:41"/>
    <x v="70"/>
    <x v="0"/>
    <s v="Web"/>
    <x v="1"/>
    <x v="26"/>
    <n v="28"/>
    <n v="2113"/>
  </r>
  <r>
    <n v="50805440.850000001"/>
    <d v="2021-01-10T10:59:26"/>
    <d v="2021-01-10T11:11:14"/>
    <x v="70"/>
    <x v="1"/>
    <s v="Web"/>
    <x v="1"/>
    <x v="45"/>
    <n v="131"/>
    <n v="708"/>
  </r>
  <r>
    <n v="66787047.189999998"/>
    <d v="2021-01-10T12:18:36"/>
    <d v="2021-01-10T13:01:34"/>
    <x v="70"/>
    <x v="1"/>
    <s v="Web"/>
    <x v="0"/>
    <x v="0"/>
    <n v="48"/>
    <n v="2578"/>
  </r>
  <r>
    <n v="9162393.3139999993"/>
    <d v="2021-01-10T17:09:21"/>
    <d v="2021-01-10T18:08:04"/>
    <x v="70"/>
    <x v="1"/>
    <s v="Web"/>
    <x v="0"/>
    <x v="53"/>
    <n v="69"/>
    <n v="3523"/>
  </r>
  <r>
    <n v="28884221.199999999"/>
    <d v="2021-01-10T17:31:03"/>
    <d v="2021-01-10T18:42:15"/>
    <x v="70"/>
    <x v="0"/>
    <s v="Web"/>
    <x v="2"/>
    <x v="0"/>
    <n v="97"/>
    <n v="4272"/>
  </r>
  <r>
    <n v="47410209.460000001"/>
    <d v="2021-01-10T22:49:43"/>
    <d v="2021-01-10T23:09:37"/>
    <x v="70"/>
    <x v="0"/>
    <s v="Android"/>
    <x v="2"/>
    <x v="0"/>
    <n v="12"/>
    <n v="1194"/>
  </r>
  <r>
    <n v="3308917.5649999999"/>
    <d v="2021-01-10T22:12:25"/>
    <d v="2021-01-10T23:19:27"/>
    <x v="70"/>
    <x v="0"/>
    <s v="Android"/>
    <x v="0"/>
    <x v="4"/>
    <n v="24"/>
    <n v="4021"/>
  </r>
  <r>
    <n v="2671708.8569999998"/>
    <d v="2021-01-11T02:24:19"/>
    <d v="2021-01-11T02:44:57"/>
    <x v="71"/>
    <x v="1"/>
    <s v="Web"/>
    <x v="5"/>
    <x v="25"/>
    <n v="19"/>
    <n v="1238"/>
  </r>
  <r>
    <n v="6081323.0619999999"/>
    <d v="2021-01-11T03:24:35"/>
    <d v="2021-01-11T03:28:49"/>
    <x v="71"/>
    <x v="2"/>
    <s v="Web"/>
    <x v="1"/>
    <x v="39"/>
    <n v="13"/>
    <n v="254"/>
  </r>
  <r>
    <n v="86939274.950000003"/>
    <d v="2021-01-11T05:23:09"/>
    <d v="2021-01-11T05:41:47"/>
    <x v="71"/>
    <x v="0"/>
    <s v="Web"/>
    <x v="0"/>
    <x v="0"/>
    <n v="70"/>
    <n v="1118"/>
  </r>
  <r>
    <n v="86939274.950000003"/>
    <d v="2021-01-11T05:23:09"/>
    <d v="2021-01-11T05:42:50"/>
    <x v="71"/>
    <x v="0"/>
    <s v="Web"/>
    <x v="0"/>
    <x v="0"/>
    <n v="70"/>
    <n v="1181"/>
  </r>
  <r>
    <n v="8085870.4270000001"/>
    <d v="2021-01-11T06:12:53"/>
    <d v="2021-01-11T06:18:01"/>
    <x v="71"/>
    <x v="0"/>
    <s v="iOS"/>
    <x v="0"/>
    <x v="0"/>
    <n v="11"/>
    <n v="307"/>
  </r>
  <r>
    <n v="2298178.8960000002"/>
    <d v="2021-01-11T06:12:52"/>
    <d v="2021-01-11T06:20:56"/>
    <x v="71"/>
    <x v="1"/>
    <s v="Web"/>
    <x v="0"/>
    <x v="0"/>
    <n v="10"/>
    <n v="484"/>
  </r>
  <r>
    <n v="73986057.200000003"/>
    <d v="2021-01-11T07:20:36"/>
    <d v="2021-01-11T07:22:55"/>
    <x v="71"/>
    <x v="1"/>
    <s v="Web"/>
    <x v="0"/>
    <x v="21"/>
    <n v="7"/>
    <n v="138"/>
  </r>
  <r>
    <n v="4115631248"/>
    <d v="2021-01-11T10:31:16"/>
    <d v="2021-01-11T10:36:41"/>
    <x v="71"/>
    <x v="1"/>
    <s v="Web"/>
    <x v="0"/>
    <x v="0"/>
    <n v="35"/>
    <n v="325"/>
  </r>
  <r>
    <n v="1541006.6170000001"/>
    <d v="2021-01-11T12:09:10"/>
    <d v="2021-01-11T12:21:40"/>
    <x v="71"/>
    <x v="1"/>
    <s v="Web"/>
    <x v="0"/>
    <x v="0"/>
    <n v="32"/>
    <n v="749"/>
  </r>
  <r>
    <n v="7687394.8609999996"/>
    <d v="2021-01-11T12:59:12"/>
    <d v="2021-01-11T13:03:26"/>
    <x v="71"/>
    <x v="1"/>
    <s v="Macintosh"/>
    <x v="0"/>
    <x v="0"/>
    <n v="60"/>
    <n v="253"/>
  </r>
  <r>
    <n v="7228563.7800000003"/>
    <d v="2021-01-11T12:59:12"/>
    <d v="2021-01-11T13:06:34"/>
    <x v="71"/>
    <x v="1"/>
    <s v="Windows"/>
    <x v="0"/>
    <x v="0"/>
    <n v="140"/>
    <n v="441"/>
  </r>
  <r>
    <n v="64698662.810000002"/>
    <d v="2021-01-11T15:20:47"/>
    <d v="2021-01-11T15:35:13"/>
    <x v="71"/>
    <x v="1"/>
    <s v="Web"/>
    <x v="0"/>
    <x v="0"/>
    <n v="37"/>
    <n v="866"/>
  </r>
  <r>
    <n v="73497675.969999999"/>
    <d v="2021-01-11T16:02:42"/>
    <d v="2021-01-11T16:15:30"/>
    <x v="71"/>
    <x v="0"/>
    <s v="Web"/>
    <x v="1"/>
    <x v="4"/>
    <n v="96"/>
    <n v="768"/>
  </r>
  <r>
    <n v="91719952.340000004"/>
    <d v="2021-01-11T16:28:49"/>
    <d v="2021-01-11T17:42:24"/>
    <x v="71"/>
    <x v="1"/>
    <s v="Web"/>
    <x v="0"/>
    <x v="4"/>
    <n v="44"/>
    <n v="4415"/>
  </r>
  <r>
    <n v="45465207.490000002"/>
    <d v="2021-01-11T18:39:59"/>
    <d v="2021-01-11T18:41:57"/>
    <x v="71"/>
    <x v="1"/>
    <s v="Windows"/>
    <x v="0"/>
    <x v="48"/>
    <n v="110"/>
    <n v="118"/>
  </r>
  <r>
    <n v="6365977.5020000003"/>
    <d v="2021-01-11T19:09:22"/>
    <d v="2021-01-11T19:21:42"/>
    <x v="71"/>
    <x v="1"/>
    <s v="Web"/>
    <x v="0"/>
    <x v="25"/>
    <n v="98"/>
    <n v="739"/>
  </r>
  <r>
    <n v="5430975.7520000003"/>
    <d v="2021-01-11T14:16:19"/>
    <d v="2021-01-11T19:52:57"/>
    <x v="71"/>
    <x v="0"/>
    <s v="Web"/>
    <x v="0"/>
    <x v="2"/>
    <n v="55"/>
    <n v="20198"/>
  </r>
  <r>
    <n v="23674832.539999999"/>
    <d v="2021-01-11T20:09:01"/>
    <d v="2021-01-11T20:18:57"/>
    <x v="71"/>
    <x v="1"/>
    <s v="Macintosh"/>
    <x v="0"/>
    <x v="2"/>
    <n v="46"/>
    <n v="595"/>
  </r>
  <r>
    <n v="91174078.769999996"/>
    <d v="2021-01-11T20:03:08"/>
    <d v="2021-01-11T20:24:59"/>
    <x v="71"/>
    <x v="1"/>
    <s v="Web"/>
    <x v="0"/>
    <x v="2"/>
    <n v="31"/>
    <n v="1310"/>
  </r>
  <r>
    <n v="43204139.280000001"/>
    <d v="2021-01-11T20:12:13"/>
    <d v="2021-01-11T20:32:04"/>
    <x v="71"/>
    <x v="1"/>
    <s v="Windows"/>
    <x v="2"/>
    <x v="8"/>
    <n v="99"/>
    <n v="1191"/>
  </r>
  <r>
    <n v="4690383.2180000003"/>
    <d v="2021-01-11T20:23:37"/>
    <d v="2021-01-11T20:34:57"/>
    <x v="71"/>
    <x v="1"/>
    <s v="Macintosh"/>
    <x v="1"/>
    <x v="0"/>
    <n v="79"/>
    <n v="680"/>
  </r>
  <r>
    <n v="83806353.900000006"/>
    <d v="2021-01-11T13:02:26"/>
    <d v="2021-01-11T20:39:40"/>
    <x v="71"/>
    <x v="0"/>
    <s v="Web"/>
    <x v="1"/>
    <x v="0"/>
    <n v="48"/>
    <n v="27433"/>
  </r>
  <r>
    <n v="83598464.489999995"/>
    <d v="2021-01-11T21:53:10"/>
    <d v="2021-01-11T22:08:35"/>
    <x v="71"/>
    <x v="1"/>
    <s v="Web"/>
    <x v="1"/>
    <x v="0"/>
    <n v="37"/>
    <n v="924"/>
  </r>
  <r>
    <n v="71796570.870000005"/>
    <d v="2021-01-11T13:27:02"/>
    <d v="2021-01-11T23:28:50"/>
    <x v="71"/>
    <x v="1"/>
    <s v="Macintosh"/>
    <x v="1"/>
    <x v="23"/>
    <n v="34"/>
    <n v="36108"/>
  </r>
  <r>
    <n v="73497675.969999999"/>
    <d v="2021-01-11T16:02:42"/>
    <d v="2021-01-11T23:37:11"/>
    <x v="71"/>
    <x v="0"/>
    <s v="Web"/>
    <x v="1"/>
    <x v="4"/>
    <n v="158"/>
    <n v="27268"/>
  </r>
  <r>
    <n v="4602945.9369999999"/>
    <d v="2021-01-11T23:16:22"/>
    <d v="2021-01-11T23:50:34"/>
    <x v="71"/>
    <x v="0"/>
    <s v="Android"/>
    <x v="0"/>
    <x v="6"/>
    <n v="19"/>
    <n v="2051"/>
  </r>
  <r>
    <n v="1063363.892"/>
    <d v="2021-01-12T00:24:29"/>
    <d v="2021-01-12T00:27:19"/>
    <x v="72"/>
    <x v="1"/>
    <s v="Web"/>
    <x v="0"/>
    <x v="0"/>
    <n v="208"/>
    <n v="169"/>
  </r>
  <r>
    <n v="91838502.590000004"/>
    <d v="2021-01-12T02:54:54"/>
    <d v="2021-01-12T03:42:19"/>
    <x v="72"/>
    <x v="0"/>
    <s v="Web"/>
    <x v="0"/>
    <x v="2"/>
    <n v="130"/>
    <n v="2844"/>
  </r>
  <r>
    <n v="7477637.2779999999"/>
    <d v="2021-01-12T03:31:57"/>
    <d v="2021-01-12T03:45:58"/>
    <x v="72"/>
    <x v="0"/>
    <s v="Web"/>
    <x v="0"/>
    <x v="0"/>
    <n v="81"/>
    <n v="840"/>
  </r>
  <r>
    <n v="39652472.18"/>
    <d v="2021-01-12T04:04:44"/>
    <d v="2021-01-12T04:09:49"/>
    <x v="72"/>
    <x v="1"/>
    <s v="Macintosh"/>
    <x v="0"/>
    <x v="0"/>
    <n v="37"/>
    <n v="304"/>
  </r>
  <r>
    <n v="21819616.789999999"/>
    <d v="2021-01-12T04:34:32"/>
    <d v="2021-01-12T04:44:52"/>
    <x v="72"/>
    <x v="2"/>
    <s v="iOS"/>
    <x v="1"/>
    <x v="8"/>
    <n v="71"/>
    <n v="619"/>
  </r>
  <r>
    <n v="36256712.130000003"/>
    <d v="2021-01-12T04:53:27"/>
    <d v="2021-01-12T05:14:55"/>
    <x v="72"/>
    <x v="1"/>
    <s v="Web"/>
    <x v="0"/>
    <x v="87"/>
    <n v="20"/>
    <n v="1287"/>
  </r>
  <r>
    <n v="28506686.68"/>
    <d v="2021-01-12T06:09:18"/>
    <d v="2021-01-12T06:30:12"/>
    <x v="72"/>
    <x v="0"/>
    <s v="iOS"/>
    <x v="1"/>
    <x v="0"/>
    <n v="75"/>
    <n v="1254"/>
  </r>
  <r>
    <n v="50246082.159999996"/>
    <d v="2021-01-12T06:03:41"/>
    <d v="2021-01-12T06:34:58"/>
    <x v="72"/>
    <x v="0"/>
    <s v="iOS"/>
    <x v="1"/>
    <x v="0"/>
    <n v="42"/>
    <n v="1876"/>
  </r>
  <r>
    <n v="87978859.540000007"/>
    <d v="2021-01-12T05:51:54"/>
    <d v="2021-01-12T06:46:04"/>
    <x v="72"/>
    <x v="0"/>
    <s v="Android"/>
    <x v="0"/>
    <x v="0"/>
    <n v="65"/>
    <n v="3249"/>
  </r>
  <r>
    <n v="3654745.33"/>
    <d v="2021-01-12T07:17:29"/>
    <d v="2021-01-12T07:27:22"/>
    <x v="72"/>
    <x v="1"/>
    <s v="Web"/>
    <x v="0"/>
    <x v="8"/>
    <n v="12"/>
    <n v="593"/>
  </r>
  <r>
    <n v="8026619.2300000004"/>
    <d v="2021-01-12T07:57:02"/>
    <d v="2021-01-12T08:32:52"/>
    <x v="72"/>
    <x v="0"/>
    <s v="Web"/>
    <x v="0"/>
    <x v="0"/>
    <n v="21"/>
    <n v="2150"/>
  </r>
  <r>
    <n v="9928812609"/>
    <d v="2021-01-12T08:21:24"/>
    <d v="2021-01-12T09:13:59"/>
    <x v="72"/>
    <x v="1"/>
    <s v="Web"/>
    <x v="0"/>
    <x v="0"/>
    <n v="44"/>
    <n v="3155"/>
  </r>
  <r>
    <n v="8331967.3540000003"/>
    <d v="2021-01-12T07:55:49"/>
    <d v="2021-01-12T09:22:07"/>
    <x v="72"/>
    <x v="0"/>
    <s v="iOS"/>
    <x v="1"/>
    <x v="0"/>
    <n v="55"/>
    <n v="5178"/>
  </r>
  <r>
    <n v="46273316.990000002"/>
    <d v="2021-01-12T11:13:26"/>
    <d v="2021-01-12T11:22:23"/>
    <x v="72"/>
    <x v="1"/>
    <s v="Web"/>
    <x v="0"/>
    <x v="0"/>
    <n v="11"/>
    <n v="537"/>
  </r>
  <r>
    <n v="5818334.2989999996"/>
    <d v="2021-01-12T10:31:32"/>
    <d v="2021-01-12T11:23:19"/>
    <x v="72"/>
    <x v="1"/>
    <s v="Windows"/>
    <x v="0"/>
    <x v="28"/>
    <n v="70"/>
    <n v="3107"/>
  </r>
  <r>
    <n v="5921104.7769999998"/>
    <d v="2021-01-12T10:58:04"/>
    <d v="2021-01-12T11:29:09"/>
    <x v="72"/>
    <x v="2"/>
    <s v="Web"/>
    <x v="1"/>
    <x v="76"/>
    <n v="101"/>
    <n v="1865"/>
  </r>
  <r>
    <n v="61617905.259999998"/>
    <d v="2021-01-12T11:29:57"/>
    <d v="2021-01-12T11:51:42"/>
    <x v="72"/>
    <x v="1"/>
    <s v="Web"/>
    <x v="0"/>
    <x v="0"/>
    <n v="44"/>
    <n v="1305"/>
  </r>
  <r>
    <n v="26519562.199999999"/>
    <d v="2021-01-12T11:36:49"/>
    <d v="2021-01-12T11:56:02"/>
    <x v="72"/>
    <x v="0"/>
    <s v="Android"/>
    <x v="0"/>
    <x v="17"/>
    <n v="19"/>
    <n v="1153"/>
  </r>
  <r>
    <n v="56979703"/>
    <d v="2021-01-12T09:23:55"/>
    <d v="2021-01-12T12:59:23"/>
    <x v="72"/>
    <x v="0"/>
    <s v="iOS"/>
    <x v="1"/>
    <x v="0"/>
    <n v="14"/>
    <n v="12928"/>
  </r>
  <r>
    <n v="31182624.59"/>
    <d v="2021-01-12T13:06:16"/>
    <d v="2021-01-12T13:22:38"/>
    <x v="72"/>
    <x v="1"/>
    <s v="Web"/>
    <x v="0"/>
    <x v="2"/>
    <n v="55"/>
    <n v="981"/>
  </r>
  <r>
    <n v="38579036.939999998"/>
    <d v="2021-01-12T13:42:33"/>
    <d v="2021-01-12T13:59:40"/>
    <x v="72"/>
    <x v="0"/>
    <s v="Web"/>
    <x v="0"/>
    <x v="0"/>
    <n v="19"/>
    <n v="1027"/>
  </r>
  <r>
    <n v="66110580.390000001"/>
    <d v="2021-01-12T13:52:14"/>
    <d v="2021-01-12T14:01:42"/>
    <x v="72"/>
    <x v="1"/>
    <s v="Windows"/>
    <x v="0"/>
    <x v="0"/>
    <n v="72"/>
    <n v="567"/>
  </r>
  <r>
    <n v="38579036.939999998"/>
    <d v="2021-01-12T13:42:33"/>
    <d v="2021-01-12T14:01:57"/>
    <x v="72"/>
    <x v="0"/>
    <s v="Web"/>
    <x v="0"/>
    <x v="0"/>
    <n v="19"/>
    <n v="1164"/>
  </r>
  <r>
    <n v="38579036.939999998"/>
    <d v="2021-01-12T13:42:33"/>
    <d v="2021-01-12T14:03:28"/>
    <x v="72"/>
    <x v="0"/>
    <s v="Web"/>
    <x v="0"/>
    <x v="0"/>
    <n v="19"/>
    <n v="1255"/>
  </r>
  <r>
    <n v="38579036.939999998"/>
    <d v="2021-01-12T13:42:33"/>
    <d v="2021-01-12T14:05:54"/>
    <x v="72"/>
    <x v="0"/>
    <s v="Web"/>
    <x v="0"/>
    <x v="0"/>
    <n v="19"/>
    <n v="1401"/>
  </r>
  <r>
    <n v="77894164.129999995"/>
    <d v="2021-01-12T05:57:24"/>
    <d v="2021-01-12T14:17:28"/>
    <x v="72"/>
    <x v="1"/>
    <s v="Web"/>
    <x v="0"/>
    <x v="53"/>
    <n v="19"/>
    <n v="30003"/>
  </r>
  <r>
    <n v="1421856.0079999999"/>
    <d v="2021-01-12T04:04:50"/>
    <d v="2021-01-12T15:41:32"/>
    <x v="72"/>
    <x v="1"/>
    <s v="Windows"/>
    <x v="0"/>
    <x v="0"/>
    <n v="86"/>
    <n v="41801"/>
  </r>
  <r>
    <n v="6139519660"/>
    <d v="2021-01-12T16:11:36"/>
    <d v="2021-01-12T16:28:51"/>
    <x v="72"/>
    <x v="1"/>
    <s v="Web"/>
    <x v="0"/>
    <x v="4"/>
    <n v="71"/>
    <n v="1034"/>
  </r>
  <r>
    <n v="68642235.549999997"/>
    <d v="2021-01-12T16:42:12"/>
    <d v="2021-01-12T16:51:41"/>
    <x v="72"/>
    <x v="1"/>
    <s v="Web"/>
    <x v="0"/>
    <x v="0"/>
    <n v="149"/>
    <n v="568"/>
  </r>
  <r>
    <n v="1157377.2579999999"/>
    <d v="2021-01-12T17:59:38"/>
    <d v="2021-01-12T18:03:24"/>
    <x v="72"/>
    <x v="0"/>
    <s v="iOS"/>
    <x v="1"/>
    <x v="0"/>
    <n v="36"/>
    <n v="226"/>
  </r>
  <r>
    <n v="7733438.2379999999"/>
    <d v="2021-01-12T13:28:18"/>
    <d v="2021-01-12T19:48:24"/>
    <x v="72"/>
    <x v="0"/>
    <s v="iOS"/>
    <x v="1"/>
    <x v="0"/>
    <n v="30"/>
    <n v="22805"/>
  </r>
  <r>
    <n v="64559895.460000001"/>
    <d v="2021-01-12T19:57:47"/>
    <d v="2021-01-12T20:05:08"/>
    <x v="72"/>
    <x v="1"/>
    <s v="Web"/>
    <x v="0"/>
    <x v="6"/>
    <n v="13"/>
    <n v="440"/>
  </r>
  <r>
    <n v="7912653.2369999997"/>
    <d v="2021-01-12T20:15:46"/>
    <d v="2021-01-12T20:20:01"/>
    <x v="72"/>
    <x v="1"/>
    <s v="Web"/>
    <x v="0"/>
    <x v="8"/>
    <n v="55"/>
    <n v="254"/>
  </r>
  <r>
    <n v="9234069.4869999997"/>
    <d v="2021-01-12T20:09:37"/>
    <d v="2021-01-12T20:20:38"/>
    <x v="72"/>
    <x v="0"/>
    <s v="Web"/>
    <x v="1"/>
    <x v="0"/>
    <n v="103"/>
    <n v="660"/>
  </r>
  <r>
    <n v="9164025.9399999995"/>
    <d v="2021-01-12T19:58:41"/>
    <d v="2021-01-12T20:21:18"/>
    <x v="72"/>
    <x v="0"/>
    <s v="Web"/>
    <x v="3"/>
    <x v="2"/>
    <n v="37"/>
    <n v="1357"/>
  </r>
  <r>
    <n v="7912653.2369999997"/>
    <d v="2021-01-12T20:15:46"/>
    <d v="2021-01-12T20:24:33"/>
    <x v="72"/>
    <x v="1"/>
    <s v="Web"/>
    <x v="0"/>
    <x v="8"/>
    <n v="46"/>
    <n v="526"/>
  </r>
  <r>
    <n v="7912653.2369999997"/>
    <d v="2021-01-12T20:15:46"/>
    <d v="2021-01-12T20:29:33"/>
    <x v="72"/>
    <x v="1"/>
    <s v="Web"/>
    <x v="0"/>
    <x v="8"/>
    <n v="48"/>
    <n v="827"/>
  </r>
  <r>
    <n v="6658580.2829999998"/>
    <d v="2021-01-12T20:50:23"/>
    <d v="2021-01-12T21:21:42"/>
    <x v="72"/>
    <x v="1"/>
    <s v="Web"/>
    <x v="0"/>
    <x v="28"/>
    <n v="55"/>
    <n v="1879"/>
  </r>
  <r>
    <n v="1907946.084"/>
    <d v="2021-01-12T21:45:57"/>
    <d v="2021-01-12T21:53:00"/>
    <x v="72"/>
    <x v="0"/>
    <s v="iOS"/>
    <x v="1"/>
    <x v="2"/>
    <n v="79"/>
    <n v="423"/>
  </r>
  <r>
    <n v="28054315.030000001"/>
    <d v="2021-01-12T21:46:29"/>
    <d v="2021-01-12T21:57:04"/>
    <x v="72"/>
    <x v="1"/>
    <s v="Web"/>
    <x v="0"/>
    <x v="0"/>
    <n v="55"/>
    <n v="635"/>
  </r>
  <r>
    <n v="27333015.399999999"/>
    <d v="2021-01-12T21:44:03"/>
    <d v="2021-01-12T22:05:09"/>
    <x v="72"/>
    <x v="1"/>
    <s v="Web"/>
    <x v="0"/>
    <x v="93"/>
    <n v="11"/>
    <n v="1266"/>
  </r>
  <r>
    <n v="5372320.9029999999"/>
    <d v="2021-01-12T22:25:47"/>
    <d v="2021-01-12T22:45:23"/>
    <x v="72"/>
    <x v="1"/>
    <s v="Web"/>
    <x v="0"/>
    <x v="0"/>
    <n v="18"/>
    <n v="1175"/>
  </r>
  <r>
    <n v="19646880.609999999"/>
    <d v="2021-01-12T22:57:30"/>
    <d v="2021-01-12T23:05:23"/>
    <x v="72"/>
    <x v="1"/>
    <s v="Web"/>
    <x v="0"/>
    <x v="21"/>
    <n v="10"/>
    <n v="473"/>
  </r>
  <r>
    <n v="67504810.260000005"/>
    <d v="2021-01-12T23:03:17"/>
    <d v="2021-01-12T23:12:35"/>
    <x v="72"/>
    <x v="0"/>
    <s v="Android"/>
    <x v="0"/>
    <x v="12"/>
    <n v="55"/>
    <n v="557"/>
  </r>
  <r>
    <n v="70285128.019999996"/>
    <d v="2021-01-12T15:34:35"/>
    <d v="2021-01-12T23:23:04"/>
    <x v="72"/>
    <x v="1"/>
    <s v="Macintosh"/>
    <x v="0"/>
    <x v="14"/>
    <n v="202"/>
    <n v="28108"/>
  </r>
  <r>
    <n v="58280513.240000002"/>
    <d v="2021-01-12T23:39:44"/>
    <d v="2021-01-12T23:47:22"/>
    <x v="72"/>
    <x v="1"/>
    <s v="Macintosh"/>
    <x v="0"/>
    <x v="0"/>
    <n v="46"/>
    <n v="458"/>
  </r>
  <r>
    <n v="35711520.460000001"/>
    <d v="2021-01-13T00:06:10"/>
    <d v="2021-01-13T00:45:06"/>
    <x v="73"/>
    <x v="0"/>
    <s v="Web"/>
    <x v="1"/>
    <x v="0"/>
    <n v="100"/>
    <n v="2336"/>
  </r>
  <r>
    <n v="1827796.693"/>
    <d v="2021-01-13T00:49:14"/>
    <d v="2021-01-13T00:51:42"/>
    <x v="73"/>
    <x v="0"/>
    <s v="iOS"/>
    <x v="1"/>
    <x v="0"/>
    <n v="55"/>
    <n v="147"/>
  </r>
  <r>
    <n v="1263510.2350000001"/>
    <d v="2021-01-13T01:35:38"/>
    <d v="2021-01-13T01:45:16"/>
    <x v="73"/>
    <x v="1"/>
    <s v="Web"/>
    <x v="0"/>
    <x v="0"/>
    <n v="20"/>
    <n v="578"/>
  </r>
  <r>
    <n v="90787481.659999996"/>
    <d v="2021-01-13T03:49:06"/>
    <d v="2021-01-13T04:09:14"/>
    <x v="73"/>
    <x v="0"/>
    <s v="Web"/>
    <x v="0"/>
    <x v="0"/>
    <n v="13"/>
    <n v="1208"/>
  </r>
  <r>
    <n v="2242838.199"/>
    <d v="2021-01-13T04:07:58"/>
    <d v="2021-01-13T04:21:33"/>
    <x v="73"/>
    <x v="1"/>
    <s v="Macintosh"/>
    <x v="0"/>
    <x v="21"/>
    <n v="44"/>
    <n v="815"/>
  </r>
  <r>
    <n v="6476704.8959999997"/>
    <d v="2021-01-13T04:52:58"/>
    <d v="2021-01-13T05:04:23"/>
    <x v="73"/>
    <x v="1"/>
    <s v="Web"/>
    <x v="0"/>
    <x v="0"/>
    <n v="50"/>
    <n v="685"/>
  </r>
  <r>
    <n v="3125944.35"/>
    <d v="2021-01-13T05:22:45"/>
    <d v="2021-01-13T05:36:17"/>
    <x v="73"/>
    <x v="0"/>
    <s v="iOS"/>
    <x v="1"/>
    <x v="0"/>
    <n v="18"/>
    <n v="811"/>
  </r>
  <r>
    <n v="74206339.189999998"/>
    <d v="2021-01-13T05:37:41"/>
    <d v="2021-01-13T05:44:07"/>
    <x v="73"/>
    <x v="1"/>
    <s v="Windows"/>
    <x v="0"/>
    <x v="9"/>
    <n v="92"/>
    <n v="386"/>
  </r>
  <r>
    <n v="8735747.5390000008"/>
    <d v="2021-01-13T05:46:49"/>
    <d v="2021-01-13T05:58:32"/>
    <x v="73"/>
    <x v="1"/>
    <s v="Windows"/>
    <x v="0"/>
    <x v="0"/>
    <n v="55"/>
    <n v="702"/>
  </r>
  <r>
    <n v="8735747.5390000008"/>
    <d v="2021-01-13T05:46:49"/>
    <d v="2021-01-13T06:00:14"/>
    <x v="73"/>
    <x v="1"/>
    <s v="Windows"/>
    <x v="0"/>
    <x v="0"/>
    <n v="55"/>
    <n v="804"/>
  </r>
  <r>
    <n v="2221352.077"/>
    <d v="2021-01-13T07:50:26"/>
    <d v="2021-01-13T08:14:14"/>
    <x v="73"/>
    <x v="0"/>
    <s v="Web"/>
    <x v="0"/>
    <x v="4"/>
    <n v="36"/>
    <n v="1427"/>
  </r>
  <r>
    <n v="4553520.4579999996"/>
    <d v="2021-01-13T08:20:05"/>
    <d v="2021-01-13T08:27:59"/>
    <x v="73"/>
    <x v="0"/>
    <s v="Web"/>
    <x v="1"/>
    <x v="0"/>
    <n v="173"/>
    <n v="473"/>
  </r>
  <r>
    <n v="16376869.99"/>
    <d v="2021-01-13T08:22:18"/>
    <d v="2021-01-13T08:28:26"/>
    <x v="73"/>
    <x v="1"/>
    <s v="Web"/>
    <x v="0"/>
    <x v="17"/>
    <n v="88"/>
    <n v="367"/>
  </r>
  <r>
    <n v="93208681.480000004"/>
    <d v="2021-01-13T08:04:25"/>
    <d v="2021-01-13T08:43:58"/>
    <x v="73"/>
    <x v="1"/>
    <s v="Web"/>
    <x v="0"/>
    <x v="0"/>
    <n v="90"/>
    <n v="2372"/>
  </r>
  <r>
    <n v="2989708.372"/>
    <d v="2021-01-13T08:52:52"/>
    <d v="2021-01-13T09:10:30"/>
    <x v="73"/>
    <x v="0"/>
    <s v="Web"/>
    <x v="0"/>
    <x v="10"/>
    <n v="116"/>
    <n v="1057"/>
  </r>
  <r>
    <n v="2242838.199"/>
    <d v="2021-01-13T04:07:58"/>
    <d v="2021-01-13T09:19:13"/>
    <x v="73"/>
    <x v="1"/>
    <s v="Macintosh"/>
    <x v="0"/>
    <x v="21"/>
    <n v="44"/>
    <n v="18675"/>
  </r>
  <r>
    <n v="33973499.770000003"/>
    <d v="2021-01-13T10:40:11"/>
    <d v="2021-01-13T10:53:52"/>
    <x v="73"/>
    <x v="0"/>
    <s v="Web"/>
    <x v="2"/>
    <x v="39"/>
    <n v="55"/>
    <n v="820"/>
  </r>
  <r>
    <n v="2989628.1460000002"/>
    <d v="2021-01-13T13:01:48"/>
    <d v="2021-01-13T13:08:29"/>
    <x v="73"/>
    <x v="0"/>
    <s v="Web"/>
    <x v="3"/>
    <x v="0"/>
    <n v="55"/>
    <n v="401"/>
  </r>
  <r>
    <n v="46104581.729999997"/>
    <d v="2021-01-13T12:52:58"/>
    <d v="2021-01-13T13:52:46"/>
    <x v="73"/>
    <x v="1"/>
    <s v="Web"/>
    <x v="0"/>
    <x v="42"/>
    <n v="55"/>
    <n v="3588"/>
  </r>
  <r>
    <n v="18999141.829999998"/>
    <d v="2021-01-13T14:07:23"/>
    <d v="2021-01-13T14:15:55"/>
    <x v="73"/>
    <x v="1"/>
    <s v="Macintosh"/>
    <x v="1"/>
    <x v="38"/>
    <n v="24"/>
    <n v="512"/>
  </r>
  <r>
    <n v="1597302.443"/>
    <d v="2021-01-13T13:40:39"/>
    <d v="2021-01-13T14:27:51"/>
    <x v="73"/>
    <x v="0"/>
    <s v="Web"/>
    <x v="0"/>
    <x v="2"/>
    <n v="14"/>
    <n v="2831"/>
  </r>
  <r>
    <n v="8733061.5419999994"/>
    <d v="2021-01-13T14:36:07"/>
    <d v="2021-01-13T15:23:50"/>
    <x v="73"/>
    <x v="0"/>
    <s v="iOS"/>
    <x v="1"/>
    <x v="0"/>
    <n v="21"/>
    <n v="2862"/>
  </r>
  <r>
    <n v="45479032.719999999"/>
    <d v="2021-01-13T09:19:09"/>
    <d v="2021-01-13T15:43:58"/>
    <x v="73"/>
    <x v="0"/>
    <s v="iOS"/>
    <x v="1"/>
    <x v="10"/>
    <n v="35"/>
    <n v="23088"/>
  </r>
  <r>
    <n v="29570964.32"/>
    <d v="2021-01-13T15:52:53"/>
    <d v="2021-01-13T16:47:36"/>
    <x v="73"/>
    <x v="1"/>
    <s v="Web"/>
    <x v="0"/>
    <x v="0"/>
    <n v="68"/>
    <n v="3282"/>
  </r>
  <r>
    <n v="12421089.91"/>
    <d v="2021-01-13T16:49:53"/>
    <d v="2021-01-13T17:03:54"/>
    <x v="73"/>
    <x v="0"/>
    <s v="Web"/>
    <x v="0"/>
    <x v="0"/>
    <n v="46"/>
    <n v="841"/>
  </r>
  <r>
    <n v="34601914.829999998"/>
    <d v="2021-01-13T17:17:37"/>
    <d v="2021-01-13T17:31:00"/>
    <x v="73"/>
    <x v="1"/>
    <s v="Windows"/>
    <x v="0"/>
    <x v="0"/>
    <n v="44"/>
    <n v="803"/>
  </r>
  <r>
    <n v="55313333.840000004"/>
    <d v="2021-01-13T17:16:57"/>
    <d v="2021-01-13T17:39:56"/>
    <x v="73"/>
    <x v="1"/>
    <s v="Macintosh"/>
    <x v="1"/>
    <x v="22"/>
    <n v="24"/>
    <n v="1378"/>
  </r>
  <r>
    <n v="7989341.0099999998"/>
    <d v="2021-01-13T17:41:10"/>
    <d v="2021-01-13T17:47:20"/>
    <x v="73"/>
    <x v="1"/>
    <s v="Web"/>
    <x v="4"/>
    <x v="2"/>
    <n v="55"/>
    <n v="370"/>
  </r>
  <r>
    <n v="1565944.24"/>
    <d v="2021-01-13T17:55:34"/>
    <d v="2021-01-13T18:22:57"/>
    <x v="73"/>
    <x v="1"/>
    <s v="Web"/>
    <x v="0"/>
    <x v="2"/>
    <n v="40"/>
    <n v="1643"/>
  </r>
  <r>
    <n v="11810836.689999999"/>
    <d v="2021-01-13T17:34:10"/>
    <d v="2021-01-13T18:38:04"/>
    <x v="73"/>
    <x v="1"/>
    <s v="Web"/>
    <x v="0"/>
    <x v="0"/>
    <n v="45"/>
    <n v="3834"/>
  </r>
  <r>
    <n v="2818855.2820000001"/>
    <d v="2021-01-13T19:59:07"/>
    <d v="2021-01-13T20:05:56"/>
    <x v="73"/>
    <x v="1"/>
    <s v="Windows"/>
    <x v="0"/>
    <x v="0"/>
    <n v="18"/>
    <n v="408"/>
  </r>
  <r>
    <n v="59728514.68"/>
    <d v="2021-01-13T18:29:30"/>
    <d v="2021-01-13T20:56:53"/>
    <x v="73"/>
    <x v="0"/>
    <s v="iOS"/>
    <x v="1"/>
    <x v="0"/>
    <n v="42"/>
    <n v="8842"/>
  </r>
  <r>
    <n v="3452874.736"/>
    <d v="2021-01-13T21:46:19"/>
    <d v="2021-01-13T22:16:12"/>
    <x v="73"/>
    <x v="1"/>
    <s v="Macintosh"/>
    <x v="0"/>
    <x v="0"/>
    <n v="133"/>
    <n v="1792"/>
  </r>
  <r>
    <n v="16678335.82"/>
    <d v="2021-01-13T22:14:50"/>
    <d v="2021-01-13T22:42:31"/>
    <x v="73"/>
    <x v="1"/>
    <s v="Windows"/>
    <x v="0"/>
    <x v="2"/>
    <n v="35"/>
    <n v="1660"/>
  </r>
  <r>
    <n v="2651197.1529999999"/>
    <d v="2021-01-14T00:08:44"/>
    <d v="2021-01-14T00:14:36"/>
    <x v="74"/>
    <x v="0"/>
    <s v="Web"/>
    <x v="1"/>
    <x v="2"/>
    <n v="48"/>
    <n v="352"/>
  </r>
  <r>
    <n v="2651197.1529999999"/>
    <d v="2021-01-14T00:08:44"/>
    <d v="2021-01-14T00:25:56"/>
    <x v="74"/>
    <x v="0"/>
    <s v="Web"/>
    <x v="1"/>
    <x v="2"/>
    <n v="92"/>
    <n v="1032"/>
  </r>
  <r>
    <n v="4571300.1430000002"/>
    <d v="2021-01-14T01:10:02"/>
    <d v="2021-01-14T01:19:02"/>
    <x v="74"/>
    <x v="1"/>
    <s v="Web"/>
    <x v="0"/>
    <x v="2"/>
    <n v="44"/>
    <n v="539"/>
  </r>
  <r>
    <n v="4571300.1430000002"/>
    <d v="2021-01-14T01:10:02"/>
    <d v="2021-01-14T01:21:59"/>
    <x v="74"/>
    <x v="1"/>
    <s v="Web"/>
    <x v="0"/>
    <x v="2"/>
    <n v="38"/>
    <n v="716"/>
  </r>
  <r>
    <n v="3577740.61"/>
    <d v="2021-01-14T00:09:25"/>
    <d v="2021-01-14T01:31:33"/>
    <x v="74"/>
    <x v="1"/>
    <s v="Web"/>
    <x v="0"/>
    <x v="0"/>
    <n v="20"/>
    <n v="4928"/>
  </r>
  <r>
    <n v="2327591.838"/>
    <d v="2021-01-14T03:41:06"/>
    <d v="2021-01-14T03:55:25"/>
    <x v="74"/>
    <x v="1"/>
    <s v="Windows"/>
    <x v="0"/>
    <x v="42"/>
    <n v="86"/>
    <n v="859"/>
  </r>
  <r>
    <n v="7203299.074"/>
    <d v="2021-01-14T04:18:36"/>
    <d v="2021-01-14T04:27:21"/>
    <x v="74"/>
    <x v="1"/>
    <s v="Web"/>
    <x v="1"/>
    <x v="2"/>
    <n v="41"/>
    <n v="524"/>
  </r>
  <r>
    <n v="4939841.7690000003"/>
    <d v="2021-01-14T05:19:58"/>
    <d v="2021-01-14T05:24:49"/>
    <x v="74"/>
    <x v="0"/>
    <s v="Web"/>
    <x v="1"/>
    <x v="0"/>
    <n v="55"/>
    <n v="290"/>
  </r>
  <r>
    <n v="9222870.9100000001"/>
    <d v="2021-01-14T04:20:41"/>
    <d v="2021-01-14T05:31:33"/>
    <x v="74"/>
    <x v="1"/>
    <s v="Macintosh"/>
    <x v="0"/>
    <x v="0"/>
    <n v="105"/>
    <n v="4251"/>
  </r>
  <r>
    <n v="2743599.514"/>
    <d v="2021-01-14T01:31:07"/>
    <d v="2021-01-14T06:17:39"/>
    <x v="74"/>
    <x v="1"/>
    <s v="Web"/>
    <x v="4"/>
    <x v="2"/>
    <n v="59"/>
    <n v="17191"/>
  </r>
  <r>
    <n v="2996087395"/>
    <d v="2021-01-14T05:48:59"/>
    <d v="2021-01-14T06:20:51"/>
    <x v="74"/>
    <x v="1"/>
    <s v="Web"/>
    <x v="0"/>
    <x v="2"/>
    <n v="55"/>
    <n v="1911"/>
  </r>
  <r>
    <n v="78767229.790000007"/>
    <d v="2021-01-14T05:46:14"/>
    <d v="2021-01-14T06:25:07"/>
    <x v="74"/>
    <x v="0"/>
    <s v="Web"/>
    <x v="0"/>
    <x v="0"/>
    <n v="84"/>
    <n v="2332"/>
  </r>
  <r>
    <n v="80399793.129999995"/>
    <d v="2021-01-14T06:41:09"/>
    <d v="2021-01-14T06:50:17"/>
    <x v="74"/>
    <x v="0"/>
    <s v="Android"/>
    <x v="3"/>
    <x v="57"/>
    <n v="132"/>
    <n v="548"/>
  </r>
  <r>
    <n v="5671461927"/>
    <d v="2021-01-14T07:58:46"/>
    <d v="2021-01-14T08:21:05"/>
    <x v="74"/>
    <x v="0"/>
    <s v="Web"/>
    <x v="1"/>
    <x v="0"/>
    <n v="7"/>
    <n v="1339"/>
  </r>
  <r>
    <n v="30994156.850000001"/>
    <d v="2021-01-14T08:01:39"/>
    <d v="2021-01-14T09:08:08"/>
    <x v="74"/>
    <x v="1"/>
    <s v="Web"/>
    <x v="0"/>
    <x v="59"/>
    <n v="21"/>
    <n v="3988"/>
  </r>
  <r>
    <n v="30994156.850000001"/>
    <d v="2021-01-14T08:01:39"/>
    <d v="2021-01-14T09:10:12"/>
    <x v="74"/>
    <x v="1"/>
    <s v="Web"/>
    <x v="0"/>
    <x v="59"/>
    <n v="32"/>
    <n v="4113"/>
  </r>
  <r>
    <n v="6359627.3799999999"/>
    <d v="2021-01-14T07:53:51"/>
    <d v="2021-01-14T09:46:18"/>
    <x v="74"/>
    <x v="0"/>
    <s v="iOS"/>
    <x v="1"/>
    <x v="2"/>
    <n v="83"/>
    <n v="6747"/>
  </r>
  <r>
    <n v="6359627.3799999999"/>
    <d v="2021-01-14T07:53:51"/>
    <d v="2021-01-14T09:46:43"/>
    <x v="74"/>
    <x v="0"/>
    <s v="iOS"/>
    <x v="1"/>
    <x v="2"/>
    <n v="83"/>
    <n v="6771"/>
  </r>
  <r>
    <n v="88260882.459999993"/>
    <d v="2021-01-14T09:29:27"/>
    <d v="2021-01-14T10:19:11"/>
    <x v="74"/>
    <x v="1"/>
    <s v="Windows"/>
    <x v="0"/>
    <x v="0"/>
    <n v="42"/>
    <n v="2983"/>
  </r>
  <r>
    <n v="3741233.8029999998"/>
    <d v="2021-01-14T10:44:39"/>
    <d v="2021-01-14T10:50:53"/>
    <x v="74"/>
    <x v="0"/>
    <s v="Web"/>
    <x v="1"/>
    <x v="0"/>
    <n v="48"/>
    <n v="374"/>
  </r>
  <r>
    <n v="3313947.5639999998"/>
    <d v="2021-01-14T09:32:16"/>
    <d v="2021-01-14T11:39:37"/>
    <x v="74"/>
    <x v="1"/>
    <s v="Windows"/>
    <x v="4"/>
    <x v="0"/>
    <n v="42"/>
    <n v="7640"/>
  </r>
  <r>
    <n v="1610487.4040000001"/>
    <d v="2021-01-14T11:58:22"/>
    <d v="2021-01-14T12:10:26"/>
    <x v="74"/>
    <x v="0"/>
    <s v="Android"/>
    <x v="2"/>
    <x v="2"/>
    <n v="55"/>
    <n v="723"/>
  </r>
  <r>
    <n v="7209172.2039999999"/>
    <d v="2021-01-14T11:45:33"/>
    <d v="2021-01-14T12:14:51"/>
    <x v="74"/>
    <x v="0"/>
    <s v="Web"/>
    <x v="1"/>
    <x v="10"/>
    <n v="30"/>
    <n v="1758"/>
  </r>
  <r>
    <n v="3138351.108"/>
    <d v="2021-01-14T12:05:03"/>
    <d v="2021-01-14T12:34:37"/>
    <x v="74"/>
    <x v="1"/>
    <s v="Windows"/>
    <x v="0"/>
    <x v="35"/>
    <n v="52"/>
    <n v="1774"/>
  </r>
  <r>
    <n v="1760327.1129999999"/>
    <d v="2021-01-14T12:37:55"/>
    <d v="2021-01-14T12:46:58"/>
    <x v="74"/>
    <x v="1"/>
    <s v="Web"/>
    <x v="1"/>
    <x v="26"/>
    <n v="69"/>
    <n v="543"/>
  </r>
  <r>
    <n v="51069406.859999999"/>
    <d v="2021-01-14T11:14:35"/>
    <d v="2021-01-14T13:17:14"/>
    <x v="74"/>
    <x v="0"/>
    <s v="Web"/>
    <x v="0"/>
    <x v="5"/>
    <n v="52"/>
    <n v="7358"/>
  </r>
  <r>
    <n v="6070906.8820000002"/>
    <d v="2021-01-14T13:21:13"/>
    <d v="2021-01-14T13:33:04"/>
    <x v="74"/>
    <x v="1"/>
    <s v="Web"/>
    <x v="0"/>
    <x v="57"/>
    <n v="81"/>
    <n v="710"/>
  </r>
  <r>
    <n v="45275825.18"/>
    <d v="2021-01-14T13:28:52"/>
    <d v="2021-01-14T13:36:54"/>
    <x v="74"/>
    <x v="1"/>
    <s v="Macintosh"/>
    <x v="1"/>
    <x v="12"/>
    <n v="48"/>
    <n v="481"/>
  </r>
  <r>
    <n v="1056498.594"/>
    <d v="2021-01-14T14:10:49"/>
    <d v="2021-01-14T14:23:36"/>
    <x v="74"/>
    <x v="0"/>
    <s v="Web"/>
    <x v="1"/>
    <x v="8"/>
    <n v="55"/>
    <n v="767"/>
  </r>
  <r>
    <n v="2011898131"/>
    <d v="2021-01-14T14:44:36"/>
    <d v="2021-01-14T14:54:10"/>
    <x v="74"/>
    <x v="0"/>
    <s v="iOS"/>
    <x v="1"/>
    <x v="0"/>
    <n v="56"/>
    <n v="574"/>
  </r>
  <r>
    <n v="5913077.9680000003"/>
    <d v="2021-01-14T13:39:30"/>
    <d v="2021-01-14T14:55:27"/>
    <x v="74"/>
    <x v="1"/>
    <s v="Web"/>
    <x v="0"/>
    <x v="0"/>
    <n v="31"/>
    <n v="4556"/>
  </r>
  <r>
    <n v="39845693.810000002"/>
    <d v="2021-01-14T14:47:12"/>
    <d v="2021-01-14T14:56:49"/>
    <x v="74"/>
    <x v="1"/>
    <s v="Windows"/>
    <x v="0"/>
    <x v="0"/>
    <n v="32"/>
    <n v="576"/>
  </r>
  <r>
    <n v="2566418.554"/>
    <d v="2021-01-14T05:28:46"/>
    <d v="2021-01-14T15:31:46"/>
    <x v="74"/>
    <x v="0"/>
    <s v="iOS"/>
    <x v="1"/>
    <x v="0"/>
    <n v="865"/>
    <n v="36180"/>
  </r>
  <r>
    <n v="2288007.452"/>
    <d v="2021-01-14T15:52:23"/>
    <d v="2021-01-14T15:57:13"/>
    <x v="74"/>
    <x v="0"/>
    <s v="Web"/>
    <x v="0"/>
    <x v="2"/>
    <n v="12"/>
    <n v="289"/>
  </r>
  <r>
    <n v="10469704.35"/>
    <d v="2021-01-14T15:46:59"/>
    <d v="2021-01-14T15:59:14"/>
    <x v="74"/>
    <x v="1"/>
    <s v="&lt;Other&gt;"/>
    <x v="0"/>
    <x v="0"/>
    <n v="70"/>
    <n v="735"/>
  </r>
  <r>
    <n v="2288007.452"/>
    <d v="2021-01-14T15:52:23"/>
    <d v="2021-01-14T16:01:46"/>
    <x v="74"/>
    <x v="0"/>
    <s v="Web"/>
    <x v="0"/>
    <x v="2"/>
    <n v="12"/>
    <n v="562"/>
  </r>
  <r>
    <n v="2288007.452"/>
    <d v="2021-01-14T15:52:23"/>
    <d v="2021-01-14T16:38:47"/>
    <x v="74"/>
    <x v="0"/>
    <s v="Web"/>
    <x v="0"/>
    <x v="2"/>
    <n v="12"/>
    <n v="2783"/>
  </r>
  <r>
    <n v="81446984.159999996"/>
    <d v="2021-01-14T16:32:25"/>
    <d v="2021-01-14T16:47:20"/>
    <x v="74"/>
    <x v="0"/>
    <s v="Web"/>
    <x v="1"/>
    <x v="8"/>
    <n v="68"/>
    <n v="894"/>
  </r>
  <r>
    <n v="58107154.579999998"/>
    <d v="2021-01-14T18:16:24"/>
    <d v="2021-01-14T18:27:39"/>
    <x v="74"/>
    <x v="1"/>
    <s v="Web"/>
    <x v="0"/>
    <x v="8"/>
    <n v="41"/>
    <n v="675"/>
  </r>
  <r>
    <n v="3091736.0269999998"/>
    <d v="2021-01-14T18:32:08"/>
    <d v="2021-01-14T19:17:25"/>
    <x v="74"/>
    <x v="0"/>
    <s v="Web"/>
    <x v="1"/>
    <x v="4"/>
    <n v="55"/>
    <n v="2717"/>
  </r>
  <r>
    <n v="81822575.730000004"/>
    <d v="2021-01-14T19:50:56"/>
    <d v="2021-01-14T19:55:05"/>
    <x v="74"/>
    <x v="1"/>
    <s v="Windows"/>
    <x v="0"/>
    <x v="25"/>
    <n v="29"/>
    <n v="248"/>
  </r>
  <r>
    <n v="4272875163"/>
    <d v="2021-01-14T17:51:23"/>
    <d v="2021-01-14T20:01:58"/>
    <x v="74"/>
    <x v="1"/>
    <s v="Web"/>
    <x v="0"/>
    <x v="25"/>
    <n v="19"/>
    <n v="7835"/>
  </r>
  <r>
    <n v="86199726.319999993"/>
    <d v="2021-01-14T19:47:36"/>
    <d v="2021-01-14T20:16:14"/>
    <x v="74"/>
    <x v="0"/>
    <s v="Android"/>
    <x v="0"/>
    <x v="2"/>
    <n v="25"/>
    <n v="1718"/>
  </r>
  <r>
    <n v="52873910.380000003"/>
    <d v="2021-01-14T20:55:42"/>
    <d v="2021-01-14T21:05:31"/>
    <x v="74"/>
    <x v="1"/>
    <s v="Macintosh"/>
    <x v="0"/>
    <x v="21"/>
    <n v="71"/>
    <n v="588"/>
  </r>
  <r>
    <n v="22646362.789999999"/>
    <d v="2021-01-14T19:11:35"/>
    <d v="2021-01-14T22:16:18"/>
    <x v="74"/>
    <x v="1"/>
    <s v="Windows"/>
    <x v="0"/>
    <x v="7"/>
    <n v="32"/>
    <n v="11082"/>
  </r>
  <r>
    <n v="2449114.2760000001"/>
    <d v="2021-01-14T22:28:03"/>
    <d v="2021-01-14T22:55:25"/>
    <x v="74"/>
    <x v="1"/>
    <s v="Web"/>
    <x v="0"/>
    <x v="25"/>
    <n v="110"/>
    <n v="1641"/>
  </r>
  <r>
    <n v="7616416.3439999996"/>
    <d v="2021-01-14T22:27:18"/>
    <d v="2021-01-14T22:59:02"/>
    <x v="74"/>
    <x v="0"/>
    <s v="Web"/>
    <x v="1"/>
    <x v="28"/>
    <n v="19"/>
    <n v="1903"/>
  </r>
  <r>
    <n v="1955996.65"/>
    <d v="2021-01-14T22:40:03"/>
    <d v="2021-01-14T23:06:48"/>
    <x v="74"/>
    <x v="0"/>
    <s v="iOS"/>
    <x v="0"/>
    <x v="69"/>
    <n v="40"/>
    <n v="1605"/>
  </r>
  <r>
    <n v="4787327.57"/>
    <d v="2021-01-15T02:14:41"/>
    <d v="2021-01-15T02:41:15"/>
    <x v="75"/>
    <x v="1"/>
    <s v="Windows"/>
    <x v="0"/>
    <x v="0"/>
    <n v="22"/>
    <n v="1594"/>
  </r>
  <r>
    <n v="91973717.689999998"/>
    <d v="2021-01-15T02:38:44"/>
    <d v="2021-01-15T02:49:15"/>
    <x v="75"/>
    <x v="0"/>
    <s v="Android"/>
    <x v="0"/>
    <x v="2"/>
    <n v="26"/>
    <n v="630"/>
  </r>
  <r>
    <n v="68720586.959999993"/>
    <d v="2021-01-15T02:45:34"/>
    <d v="2021-01-15T02:54:10"/>
    <x v="75"/>
    <x v="1"/>
    <s v="Web"/>
    <x v="0"/>
    <x v="38"/>
    <n v="50"/>
    <n v="516"/>
  </r>
  <r>
    <n v="9081882.0800000001"/>
    <d v="2021-01-15T02:55:05"/>
    <d v="2021-01-15T03:05:41"/>
    <x v="75"/>
    <x v="0"/>
    <s v="iOS"/>
    <x v="1"/>
    <x v="74"/>
    <n v="24"/>
    <n v="636"/>
  </r>
  <r>
    <n v="59409935.18"/>
    <d v="2021-01-15T03:52:11"/>
    <d v="2021-01-15T03:57:37"/>
    <x v="75"/>
    <x v="0"/>
    <s v="Web"/>
    <x v="1"/>
    <x v="0"/>
    <n v="16"/>
    <n v="326"/>
  </r>
  <r>
    <n v="41509908.740000002"/>
    <d v="2021-01-15T05:07:56"/>
    <d v="2021-01-15T06:06:57"/>
    <x v="75"/>
    <x v="0"/>
    <s v="Web"/>
    <x v="1"/>
    <x v="4"/>
    <n v="164"/>
    <n v="3541"/>
  </r>
  <r>
    <n v="56892325.600000001"/>
    <d v="2021-01-15T06:40:50"/>
    <d v="2021-01-15T06:46:33"/>
    <x v="75"/>
    <x v="1"/>
    <s v="Web"/>
    <x v="0"/>
    <x v="15"/>
    <n v="44"/>
    <n v="343"/>
  </r>
  <r>
    <n v="2221352.077"/>
    <d v="2021-01-15T05:16:46"/>
    <d v="2021-01-15T07:38:04"/>
    <x v="75"/>
    <x v="0"/>
    <s v="Android"/>
    <x v="0"/>
    <x v="4"/>
    <n v="25"/>
    <n v="8477"/>
  </r>
  <r>
    <n v="33411958.739999998"/>
    <d v="2021-01-15T08:18:54"/>
    <d v="2021-01-15T08:26:02"/>
    <x v="75"/>
    <x v="2"/>
    <s v="Web"/>
    <x v="1"/>
    <x v="31"/>
    <n v="55"/>
    <n v="428"/>
  </r>
  <r>
    <n v="84080911.799999997"/>
    <d v="2021-01-15T08:46:17"/>
    <d v="2021-01-15T09:00:59"/>
    <x v="75"/>
    <x v="0"/>
    <s v="Web"/>
    <x v="0"/>
    <x v="0"/>
    <n v="80"/>
    <n v="882"/>
  </r>
  <r>
    <n v="7487576.1320000002"/>
    <d v="2021-01-15T09:11:23"/>
    <d v="2021-01-15T09:29:42"/>
    <x v="75"/>
    <x v="1"/>
    <s v="&lt;Other&gt;"/>
    <x v="0"/>
    <x v="0"/>
    <n v="47"/>
    <n v="1098"/>
  </r>
  <r>
    <n v="59199504.640000001"/>
    <d v="2021-01-15T09:28:00"/>
    <d v="2021-01-15T09:43:47"/>
    <x v="75"/>
    <x v="1"/>
    <s v="Macintosh"/>
    <x v="0"/>
    <x v="31"/>
    <n v="78"/>
    <n v="947"/>
  </r>
  <r>
    <n v="49824355.490000002"/>
    <d v="2021-01-15T09:47:17"/>
    <d v="2021-01-15T10:09:38"/>
    <x v="75"/>
    <x v="0"/>
    <s v="Web"/>
    <x v="0"/>
    <x v="29"/>
    <n v="44"/>
    <n v="1340"/>
  </r>
  <r>
    <n v="5762277.1119999997"/>
    <d v="2021-01-15T10:59:20"/>
    <d v="2021-01-15T11:10:04"/>
    <x v="75"/>
    <x v="1"/>
    <s v="Windows"/>
    <x v="0"/>
    <x v="0"/>
    <n v="117"/>
    <n v="643"/>
  </r>
  <r>
    <n v="7309138.5080000004"/>
    <d v="2021-01-15T11:58:10"/>
    <d v="2021-01-15T12:04:38"/>
    <x v="75"/>
    <x v="1"/>
    <s v="Web"/>
    <x v="0"/>
    <x v="8"/>
    <n v="55"/>
    <n v="387"/>
  </r>
  <r>
    <n v="73574974.200000003"/>
    <d v="2021-01-15T11:21:47"/>
    <d v="2021-01-15T12:06:50"/>
    <x v="75"/>
    <x v="0"/>
    <s v="iOS"/>
    <x v="1"/>
    <x v="2"/>
    <n v="46"/>
    <n v="2702"/>
  </r>
  <r>
    <n v="2095299.84"/>
    <d v="2021-01-15T06:53:03"/>
    <d v="2021-01-15T13:39:30"/>
    <x v="75"/>
    <x v="1"/>
    <s v="Web"/>
    <x v="0"/>
    <x v="7"/>
    <n v="43"/>
    <n v="24387"/>
  </r>
  <r>
    <n v="30682974.850000001"/>
    <d v="2021-01-15T12:49:28"/>
    <d v="2021-01-15T13:39:50"/>
    <x v="75"/>
    <x v="0"/>
    <s v="iOS"/>
    <x v="1"/>
    <x v="20"/>
    <n v="86"/>
    <n v="3021"/>
  </r>
  <r>
    <n v="2095299.84"/>
    <d v="2021-01-15T06:53:03"/>
    <d v="2021-01-15T13:43:52"/>
    <x v="75"/>
    <x v="1"/>
    <s v="Web"/>
    <x v="0"/>
    <x v="7"/>
    <n v="55"/>
    <n v="24649"/>
  </r>
  <r>
    <n v="2095299.84"/>
    <d v="2021-01-15T06:53:03"/>
    <d v="2021-01-15T13:47:46"/>
    <x v="75"/>
    <x v="1"/>
    <s v="Web"/>
    <x v="0"/>
    <x v="7"/>
    <n v="55"/>
    <n v="24882"/>
  </r>
  <r>
    <n v="2095299.84"/>
    <d v="2021-01-15T06:53:03"/>
    <d v="2021-01-15T13:51:42"/>
    <x v="75"/>
    <x v="1"/>
    <s v="Web"/>
    <x v="0"/>
    <x v="7"/>
    <n v="44"/>
    <n v="25119"/>
  </r>
  <r>
    <n v="2095299.84"/>
    <d v="2021-01-15T06:53:03"/>
    <d v="2021-01-15T13:54:40"/>
    <x v="75"/>
    <x v="1"/>
    <s v="Web"/>
    <x v="0"/>
    <x v="7"/>
    <n v="55"/>
    <n v="25296"/>
  </r>
  <r>
    <n v="2095299.84"/>
    <d v="2021-01-15T06:53:03"/>
    <d v="2021-01-15T13:57:07"/>
    <x v="75"/>
    <x v="1"/>
    <s v="Web"/>
    <x v="0"/>
    <x v="7"/>
    <n v="44"/>
    <n v="25444"/>
  </r>
  <r>
    <n v="2095299.84"/>
    <d v="2021-01-15T06:53:03"/>
    <d v="2021-01-15T13:59:16"/>
    <x v="75"/>
    <x v="1"/>
    <s v="Web"/>
    <x v="0"/>
    <x v="7"/>
    <n v="55"/>
    <n v="25572"/>
  </r>
  <r>
    <n v="39843505.700000003"/>
    <d v="2021-01-15T13:51:42"/>
    <d v="2021-01-15T14:05:59"/>
    <x v="75"/>
    <x v="0"/>
    <s v="Web"/>
    <x v="0"/>
    <x v="0"/>
    <n v="14"/>
    <n v="856"/>
  </r>
  <r>
    <n v="22753922.91"/>
    <d v="2021-01-15T14:00:53"/>
    <d v="2021-01-15T14:12:02"/>
    <x v="75"/>
    <x v="2"/>
    <s v="iOS"/>
    <x v="1"/>
    <x v="4"/>
    <n v="15"/>
    <n v="669"/>
  </r>
  <r>
    <n v="1835311.3959999999"/>
    <d v="2021-01-15T14:47:03"/>
    <d v="2021-01-15T15:01:43"/>
    <x v="75"/>
    <x v="1"/>
    <s v="Windows"/>
    <x v="5"/>
    <x v="0"/>
    <n v="30"/>
    <n v="880"/>
  </r>
  <r>
    <n v="8327781.0899999999"/>
    <d v="2021-01-15T15:13:53"/>
    <d v="2021-01-15T15:19:47"/>
    <x v="75"/>
    <x v="1"/>
    <s v="Web"/>
    <x v="0"/>
    <x v="6"/>
    <n v="32"/>
    <n v="353"/>
  </r>
  <r>
    <n v="19173235.359999999"/>
    <d v="2021-01-15T16:03:27"/>
    <d v="2021-01-15T16:34:41"/>
    <x v="75"/>
    <x v="0"/>
    <s v="Android"/>
    <x v="0"/>
    <x v="0"/>
    <n v="85"/>
    <n v="1873"/>
  </r>
  <r>
    <n v="19173235.359999999"/>
    <d v="2021-01-15T16:03:27"/>
    <d v="2021-01-15T16:43:26"/>
    <x v="75"/>
    <x v="0"/>
    <s v="Android"/>
    <x v="0"/>
    <x v="0"/>
    <n v="45"/>
    <n v="2398"/>
  </r>
  <r>
    <n v="19173235.359999999"/>
    <d v="2021-01-15T16:03:27"/>
    <d v="2021-01-15T16:48:30"/>
    <x v="75"/>
    <x v="0"/>
    <s v="Android"/>
    <x v="0"/>
    <x v="0"/>
    <n v="60"/>
    <n v="2702"/>
  </r>
  <r>
    <n v="77637054.019999996"/>
    <d v="2021-01-15T13:17:11"/>
    <d v="2021-01-15T17:46:20"/>
    <x v="75"/>
    <x v="0"/>
    <s v="iOS"/>
    <x v="1"/>
    <x v="0"/>
    <n v="24"/>
    <n v="16149"/>
  </r>
  <r>
    <n v="57342905.119999997"/>
    <d v="2021-01-15T15:27:58"/>
    <d v="2021-01-15T18:15:11"/>
    <x v="75"/>
    <x v="1"/>
    <s v="Web"/>
    <x v="0"/>
    <x v="0"/>
    <n v="3"/>
    <n v="10033"/>
  </r>
  <r>
    <n v="6008274.6679999996"/>
    <d v="2021-01-15T14:22:08"/>
    <d v="2021-01-15T18:15:20"/>
    <x v="75"/>
    <x v="0"/>
    <s v="Android"/>
    <x v="2"/>
    <x v="0"/>
    <n v="52"/>
    <n v="13991"/>
  </r>
  <r>
    <n v="59487571.93"/>
    <d v="2021-01-15T18:45:34"/>
    <d v="2021-01-15T19:04:29"/>
    <x v="75"/>
    <x v="0"/>
    <s v="iOS"/>
    <x v="1"/>
    <x v="7"/>
    <n v="78"/>
    <n v="1134"/>
  </r>
  <r>
    <n v="46220931.950000003"/>
    <d v="2021-01-15T17:55:17"/>
    <d v="2021-01-15T19:41:53"/>
    <x v="75"/>
    <x v="1"/>
    <s v="Windows"/>
    <x v="0"/>
    <x v="7"/>
    <n v="48"/>
    <n v="6395"/>
  </r>
  <r>
    <n v="46220931.950000003"/>
    <d v="2021-01-15T17:55:17"/>
    <d v="2021-01-15T19:46:43"/>
    <x v="75"/>
    <x v="1"/>
    <s v="Windows"/>
    <x v="0"/>
    <x v="7"/>
    <n v="55"/>
    <n v="6685"/>
  </r>
  <r>
    <n v="74338699.560000002"/>
    <d v="2021-01-15T20:09:16"/>
    <d v="2021-01-15T20:18:58"/>
    <x v="75"/>
    <x v="1"/>
    <s v="Web"/>
    <x v="0"/>
    <x v="30"/>
    <n v="12"/>
    <n v="582"/>
  </r>
  <r>
    <n v="79553059.450000003"/>
    <d v="2021-01-15T20:41:47"/>
    <d v="2021-01-15T20:45:37"/>
    <x v="75"/>
    <x v="1"/>
    <s v="Web"/>
    <x v="0"/>
    <x v="18"/>
    <n v="21"/>
    <n v="229"/>
  </r>
  <r>
    <n v="4362150.8710000003"/>
    <d v="2021-01-15T21:34:14"/>
    <d v="2021-01-15T22:01:50"/>
    <x v="75"/>
    <x v="0"/>
    <s v="Web"/>
    <x v="0"/>
    <x v="0"/>
    <n v="56"/>
    <n v="1655"/>
  </r>
  <r>
    <n v="6853761656"/>
    <d v="2021-01-15T22:24:18"/>
    <d v="2021-01-15T22:47:57"/>
    <x v="75"/>
    <x v="0"/>
    <s v="Web"/>
    <x v="0"/>
    <x v="9"/>
    <n v="99"/>
    <n v="1418"/>
  </r>
  <r>
    <n v="22909370.289999999"/>
    <d v="2021-01-15T22:40:33"/>
    <d v="2021-01-15T22:50:11"/>
    <x v="75"/>
    <x v="1"/>
    <s v="Windows"/>
    <x v="0"/>
    <x v="2"/>
    <n v="12"/>
    <n v="577"/>
  </r>
  <r>
    <n v="4182254.4389999998"/>
    <d v="2021-01-16T00:11:57"/>
    <d v="2021-01-16T00:43:18"/>
    <x v="76"/>
    <x v="0"/>
    <s v="iOS"/>
    <x v="1"/>
    <x v="14"/>
    <n v="71"/>
    <n v="1880"/>
  </r>
  <r>
    <n v="4182254.4389999998"/>
    <d v="2021-01-16T00:11:57"/>
    <d v="2021-01-16T00:55:38"/>
    <x v="76"/>
    <x v="0"/>
    <s v="iOS"/>
    <x v="1"/>
    <x v="14"/>
    <n v="60"/>
    <n v="2621"/>
  </r>
  <r>
    <n v="34009416.789999999"/>
    <d v="2021-01-16T00:42:04"/>
    <d v="2021-01-16T00:59:50"/>
    <x v="76"/>
    <x v="0"/>
    <s v="Android"/>
    <x v="0"/>
    <x v="25"/>
    <n v="26"/>
    <n v="1065"/>
  </r>
  <r>
    <n v="8615072.6620000005"/>
    <d v="2021-01-16T01:52:38"/>
    <d v="2021-01-16T02:20:42"/>
    <x v="76"/>
    <x v="0"/>
    <s v="Android"/>
    <x v="0"/>
    <x v="8"/>
    <n v="80"/>
    <n v="1684"/>
  </r>
  <r>
    <n v="2065226.2709999999"/>
    <d v="2021-01-16T02:51:35"/>
    <d v="2021-01-16T03:08:45"/>
    <x v="76"/>
    <x v="1"/>
    <s v="Web"/>
    <x v="0"/>
    <x v="0"/>
    <n v="98"/>
    <n v="1029"/>
  </r>
  <r>
    <n v="63170790.969999999"/>
    <d v="2021-01-16T03:41:08"/>
    <d v="2021-01-16T03:46:41"/>
    <x v="76"/>
    <x v="0"/>
    <s v="Web"/>
    <x v="0"/>
    <x v="0"/>
    <n v="49"/>
    <n v="332"/>
  </r>
  <r>
    <n v="2552499.2969999998"/>
    <d v="2021-01-16T03:55:36"/>
    <d v="2021-01-16T04:10:57"/>
    <x v="76"/>
    <x v="0"/>
    <s v="Android"/>
    <x v="0"/>
    <x v="8"/>
    <n v="33"/>
    <n v="921"/>
  </r>
  <r>
    <n v="8852686.2320000008"/>
    <d v="2021-01-16T03:26:41"/>
    <d v="2021-01-16T04:18:30"/>
    <x v="76"/>
    <x v="1"/>
    <s v="Web"/>
    <x v="0"/>
    <x v="8"/>
    <n v="53"/>
    <n v="3108"/>
  </r>
  <r>
    <n v="8579773.8029999994"/>
    <d v="2021-01-16T04:58:24"/>
    <d v="2021-01-16T05:12:53"/>
    <x v="76"/>
    <x v="1"/>
    <s v="Windows"/>
    <x v="5"/>
    <x v="2"/>
    <n v="14"/>
    <n v="869"/>
  </r>
  <r>
    <n v="88416652.079999998"/>
    <d v="2021-01-16T05:37:25"/>
    <d v="2021-01-16T05:55:58"/>
    <x v="76"/>
    <x v="0"/>
    <s v="Web"/>
    <x v="0"/>
    <x v="39"/>
    <n v="69"/>
    <n v="1113"/>
  </r>
  <r>
    <n v="6253211.3890000004"/>
    <d v="2021-01-16T05:41:15"/>
    <d v="2021-01-16T06:09:48"/>
    <x v="76"/>
    <x v="0"/>
    <s v="Web"/>
    <x v="0"/>
    <x v="0"/>
    <n v="146"/>
    <n v="1713"/>
  </r>
  <r>
    <n v="2248754.7779999999"/>
    <d v="2021-01-16T05:26:17"/>
    <d v="2021-01-16T06:17:04"/>
    <x v="76"/>
    <x v="1"/>
    <s v="Web"/>
    <x v="0"/>
    <x v="8"/>
    <n v="16"/>
    <n v="3046"/>
  </r>
  <r>
    <n v="7360520.4699999997"/>
    <d v="2021-01-16T05:58:05"/>
    <d v="2021-01-16T07:01:22"/>
    <x v="76"/>
    <x v="0"/>
    <s v="Web"/>
    <x v="0"/>
    <x v="2"/>
    <n v="55"/>
    <n v="3796"/>
  </r>
  <r>
    <n v="9507289117"/>
    <d v="2021-01-16T06:32:47"/>
    <d v="2021-01-16T07:56:26"/>
    <x v="76"/>
    <x v="1"/>
    <s v="Web"/>
    <x v="0"/>
    <x v="2"/>
    <n v="91"/>
    <n v="5019"/>
  </r>
  <r>
    <n v="73713109.390000001"/>
    <d v="2021-01-16T09:23:46"/>
    <d v="2021-01-16T09:40:55"/>
    <x v="76"/>
    <x v="1"/>
    <s v="Web"/>
    <x v="0"/>
    <x v="7"/>
    <n v="10"/>
    <n v="1028"/>
  </r>
  <r>
    <n v="6653444.227"/>
    <d v="2021-01-16T08:32:14"/>
    <d v="2021-01-16T10:00:04"/>
    <x v="76"/>
    <x v="1"/>
    <s v="Web"/>
    <x v="0"/>
    <x v="43"/>
    <n v="65"/>
    <n v="5269"/>
  </r>
  <r>
    <n v="84183079.950000003"/>
    <d v="2021-01-16T09:56:40"/>
    <d v="2021-01-16T10:05:13"/>
    <x v="76"/>
    <x v="1"/>
    <s v="Web"/>
    <x v="0"/>
    <x v="0"/>
    <n v="54"/>
    <n v="513"/>
  </r>
  <r>
    <n v="8643281.5510000009"/>
    <d v="2021-01-16T13:54:05"/>
    <d v="2021-01-16T14:10:22"/>
    <x v="76"/>
    <x v="0"/>
    <s v="Web"/>
    <x v="0"/>
    <x v="0"/>
    <n v="12"/>
    <n v="977"/>
  </r>
  <r>
    <n v="12910025.9"/>
    <d v="2021-01-16T14:24:38"/>
    <d v="2021-01-16T14:49:03"/>
    <x v="76"/>
    <x v="0"/>
    <s v="Android"/>
    <x v="0"/>
    <x v="35"/>
    <n v="139"/>
    <n v="1464"/>
  </r>
  <r>
    <n v="12024949.039999999"/>
    <d v="2021-01-16T15:27:25"/>
    <d v="2021-01-16T15:30:54"/>
    <x v="76"/>
    <x v="1"/>
    <s v="Windows"/>
    <x v="0"/>
    <x v="2"/>
    <n v="55"/>
    <n v="209"/>
  </r>
  <r>
    <n v="12024949.039999999"/>
    <d v="2021-01-16T15:27:25"/>
    <d v="2021-01-16T15:35:58"/>
    <x v="76"/>
    <x v="1"/>
    <s v="Windows"/>
    <x v="0"/>
    <x v="2"/>
    <n v="55"/>
    <n v="512"/>
  </r>
  <r>
    <n v="1120390.548"/>
    <d v="2021-01-16T16:05:24"/>
    <d v="2021-01-16T16:17:04"/>
    <x v="76"/>
    <x v="0"/>
    <s v="iOS"/>
    <x v="1"/>
    <x v="54"/>
    <n v="28"/>
    <n v="699"/>
  </r>
  <r>
    <n v="1120390.548"/>
    <d v="2021-01-16T16:05:24"/>
    <d v="2021-01-16T16:21:28"/>
    <x v="76"/>
    <x v="0"/>
    <s v="iOS"/>
    <x v="1"/>
    <x v="54"/>
    <n v="12"/>
    <n v="963"/>
  </r>
  <r>
    <n v="6578204.1610000003"/>
    <d v="2021-01-16T20:13:37"/>
    <d v="2021-01-16T20:35:34"/>
    <x v="76"/>
    <x v="0"/>
    <s v="Android"/>
    <x v="0"/>
    <x v="0"/>
    <n v="170"/>
    <n v="1317"/>
  </r>
  <r>
    <n v="28899899.399999999"/>
    <d v="2021-01-17T05:11:20"/>
    <d v="2021-01-17T05:21:06"/>
    <x v="77"/>
    <x v="1"/>
    <s v="Web"/>
    <x v="0"/>
    <x v="0"/>
    <n v="55"/>
    <n v="585"/>
  </r>
  <r>
    <n v="61118967.810000002"/>
    <d v="2021-01-17T06:34:24"/>
    <d v="2021-01-17T06:41:00"/>
    <x v="77"/>
    <x v="1"/>
    <s v="Web"/>
    <x v="0"/>
    <x v="0"/>
    <n v="24"/>
    <n v="395"/>
  </r>
  <r>
    <n v="5222739.2910000002"/>
    <d v="2021-01-17T07:28:30"/>
    <d v="2021-01-17T07:35:28"/>
    <x v="77"/>
    <x v="1"/>
    <s v="Web"/>
    <x v="1"/>
    <x v="0"/>
    <n v="5"/>
    <n v="418"/>
  </r>
  <r>
    <n v="4588111.7630000003"/>
    <d v="2021-01-17T09:15:59"/>
    <d v="2021-01-17T09:20:51"/>
    <x v="77"/>
    <x v="1"/>
    <s v="Windows"/>
    <x v="0"/>
    <x v="17"/>
    <n v="50"/>
    <n v="291"/>
  </r>
  <r>
    <n v="65073430.539999999"/>
    <d v="2021-01-17T12:05:12"/>
    <d v="2021-01-17T12:19:09"/>
    <x v="77"/>
    <x v="0"/>
    <s v="Web"/>
    <x v="0"/>
    <x v="0"/>
    <n v="32"/>
    <n v="837"/>
  </r>
  <r>
    <n v="7672681.7000000002"/>
    <d v="2021-01-17T13:16:54"/>
    <d v="2021-01-17T13:28:20"/>
    <x v="77"/>
    <x v="1"/>
    <s v="Web"/>
    <x v="0"/>
    <x v="29"/>
    <n v="66"/>
    <n v="685"/>
  </r>
  <r>
    <n v="34598529.420000002"/>
    <d v="2021-01-17T20:11:04"/>
    <d v="2021-01-17T20:19:40"/>
    <x v="77"/>
    <x v="0"/>
    <s v="iOS"/>
    <x v="1"/>
    <x v="0"/>
    <n v="11"/>
    <n v="516"/>
  </r>
  <r>
    <n v="5593077.5590000004"/>
    <d v="2021-01-17T21:12:57"/>
    <d v="2021-01-17T21:28:23"/>
    <x v="77"/>
    <x v="1"/>
    <s v="Web"/>
    <x v="0"/>
    <x v="16"/>
    <n v="30"/>
    <n v="926"/>
  </r>
  <r>
    <n v="32766754.52"/>
    <d v="2021-01-17T21:52:41"/>
    <d v="2021-01-17T22:05:36"/>
    <x v="77"/>
    <x v="0"/>
    <s v="iOS"/>
    <x v="0"/>
    <x v="0"/>
    <n v="43"/>
    <n v="774"/>
  </r>
  <r>
    <n v="85958053.189999998"/>
    <d v="2021-01-17T22:23:16"/>
    <d v="2021-01-17T22:30:12"/>
    <x v="77"/>
    <x v="1"/>
    <s v="Web"/>
    <x v="0"/>
    <x v="2"/>
    <n v="48"/>
    <n v="415"/>
  </r>
  <r>
    <n v="75939083.329999998"/>
    <d v="2021-01-17T23:16:56"/>
    <d v="2021-01-17T23:20:25"/>
    <x v="77"/>
    <x v="1"/>
    <s v="Web"/>
    <x v="0"/>
    <x v="21"/>
    <n v="48"/>
    <n v="209"/>
  </r>
  <r>
    <n v="4670841.6660000002"/>
    <d v="2021-01-17T10:09:13"/>
    <d v="2021-01-17T23:35:07"/>
    <x v="77"/>
    <x v="0"/>
    <s v="iOS"/>
    <x v="1"/>
    <x v="8"/>
    <n v="69"/>
    <n v="48353"/>
  </r>
  <r>
    <n v="8802884547"/>
    <d v="2021-01-18T01:01:32"/>
    <d v="2021-01-18T01:10:20"/>
    <x v="78"/>
    <x v="0"/>
    <s v="Web"/>
    <x v="0"/>
    <x v="0"/>
    <n v="41"/>
    <n v="528"/>
  </r>
  <r>
    <n v="8802884547"/>
    <d v="2021-01-18T01:01:32"/>
    <d v="2021-01-18T01:23:03"/>
    <x v="78"/>
    <x v="0"/>
    <s v="Web"/>
    <x v="0"/>
    <x v="0"/>
    <n v="41"/>
    <n v="1290"/>
  </r>
  <r>
    <n v="1461470.18"/>
    <d v="2021-01-18T01:27:00"/>
    <d v="2021-01-18T01:29:12"/>
    <x v="78"/>
    <x v="1"/>
    <s v="Web"/>
    <x v="0"/>
    <x v="53"/>
    <n v="5"/>
    <n v="131"/>
  </r>
  <r>
    <n v="80133734.939999998"/>
    <d v="2021-01-18T00:35:29"/>
    <d v="2021-01-18T01:46:28"/>
    <x v="78"/>
    <x v="0"/>
    <s v="Android"/>
    <x v="0"/>
    <x v="5"/>
    <n v="38"/>
    <n v="4259"/>
  </r>
  <r>
    <n v="7194222.8459999999"/>
    <d v="2021-01-18T05:09:53"/>
    <d v="2021-01-18T05:22:54"/>
    <x v="78"/>
    <x v="0"/>
    <s v="Web"/>
    <x v="1"/>
    <x v="0"/>
    <n v="58"/>
    <n v="780"/>
  </r>
  <r>
    <n v="67694191.010000005"/>
    <d v="2021-01-18T05:44:37"/>
    <d v="2021-01-18T06:14:31"/>
    <x v="78"/>
    <x v="0"/>
    <s v="iOS"/>
    <x v="1"/>
    <x v="23"/>
    <n v="13"/>
    <n v="1794"/>
  </r>
  <r>
    <n v="8879858.9670000002"/>
    <d v="2021-01-18T00:13:20"/>
    <d v="2021-01-18T07:21:53"/>
    <x v="78"/>
    <x v="1"/>
    <s v="Web"/>
    <x v="0"/>
    <x v="0"/>
    <n v="17"/>
    <n v="25713"/>
  </r>
  <r>
    <n v="55551865.770000003"/>
    <d v="2021-01-18T07:44:42"/>
    <d v="2021-01-18T07:47:28"/>
    <x v="78"/>
    <x v="0"/>
    <s v="iOS"/>
    <x v="1"/>
    <x v="0"/>
    <n v="89"/>
    <n v="166"/>
  </r>
  <r>
    <n v="7012652.4879999999"/>
    <d v="2021-01-18T11:18:32"/>
    <d v="2021-01-18T11:44:21"/>
    <x v="78"/>
    <x v="1"/>
    <s v="Web"/>
    <x v="0"/>
    <x v="8"/>
    <n v="54"/>
    <n v="1549"/>
  </r>
  <r>
    <n v="1279595.7350000001"/>
    <d v="2021-01-18T11:48:53"/>
    <d v="2021-01-18T11:59:42"/>
    <x v="78"/>
    <x v="0"/>
    <s v="Web"/>
    <x v="3"/>
    <x v="0"/>
    <n v="48"/>
    <n v="648"/>
  </r>
  <r>
    <n v="3281707.1009999998"/>
    <d v="2021-01-18T13:58:16"/>
    <d v="2021-01-18T14:05:14"/>
    <x v="78"/>
    <x v="0"/>
    <s v="Web"/>
    <x v="1"/>
    <x v="18"/>
    <n v="15"/>
    <n v="417"/>
  </r>
  <r>
    <n v="70663679.780000001"/>
    <d v="2021-01-18T12:47:36"/>
    <d v="2021-01-18T15:33:13"/>
    <x v="78"/>
    <x v="0"/>
    <s v="Web"/>
    <x v="3"/>
    <x v="29"/>
    <n v="122"/>
    <n v="9937"/>
  </r>
  <r>
    <n v="86162767.549999997"/>
    <d v="2021-01-18T16:02:06"/>
    <d v="2021-01-18T16:16:40"/>
    <x v="78"/>
    <x v="1"/>
    <s v="Windows"/>
    <x v="0"/>
    <x v="26"/>
    <n v="34"/>
    <n v="874"/>
  </r>
  <r>
    <n v="46914181.420000002"/>
    <d v="2021-01-18T16:44:20"/>
    <d v="2021-01-18T17:05:57"/>
    <x v="78"/>
    <x v="1"/>
    <s v="Web"/>
    <x v="0"/>
    <x v="30"/>
    <n v="32"/>
    <n v="1296"/>
  </r>
  <r>
    <n v="2385181.0290000001"/>
    <d v="2021-01-18T19:51:34"/>
    <d v="2021-01-18T20:09:27"/>
    <x v="78"/>
    <x v="0"/>
    <s v="Web"/>
    <x v="0"/>
    <x v="0"/>
    <n v="158"/>
    <n v="1073"/>
  </r>
  <r>
    <n v="34971587.229999997"/>
    <d v="2021-01-18T20:10:02"/>
    <d v="2021-01-18T20:25:14"/>
    <x v="78"/>
    <x v="1"/>
    <s v="Web"/>
    <x v="0"/>
    <x v="0"/>
    <n v="144"/>
    <n v="912"/>
  </r>
  <r>
    <n v="27837683.739999998"/>
    <d v="2021-01-18T21:40:08"/>
    <d v="2021-01-18T21:45:40"/>
    <x v="78"/>
    <x v="0"/>
    <s v="Web"/>
    <x v="1"/>
    <x v="0"/>
    <n v="38"/>
    <n v="331"/>
  </r>
  <r>
    <n v="38139183.369999997"/>
    <d v="2021-01-18T22:48:36"/>
    <d v="2021-01-18T23:11:41"/>
    <x v="78"/>
    <x v="1"/>
    <s v="Web"/>
    <x v="0"/>
    <x v="0"/>
    <n v="276"/>
    <n v="1384"/>
  </r>
  <r>
    <n v="75172123.379999995"/>
    <d v="2021-01-19T01:14:01"/>
    <d v="2021-01-19T01:26:12"/>
    <x v="79"/>
    <x v="1"/>
    <s v="Macintosh"/>
    <x v="0"/>
    <x v="32"/>
    <n v="12"/>
    <n v="731"/>
  </r>
  <r>
    <n v="2515516062"/>
    <d v="2021-01-19T02:14:36"/>
    <d v="2021-01-19T02:18:43"/>
    <x v="79"/>
    <x v="0"/>
    <s v="Web"/>
    <x v="0"/>
    <x v="42"/>
    <n v="44"/>
    <n v="247"/>
  </r>
  <r>
    <n v="51790647.140000001"/>
    <d v="2021-01-19T03:51:25"/>
    <d v="2021-01-19T04:06:26"/>
    <x v="79"/>
    <x v="0"/>
    <s v="Web"/>
    <x v="0"/>
    <x v="17"/>
    <n v="22"/>
    <n v="900"/>
  </r>
  <r>
    <n v="85925370.480000004"/>
    <d v="2021-01-19T01:15:08"/>
    <d v="2021-01-19T04:25:44"/>
    <x v="79"/>
    <x v="1"/>
    <s v="Web"/>
    <x v="0"/>
    <x v="25"/>
    <n v="13"/>
    <n v="11436"/>
  </r>
  <r>
    <n v="7688722.6710000001"/>
    <d v="2021-01-19T04:49:24"/>
    <d v="2021-01-19T05:02:57"/>
    <x v="79"/>
    <x v="0"/>
    <s v="iOS"/>
    <x v="1"/>
    <x v="0"/>
    <n v="44"/>
    <n v="812"/>
  </r>
  <r>
    <n v="5178872.1330000004"/>
    <d v="2021-01-19T07:27:00"/>
    <d v="2021-01-19T07:37:45"/>
    <x v="79"/>
    <x v="0"/>
    <s v="Web"/>
    <x v="3"/>
    <x v="0"/>
    <n v="33"/>
    <n v="644"/>
  </r>
  <r>
    <n v="7239310.4510000004"/>
    <d v="2021-01-19T09:20:00"/>
    <d v="2021-01-19T09:28:16"/>
    <x v="79"/>
    <x v="1"/>
    <s v="Web"/>
    <x v="1"/>
    <x v="0"/>
    <n v="87"/>
    <n v="495"/>
  </r>
  <r>
    <n v="55607257.579999998"/>
    <d v="2021-01-19T06:07:04"/>
    <d v="2021-01-19T09:39:08"/>
    <x v="79"/>
    <x v="1"/>
    <s v="&lt;Other&gt;"/>
    <x v="0"/>
    <x v="12"/>
    <n v="24"/>
    <n v="12723"/>
  </r>
  <r>
    <n v="85629786.170000002"/>
    <d v="2021-01-19T04:51:48"/>
    <d v="2021-01-19T09:54:07"/>
    <x v="79"/>
    <x v="1"/>
    <s v="Windows"/>
    <x v="0"/>
    <x v="0"/>
    <n v="33"/>
    <n v="18138"/>
  </r>
  <r>
    <n v="41838139.719999999"/>
    <d v="2021-01-19T11:06:21"/>
    <d v="2021-01-19T11:14:32"/>
    <x v="79"/>
    <x v="1"/>
    <s v="Windows"/>
    <x v="0"/>
    <x v="0"/>
    <n v="28"/>
    <n v="490"/>
  </r>
  <r>
    <n v="25093846.120000001"/>
    <d v="2021-01-19T08:57:01"/>
    <d v="2021-01-19T11:35:44"/>
    <x v="79"/>
    <x v="1"/>
    <s v="&lt;Other&gt;"/>
    <x v="0"/>
    <x v="0"/>
    <n v="21"/>
    <n v="9522"/>
  </r>
  <r>
    <n v="19173235.359999999"/>
    <d v="2021-01-19T11:56:22"/>
    <d v="2021-01-19T12:11:37"/>
    <x v="79"/>
    <x v="0"/>
    <s v="Android"/>
    <x v="0"/>
    <x v="0"/>
    <n v="32"/>
    <n v="915"/>
  </r>
  <r>
    <n v="40303235.240000002"/>
    <d v="2021-01-19T12:55:23"/>
    <d v="2021-01-19T13:14:03"/>
    <x v="79"/>
    <x v="0"/>
    <s v="iOS"/>
    <x v="1"/>
    <x v="0"/>
    <n v="111"/>
    <n v="1119"/>
  </r>
  <r>
    <n v="2072888.95"/>
    <d v="2021-01-19T12:59:22"/>
    <d v="2021-01-19T13:27:43"/>
    <x v="79"/>
    <x v="1"/>
    <s v="Windows"/>
    <x v="0"/>
    <x v="0"/>
    <n v="99"/>
    <n v="1701"/>
  </r>
  <r>
    <n v="77052125.079999998"/>
    <d v="2021-01-19T11:51:11"/>
    <d v="2021-01-19T13:43:20"/>
    <x v="79"/>
    <x v="1"/>
    <s v="Web"/>
    <x v="0"/>
    <x v="0"/>
    <n v="48"/>
    <n v="6728"/>
  </r>
  <r>
    <n v="65154462.18"/>
    <d v="2021-01-19T13:42:35"/>
    <d v="2021-01-19T14:02:51"/>
    <x v="79"/>
    <x v="1"/>
    <s v="Macintosh"/>
    <x v="0"/>
    <x v="0"/>
    <n v="24"/>
    <n v="1216"/>
  </r>
  <r>
    <n v="30859745.109999999"/>
    <d v="2021-01-19T03:01:41"/>
    <d v="2021-01-19T15:05:33"/>
    <x v="79"/>
    <x v="0"/>
    <s v="Web"/>
    <x v="0"/>
    <x v="42"/>
    <n v="214"/>
    <n v="43432"/>
  </r>
  <r>
    <n v="7411487.6040000003"/>
    <d v="2021-01-19T11:49:43"/>
    <d v="2021-01-19T16:12:13"/>
    <x v="79"/>
    <x v="0"/>
    <s v="Web"/>
    <x v="0"/>
    <x v="2"/>
    <n v="20"/>
    <n v="15750"/>
  </r>
  <r>
    <n v="26725725.449999999"/>
    <d v="2021-01-19T15:09:49"/>
    <d v="2021-01-19T16:14:05"/>
    <x v="79"/>
    <x v="0"/>
    <s v="Android"/>
    <x v="0"/>
    <x v="77"/>
    <n v="89"/>
    <n v="3856"/>
  </r>
  <r>
    <n v="26275601.649999999"/>
    <d v="2021-01-19T16:56:31"/>
    <d v="2021-01-19T17:05:35"/>
    <x v="79"/>
    <x v="0"/>
    <s v="Web"/>
    <x v="1"/>
    <x v="0"/>
    <n v="32"/>
    <n v="544"/>
  </r>
  <r>
    <n v="85787365.329999998"/>
    <d v="2021-01-19T17:05:26"/>
    <d v="2021-01-19T17:14:05"/>
    <x v="79"/>
    <x v="1"/>
    <s v="Web"/>
    <x v="0"/>
    <x v="42"/>
    <n v="104"/>
    <n v="519"/>
  </r>
  <r>
    <n v="8643281.5510000009"/>
    <d v="2021-01-19T17:24:02"/>
    <d v="2021-01-19T17:32:38"/>
    <x v="79"/>
    <x v="0"/>
    <s v="Web"/>
    <x v="0"/>
    <x v="0"/>
    <n v="50"/>
    <n v="515"/>
  </r>
  <r>
    <n v="64274477.590000004"/>
    <d v="2021-01-19T17:27:47"/>
    <d v="2021-01-19T18:22:11"/>
    <x v="79"/>
    <x v="1"/>
    <s v="&lt;Other&gt;"/>
    <x v="0"/>
    <x v="0"/>
    <n v="26"/>
    <n v="3263"/>
  </r>
  <r>
    <n v="6147283.5290000001"/>
    <d v="2021-01-19T18:41:22"/>
    <d v="2021-01-19T18:51:46"/>
    <x v="79"/>
    <x v="2"/>
    <s v="iOS"/>
    <x v="1"/>
    <x v="0"/>
    <n v="72"/>
    <n v="624"/>
  </r>
  <r>
    <n v="7804688.9390000002"/>
    <d v="2021-01-19T18:32:46"/>
    <d v="2021-01-19T18:59:23"/>
    <x v="79"/>
    <x v="1"/>
    <s v="Windows"/>
    <x v="0"/>
    <x v="45"/>
    <n v="85"/>
    <n v="1597"/>
  </r>
  <r>
    <n v="3191154707"/>
    <d v="2021-01-19T18:44:04"/>
    <d v="2021-01-19T19:19:14"/>
    <x v="79"/>
    <x v="0"/>
    <s v="Web"/>
    <x v="3"/>
    <x v="22"/>
    <n v="80"/>
    <n v="2110"/>
  </r>
  <r>
    <n v="4185649.9539999999"/>
    <d v="2021-01-19T19:00:46"/>
    <d v="2021-01-19T19:26:20"/>
    <x v="79"/>
    <x v="2"/>
    <s v="Web"/>
    <x v="0"/>
    <x v="0"/>
    <n v="20"/>
    <n v="1534"/>
  </r>
  <r>
    <n v="20642408.100000001"/>
    <d v="2021-01-19T17:11:30"/>
    <d v="2021-01-19T19:30:18"/>
    <x v="79"/>
    <x v="0"/>
    <s v="Web"/>
    <x v="0"/>
    <x v="22"/>
    <n v="99"/>
    <n v="8327"/>
  </r>
  <r>
    <n v="82626182.560000002"/>
    <d v="2021-01-19T14:23:25"/>
    <d v="2021-01-19T19:31:58"/>
    <x v="79"/>
    <x v="2"/>
    <s v="Web"/>
    <x v="1"/>
    <x v="0"/>
    <n v="88"/>
    <n v="18512"/>
  </r>
  <r>
    <n v="68123533.219999999"/>
    <d v="2021-01-19T18:55:23"/>
    <d v="2021-01-19T19:37:38"/>
    <x v="79"/>
    <x v="2"/>
    <s v="Web"/>
    <x v="1"/>
    <x v="39"/>
    <n v="85"/>
    <n v="2534"/>
  </r>
  <r>
    <n v="80295776.060000002"/>
    <d v="2021-01-19T15:59:02"/>
    <d v="2021-01-19T19:46:52"/>
    <x v="79"/>
    <x v="1"/>
    <s v="Web"/>
    <x v="0"/>
    <x v="48"/>
    <n v="99"/>
    <n v="13670"/>
  </r>
  <r>
    <n v="67199937.079999998"/>
    <d v="2021-01-19T19:22:44"/>
    <d v="2021-01-19T19:53:28"/>
    <x v="79"/>
    <x v="0"/>
    <s v="Web"/>
    <x v="1"/>
    <x v="29"/>
    <n v="86"/>
    <n v="1843"/>
  </r>
  <r>
    <n v="83240333.370000005"/>
    <d v="2021-01-19T20:29:30"/>
    <d v="2021-01-19T20:42:09"/>
    <x v="79"/>
    <x v="1"/>
    <s v="Macintosh"/>
    <x v="0"/>
    <x v="63"/>
    <n v="22"/>
    <n v="758"/>
  </r>
  <r>
    <n v="83240333.370000005"/>
    <d v="2021-01-19T20:29:30"/>
    <d v="2021-01-19T20:54:47"/>
    <x v="79"/>
    <x v="1"/>
    <s v="Macintosh"/>
    <x v="0"/>
    <x v="63"/>
    <n v="8"/>
    <n v="1516"/>
  </r>
  <r>
    <n v="47628074.920000002"/>
    <d v="2021-01-19T20:48:57"/>
    <d v="2021-01-19T21:01:57"/>
    <x v="79"/>
    <x v="1"/>
    <s v="Windows"/>
    <x v="0"/>
    <x v="0"/>
    <n v="19"/>
    <n v="779"/>
  </r>
  <r>
    <n v="77327517.560000002"/>
    <d v="2021-01-19T21:16:24"/>
    <d v="2021-01-19T21:22:58"/>
    <x v="79"/>
    <x v="0"/>
    <s v="iOS"/>
    <x v="1"/>
    <x v="0"/>
    <n v="90"/>
    <n v="394"/>
  </r>
  <r>
    <n v="7702417.5109999999"/>
    <d v="2021-01-19T20:08:36"/>
    <d v="2021-01-19T21:41:26"/>
    <x v="79"/>
    <x v="1"/>
    <s v="Web"/>
    <x v="0"/>
    <x v="0"/>
    <n v="93"/>
    <n v="5570"/>
  </r>
  <r>
    <n v="63719715.600000001"/>
    <d v="2021-01-19T21:07:24"/>
    <d v="2021-01-19T21:42:16"/>
    <x v="79"/>
    <x v="1"/>
    <s v="Web"/>
    <x v="0"/>
    <x v="26"/>
    <n v="86"/>
    <n v="2091"/>
  </r>
  <r>
    <n v="3344699.568"/>
    <d v="2021-01-19T22:09:33"/>
    <d v="2021-01-19T22:15:55"/>
    <x v="79"/>
    <x v="1"/>
    <s v="Macintosh"/>
    <x v="0"/>
    <x v="16"/>
    <n v="60"/>
    <n v="381"/>
  </r>
  <r>
    <n v="19635531.210000001"/>
    <d v="2021-01-19T15:24:15"/>
    <d v="2021-01-19T22:22:53"/>
    <x v="79"/>
    <x v="1"/>
    <s v="Windows"/>
    <x v="0"/>
    <x v="0"/>
    <n v="132"/>
    <n v="25118"/>
  </r>
  <r>
    <n v="683326924.10000002"/>
    <d v="2021-01-19T22:24:52"/>
    <d v="2021-01-19T22:41:44"/>
    <x v="79"/>
    <x v="1"/>
    <s v="Web"/>
    <x v="0"/>
    <x v="9"/>
    <n v="53"/>
    <n v="1011"/>
  </r>
  <r>
    <n v="21590807.93"/>
    <d v="2021-01-19T23:08:01"/>
    <d v="2021-01-19T23:22:04"/>
    <x v="79"/>
    <x v="0"/>
    <s v="Web"/>
    <x v="1"/>
    <x v="51"/>
    <n v="28"/>
    <n v="843"/>
  </r>
  <r>
    <n v="67633752.140000001"/>
    <d v="2021-01-19T00:01:15"/>
    <d v="2021-01-19T23:27:26"/>
    <x v="79"/>
    <x v="0"/>
    <s v="Web"/>
    <x v="0"/>
    <x v="0"/>
    <n v="25"/>
    <n v="84371"/>
  </r>
  <r>
    <n v="65868001.130000003"/>
    <d v="2021-01-19T23:35:56"/>
    <d v="2021-01-19T23:54:47"/>
    <x v="79"/>
    <x v="1"/>
    <s v="Windows"/>
    <x v="0"/>
    <x v="17"/>
    <n v="16"/>
    <n v="1131"/>
  </r>
  <r>
    <n v="20292998.670000002"/>
    <d v="2021-01-20T00:00:30"/>
    <d v="2021-01-20T00:06:19"/>
    <x v="80"/>
    <x v="1"/>
    <s v="Windows"/>
    <x v="0"/>
    <x v="8"/>
    <n v="10"/>
    <n v="348"/>
  </r>
  <r>
    <n v="2422991178"/>
    <d v="2021-01-20T00:35:40"/>
    <d v="2021-01-20T00:56:41"/>
    <x v="80"/>
    <x v="1"/>
    <s v="Macintosh"/>
    <x v="0"/>
    <x v="2"/>
    <n v="84"/>
    <n v="1261"/>
  </r>
  <r>
    <n v="38990438.100000001"/>
    <d v="2021-01-20T00:45:19"/>
    <d v="2021-01-20T00:57:26"/>
    <x v="80"/>
    <x v="1"/>
    <s v="Windows"/>
    <x v="0"/>
    <x v="0"/>
    <n v="96"/>
    <n v="726"/>
  </r>
  <r>
    <n v="4397356.7180000003"/>
    <d v="2021-01-20T00:52:16"/>
    <d v="2021-01-20T01:10:46"/>
    <x v="80"/>
    <x v="1"/>
    <s v="Web"/>
    <x v="0"/>
    <x v="7"/>
    <n v="34"/>
    <n v="1110"/>
  </r>
  <r>
    <n v="22301850.710000001"/>
    <d v="2021-01-20T01:38:19"/>
    <d v="2021-01-20T02:00:25"/>
    <x v="80"/>
    <x v="1"/>
    <s v="Web"/>
    <x v="1"/>
    <x v="0"/>
    <n v="85"/>
    <n v="1326"/>
  </r>
  <r>
    <n v="60067158.979999997"/>
    <d v="2021-01-20T01:05:22"/>
    <d v="2021-01-20T02:15:19"/>
    <x v="80"/>
    <x v="1"/>
    <s v="Windows"/>
    <x v="0"/>
    <x v="0"/>
    <n v="42"/>
    <n v="4196"/>
  </r>
  <r>
    <n v="28155107.489999998"/>
    <d v="2021-01-20T00:19:02"/>
    <d v="2021-01-20T02:17:56"/>
    <x v="80"/>
    <x v="0"/>
    <s v="Android"/>
    <x v="0"/>
    <x v="0"/>
    <n v="25"/>
    <n v="7134"/>
  </r>
  <r>
    <n v="14670836.539999999"/>
    <d v="2021-01-20T00:56:48"/>
    <d v="2021-01-20T02:27:54"/>
    <x v="80"/>
    <x v="0"/>
    <s v="iOS"/>
    <x v="1"/>
    <x v="0"/>
    <n v="93"/>
    <n v="5465"/>
  </r>
  <r>
    <n v="1667033.4140000001"/>
    <d v="2021-01-20T02:39:14"/>
    <d v="2021-01-20T03:08:12"/>
    <x v="80"/>
    <x v="1"/>
    <s v="&lt;Other&gt;"/>
    <x v="0"/>
    <x v="0"/>
    <n v="111"/>
    <n v="1737"/>
  </r>
  <r>
    <n v="11651833.77"/>
    <d v="2021-01-20T03:05:46"/>
    <d v="2021-01-20T03:11:02"/>
    <x v="80"/>
    <x v="1"/>
    <s v="&lt;Other&gt;"/>
    <x v="0"/>
    <x v="39"/>
    <n v="89"/>
    <n v="315"/>
  </r>
  <r>
    <n v="3962172.0129999998"/>
    <d v="2021-01-20T03:08:40"/>
    <d v="2021-01-20T03:14:43"/>
    <x v="80"/>
    <x v="1"/>
    <s v="Web"/>
    <x v="0"/>
    <x v="0"/>
    <n v="114"/>
    <n v="363"/>
  </r>
  <r>
    <n v="1477673.1680000001"/>
    <d v="2021-01-20T02:48:30"/>
    <d v="2021-01-20T03:16:41"/>
    <x v="80"/>
    <x v="0"/>
    <s v="Web"/>
    <x v="1"/>
    <x v="9"/>
    <n v="96"/>
    <n v="1691"/>
  </r>
  <r>
    <n v="5516326.8439999996"/>
    <d v="2021-01-20T02:40:56"/>
    <d v="2021-01-20T03:35:17"/>
    <x v="80"/>
    <x v="1"/>
    <s v="Macintosh"/>
    <x v="1"/>
    <x v="23"/>
    <n v="230"/>
    <n v="3260"/>
  </r>
  <r>
    <n v="72288121.239999995"/>
    <d v="2021-01-20T03:40:16"/>
    <d v="2021-01-20T03:51:02"/>
    <x v="80"/>
    <x v="0"/>
    <s v="iOS"/>
    <x v="1"/>
    <x v="2"/>
    <n v="86"/>
    <n v="645"/>
  </r>
  <r>
    <n v="3691687.9130000002"/>
    <d v="2021-01-20T04:02:15"/>
    <d v="2021-01-20T04:08:49"/>
    <x v="80"/>
    <x v="0"/>
    <s v="iOS"/>
    <x v="1"/>
    <x v="47"/>
    <n v="44"/>
    <n v="394"/>
  </r>
  <r>
    <n v="3691687.9130000002"/>
    <d v="2021-01-20T04:02:15"/>
    <d v="2021-01-20T04:09:35"/>
    <x v="80"/>
    <x v="0"/>
    <s v="iOS"/>
    <x v="1"/>
    <x v="47"/>
    <n v="44"/>
    <n v="440"/>
  </r>
  <r>
    <n v="3691687.9130000002"/>
    <d v="2021-01-20T04:02:15"/>
    <d v="2021-01-20T04:13:14"/>
    <x v="80"/>
    <x v="0"/>
    <s v="iOS"/>
    <x v="1"/>
    <x v="47"/>
    <n v="44"/>
    <n v="658"/>
  </r>
  <r>
    <n v="4285173.057"/>
    <d v="2021-01-20T04:10:24"/>
    <d v="2021-01-20T04:19:55"/>
    <x v="80"/>
    <x v="1"/>
    <s v="Web"/>
    <x v="0"/>
    <x v="32"/>
    <n v="77"/>
    <n v="570"/>
  </r>
  <r>
    <n v="6956769.0760000004"/>
    <d v="2021-01-20T03:24:49"/>
    <d v="2021-01-20T04:26:30"/>
    <x v="80"/>
    <x v="0"/>
    <s v="iOS"/>
    <x v="1"/>
    <x v="73"/>
    <n v="84"/>
    <n v="3700"/>
  </r>
  <r>
    <n v="24169354.100000001"/>
    <d v="2021-01-20T04:35:08"/>
    <d v="2021-01-20T04:48:46"/>
    <x v="80"/>
    <x v="0"/>
    <s v="Web"/>
    <x v="0"/>
    <x v="7"/>
    <n v="85"/>
    <n v="818"/>
  </r>
  <r>
    <n v="33441899.609999999"/>
    <d v="2021-01-20T04:31:24"/>
    <d v="2021-01-20T04:56:58"/>
    <x v="80"/>
    <x v="0"/>
    <s v="iOS"/>
    <x v="1"/>
    <x v="5"/>
    <n v="84"/>
    <n v="1533"/>
  </r>
  <r>
    <n v="8602528.7219999991"/>
    <d v="2021-01-20T04:44:55"/>
    <d v="2021-01-20T05:05:23"/>
    <x v="80"/>
    <x v="1"/>
    <s v="Macintosh"/>
    <x v="0"/>
    <x v="0"/>
    <n v="35"/>
    <n v="1228"/>
  </r>
  <r>
    <n v="1641119.5759999999"/>
    <d v="2021-01-20T01:06:05"/>
    <d v="2021-01-20T05:23:25"/>
    <x v="80"/>
    <x v="1"/>
    <s v="Windows"/>
    <x v="0"/>
    <x v="94"/>
    <n v="44"/>
    <n v="15440"/>
  </r>
  <r>
    <n v="8562748.1290000007"/>
    <d v="2021-01-20T05:25:09"/>
    <d v="2021-01-20T05:34:51"/>
    <x v="80"/>
    <x v="0"/>
    <s v="Web"/>
    <x v="1"/>
    <x v="0"/>
    <n v="22"/>
    <n v="581"/>
  </r>
  <r>
    <n v="1647443.267"/>
    <d v="2021-01-20T05:30:09"/>
    <d v="2021-01-20T05:42:20"/>
    <x v="80"/>
    <x v="0"/>
    <s v="Android"/>
    <x v="0"/>
    <x v="2"/>
    <n v="113"/>
    <n v="730"/>
  </r>
  <r>
    <n v="88556371.790000007"/>
    <d v="2021-01-20T05:33:17"/>
    <d v="2021-01-20T06:08:22"/>
    <x v="80"/>
    <x v="0"/>
    <s v="Android"/>
    <x v="0"/>
    <x v="7"/>
    <n v="113"/>
    <n v="2104"/>
  </r>
  <r>
    <n v="4602632.8640000001"/>
    <d v="2021-01-20T05:16:43"/>
    <d v="2021-01-20T06:27:26"/>
    <x v="80"/>
    <x v="1"/>
    <s v="Windows"/>
    <x v="0"/>
    <x v="0"/>
    <n v="55"/>
    <n v="4243"/>
  </r>
  <r>
    <n v="46637206.799999997"/>
    <d v="2021-01-20T06:18:15"/>
    <d v="2021-01-20T06:37:19"/>
    <x v="80"/>
    <x v="1"/>
    <s v="Web"/>
    <x v="0"/>
    <x v="0"/>
    <n v="110"/>
    <n v="1144"/>
  </r>
  <r>
    <n v="61090488.960000001"/>
    <d v="2021-01-20T05:20:40"/>
    <d v="2021-01-20T06:56:50"/>
    <x v="80"/>
    <x v="1"/>
    <s v="Web"/>
    <x v="4"/>
    <x v="0"/>
    <n v="130"/>
    <n v="5770"/>
  </r>
  <r>
    <n v="88461236.760000005"/>
    <d v="2021-01-20T06:40:51"/>
    <d v="2021-01-20T07:57:33"/>
    <x v="80"/>
    <x v="1"/>
    <s v="Web"/>
    <x v="0"/>
    <x v="2"/>
    <n v="122"/>
    <n v="4602"/>
  </r>
  <r>
    <n v="8014383.676"/>
    <d v="2021-01-20T07:56:30"/>
    <d v="2021-01-20T08:11:33"/>
    <x v="80"/>
    <x v="0"/>
    <s v="Web"/>
    <x v="1"/>
    <x v="8"/>
    <n v="103"/>
    <n v="902"/>
  </r>
  <r>
    <n v="47875006.100000001"/>
    <d v="2021-01-20T03:28:50"/>
    <d v="2021-01-20T08:33:07"/>
    <x v="80"/>
    <x v="0"/>
    <s v="Web"/>
    <x v="0"/>
    <x v="0"/>
    <n v="89"/>
    <n v="18256"/>
  </r>
  <r>
    <n v="35763731.090000004"/>
    <d v="2021-01-20T08:28:41"/>
    <d v="2021-01-20T08:35:52"/>
    <x v="80"/>
    <x v="1"/>
    <s v="Web"/>
    <x v="0"/>
    <x v="17"/>
    <n v="20"/>
    <n v="430"/>
  </r>
  <r>
    <n v="94023659.980000004"/>
    <d v="2021-01-20T08:37:28"/>
    <d v="2021-01-20T08:50:16"/>
    <x v="80"/>
    <x v="1"/>
    <s v="Web"/>
    <x v="0"/>
    <x v="0"/>
    <n v="32"/>
    <n v="768"/>
  </r>
  <r>
    <n v="2963858.6850000001"/>
    <d v="2021-01-20T08:36:54"/>
    <d v="2021-01-20T08:51:40"/>
    <x v="80"/>
    <x v="0"/>
    <s v="Android"/>
    <x v="0"/>
    <x v="43"/>
    <n v="31"/>
    <n v="885"/>
  </r>
  <r>
    <n v="35347718.509999998"/>
    <d v="2021-01-20T08:56:51"/>
    <d v="2021-01-20T09:12:42"/>
    <x v="80"/>
    <x v="1"/>
    <s v="Web"/>
    <x v="0"/>
    <x v="4"/>
    <n v="86"/>
    <n v="950"/>
  </r>
  <r>
    <n v="21242720.710000001"/>
    <d v="2021-01-20T09:07:53"/>
    <d v="2021-01-20T09:12:47"/>
    <x v="80"/>
    <x v="1"/>
    <s v="&lt;Other&gt;"/>
    <x v="0"/>
    <x v="0"/>
    <n v="6"/>
    <n v="293"/>
  </r>
  <r>
    <n v="55610405.700000003"/>
    <d v="2021-01-20T08:59:17"/>
    <d v="2021-01-20T09:16:44"/>
    <x v="80"/>
    <x v="0"/>
    <s v="Android"/>
    <x v="0"/>
    <x v="8"/>
    <n v="108"/>
    <n v="1047"/>
  </r>
  <r>
    <n v="44200284.530000001"/>
    <d v="2021-01-20T09:00:53"/>
    <d v="2021-01-20T09:19:14"/>
    <x v="80"/>
    <x v="1"/>
    <s v="Web"/>
    <x v="0"/>
    <x v="0"/>
    <n v="90"/>
    <n v="1100"/>
  </r>
  <r>
    <n v="8921633.6190000009"/>
    <d v="2021-01-20T09:23:47"/>
    <d v="2021-01-20T09:27:07"/>
    <x v="80"/>
    <x v="1"/>
    <s v="Web"/>
    <x v="0"/>
    <x v="0"/>
    <n v="46"/>
    <n v="199"/>
  </r>
  <r>
    <n v="63078466.07"/>
    <d v="2021-01-20T09:07:53"/>
    <d v="2021-01-20T10:04:23"/>
    <x v="80"/>
    <x v="0"/>
    <s v="Web"/>
    <x v="1"/>
    <x v="55"/>
    <n v="99"/>
    <n v="3389"/>
  </r>
  <r>
    <n v="86074018.959999993"/>
    <d v="2021-01-20T09:22:46"/>
    <d v="2021-01-20T10:10:29"/>
    <x v="80"/>
    <x v="1"/>
    <s v="Web"/>
    <x v="1"/>
    <x v="39"/>
    <n v="89"/>
    <n v="2862"/>
  </r>
  <r>
    <n v="4312288.1909999996"/>
    <d v="2021-01-20T07:34:05"/>
    <d v="2021-01-20T10:15:24"/>
    <x v="80"/>
    <x v="1"/>
    <s v="&lt;Other&gt;"/>
    <x v="4"/>
    <x v="0"/>
    <n v="98"/>
    <n v="9678"/>
  </r>
  <r>
    <n v="21509530.539999999"/>
    <d v="2021-01-20T10:25:35"/>
    <d v="2021-01-20T10:41:13"/>
    <x v="80"/>
    <x v="1"/>
    <s v="Web"/>
    <x v="0"/>
    <x v="0"/>
    <n v="83"/>
    <n v="938"/>
  </r>
  <r>
    <n v="68709941.920000002"/>
    <d v="2021-01-20T11:17:49"/>
    <d v="2021-01-20T11:30:33"/>
    <x v="80"/>
    <x v="0"/>
    <s v="Web"/>
    <x v="1"/>
    <x v="43"/>
    <n v="92"/>
    <n v="763"/>
  </r>
  <r>
    <n v="78091932.170000002"/>
    <d v="2021-01-20T10:20:02"/>
    <d v="2021-01-20T11:36:16"/>
    <x v="80"/>
    <x v="1"/>
    <s v="Windows"/>
    <x v="0"/>
    <x v="10"/>
    <n v="95"/>
    <n v="4573"/>
  </r>
  <r>
    <n v="44364780.469999999"/>
    <d v="2021-01-20T11:51:30"/>
    <d v="2021-01-20T12:23:13"/>
    <x v="80"/>
    <x v="1"/>
    <s v="&lt;Other&gt;"/>
    <x v="0"/>
    <x v="12"/>
    <n v="106"/>
    <n v="1903"/>
  </r>
  <r>
    <n v="71809229.689999998"/>
    <d v="2021-01-20T12:22:21"/>
    <d v="2021-01-20T12:49:28"/>
    <x v="80"/>
    <x v="0"/>
    <s v="Web"/>
    <x v="1"/>
    <x v="74"/>
    <n v="81"/>
    <n v="1626"/>
  </r>
  <r>
    <n v="57237375.770000003"/>
    <d v="2021-01-20T09:44:01"/>
    <d v="2021-01-20T13:11:03"/>
    <x v="80"/>
    <x v="0"/>
    <s v="Android"/>
    <x v="0"/>
    <x v="0"/>
    <n v="109"/>
    <n v="12421"/>
  </r>
  <r>
    <n v="4147940.4610000001"/>
    <d v="2021-01-20T12:44:30"/>
    <d v="2021-01-20T13:39:01"/>
    <x v="80"/>
    <x v="1"/>
    <s v="Web"/>
    <x v="0"/>
    <x v="8"/>
    <n v="44"/>
    <n v="3271"/>
  </r>
  <r>
    <n v="84389355.370000005"/>
    <d v="2021-01-20T13:31:18"/>
    <d v="2021-01-20T13:56:39"/>
    <x v="80"/>
    <x v="1"/>
    <s v="Macintosh"/>
    <x v="0"/>
    <x v="2"/>
    <n v="87"/>
    <n v="1521"/>
  </r>
  <r>
    <n v="36361527.219999999"/>
    <d v="2021-01-20T13:45:02"/>
    <d v="2021-01-20T14:12:41"/>
    <x v="80"/>
    <x v="0"/>
    <s v="Web"/>
    <x v="3"/>
    <x v="2"/>
    <n v="51"/>
    <n v="1659"/>
  </r>
  <r>
    <n v="64149999.560000002"/>
    <d v="2021-01-20T14:34:54"/>
    <d v="2021-01-20T14:37:46"/>
    <x v="80"/>
    <x v="1"/>
    <s v="Web"/>
    <x v="0"/>
    <x v="0"/>
    <n v="12"/>
    <n v="171"/>
  </r>
  <r>
    <n v="17092913.640000001"/>
    <d v="2021-01-20T12:58:17"/>
    <d v="2021-01-20T14:48:25"/>
    <x v="80"/>
    <x v="0"/>
    <s v="Web"/>
    <x v="1"/>
    <x v="7"/>
    <n v="156"/>
    <n v="6608"/>
  </r>
  <r>
    <n v="42349620.039999999"/>
    <d v="2021-01-20T14:45:55"/>
    <d v="2021-01-20T14:50:11"/>
    <x v="80"/>
    <x v="1"/>
    <s v="Windows"/>
    <x v="0"/>
    <x v="8"/>
    <n v="34"/>
    <n v="256"/>
  </r>
  <r>
    <n v="8350624.0489999996"/>
    <d v="2021-01-20T13:21:54"/>
    <d v="2021-01-20T15:44:47"/>
    <x v="80"/>
    <x v="0"/>
    <s v="Android"/>
    <x v="2"/>
    <x v="10"/>
    <n v="85"/>
    <n v="8572"/>
  </r>
  <r>
    <n v="55002300.899999999"/>
    <d v="2021-01-20T15:53:18"/>
    <d v="2021-01-20T16:01:54"/>
    <x v="80"/>
    <x v="1"/>
    <s v="Web"/>
    <x v="1"/>
    <x v="0"/>
    <n v="18"/>
    <n v="515"/>
  </r>
  <r>
    <n v="78119366.5"/>
    <d v="2021-01-20T14:33:38"/>
    <d v="2021-01-20T17:08:14"/>
    <x v="80"/>
    <x v="0"/>
    <s v="Web"/>
    <x v="0"/>
    <x v="5"/>
    <n v="87"/>
    <n v="9275"/>
  </r>
  <r>
    <n v="9205226.1140000001"/>
    <d v="2021-01-20T16:58:01"/>
    <d v="2021-01-20T17:10:57"/>
    <x v="80"/>
    <x v="0"/>
    <s v="Web"/>
    <x v="0"/>
    <x v="14"/>
    <n v="47"/>
    <n v="775"/>
  </r>
  <r>
    <n v="6596516.5619999999"/>
    <d v="2021-01-20T16:54:47"/>
    <d v="2021-01-20T17:47:43"/>
    <x v="80"/>
    <x v="1"/>
    <s v="Web"/>
    <x v="2"/>
    <x v="0"/>
    <n v="53"/>
    <n v="3176"/>
  </r>
  <r>
    <n v="26336473.420000002"/>
    <d v="2021-01-20T17:33:53"/>
    <d v="2021-01-20T18:02:42"/>
    <x v="80"/>
    <x v="1"/>
    <s v="Windows"/>
    <x v="0"/>
    <x v="0"/>
    <n v="162"/>
    <n v="1728"/>
  </r>
  <r>
    <n v="7459046621"/>
    <d v="2021-01-20T18:13:45"/>
    <d v="2021-01-20T18:19:57"/>
    <x v="80"/>
    <x v="0"/>
    <s v="Android"/>
    <x v="0"/>
    <x v="0"/>
    <n v="55"/>
    <n v="372"/>
  </r>
  <r>
    <n v="15302055.5"/>
    <d v="2021-01-20T18:42:56"/>
    <d v="2021-01-20T18:44:31"/>
    <x v="80"/>
    <x v="1"/>
    <s v="Web"/>
    <x v="0"/>
    <x v="8"/>
    <n v="20"/>
    <n v="94"/>
  </r>
  <r>
    <n v="30072670.760000002"/>
    <d v="2021-01-20T12:19:42"/>
    <d v="2021-01-20T18:50:17"/>
    <x v="80"/>
    <x v="1"/>
    <s v="&lt;Other&gt;"/>
    <x v="0"/>
    <x v="2"/>
    <n v="86"/>
    <n v="23434"/>
  </r>
  <r>
    <n v="7064082.7860000003"/>
    <d v="2021-01-20T19:28:54"/>
    <d v="2021-01-20T19:35:03"/>
    <x v="80"/>
    <x v="0"/>
    <s v="Web"/>
    <x v="1"/>
    <x v="0"/>
    <n v="266"/>
    <n v="369"/>
  </r>
  <r>
    <n v="12616947.57"/>
    <d v="2021-01-20T19:28:42"/>
    <d v="2021-01-20T19:51:28"/>
    <x v="80"/>
    <x v="1"/>
    <s v="Web"/>
    <x v="1"/>
    <x v="0"/>
    <n v="67"/>
    <n v="1366"/>
  </r>
  <r>
    <n v="8362017.2429999998"/>
    <d v="2021-01-20T19:07:44"/>
    <d v="2021-01-20T20:01:32"/>
    <x v="80"/>
    <x v="1"/>
    <s v="&lt;Other&gt;"/>
    <x v="0"/>
    <x v="9"/>
    <n v="55"/>
    <n v="3227"/>
  </r>
  <r>
    <n v="1542029.2180000001"/>
    <d v="2021-01-20T15:38:48"/>
    <d v="2021-01-20T20:20:29"/>
    <x v="80"/>
    <x v="0"/>
    <s v="Web"/>
    <x v="1"/>
    <x v="2"/>
    <n v="118"/>
    <n v="16900"/>
  </r>
  <r>
    <n v="82858250.079999998"/>
    <d v="2021-01-20T00:26:54"/>
    <d v="2021-01-20T20:25:26"/>
    <x v="80"/>
    <x v="1"/>
    <s v="Web"/>
    <x v="0"/>
    <x v="0"/>
    <n v="73"/>
    <n v="71911"/>
  </r>
  <r>
    <n v="3508378.08"/>
    <d v="2021-01-20T09:53:54"/>
    <d v="2021-01-20T21:05:21"/>
    <x v="80"/>
    <x v="1"/>
    <s v="Macintosh"/>
    <x v="0"/>
    <x v="0"/>
    <n v="88"/>
    <n v="40286"/>
  </r>
  <r>
    <n v="3672912.9849999999"/>
    <d v="2021-01-20T20:03:30"/>
    <d v="2021-01-20T21:22:46"/>
    <x v="80"/>
    <x v="1"/>
    <s v="Macintosh"/>
    <x v="0"/>
    <x v="8"/>
    <n v="88"/>
    <n v="4756"/>
  </r>
  <r>
    <n v="39124975.609999999"/>
    <d v="2021-01-20T00:03:16"/>
    <d v="2021-01-20T21:51:09"/>
    <x v="80"/>
    <x v="1"/>
    <s v="Web"/>
    <x v="0"/>
    <x v="48"/>
    <n v="107"/>
    <n v="78472"/>
  </r>
  <r>
    <n v="6584802.2769999998"/>
    <d v="2021-01-20T19:41:55"/>
    <d v="2021-01-20T21:58:15"/>
    <x v="80"/>
    <x v="0"/>
    <s v="Android"/>
    <x v="0"/>
    <x v="0"/>
    <n v="71"/>
    <n v="8180"/>
  </r>
  <r>
    <n v="64212254.240000002"/>
    <d v="2021-01-20T01:03:23"/>
    <d v="2021-01-20T22:29:16"/>
    <x v="80"/>
    <x v="0"/>
    <s v="Web"/>
    <x v="1"/>
    <x v="4"/>
    <n v="173"/>
    <n v="77152"/>
  </r>
  <r>
    <n v="4314741589"/>
    <d v="2021-01-20T04:48:50"/>
    <d v="2021-01-20T22:39:10"/>
    <x v="80"/>
    <x v="0"/>
    <s v="Web"/>
    <x v="0"/>
    <x v="30"/>
    <n v="122"/>
    <n v="64219"/>
  </r>
  <r>
    <n v="1939811.6950000001"/>
    <d v="2021-01-20T22:25:03"/>
    <d v="2021-01-20T22:39:58"/>
    <x v="80"/>
    <x v="1"/>
    <s v="Web"/>
    <x v="0"/>
    <x v="2"/>
    <n v="76"/>
    <n v="894"/>
  </r>
  <r>
    <n v="3124316.3"/>
    <d v="2021-01-20T21:41:58"/>
    <d v="2021-01-20T22:59:31"/>
    <x v="80"/>
    <x v="2"/>
    <s v="Web"/>
    <x v="0"/>
    <x v="8"/>
    <n v="93"/>
    <n v="4652"/>
  </r>
  <r>
    <n v="6914129.2050000001"/>
    <d v="2021-01-20T20:08:58"/>
    <d v="2021-01-20T23:39:15"/>
    <x v="80"/>
    <x v="1"/>
    <s v="Windows"/>
    <x v="0"/>
    <x v="0"/>
    <n v="40"/>
    <n v="12616"/>
  </r>
  <r>
    <n v="37639821.829999998"/>
    <d v="2021-01-20T23:34:32"/>
    <d v="2021-01-20T23:39:43"/>
    <x v="80"/>
    <x v="0"/>
    <s v="Web"/>
    <x v="0"/>
    <x v="42"/>
    <n v="10"/>
    <n v="311"/>
  </r>
  <r>
    <n v="28683334.620000001"/>
    <d v="2021-01-20T00:18:21"/>
    <d v="2021-01-20T23:53:32"/>
    <x v="80"/>
    <x v="1"/>
    <s v="&lt;Other&gt;"/>
    <x v="0"/>
    <x v="0"/>
    <n v="19"/>
    <n v="84911"/>
  </r>
  <r>
    <n v="70483620.379999995"/>
    <d v="2021-01-20T23:50:17"/>
    <d v="2021-01-20T23:55:53"/>
    <x v="80"/>
    <x v="1"/>
    <s v="Web"/>
    <x v="0"/>
    <x v="4"/>
    <n v="141"/>
    <n v="336"/>
  </r>
  <r>
    <n v="70133129.769999996"/>
    <d v="2021-01-20T23:52:59"/>
    <d v="2021-01-20T23:58:25"/>
    <x v="80"/>
    <x v="1"/>
    <s v="Macintosh"/>
    <x v="0"/>
    <x v="73"/>
    <n v="36"/>
    <n v="325"/>
  </r>
  <r>
    <n v="80093970.430000007"/>
    <d v="2021-01-20T23:17:54"/>
    <d v="2021-01-20T23:59:47"/>
    <x v="80"/>
    <x v="1"/>
    <s v="Macintosh"/>
    <x v="4"/>
    <x v="0"/>
    <n v="36"/>
    <n v="2513"/>
  </r>
  <r>
    <n v="8321172.7489999998"/>
    <d v="2021-01-21T01:11:17"/>
    <d v="2021-01-21T01:18:01"/>
    <x v="81"/>
    <x v="1"/>
    <s v="Windows"/>
    <x v="0"/>
    <x v="0"/>
    <n v="154"/>
    <n v="403"/>
  </r>
  <r>
    <n v="7933980.0070000002"/>
    <d v="2021-01-21T01:38:10"/>
    <d v="2021-01-21T01:49:10"/>
    <x v="81"/>
    <x v="1"/>
    <s v="Windows"/>
    <x v="5"/>
    <x v="17"/>
    <n v="13"/>
    <n v="660"/>
  </r>
  <r>
    <n v="21879794.510000002"/>
    <d v="2021-01-21T01:45:05"/>
    <d v="2021-01-21T01:53:30"/>
    <x v="81"/>
    <x v="2"/>
    <s v="Web"/>
    <x v="0"/>
    <x v="0"/>
    <n v="44"/>
    <n v="505"/>
  </r>
  <r>
    <n v="18959111.16"/>
    <d v="2021-01-21T01:45:09"/>
    <d v="2021-01-21T01:59:37"/>
    <x v="81"/>
    <x v="1"/>
    <s v="Windows"/>
    <x v="0"/>
    <x v="42"/>
    <n v="84"/>
    <n v="867"/>
  </r>
  <r>
    <n v="5250455.6730000004"/>
    <d v="2021-01-21T01:57:49"/>
    <d v="2021-01-21T02:14:12"/>
    <x v="81"/>
    <x v="0"/>
    <s v="iOS"/>
    <x v="1"/>
    <x v="23"/>
    <n v="47"/>
    <n v="982"/>
  </r>
  <r>
    <n v="16781365.52"/>
    <d v="2021-01-21T01:28:54"/>
    <d v="2021-01-21T02:15:34"/>
    <x v="81"/>
    <x v="1"/>
    <s v="Windows"/>
    <x v="0"/>
    <x v="25"/>
    <n v="87"/>
    <n v="2799"/>
  </r>
  <r>
    <n v="79173479.170000002"/>
    <d v="2021-01-21T02:17:02"/>
    <d v="2021-01-21T02:26:19"/>
    <x v="81"/>
    <x v="0"/>
    <s v="iOS"/>
    <x v="1"/>
    <x v="0"/>
    <n v="44"/>
    <n v="557"/>
  </r>
  <r>
    <n v="69515603.810000002"/>
    <d v="2021-01-21T01:04:53"/>
    <d v="2021-01-21T04:20:38"/>
    <x v="81"/>
    <x v="1"/>
    <s v="Macintosh"/>
    <x v="0"/>
    <x v="2"/>
    <n v="88"/>
    <n v="11745"/>
  </r>
  <r>
    <n v="6456054.7139999997"/>
    <d v="2021-01-21T04:27:03"/>
    <d v="2021-01-21T04:40:19"/>
    <x v="81"/>
    <x v="1"/>
    <s v="Web"/>
    <x v="0"/>
    <x v="12"/>
    <n v="190"/>
    <n v="795"/>
  </r>
  <r>
    <n v="8391087.6579999998"/>
    <d v="2021-01-21T02:20:07"/>
    <d v="2021-01-21T05:04:00"/>
    <x v="81"/>
    <x v="1"/>
    <s v="Web"/>
    <x v="0"/>
    <x v="0"/>
    <n v="103"/>
    <n v="9832"/>
  </r>
  <r>
    <n v="72275845.180000007"/>
    <d v="2021-01-21T05:38:17"/>
    <d v="2021-01-21T05:49:36"/>
    <x v="81"/>
    <x v="0"/>
    <s v="Android"/>
    <x v="0"/>
    <x v="8"/>
    <n v="395"/>
    <n v="678"/>
  </r>
  <r>
    <n v="3453405.5989999999"/>
    <d v="2021-01-21T04:39:12"/>
    <d v="2021-01-21T05:58:26"/>
    <x v="81"/>
    <x v="1"/>
    <s v="Web"/>
    <x v="0"/>
    <x v="15"/>
    <n v="10"/>
    <n v="4754"/>
  </r>
  <r>
    <n v="56116181.369999997"/>
    <d v="2021-01-21T05:44:01"/>
    <d v="2021-01-21T06:44:45"/>
    <x v="81"/>
    <x v="1"/>
    <s v="Web"/>
    <x v="0"/>
    <x v="0"/>
    <n v="112"/>
    <n v="3644"/>
  </r>
  <r>
    <n v="86121936.290000007"/>
    <d v="2021-01-21T05:55:24"/>
    <d v="2021-01-21T06:45:01"/>
    <x v="81"/>
    <x v="0"/>
    <s v="iOS"/>
    <x v="1"/>
    <x v="0"/>
    <n v="11"/>
    <n v="2977"/>
  </r>
  <r>
    <n v="72957336.099999994"/>
    <d v="2021-01-21T06:07:11"/>
    <d v="2021-01-21T07:10:58"/>
    <x v="81"/>
    <x v="1"/>
    <s v="Macintosh"/>
    <x v="0"/>
    <x v="35"/>
    <n v="84"/>
    <n v="3827"/>
  </r>
  <r>
    <n v="77589527.030000001"/>
    <d v="2021-01-21T07:35:26"/>
    <d v="2021-01-21T07:43:34"/>
    <x v="81"/>
    <x v="1"/>
    <s v="Web"/>
    <x v="0"/>
    <x v="49"/>
    <n v="98"/>
    <n v="488"/>
  </r>
  <r>
    <n v="52862856.259999998"/>
    <d v="2021-01-21T07:54:14"/>
    <d v="2021-01-21T08:07:02"/>
    <x v="81"/>
    <x v="1"/>
    <s v="Web"/>
    <x v="0"/>
    <x v="54"/>
    <n v="98"/>
    <n v="767"/>
  </r>
  <r>
    <n v="6789255.8150000004"/>
    <d v="2021-01-21T08:17:40"/>
    <d v="2021-01-21T08:42:11"/>
    <x v="81"/>
    <x v="0"/>
    <s v="iOS"/>
    <x v="1"/>
    <x v="0"/>
    <n v="83"/>
    <n v="1471"/>
  </r>
  <r>
    <n v="89204999.810000002"/>
    <d v="2021-01-21T08:38:13"/>
    <d v="2021-01-21T09:02:58"/>
    <x v="81"/>
    <x v="1"/>
    <s v="Web"/>
    <x v="0"/>
    <x v="0"/>
    <n v="25"/>
    <n v="1484"/>
  </r>
  <r>
    <n v="85164885.209999993"/>
    <d v="2021-01-21T09:02:46"/>
    <d v="2021-01-21T09:30:37"/>
    <x v="81"/>
    <x v="0"/>
    <s v="iOS"/>
    <x v="1"/>
    <x v="0"/>
    <n v="16"/>
    <n v="1670"/>
  </r>
  <r>
    <n v="8905000.7139999997"/>
    <d v="2021-01-21T09:26:37"/>
    <d v="2021-01-21T10:04:00"/>
    <x v="81"/>
    <x v="1"/>
    <s v="Web"/>
    <x v="0"/>
    <x v="2"/>
    <n v="79"/>
    <n v="2242"/>
  </r>
  <r>
    <n v="7333732.4160000002"/>
    <d v="2021-01-21T11:47:07"/>
    <d v="2021-01-21T11:54:10"/>
    <x v="81"/>
    <x v="1"/>
    <s v="&lt;Other&gt;"/>
    <x v="0"/>
    <x v="0"/>
    <n v="95"/>
    <n v="423"/>
  </r>
  <r>
    <n v="40901811.119999997"/>
    <d v="2021-01-21T11:40:51"/>
    <d v="2021-01-21T12:26:07"/>
    <x v="81"/>
    <x v="0"/>
    <s v="Web"/>
    <x v="0"/>
    <x v="12"/>
    <n v="44"/>
    <n v="2715"/>
  </r>
  <r>
    <n v="37657350.990000002"/>
    <d v="2021-01-21T11:14:18"/>
    <d v="2021-01-21T12:58:27"/>
    <x v="81"/>
    <x v="0"/>
    <s v="Web"/>
    <x v="1"/>
    <x v="17"/>
    <n v="55"/>
    <n v="6248"/>
  </r>
  <r>
    <n v="66999027.020000003"/>
    <d v="2021-01-21T01:59:48"/>
    <d v="2021-01-21T13:01:40"/>
    <x v="81"/>
    <x v="1"/>
    <s v="Windows"/>
    <x v="0"/>
    <x v="0"/>
    <n v="85"/>
    <n v="39712"/>
  </r>
  <r>
    <n v="2127367.4440000001"/>
    <d v="2021-01-21T12:40:08"/>
    <d v="2021-01-21T13:06:08"/>
    <x v="81"/>
    <x v="1"/>
    <s v="Web"/>
    <x v="4"/>
    <x v="1"/>
    <n v="80"/>
    <n v="1559"/>
  </r>
  <r>
    <n v="3297728.56"/>
    <d v="2021-01-21T13:02:34"/>
    <d v="2021-01-21T13:11:03"/>
    <x v="81"/>
    <x v="0"/>
    <s v="Android"/>
    <x v="0"/>
    <x v="9"/>
    <n v="14"/>
    <n v="508"/>
  </r>
  <r>
    <n v="7525051.3430000003"/>
    <d v="2021-01-21T12:28:55"/>
    <d v="2021-01-21T13:17:27"/>
    <x v="81"/>
    <x v="1"/>
    <s v="Web"/>
    <x v="0"/>
    <x v="5"/>
    <n v="15"/>
    <n v="2912"/>
  </r>
  <r>
    <n v="3361034.4509999999"/>
    <d v="2021-01-21T13:57:17"/>
    <d v="2021-01-21T14:04:52"/>
    <x v="81"/>
    <x v="1"/>
    <s v="Web"/>
    <x v="0"/>
    <x v="29"/>
    <n v="12"/>
    <n v="455"/>
  </r>
  <r>
    <n v="73497675.969999999"/>
    <d v="2021-01-21T12:06:34"/>
    <d v="2021-01-21T14:09:06"/>
    <x v="81"/>
    <x v="0"/>
    <s v="Web"/>
    <x v="1"/>
    <x v="4"/>
    <n v="40"/>
    <n v="7352"/>
  </r>
  <r>
    <n v="18826010.120000001"/>
    <d v="2021-01-21T14:26:53"/>
    <d v="2021-01-21T15:07:07"/>
    <x v="81"/>
    <x v="1"/>
    <s v="Web"/>
    <x v="0"/>
    <x v="4"/>
    <n v="97"/>
    <n v="2413"/>
  </r>
  <r>
    <n v="7479349.1950000003"/>
    <d v="2021-01-21T14:55:28"/>
    <d v="2021-01-21T15:24:39"/>
    <x v="81"/>
    <x v="1"/>
    <s v="Macintosh"/>
    <x v="0"/>
    <x v="2"/>
    <n v="364"/>
    <n v="1751"/>
  </r>
  <r>
    <n v="66744288.93"/>
    <d v="2021-01-21T15:10:12"/>
    <d v="2021-01-21T15:34:22"/>
    <x v="81"/>
    <x v="0"/>
    <s v="Web"/>
    <x v="1"/>
    <x v="12"/>
    <n v="96"/>
    <n v="1450"/>
  </r>
  <r>
    <n v="83072571.219999999"/>
    <d v="2021-01-21T15:47:06"/>
    <d v="2021-01-21T16:07:15"/>
    <x v="81"/>
    <x v="1"/>
    <s v="Web"/>
    <x v="0"/>
    <x v="2"/>
    <n v="74"/>
    <n v="1208"/>
  </r>
  <r>
    <n v="1594874.611"/>
    <d v="2021-01-21T17:01:41"/>
    <d v="2021-01-21T17:07:32"/>
    <x v="81"/>
    <x v="0"/>
    <s v="Web"/>
    <x v="0"/>
    <x v="38"/>
    <n v="162"/>
    <n v="350"/>
  </r>
  <r>
    <n v="6596516.5619999999"/>
    <d v="2021-01-21T16:50:45"/>
    <d v="2021-01-21T17:15:55"/>
    <x v="81"/>
    <x v="1"/>
    <s v="Web"/>
    <x v="2"/>
    <x v="0"/>
    <n v="154"/>
    <n v="1509"/>
  </r>
  <r>
    <n v="8076546.3810000001"/>
    <d v="2021-01-21T16:18:42"/>
    <d v="2021-01-21T18:17:13"/>
    <x v="81"/>
    <x v="0"/>
    <s v="iOS"/>
    <x v="1"/>
    <x v="8"/>
    <n v="86"/>
    <n v="7110"/>
  </r>
  <r>
    <n v="52768784.229999997"/>
    <d v="2021-01-21T18:10:54"/>
    <d v="2021-01-21T18:38:50"/>
    <x v="81"/>
    <x v="0"/>
    <s v="iOS"/>
    <x v="1"/>
    <x v="41"/>
    <n v="79"/>
    <n v="1676"/>
  </r>
  <r>
    <n v="27815556.210000001"/>
    <d v="2021-01-21T18:27:21"/>
    <d v="2021-01-21T18:43:49"/>
    <x v="81"/>
    <x v="0"/>
    <s v="iOS"/>
    <x v="1"/>
    <x v="0"/>
    <n v="105"/>
    <n v="987"/>
  </r>
  <r>
    <n v="6354182.034"/>
    <d v="2021-01-21T15:39:58"/>
    <d v="2021-01-21T19:42:00"/>
    <x v="81"/>
    <x v="1"/>
    <s v="Web"/>
    <x v="0"/>
    <x v="10"/>
    <n v="96"/>
    <n v="14521"/>
  </r>
  <r>
    <n v="2095299.84"/>
    <d v="2021-01-21T19:42:20"/>
    <d v="2021-01-21T19:46:00"/>
    <x v="81"/>
    <x v="1"/>
    <s v="Web"/>
    <x v="0"/>
    <x v="7"/>
    <n v="55"/>
    <n v="219"/>
  </r>
  <r>
    <n v="2095299.84"/>
    <d v="2021-01-21T19:42:20"/>
    <d v="2021-01-21T19:50:11"/>
    <x v="81"/>
    <x v="1"/>
    <s v="Web"/>
    <x v="0"/>
    <x v="7"/>
    <n v="31"/>
    <n v="471"/>
  </r>
  <r>
    <n v="2095299.84"/>
    <d v="2021-01-21T19:42:20"/>
    <d v="2021-01-21T20:02:10"/>
    <x v="81"/>
    <x v="1"/>
    <s v="Web"/>
    <x v="0"/>
    <x v="7"/>
    <n v="46"/>
    <n v="1189"/>
  </r>
  <r>
    <n v="4571790.4720000001"/>
    <d v="2021-01-21T20:42:16"/>
    <d v="2021-01-21T20:57:51"/>
    <x v="81"/>
    <x v="1"/>
    <s v="Web"/>
    <x v="0"/>
    <x v="0"/>
    <n v="91"/>
    <n v="935"/>
  </r>
  <r>
    <n v="5114182.5690000001"/>
    <d v="2021-01-21T21:15:58"/>
    <d v="2021-01-21T21:21:31"/>
    <x v="81"/>
    <x v="1"/>
    <s v="Web"/>
    <x v="0"/>
    <x v="29"/>
    <n v="61"/>
    <n v="333"/>
  </r>
  <r>
    <n v="8586642.3690000009"/>
    <d v="2021-01-21T21:25:17"/>
    <d v="2021-01-21T21:31:59"/>
    <x v="81"/>
    <x v="1"/>
    <s v="Windows"/>
    <x v="0"/>
    <x v="0"/>
    <n v="104"/>
    <n v="401"/>
  </r>
  <r>
    <n v="4565585.6140000001"/>
    <d v="2021-01-21T06:03:12"/>
    <d v="2021-01-21T22:45:16"/>
    <x v="81"/>
    <x v="1"/>
    <s v="Web"/>
    <x v="1"/>
    <x v="0"/>
    <n v="55"/>
    <n v="60123"/>
  </r>
  <r>
    <n v="5184896.7769999998"/>
    <d v="2021-01-21T22:20:52"/>
    <d v="2021-01-21T23:13:15"/>
    <x v="81"/>
    <x v="1"/>
    <s v="Macintosh"/>
    <x v="0"/>
    <x v="62"/>
    <n v="21"/>
    <n v="3143"/>
  </r>
  <r>
    <n v="5184896.7769999998"/>
    <d v="2021-01-21T22:20:52"/>
    <d v="2021-01-21T23:16:51"/>
    <x v="81"/>
    <x v="1"/>
    <s v="Macintosh"/>
    <x v="0"/>
    <x v="62"/>
    <n v="21"/>
    <n v="3359"/>
  </r>
  <r>
    <n v="43134343.649999999"/>
    <d v="2021-01-22T00:06:53"/>
    <d v="2021-01-22T00:17:24"/>
    <x v="82"/>
    <x v="1"/>
    <s v="Windows"/>
    <x v="0"/>
    <x v="27"/>
    <n v="28"/>
    <n v="630"/>
  </r>
  <r>
    <n v="66021745.18"/>
    <d v="2021-01-22T00:28:55"/>
    <d v="2021-01-22T00:34:59"/>
    <x v="82"/>
    <x v="1"/>
    <s v="Web"/>
    <x v="0"/>
    <x v="0"/>
    <n v="24"/>
    <n v="363"/>
  </r>
  <r>
    <n v="6124369.2120000003"/>
    <d v="2021-01-22T00:58:14"/>
    <d v="2021-01-22T01:11:57"/>
    <x v="82"/>
    <x v="0"/>
    <s v="Web"/>
    <x v="3"/>
    <x v="45"/>
    <n v="82"/>
    <n v="822"/>
  </r>
  <r>
    <n v="6088376299"/>
    <d v="2021-01-22T00:54:57"/>
    <d v="2021-01-22T01:18:37"/>
    <x v="82"/>
    <x v="1"/>
    <s v="Macintosh"/>
    <x v="1"/>
    <x v="0"/>
    <n v="32"/>
    <n v="1419"/>
  </r>
  <r>
    <n v="2329522.9180000001"/>
    <d v="2021-01-22T01:01:27"/>
    <d v="2021-01-22T01:23:27"/>
    <x v="82"/>
    <x v="1"/>
    <s v="Web"/>
    <x v="0"/>
    <x v="37"/>
    <n v="50"/>
    <n v="1320"/>
  </r>
  <r>
    <n v="7200301.233"/>
    <d v="2021-01-22T00:23:57"/>
    <d v="2021-01-22T01:31:44"/>
    <x v="82"/>
    <x v="0"/>
    <s v="iOS"/>
    <x v="1"/>
    <x v="0"/>
    <n v="92"/>
    <n v="4066"/>
  </r>
  <r>
    <n v="3730938.2489999998"/>
    <d v="2021-01-22T01:49:27"/>
    <d v="2021-01-22T02:00:40"/>
    <x v="82"/>
    <x v="0"/>
    <s v="Web"/>
    <x v="1"/>
    <x v="95"/>
    <n v="16"/>
    <n v="673"/>
  </r>
  <r>
    <n v="3759465.8620000002"/>
    <d v="2021-01-22T01:40:17"/>
    <d v="2021-01-22T02:03:25"/>
    <x v="82"/>
    <x v="1"/>
    <s v="Web"/>
    <x v="1"/>
    <x v="0"/>
    <n v="86"/>
    <n v="1387"/>
  </r>
  <r>
    <n v="6912309.8729999997"/>
    <d v="2021-01-22T00:32:46"/>
    <d v="2021-01-22T02:18:21"/>
    <x v="82"/>
    <x v="1"/>
    <s v="Web"/>
    <x v="0"/>
    <x v="0"/>
    <n v="79"/>
    <n v="6334"/>
  </r>
  <r>
    <n v="4178087.7030000002"/>
    <d v="2021-01-22T00:18:31"/>
    <d v="2021-01-22T02:31:08"/>
    <x v="82"/>
    <x v="1"/>
    <s v="Windows"/>
    <x v="0"/>
    <x v="0"/>
    <n v="67"/>
    <n v="7956"/>
  </r>
  <r>
    <n v="74723909.719999999"/>
    <d v="2021-01-22T02:59:10"/>
    <d v="2021-01-22T03:27:31"/>
    <x v="82"/>
    <x v="1"/>
    <s v="Windows"/>
    <x v="0"/>
    <x v="4"/>
    <n v="112"/>
    <n v="1700"/>
  </r>
  <r>
    <n v="75867292.590000004"/>
    <d v="2021-01-22T03:18:49"/>
    <d v="2021-01-22T03:29:01"/>
    <x v="82"/>
    <x v="0"/>
    <s v="iOS"/>
    <x v="1"/>
    <x v="23"/>
    <n v="38"/>
    <n v="611"/>
  </r>
  <r>
    <n v="3730938.2489999998"/>
    <d v="2021-01-22T01:49:27"/>
    <d v="2021-01-22T04:17:34"/>
    <x v="82"/>
    <x v="0"/>
    <s v="Web"/>
    <x v="1"/>
    <x v="95"/>
    <n v="26"/>
    <n v="8887"/>
  </r>
  <r>
    <n v="1153010.629"/>
    <d v="2021-01-22T04:17:54"/>
    <d v="2021-01-22T04:33:08"/>
    <x v="82"/>
    <x v="0"/>
    <s v="Web"/>
    <x v="1"/>
    <x v="31"/>
    <n v="20"/>
    <n v="913"/>
  </r>
  <r>
    <n v="54227281.340000004"/>
    <d v="2021-01-22T04:21:53"/>
    <d v="2021-01-22T04:37:26"/>
    <x v="82"/>
    <x v="1"/>
    <s v="Macintosh"/>
    <x v="0"/>
    <x v="0"/>
    <n v="99"/>
    <n v="933"/>
  </r>
  <r>
    <n v="3448681.1230000001"/>
    <d v="2021-01-22T04:43:31"/>
    <d v="2021-01-22T04:47:50"/>
    <x v="82"/>
    <x v="1"/>
    <s v="Web"/>
    <x v="0"/>
    <x v="0"/>
    <n v="90"/>
    <n v="259"/>
  </r>
  <r>
    <n v="83825447.239999995"/>
    <d v="2021-01-22T04:45:25"/>
    <d v="2021-01-22T04:53:00"/>
    <x v="82"/>
    <x v="1"/>
    <s v="Web"/>
    <x v="0"/>
    <x v="0"/>
    <n v="13"/>
    <n v="454"/>
  </r>
  <r>
    <n v="5501418.943"/>
    <d v="2021-01-22T04:17:01"/>
    <d v="2021-01-22T04:58:02"/>
    <x v="82"/>
    <x v="0"/>
    <s v="Web"/>
    <x v="0"/>
    <x v="8"/>
    <n v="111"/>
    <n v="2461"/>
  </r>
  <r>
    <n v="10092926.380000001"/>
    <d v="2021-01-22T05:23:36"/>
    <d v="2021-01-22T05:37:36"/>
    <x v="82"/>
    <x v="1"/>
    <s v="Web"/>
    <x v="0"/>
    <x v="0"/>
    <n v="90"/>
    <n v="840"/>
  </r>
  <r>
    <n v="7522467.8200000003"/>
    <d v="2021-01-22T05:17:21"/>
    <d v="2021-01-22T05:39:16"/>
    <x v="82"/>
    <x v="1"/>
    <s v="Macintosh"/>
    <x v="0"/>
    <x v="22"/>
    <n v="86"/>
    <n v="1315"/>
  </r>
  <r>
    <n v="7008909.0300000003"/>
    <d v="2021-01-22T05:31:29"/>
    <d v="2021-01-22T05:42:41"/>
    <x v="82"/>
    <x v="0"/>
    <s v="Web"/>
    <x v="1"/>
    <x v="0"/>
    <n v="13"/>
    <n v="671"/>
  </r>
  <r>
    <n v="4776388.1770000001"/>
    <d v="2021-01-22T04:23:07"/>
    <d v="2021-01-22T06:13:24"/>
    <x v="82"/>
    <x v="1"/>
    <s v="Windows"/>
    <x v="0"/>
    <x v="21"/>
    <n v="84"/>
    <n v="6617"/>
  </r>
  <r>
    <n v="757260624.29999995"/>
    <d v="2021-01-22T06:20:50"/>
    <d v="2021-01-22T06:35:33"/>
    <x v="82"/>
    <x v="1"/>
    <s v="Web"/>
    <x v="0"/>
    <x v="25"/>
    <n v="139"/>
    <n v="882"/>
  </r>
  <r>
    <n v="52963408.829999998"/>
    <d v="2021-01-22T05:07:35"/>
    <d v="2021-01-22T07:14:26"/>
    <x v="82"/>
    <x v="0"/>
    <s v="iOS"/>
    <x v="1"/>
    <x v="0"/>
    <n v="67"/>
    <n v="7610"/>
  </r>
  <r>
    <n v="6494158.4170000004"/>
    <d v="2021-01-22T05:26:40"/>
    <d v="2021-01-22T07:19:06"/>
    <x v="82"/>
    <x v="1"/>
    <s v="Macintosh"/>
    <x v="1"/>
    <x v="45"/>
    <n v="98"/>
    <n v="6746"/>
  </r>
  <r>
    <n v="28635254.079999998"/>
    <d v="2021-01-22T07:12:50"/>
    <d v="2021-01-22T07:26:05"/>
    <x v="82"/>
    <x v="1"/>
    <s v="Web"/>
    <x v="5"/>
    <x v="0"/>
    <n v="173"/>
    <n v="794"/>
  </r>
  <r>
    <n v="33022310.829999998"/>
    <d v="2021-01-22T04:03:54"/>
    <d v="2021-01-22T08:04:39"/>
    <x v="82"/>
    <x v="1"/>
    <s v="Web"/>
    <x v="0"/>
    <x v="8"/>
    <n v="104"/>
    <n v="14445"/>
  </r>
  <r>
    <n v="3825667.2960000001"/>
    <d v="2021-01-22T07:57:47"/>
    <d v="2021-01-22T08:07:29"/>
    <x v="82"/>
    <x v="0"/>
    <s v="Web"/>
    <x v="0"/>
    <x v="0"/>
    <n v="46"/>
    <n v="582"/>
  </r>
  <r>
    <n v="48332896.789999999"/>
    <d v="2021-01-22T08:19:16"/>
    <d v="2021-01-22T08:21:41"/>
    <x v="82"/>
    <x v="1"/>
    <s v="Web"/>
    <x v="0"/>
    <x v="0"/>
    <n v="20"/>
    <n v="144"/>
  </r>
  <r>
    <n v="6149654.3760000002"/>
    <d v="2021-01-22T08:36:59"/>
    <d v="2021-01-22T09:00:20"/>
    <x v="82"/>
    <x v="0"/>
    <s v="iOS"/>
    <x v="1"/>
    <x v="14"/>
    <n v="99"/>
    <n v="1400"/>
  </r>
  <r>
    <n v="9102715.4020000007"/>
    <d v="2021-01-22T09:11:48"/>
    <d v="2021-01-22T09:21:12"/>
    <x v="82"/>
    <x v="0"/>
    <s v="Web"/>
    <x v="0"/>
    <x v="25"/>
    <n v="42"/>
    <n v="564"/>
  </r>
  <r>
    <n v="80536550.439999998"/>
    <d v="2021-01-22T09:31:31"/>
    <d v="2021-01-22T09:48:47"/>
    <x v="82"/>
    <x v="0"/>
    <s v="Web"/>
    <x v="2"/>
    <x v="0"/>
    <n v="96"/>
    <n v="1036"/>
  </r>
  <r>
    <n v="40812828.670000002"/>
    <d v="2021-01-22T09:39:19"/>
    <d v="2021-01-22T10:25:44"/>
    <x v="82"/>
    <x v="0"/>
    <s v="Web"/>
    <x v="1"/>
    <x v="0"/>
    <n v="102"/>
    <n v="2785"/>
  </r>
  <r>
    <n v="8771490.8340000007"/>
    <d v="2021-01-22T09:32:51"/>
    <d v="2021-01-22T10:37:56"/>
    <x v="82"/>
    <x v="1"/>
    <s v="Windows"/>
    <x v="0"/>
    <x v="25"/>
    <n v="40"/>
    <n v="3905"/>
  </r>
  <r>
    <n v="77358157.5"/>
    <d v="2021-01-22T02:27:22"/>
    <d v="2021-01-22T10:41:08"/>
    <x v="82"/>
    <x v="0"/>
    <s v="Web"/>
    <x v="0"/>
    <x v="32"/>
    <n v="120"/>
    <n v="29626"/>
  </r>
  <r>
    <n v="5206744.7120000003"/>
    <d v="2021-01-22T09:02:32"/>
    <d v="2021-01-22T11:04:52"/>
    <x v="82"/>
    <x v="0"/>
    <s v="Web"/>
    <x v="0"/>
    <x v="0"/>
    <n v="24"/>
    <n v="7339"/>
  </r>
  <r>
    <n v="50497945.770000003"/>
    <d v="2021-01-22T11:13:09"/>
    <d v="2021-01-22T11:26:01"/>
    <x v="82"/>
    <x v="0"/>
    <s v="Web"/>
    <x v="0"/>
    <x v="39"/>
    <n v="16"/>
    <n v="771"/>
  </r>
  <r>
    <n v="5989927.0420000004"/>
    <d v="2021-01-22T12:07:37"/>
    <d v="2021-01-22T12:14:04"/>
    <x v="82"/>
    <x v="0"/>
    <s v="Web"/>
    <x v="0"/>
    <x v="4"/>
    <n v="32"/>
    <n v="386"/>
  </r>
  <r>
    <n v="69351842.390000001"/>
    <d v="2021-01-22T12:56:45"/>
    <d v="2021-01-22T13:10:14"/>
    <x v="82"/>
    <x v="1"/>
    <s v="Macintosh"/>
    <x v="0"/>
    <x v="17"/>
    <n v="38"/>
    <n v="808"/>
  </r>
  <r>
    <n v="83387184.560000002"/>
    <d v="2021-01-22T13:13:15"/>
    <d v="2021-01-22T13:29:19"/>
    <x v="82"/>
    <x v="0"/>
    <s v="Web"/>
    <x v="0"/>
    <x v="25"/>
    <n v="135"/>
    <n v="963"/>
  </r>
  <r>
    <n v="57746381.079999998"/>
    <d v="2021-01-22T13:35:30"/>
    <d v="2021-01-22T13:44:54"/>
    <x v="82"/>
    <x v="0"/>
    <s v="iOS"/>
    <x v="1"/>
    <x v="39"/>
    <n v="32"/>
    <n v="563"/>
  </r>
  <r>
    <n v="33597428.640000001"/>
    <d v="2021-01-22T13:44:34"/>
    <d v="2021-01-22T13:49:06"/>
    <x v="82"/>
    <x v="1"/>
    <s v="Web"/>
    <x v="0"/>
    <x v="40"/>
    <n v="13"/>
    <n v="271"/>
  </r>
  <r>
    <n v="3257974.858"/>
    <d v="2021-01-22T13:37:43"/>
    <d v="2021-01-22T13:50:31"/>
    <x v="82"/>
    <x v="1"/>
    <s v="Web"/>
    <x v="0"/>
    <x v="0"/>
    <n v="24"/>
    <n v="768"/>
  </r>
  <r>
    <n v="4575404.1270000003"/>
    <d v="2021-01-22T13:56:40"/>
    <d v="2021-01-22T14:07:52"/>
    <x v="82"/>
    <x v="0"/>
    <s v="iOS"/>
    <x v="1"/>
    <x v="1"/>
    <n v="22"/>
    <n v="672"/>
  </r>
  <r>
    <n v="29339544.510000002"/>
    <d v="2021-01-22T14:10:08"/>
    <d v="2021-01-22T14:12:17"/>
    <x v="82"/>
    <x v="0"/>
    <s v="Web"/>
    <x v="1"/>
    <x v="42"/>
    <n v="21"/>
    <n v="129"/>
  </r>
  <r>
    <n v="29339544.510000002"/>
    <d v="2021-01-22T14:10:08"/>
    <d v="2021-01-22T14:17:51"/>
    <x v="82"/>
    <x v="0"/>
    <s v="Web"/>
    <x v="1"/>
    <x v="42"/>
    <n v="21"/>
    <n v="462"/>
  </r>
  <r>
    <n v="89580065.930000007"/>
    <d v="2021-01-22T14:08:28"/>
    <d v="2021-01-22T14:55:11"/>
    <x v="82"/>
    <x v="2"/>
    <s v="Android"/>
    <x v="2"/>
    <x v="2"/>
    <n v="130"/>
    <n v="2802"/>
  </r>
  <r>
    <n v="25974912.960000001"/>
    <d v="2021-01-22T14:39:43"/>
    <d v="2021-01-22T15:01:12"/>
    <x v="82"/>
    <x v="0"/>
    <s v="Web"/>
    <x v="1"/>
    <x v="20"/>
    <n v="28"/>
    <n v="1288"/>
  </r>
  <r>
    <n v="14077297.640000001"/>
    <d v="2021-01-22T14:48:29"/>
    <d v="2021-01-22T15:10:21"/>
    <x v="82"/>
    <x v="0"/>
    <s v="Android"/>
    <x v="0"/>
    <x v="11"/>
    <n v="50"/>
    <n v="1312"/>
  </r>
  <r>
    <n v="1962634.493"/>
    <d v="2021-01-22T15:20:46"/>
    <d v="2021-01-22T15:29:06"/>
    <x v="82"/>
    <x v="0"/>
    <s v="Web"/>
    <x v="0"/>
    <x v="39"/>
    <n v="32"/>
    <n v="499"/>
  </r>
  <r>
    <n v="2079337.452"/>
    <d v="2021-01-22T05:01:11"/>
    <d v="2021-01-22T15:29:20"/>
    <x v="82"/>
    <x v="1"/>
    <s v="Web"/>
    <x v="0"/>
    <x v="0"/>
    <n v="54"/>
    <n v="37689"/>
  </r>
  <r>
    <n v="2079337.452"/>
    <d v="2021-01-22T08:48:43"/>
    <d v="2021-01-22T15:29:20"/>
    <x v="82"/>
    <x v="1"/>
    <s v="Web"/>
    <x v="1"/>
    <x v="0"/>
    <n v="54"/>
    <n v="24037"/>
  </r>
  <r>
    <n v="47946831.109999999"/>
    <d v="2021-01-22T15:52:48"/>
    <d v="2021-01-22T15:57:35"/>
    <x v="82"/>
    <x v="1"/>
    <s v="Web"/>
    <x v="0"/>
    <x v="43"/>
    <n v="52"/>
    <n v="287"/>
  </r>
  <r>
    <n v="7228563.7800000003"/>
    <d v="2021-01-22T13:11:24"/>
    <d v="2021-01-22T16:08:32"/>
    <x v="82"/>
    <x v="1"/>
    <s v="Windows"/>
    <x v="0"/>
    <x v="0"/>
    <n v="70"/>
    <n v="10628"/>
  </r>
  <r>
    <n v="76814224.540000007"/>
    <d v="2021-01-22T00:56:27"/>
    <d v="2021-01-22T16:23:57"/>
    <x v="82"/>
    <x v="1"/>
    <s v="Web"/>
    <x v="1"/>
    <x v="8"/>
    <n v="109"/>
    <n v="55649"/>
  </r>
  <r>
    <n v="6150769.8130000001"/>
    <d v="2021-01-22T16:37:42"/>
    <d v="2021-01-22T16:48:02"/>
    <x v="82"/>
    <x v="0"/>
    <s v="Web"/>
    <x v="1"/>
    <x v="21"/>
    <n v="53"/>
    <n v="620"/>
  </r>
  <r>
    <n v="3518681.557"/>
    <d v="2021-01-22T13:07:06"/>
    <d v="2021-01-22T16:49:40"/>
    <x v="82"/>
    <x v="1"/>
    <s v="Web"/>
    <x v="0"/>
    <x v="17"/>
    <n v="347"/>
    <n v="13354"/>
  </r>
  <r>
    <n v="29339544.510000002"/>
    <d v="2021-01-22T14:10:08"/>
    <d v="2021-01-22T16:55:38"/>
    <x v="82"/>
    <x v="0"/>
    <s v="Web"/>
    <x v="1"/>
    <x v="42"/>
    <n v="21"/>
    <n v="9930"/>
  </r>
  <r>
    <n v="62148781.840000004"/>
    <d v="2021-01-22T16:46:11"/>
    <d v="2021-01-22T17:01:59"/>
    <x v="82"/>
    <x v="0"/>
    <s v="iOS"/>
    <x v="1"/>
    <x v="5"/>
    <n v="14"/>
    <n v="948"/>
  </r>
  <r>
    <n v="4151776.6880000001"/>
    <d v="2021-01-22T16:02:38"/>
    <d v="2021-01-22T17:11:41"/>
    <x v="82"/>
    <x v="1"/>
    <s v="Web"/>
    <x v="0"/>
    <x v="2"/>
    <n v="16"/>
    <n v="4142"/>
  </r>
  <r>
    <n v="4681297.3859999999"/>
    <d v="2021-01-22T17:16:53"/>
    <d v="2021-01-22T17:53:31"/>
    <x v="82"/>
    <x v="0"/>
    <s v="Web"/>
    <x v="0"/>
    <x v="0"/>
    <n v="32"/>
    <n v="2197"/>
  </r>
  <r>
    <n v="6080470.4740000004"/>
    <d v="2021-01-22T17:59:29"/>
    <d v="2021-01-22T18:05:15"/>
    <x v="82"/>
    <x v="1"/>
    <s v="Windows"/>
    <x v="0"/>
    <x v="90"/>
    <n v="18"/>
    <n v="345"/>
  </r>
  <r>
    <n v="4291080.4809999997"/>
    <d v="2021-01-22T18:17:06"/>
    <d v="2021-01-22T18:27:19"/>
    <x v="82"/>
    <x v="1"/>
    <s v="Web"/>
    <x v="0"/>
    <x v="0"/>
    <n v="13"/>
    <n v="612"/>
  </r>
  <r>
    <n v="2335262.125"/>
    <d v="2021-01-22T18:28:11"/>
    <d v="2021-01-22T18:48:57"/>
    <x v="82"/>
    <x v="1"/>
    <s v="Web"/>
    <x v="0"/>
    <x v="0"/>
    <n v="83"/>
    <n v="1246"/>
  </r>
  <r>
    <n v="53386672.020000003"/>
    <d v="2021-01-22T12:30:44"/>
    <d v="2021-01-22T18:55:07"/>
    <x v="82"/>
    <x v="1"/>
    <s v="Web"/>
    <x v="0"/>
    <x v="4"/>
    <n v="81"/>
    <n v="23063"/>
  </r>
  <r>
    <n v="2420798.449"/>
    <d v="2021-01-22T18:09:45"/>
    <d v="2021-01-22T18:58:45"/>
    <x v="82"/>
    <x v="0"/>
    <s v="Web"/>
    <x v="0"/>
    <x v="35"/>
    <n v="169"/>
    <n v="2939"/>
  </r>
  <r>
    <n v="91937968.159999996"/>
    <d v="2021-01-22T17:00:20"/>
    <d v="2021-01-22T19:40:25"/>
    <x v="82"/>
    <x v="0"/>
    <s v="Android"/>
    <x v="2"/>
    <x v="0"/>
    <n v="21"/>
    <n v="9604"/>
  </r>
  <r>
    <n v="8897760.4049999993"/>
    <d v="2021-01-22T16:39:51"/>
    <d v="2021-01-22T19:44:18"/>
    <x v="82"/>
    <x v="1"/>
    <s v="Web"/>
    <x v="1"/>
    <x v="64"/>
    <n v="69"/>
    <n v="11067"/>
  </r>
  <r>
    <n v="37616300.979999997"/>
    <d v="2021-01-22T20:14:08"/>
    <d v="2021-01-22T20:18:33"/>
    <x v="82"/>
    <x v="1"/>
    <s v="Windows"/>
    <x v="0"/>
    <x v="60"/>
    <n v="94"/>
    <n v="265"/>
  </r>
  <r>
    <n v="5183343.7060000002"/>
    <d v="2021-01-22T18:14:43"/>
    <d v="2021-01-22T20:26:21"/>
    <x v="82"/>
    <x v="0"/>
    <s v="Web"/>
    <x v="1"/>
    <x v="37"/>
    <n v="16"/>
    <n v="7898"/>
  </r>
  <r>
    <n v="3762574.2590000001"/>
    <d v="2021-01-22T20:17:56"/>
    <d v="2021-01-22T20:34:58"/>
    <x v="82"/>
    <x v="0"/>
    <s v="Android"/>
    <x v="0"/>
    <x v="0"/>
    <n v="24"/>
    <n v="1021"/>
  </r>
  <r>
    <n v="32537323.18"/>
    <d v="2021-01-22T03:05:38"/>
    <d v="2021-01-22T20:37:08"/>
    <x v="82"/>
    <x v="0"/>
    <s v="iOS"/>
    <x v="1"/>
    <x v="96"/>
    <n v="85"/>
    <n v="63089"/>
  </r>
  <r>
    <n v="37250294.399999999"/>
    <d v="2021-01-22T20:51:43"/>
    <d v="2021-01-22T21:01:17"/>
    <x v="82"/>
    <x v="1"/>
    <s v="Macintosh"/>
    <x v="0"/>
    <x v="0"/>
    <n v="92"/>
    <n v="573"/>
  </r>
  <r>
    <n v="51473797.359999999"/>
    <d v="2021-01-22T21:59:23"/>
    <d v="2021-01-22T22:04:02"/>
    <x v="82"/>
    <x v="0"/>
    <s v="iOS"/>
    <x v="1"/>
    <x v="35"/>
    <n v="94"/>
    <n v="278"/>
  </r>
  <r>
    <n v="9086711896"/>
    <d v="2021-01-22T21:10:34"/>
    <d v="2021-01-22T22:10:10"/>
    <x v="82"/>
    <x v="1"/>
    <s v="Web"/>
    <x v="5"/>
    <x v="0"/>
    <n v="69"/>
    <n v="3575"/>
  </r>
  <r>
    <n v="12545442.91"/>
    <d v="2021-01-22T22:12:41"/>
    <d v="2021-01-22T22:21:41"/>
    <x v="82"/>
    <x v="1"/>
    <s v="Windows"/>
    <x v="0"/>
    <x v="14"/>
    <n v="18"/>
    <n v="539"/>
  </r>
  <r>
    <n v="12545442.91"/>
    <d v="2021-01-22T22:12:41"/>
    <d v="2021-01-22T22:26:05"/>
    <x v="82"/>
    <x v="1"/>
    <s v="Windows"/>
    <x v="0"/>
    <x v="14"/>
    <n v="18"/>
    <n v="804"/>
  </r>
  <r>
    <n v="71698975.5"/>
    <d v="2021-01-22T19:43:45"/>
    <d v="2021-01-22T22:26:35"/>
    <x v="82"/>
    <x v="0"/>
    <s v="iOS"/>
    <x v="1"/>
    <x v="7"/>
    <n v="84"/>
    <n v="9770"/>
  </r>
  <r>
    <n v="71698975.5"/>
    <d v="2021-01-22T19:43:45"/>
    <d v="2021-01-22T22:26:44"/>
    <x v="82"/>
    <x v="0"/>
    <s v="iOS"/>
    <x v="1"/>
    <x v="7"/>
    <n v="84"/>
    <n v="9779"/>
  </r>
  <r>
    <n v="12545442.91"/>
    <d v="2021-01-22T22:12:41"/>
    <d v="2021-01-22T22:32:12"/>
    <x v="82"/>
    <x v="1"/>
    <s v="Windows"/>
    <x v="0"/>
    <x v="14"/>
    <n v="18"/>
    <n v="1170"/>
  </r>
  <r>
    <n v="12545442.91"/>
    <d v="2021-01-22T22:12:41"/>
    <d v="2021-01-22T22:37:48"/>
    <x v="82"/>
    <x v="1"/>
    <s v="Windows"/>
    <x v="0"/>
    <x v="14"/>
    <n v="19"/>
    <n v="1507"/>
  </r>
  <r>
    <n v="3284425.125"/>
    <d v="2021-01-22T00:32:45"/>
    <d v="2021-01-22T22:41:42"/>
    <x v="82"/>
    <x v="1"/>
    <s v="Windows"/>
    <x v="0"/>
    <x v="50"/>
    <n v="16"/>
    <n v="79737"/>
  </r>
  <r>
    <n v="12545442.91"/>
    <d v="2021-01-22T22:12:41"/>
    <d v="2021-01-22T22:42:07"/>
    <x v="82"/>
    <x v="1"/>
    <s v="Windows"/>
    <x v="0"/>
    <x v="14"/>
    <n v="19"/>
    <n v="1765"/>
  </r>
  <r>
    <n v="12545442.91"/>
    <d v="2021-01-22T22:12:41"/>
    <d v="2021-01-22T22:44:51"/>
    <x v="82"/>
    <x v="1"/>
    <s v="Windows"/>
    <x v="0"/>
    <x v="14"/>
    <n v="19"/>
    <n v="1929"/>
  </r>
  <r>
    <n v="59566070.460000001"/>
    <d v="2021-01-22T22:42:07"/>
    <d v="2021-01-22T22:47:31"/>
    <x v="82"/>
    <x v="1"/>
    <s v="Windows"/>
    <x v="0"/>
    <x v="8"/>
    <n v="55"/>
    <n v="323"/>
  </r>
  <r>
    <n v="12545442.91"/>
    <d v="2021-01-22T22:12:41"/>
    <d v="2021-01-22T22:48:34"/>
    <x v="82"/>
    <x v="1"/>
    <s v="Windows"/>
    <x v="0"/>
    <x v="14"/>
    <n v="22"/>
    <n v="2152"/>
  </r>
  <r>
    <n v="6257810.1979999999"/>
    <d v="2021-01-22T22:39:49"/>
    <d v="2021-01-22T22:49:33"/>
    <x v="82"/>
    <x v="1"/>
    <s v="Windows"/>
    <x v="0"/>
    <x v="14"/>
    <n v="48"/>
    <n v="584"/>
  </r>
  <r>
    <n v="59566070.460000001"/>
    <d v="2021-01-22T22:42:07"/>
    <d v="2021-01-22T22:50:03"/>
    <x v="82"/>
    <x v="1"/>
    <s v="Windows"/>
    <x v="0"/>
    <x v="8"/>
    <n v="55"/>
    <n v="475"/>
  </r>
  <r>
    <n v="12545442.91"/>
    <d v="2021-01-22T22:12:41"/>
    <d v="2021-01-22T22:50:55"/>
    <x v="82"/>
    <x v="1"/>
    <s v="Windows"/>
    <x v="0"/>
    <x v="14"/>
    <n v="22"/>
    <n v="2294"/>
  </r>
  <r>
    <n v="12545442.91"/>
    <d v="2021-01-22T22:12:41"/>
    <d v="2021-01-22T22:52:25"/>
    <x v="82"/>
    <x v="1"/>
    <s v="Windows"/>
    <x v="0"/>
    <x v="14"/>
    <n v="22"/>
    <n v="2384"/>
  </r>
  <r>
    <n v="49272657.039999999"/>
    <d v="2021-01-22T22:43:42"/>
    <d v="2021-01-22T22:54:44"/>
    <x v="82"/>
    <x v="1"/>
    <s v="Web"/>
    <x v="0"/>
    <x v="0"/>
    <n v="85"/>
    <n v="662"/>
  </r>
  <r>
    <n v="13500156.32"/>
    <d v="2021-01-22T17:50:20"/>
    <d v="2021-01-22T23:31:51"/>
    <x v="82"/>
    <x v="0"/>
    <s v="iOS"/>
    <x v="1"/>
    <x v="0"/>
    <n v="28"/>
    <n v="20491"/>
  </r>
  <r>
    <n v="3777881.82"/>
    <d v="2021-01-23T00:15:51"/>
    <d v="2021-01-23T00:29:04"/>
    <x v="83"/>
    <x v="0"/>
    <s v="iOS"/>
    <x v="1"/>
    <x v="2"/>
    <n v="77"/>
    <n v="793"/>
  </r>
  <r>
    <n v="2380209.7779999999"/>
    <d v="2021-01-23T00:15:00"/>
    <d v="2021-01-23T00:32:24"/>
    <x v="83"/>
    <x v="2"/>
    <s v="Web"/>
    <x v="0"/>
    <x v="0"/>
    <n v="102"/>
    <n v="1043"/>
  </r>
  <r>
    <n v="16040805.1"/>
    <d v="2021-01-23T00:07:10"/>
    <d v="2021-01-23T00:33:03"/>
    <x v="83"/>
    <x v="1"/>
    <s v="Web"/>
    <x v="0"/>
    <x v="0"/>
    <n v="148"/>
    <n v="1552"/>
  </r>
  <r>
    <n v="5184896.7769999998"/>
    <d v="2021-01-23T00:23:16"/>
    <d v="2021-01-23T00:33:25"/>
    <x v="83"/>
    <x v="1"/>
    <s v="Macintosh"/>
    <x v="0"/>
    <x v="62"/>
    <n v="21"/>
    <n v="609"/>
  </r>
  <r>
    <n v="9039571.9450000003"/>
    <d v="2021-01-23T00:24:01"/>
    <d v="2021-01-23T00:37:41"/>
    <x v="83"/>
    <x v="0"/>
    <s v="Web"/>
    <x v="1"/>
    <x v="0"/>
    <n v="84"/>
    <n v="820"/>
  </r>
  <r>
    <n v="12545442.91"/>
    <d v="2021-01-23T00:13:38"/>
    <d v="2021-01-23T00:38:49"/>
    <x v="83"/>
    <x v="1"/>
    <s v="Windows"/>
    <x v="0"/>
    <x v="14"/>
    <n v="81"/>
    <n v="1510"/>
  </r>
  <r>
    <n v="5106767.9560000002"/>
    <d v="2021-01-23T01:07:28"/>
    <d v="2021-01-23T01:41:46"/>
    <x v="83"/>
    <x v="1"/>
    <s v="Windows"/>
    <x v="0"/>
    <x v="0"/>
    <n v="16"/>
    <n v="2057"/>
  </r>
  <r>
    <n v="2563148.085"/>
    <d v="2021-01-23T02:10:02"/>
    <d v="2021-01-23T02:33:13"/>
    <x v="83"/>
    <x v="1"/>
    <s v="Macintosh"/>
    <x v="0"/>
    <x v="8"/>
    <n v="224"/>
    <n v="1391"/>
  </r>
  <r>
    <n v="89951518.209999993"/>
    <d v="2021-01-23T03:14:13"/>
    <d v="2021-01-23T03:24:32"/>
    <x v="83"/>
    <x v="0"/>
    <s v="Web"/>
    <x v="0"/>
    <x v="0"/>
    <n v="30"/>
    <n v="619"/>
  </r>
  <r>
    <n v="6959572.6780000003"/>
    <d v="2021-01-23T03:18:44"/>
    <d v="2021-01-23T03:41:14"/>
    <x v="83"/>
    <x v="1"/>
    <s v="Web"/>
    <x v="5"/>
    <x v="12"/>
    <n v="123"/>
    <n v="1349"/>
  </r>
  <r>
    <n v="4135762.6910000001"/>
    <d v="2021-01-23T03:49:53"/>
    <d v="2021-01-23T03:55:38"/>
    <x v="83"/>
    <x v="1"/>
    <s v="Windows"/>
    <x v="0"/>
    <x v="0"/>
    <n v="53"/>
    <n v="345"/>
  </r>
  <r>
    <n v="58494000.310000002"/>
    <d v="2021-01-23T02:52:21"/>
    <d v="2021-01-23T04:06:59"/>
    <x v="83"/>
    <x v="1"/>
    <s v="Macintosh"/>
    <x v="0"/>
    <x v="39"/>
    <n v="16"/>
    <n v="4478"/>
  </r>
  <r>
    <n v="6724688.102"/>
    <d v="2021-01-23T04:06:00"/>
    <d v="2021-01-23T04:15:51"/>
    <x v="83"/>
    <x v="1"/>
    <s v="&lt;Other&gt;"/>
    <x v="0"/>
    <x v="0"/>
    <n v="10"/>
    <n v="590"/>
  </r>
  <r>
    <n v="24202040.260000002"/>
    <d v="2021-01-23T05:06:11"/>
    <d v="2021-01-23T05:08:49"/>
    <x v="83"/>
    <x v="1"/>
    <s v="Web"/>
    <x v="0"/>
    <x v="31"/>
    <n v="10"/>
    <n v="158"/>
  </r>
  <r>
    <n v="38807944.280000001"/>
    <d v="2021-01-23T01:22:39"/>
    <d v="2021-01-23T05:28:42"/>
    <x v="83"/>
    <x v="1"/>
    <s v="Macintosh"/>
    <x v="0"/>
    <x v="8"/>
    <n v="84"/>
    <n v="14763"/>
  </r>
  <r>
    <n v="34116301.219999999"/>
    <d v="2021-01-23T05:23:25"/>
    <d v="2021-01-23T05:28:55"/>
    <x v="83"/>
    <x v="1"/>
    <s v="Web"/>
    <x v="0"/>
    <x v="4"/>
    <n v="6"/>
    <n v="329"/>
  </r>
  <r>
    <n v="7427799618"/>
    <d v="2021-01-23T04:32:40"/>
    <d v="2021-01-23T06:00:30"/>
    <x v="83"/>
    <x v="1"/>
    <s v="Web"/>
    <x v="1"/>
    <x v="7"/>
    <n v="27"/>
    <n v="5270"/>
  </r>
  <r>
    <n v="50683324.729999997"/>
    <d v="2021-01-23T06:13:59"/>
    <d v="2021-01-23T07:18:09"/>
    <x v="83"/>
    <x v="0"/>
    <s v="Web"/>
    <x v="1"/>
    <x v="39"/>
    <n v="8"/>
    <n v="3850"/>
  </r>
  <r>
    <n v="55689084.710000001"/>
    <d v="2021-01-23T06:29:11"/>
    <d v="2021-01-23T07:32:00"/>
    <x v="83"/>
    <x v="0"/>
    <s v="Web"/>
    <x v="1"/>
    <x v="42"/>
    <n v="100"/>
    <n v="3769"/>
  </r>
  <r>
    <n v="1852882.281"/>
    <d v="2021-01-23T07:36:03"/>
    <d v="2021-01-23T08:30:50"/>
    <x v="83"/>
    <x v="0"/>
    <s v="iOS"/>
    <x v="1"/>
    <x v="0"/>
    <n v="99"/>
    <n v="3286"/>
  </r>
  <r>
    <n v="33636503.5"/>
    <d v="2021-01-23T08:51:00"/>
    <d v="2021-01-23T09:44:49"/>
    <x v="83"/>
    <x v="1"/>
    <s v="Web"/>
    <x v="0"/>
    <x v="0"/>
    <n v="18"/>
    <n v="3229"/>
  </r>
  <r>
    <n v="44546067.060000002"/>
    <d v="2021-01-23T09:47:40"/>
    <d v="2021-01-23T09:56:01"/>
    <x v="83"/>
    <x v="0"/>
    <s v="Android"/>
    <x v="0"/>
    <x v="26"/>
    <n v="20"/>
    <n v="500"/>
  </r>
  <r>
    <n v="97146775.200000003"/>
    <d v="2021-01-23T10:50:33"/>
    <d v="2021-01-23T11:02:43"/>
    <x v="83"/>
    <x v="1"/>
    <s v="Web"/>
    <x v="0"/>
    <x v="8"/>
    <n v="14"/>
    <n v="730"/>
  </r>
  <r>
    <n v="6449198.2529999996"/>
    <d v="2021-01-23T08:39:56"/>
    <d v="2021-01-23T11:06:53"/>
    <x v="83"/>
    <x v="1"/>
    <s v="Windows"/>
    <x v="0"/>
    <x v="8"/>
    <n v="355"/>
    <n v="8816"/>
  </r>
  <r>
    <n v="16239791.949999999"/>
    <d v="2021-01-23T11:34:36"/>
    <d v="2021-01-23T11:53:29"/>
    <x v="83"/>
    <x v="0"/>
    <s v="Web"/>
    <x v="4"/>
    <x v="0"/>
    <n v="38"/>
    <n v="1133"/>
  </r>
  <r>
    <n v="28916400.920000002"/>
    <d v="2021-01-23T12:03:58"/>
    <d v="2021-01-23T12:22:55"/>
    <x v="83"/>
    <x v="1"/>
    <s v="Web"/>
    <x v="0"/>
    <x v="48"/>
    <n v="239"/>
    <n v="1137"/>
  </r>
  <r>
    <n v="8280779441"/>
    <d v="2021-01-23T09:15:21"/>
    <d v="2021-01-23T12:29:40"/>
    <x v="83"/>
    <x v="0"/>
    <s v="Android"/>
    <x v="0"/>
    <x v="8"/>
    <n v="18"/>
    <n v="11659"/>
  </r>
  <r>
    <n v="16530829.91"/>
    <d v="2021-01-23T11:14:10"/>
    <d v="2021-01-23T12:41:57"/>
    <x v="83"/>
    <x v="0"/>
    <s v="iOS"/>
    <x v="1"/>
    <x v="0"/>
    <n v="8"/>
    <n v="5267"/>
  </r>
  <r>
    <n v="17092913.640000001"/>
    <d v="2021-01-23T12:47:30"/>
    <d v="2021-01-23T13:00:36"/>
    <x v="83"/>
    <x v="0"/>
    <s v="Web"/>
    <x v="1"/>
    <x v="7"/>
    <n v="122"/>
    <n v="786"/>
  </r>
  <r>
    <n v="43988972.600000001"/>
    <d v="2021-01-23T12:54:04"/>
    <d v="2021-01-23T13:02:06"/>
    <x v="83"/>
    <x v="1"/>
    <s v="Web"/>
    <x v="1"/>
    <x v="2"/>
    <n v="34"/>
    <n v="482"/>
  </r>
  <r>
    <n v="11352452.939999999"/>
    <d v="2021-01-23T12:44:21"/>
    <d v="2021-01-23T13:03:04"/>
    <x v="83"/>
    <x v="0"/>
    <s v="iOS"/>
    <x v="1"/>
    <x v="30"/>
    <n v="90"/>
    <n v="1122"/>
  </r>
  <r>
    <n v="7842652.9639999997"/>
    <d v="2021-01-23T13:43:36"/>
    <d v="2021-01-23T14:26:57"/>
    <x v="83"/>
    <x v="0"/>
    <s v="iOS"/>
    <x v="1"/>
    <x v="0"/>
    <n v="44"/>
    <n v="2600"/>
  </r>
  <r>
    <n v="8905528.1510000005"/>
    <d v="2021-01-23T08:16:04"/>
    <d v="2021-01-23T14:38:57"/>
    <x v="83"/>
    <x v="1"/>
    <s v="Web"/>
    <x v="0"/>
    <x v="0"/>
    <n v="21"/>
    <n v="22973"/>
  </r>
  <r>
    <n v="58413993.030000001"/>
    <d v="2021-01-23T16:59:22"/>
    <d v="2021-01-23T17:08:28"/>
    <x v="83"/>
    <x v="1"/>
    <s v="Web"/>
    <x v="0"/>
    <x v="0"/>
    <n v="63"/>
    <n v="546"/>
  </r>
  <r>
    <n v="6724688.102"/>
    <d v="2021-01-23T04:06:00"/>
    <d v="2021-01-23T17:51:09"/>
    <x v="83"/>
    <x v="1"/>
    <s v="&lt;Other&gt;"/>
    <x v="0"/>
    <x v="0"/>
    <n v="14"/>
    <n v="49508"/>
  </r>
  <r>
    <n v="7146886.8540000003"/>
    <d v="2021-01-23T09:06:03"/>
    <d v="2021-01-23T18:27:13"/>
    <x v="83"/>
    <x v="1"/>
    <s v="Web"/>
    <x v="0"/>
    <x v="14"/>
    <n v="24"/>
    <n v="33669"/>
  </r>
  <r>
    <n v="16488643.15"/>
    <d v="2021-01-23T18:02:37"/>
    <d v="2021-01-23T19:16:37"/>
    <x v="83"/>
    <x v="2"/>
    <s v="Android"/>
    <x v="0"/>
    <x v="0"/>
    <n v="40"/>
    <n v="4439"/>
  </r>
  <r>
    <n v="49358925.479999997"/>
    <d v="2021-01-23T09:35:50"/>
    <d v="2021-01-23T21:13:24"/>
    <x v="83"/>
    <x v="0"/>
    <s v="iOS"/>
    <x v="1"/>
    <x v="0"/>
    <n v="75"/>
    <n v="41853"/>
  </r>
  <r>
    <n v="2884152189"/>
    <d v="2021-01-24T00:13:06"/>
    <d v="2021-01-24T00:22:15"/>
    <x v="84"/>
    <x v="0"/>
    <s v="Web"/>
    <x v="0"/>
    <x v="0"/>
    <n v="24"/>
    <n v="548"/>
  </r>
  <r>
    <n v="94722330.140000001"/>
    <d v="2021-01-24T00:29:28"/>
    <d v="2021-01-24T00:41:26"/>
    <x v="84"/>
    <x v="1"/>
    <s v="Macintosh"/>
    <x v="0"/>
    <x v="0"/>
    <n v="13"/>
    <n v="718"/>
  </r>
  <r>
    <n v="40652857.600000001"/>
    <d v="2021-01-24T00:45:54"/>
    <d v="2021-01-24T01:18:54"/>
    <x v="84"/>
    <x v="1"/>
    <s v="Windows"/>
    <x v="0"/>
    <x v="25"/>
    <n v="300"/>
    <n v="1980"/>
  </r>
  <r>
    <n v="5023092.7189999996"/>
    <d v="2021-01-24T01:02:41"/>
    <d v="2021-01-24T01:25:29"/>
    <x v="84"/>
    <x v="0"/>
    <s v="iOS"/>
    <x v="1"/>
    <x v="4"/>
    <n v="29"/>
    <n v="1367"/>
  </r>
  <r>
    <n v="68948805.560000002"/>
    <d v="2021-01-24T02:32:39"/>
    <d v="2021-01-24T02:47:18"/>
    <x v="84"/>
    <x v="1"/>
    <s v="Web"/>
    <x v="0"/>
    <x v="8"/>
    <n v="97"/>
    <n v="879"/>
  </r>
  <r>
    <n v="6486077.9469999997"/>
    <d v="2021-01-24T02:43:38"/>
    <d v="2021-01-24T03:43:19"/>
    <x v="84"/>
    <x v="1"/>
    <s v="Web"/>
    <x v="0"/>
    <x v="35"/>
    <n v="140"/>
    <n v="3580"/>
  </r>
  <r>
    <n v="5817047.835"/>
    <d v="2021-01-24T03:43:17"/>
    <d v="2021-01-24T03:48:44"/>
    <x v="84"/>
    <x v="0"/>
    <s v="Android"/>
    <x v="4"/>
    <x v="0"/>
    <n v="55"/>
    <n v="327"/>
  </r>
  <r>
    <n v="15783578.74"/>
    <d v="2021-01-24T05:20:57"/>
    <d v="2021-01-24T05:42:15"/>
    <x v="84"/>
    <x v="1"/>
    <s v="Windows"/>
    <x v="0"/>
    <x v="2"/>
    <n v="25"/>
    <n v="1278"/>
  </r>
  <r>
    <n v="11383596.23"/>
    <d v="2021-01-24T06:21:52"/>
    <d v="2021-01-24T06:30:08"/>
    <x v="84"/>
    <x v="1"/>
    <s v="Web"/>
    <x v="0"/>
    <x v="0"/>
    <n v="94"/>
    <n v="496"/>
  </r>
  <r>
    <n v="6907870.682"/>
    <d v="2021-01-24T03:01:13"/>
    <d v="2021-01-24T08:17:49"/>
    <x v="84"/>
    <x v="1"/>
    <s v="&lt;Other&gt;"/>
    <x v="0"/>
    <x v="0"/>
    <n v="16"/>
    <n v="18995"/>
  </r>
  <r>
    <n v="23023007.800000001"/>
    <d v="2021-01-24T07:44:15"/>
    <d v="2021-01-24T08:28:48"/>
    <x v="84"/>
    <x v="0"/>
    <s v="Web"/>
    <x v="0"/>
    <x v="0"/>
    <n v="22"/>
    <n v="2672"/>
  </r>
  <r>
    <n v="59995715.32"/>
    <d v="2021-01-24T10:43:08"/>
    <d v="2021-01-24T10:53:36"/>
    <x v="84"/>
    <x v="1"/>
    <s v="Web"/>
    <x v="0"/>
    <x v="21"/>
    <n v="22"/>
    <n v="627"/>
  </r>
  <r>
    <n v="18222174.890000001"/>
    <d v="2021-01-24T14:43:41"/>
    <d v="2021-01-24T14:50:20"/>
    <x v="84"/>
    <x v="0"/>
    <s v="iOS"/>
    <x v="1"/>
    <x v="0"/>
    <n v="55"/>
    <n v="398"/>
  </r>
  <r>
    <n v="50131723.859999999"/>
    <d v="2021-01-24T14:48:01"/>
    <d v="2021-01-24T14:55:01"/>
    <x v="84"/>
    <x v="0"/>
    <s v="Web"/>
    <x v="1"/>
    <x v="9"/>
    <n v="13"/>
    <n v="419"/>
  </r>
  <r>
    <n v="8857034.7329999991"/>
    <d v="2021-01-24T15:19:07"/>
    <d v="2021-01-24T15:33:50"/>
    <x v="84"/>
    <x v="1"/>
    <s v="Web"/>
    <x v="0"/>
    <x v="0"/>
    <n v="21"/>
    <n v="883"/>
  </r>
  <r>
    <n v="4040287.7230000002"/>
    <d v="2021-01-24T15:48:04"/>
    <d v="2021-01-24T16:06:57"/>
    <x v="84"/>
    <x v="0"/>
    <s v="Android"/>
    <x v="0"/>
    <x v="39"/>
    <n v="92"/>
    <n v="1132"/>
  </r>
  <r>
    <n v="8994558.9519999996"/>
    <d v="2021-01-24T15:56:31"/>
    <d v="2021-01-24T16:07:34"/>
    <x v="84"/>
    <x v="1"/>
    <s v="Web"/>
    <x v="0"/>
    <x v="0"/>
    <n v="22"/>
    <n v="662"/>
  </r>
  <r>
    <n v="3519862.55"/>
    <d v="2021-01-24T16:17:01"/>
    <d v="2021-01-24T16:27:03"/>
    <x v="84"/>
    <x v="0"/>
    <s v="Android"/>
    <x v="0"/>
    <x v="2"/>
    <n v="85"/>
    <n v="602"/>
  </r>
  <r>
    <n v="3934622.264"/>
    <d v="2021-01-24T16:27:04"/>
    <d v="2021-01-24T16:55:46"/>
    <x v="84"/>
    <x v="1"/>
    <s v="Web"/>
    <x v="0"/>
    <x v="2"/>
    <n v="21"/>
    <n v="1722"/>
  </r>
  <r>
    <n v="6529983.557"/>
    <d v="2021-01-24T16:54:21"/>
    <d v="2021-01-24T17:08:14"/>
    <x v="84"/>
    <x v="0"/>
    <s v="iOS"/>
    <x v="1"/>
    <x v="2"/>
    <n v="79"/>
    <n v="833"/>
  </r>
  <r>
    <n v="4244063.5750000002"/>
    <d v="2021-01-24T17:21:41"/>
    <d v="2021-01-24T17:44:20"/>
    <x v="84"/>
    <x v="0"/>
    <s v="iOS"/>
    <x v="0"/>
    <x v="0"/>
    <n v="80"/>
    <n v="1358"/>
  </r>
  <r>
    <n v="72883375.049999997"/>
    <d v="2021-01-24T17:53:08"/>
    <d v="2021-01-24T17:56:13"/>
    <x v="84"/>
    <x v="0"/>
    <s v="Web"/>
    <x v="1"/>
    <x v="2"/>
    <n v="56"/>
    <n v="184"/>
  </r>
  <r>
    <n v="44550490.270000003"/>
    <d v="2021-01-24T17:54:59"/>
    <d v="2021-01-24T18:00:03"/>
    <x v="84"/>
    <x v="0"/>
    <s v="Web"/>
    <x v="1"/>
    <x v="0"/>
    <n v="48"/>
    <n v="304"/>
  </r>
  <r>
    <n v="8874942.8049999997"/>
    <d v="2021-01-24T18:11:29"/>
    <d v="2021-01-24T18:25:20"/>
    <x v="84"/>
    <x v="0"/>
    <s v="Web"/>
    <x v="0"/>
    <x v="2"/>
    <n v="41"/>
    <n v="831"/>
  </r>
  <r>
    <n v="7134697.0669999998"/>
    <d v="2021-01-24T16:36:52"/>
    <d v="2021-01-24T19:51:23"/>
    <x v="84"/>
    <x v="1"/>
    <s v="Macintosh"/>
    <x v="0"/>
    <x v="2"/>
    <n v="55"/>
    <n v="11670"/>
  </r>
  <r>
    <n v="7528571.7810000004"/>
    <d v="2021-01-24T21:13:44"/>
    <d v="2021-01-24T21:17:27"/>
    <x v="84"/>
    <x v="0"/>
    <s v="Android"/>
    <x v="0"/>
    <x v="53"/>
    <n v="106"/>
    <n v="222"/>
  </r>
  <r>
    <n v="78331614.569999993"/>
    <d v="2021-01-24T22:29:51"/>
    <d v="2021-01-24T22:45:32"/>
    <x v="84"/>
    <x v="0"/>
    <s v="iOS"/>
    <x v="1"/>
    <x v="0"/>
    <n v="236"/>
    <n v="941"/>
  </r>
  <r>
    <n v="6071043.7719999999"/>
    <d v="2021-01-24T22:43:35"/>
    <d v="2021-01-24T22:48:25"/>
    <x v="84"/>
    <x v="1"/>
    <s v="Macintosh"/>
    <x v="1"/>
    <x v="0"/>
    <n v="26"/>
    <n v="290"/>
  </r>
  <r>
    <n v="8272346.3449999997"/>
    <d v="2021-01-24T22:48:41"/>
    <d v="2021-01-24T22:51:02"/>
    <x v="84"/>
    <x v="1"/>
    <s v="&lt;Other&gt;"/>
    <x v="0"/>
    <x v="8"/>
    <n v="30"/>
    <n v="140"/>
  </r>
  <r>
    <n v="7581292.6380000003"/>
    <d v="2021-01-24T18:00:53"/>
    <d v="2021-01-24T22:55:16"/>
    <x v="84"/>
    <x v="1"/>
    <s v="Web"/>
    <x v="0"/>
    <x v="25"/>
    <n v="104"/>
    <n v="17662"/>
  </r>
  <r>
    <n v="4229717.4819999998"/>
    <d v="2021-01-24T10:03:57"/>
    <d v="2021-01-24T23:31:43"/>
    <x v="84"/>
    <x v="1"/>
    <s v="Web"/>
    <x v="0"/>
    <x v="16"/>
    <n v="209"/>
    <n v="48466"/>
  </r>
  <r>
    <n v="8635951.716"/>
    <d v="2021-01-24T04:39:56"/>
    <d v="2021-01-24T23:46:48"/>
    <x v="84"/>
    <x v="1"/>
    <s v="Web"/>
    <x v="0"/>
    <x v="2"/>
    <n v="74"/>
    <n v="68812"/>
  </r>
  <r>
    <n v="8635951.716"/>
    <d v="2021-01-24T04:39:56"/>
    <d v="2021-01-24T23:50:40"/>
    <x v="84"/>
    <x v="1"/>
    <s v="Web"/>
    <x v="0"/>
    <x v="2"/>
    <n v="74"/>
    <n v="69043"/>
  </r>
  <r>
    <n v="88676986.280000001"/>
    <d v="2021-01-25T01:32:05"/>
    <d v="2021-01-25T01:45:24"/>
    <x v="85"/>
    <x v="0"/>
    <s v="iOS"/>
    <x v="1"/>
    <x v="8"/>
    <n v="19"/>
    <n v="798"/>
  </r>
  <r>
    <n v="1521415007"/>
    <d v="2021-01-25T01:44:48"/>
    <d v="2021-01-25T01:57:38"/>
    <x v="85"/>
    <x v="1"/>
    <s v="Macintosh"/>
    <x v="0"/>
    <x v="0"/>
    <n v="89"/>
    <n v="769"/>
  </r>
  <r>
    <n v="10543466.98"/>
    <d v="2021-01-25T02:20:20"/>
    <d v="2021-01-25T02:40:32"/>
    <x v="85"/>
    <x v="2"/>
    <s v="Web"/>
    <x v="1"/>
    <x v="0"/>
    <n v="21"/>
    <n v="1212"/>
  </r>
  <r>
    <n v="2798934.1669999999"/>
    <d v="2021-01-25T03:35:04"/>
    <d v="2021-01-25T03:44:26"/>
    <x v="85"/>
    <x v="0"/>
    <s v="Web"/>
    <x v="1"/>
    <x v="0"/>
    <n v="17"/>
    <n v="561"/>
  </r>
  <r>
    <n v="4551273.9029999999"/>
    <d v="2021-01-25T03:57:33"/>
    <d v="2021-01-25T04:06:59"/>
    <x v="85"/>
    <x v="1"/>
    <s v="Macintosh"/>
    <x v="0"/>
    <x v="8"/>
    <n v="27"/>
    <n v="566"/>
  </r>
  <r>
    <n v="5395593.7400000002"/>
    <d v="2021-01-25T04:47:17"/>
    <d v="2021-01-25T05:31:20"/>
    <x v="85"/>
    <x v="1"/>
    <s v="Web"/>
    <x v="0"/>
    <x v="0"/>
    <n v="35"/>
    <n v="2643"/>
  </r>
  <r>
    <n v="5416604749"/>
    <d v="2021-01-25T03:02:20"/>
    <d v="2021-01-25T06:03:26"/>
    <x v="85"/>
    <x v="1"/>
    <s v="Windows"/>
    <x v="0"/>
    <x v="7"/>
    <n v="14"/>
    <n v="10865"/>
  </r>
  <r>
    <n v="80818976.319999993"/>
    <d v="2021-01-25T06:14:55"/>
    <d v="2021-01-25T06:24:11"/>
    <x v="85"/>
    <x v="0"/>
    <s v="Web"/>
    <x v="1"/>
    <x v="0"/>
    <n v="32"/>
    <n v="555"/>
  </r>
  <r>
    <n v="5820769.2130000005"/>
    <d v="2021-01-25T07:11:44"/>
    <d v="2021-01-25T07:17:07"/>
    <x v="85"/>
    <x v="0"/>
    <s v="Android"/>
    <x v="0"/>
    <x v="15"/>
    <n v="52"/>
    <n v="323"/>
  </r>
  <r>
    <n v="41930655.109999999"/>
    <d v="2021-01-25T06:34:01"/>
    <d v="2021-01-25T07:41:28"/>
    <x v="85"/>
    <x v="1"/>
    <s v="Web"/>
    <x v="1"/>
    <x v="0"/>
    <n v="22"/>
    <n v="4046"/>
  </r>
  <r>
    <n v="4318527027"/>
    <d v="2021-01-25T07:55:10"/>
    <d v="2021-01-25T07:59:42"/>
    <x v="85"/>
    <x v="0"/>
    <s v="Android"/>
    <x v="0"/>
    <x v="0"/>
    <n v="109"/>
    <n v="272"/>
  </r>
  <r>
    <n v="18436463.460000001"/>
    <d v="2021-01-25T08:11:24"/>
    <d v="2021-01-25T08:27:10"/>
    <x v="85"/>
    <x v="0"/>
    <s v="Web"/>
    <x v="0"/>
    <x v="97"/>
    <n v="20"/>
    <n v="946"/>
  </r>
  <r>
    <n v="4532388277"/>
    <d v="2021-01-25T08:45:59"/>
    <d v="2021-01-25T09:06:12"/>
    <x v="85"/>
    <x v="1"/>
    <s v="Web"/>
    <x v="0"/>
    <x v="0"/>
    <n v="19"/>
    <n v="1212"/>
  </r>
  <r>
    <n v="5857016.5619999999"/>
    <d v="2021-01-25T09:02:05"/>
    <d v="2021-01-25T09:07:59"/>
    <x v="85"/>
    <x v="2"/>
    <s v="iOS"/>
    <x v="1"/>
    <x v="42"/>
    <n v="111"/>
    <n v="354"/>
  </r>
  <r>
    <n v="72935275.090000004"/>
    <d v="2021-01-25T09:50:29"/>
    <d v="2021-01-25T10:30:58"/>
    <x v="85"/>
    <x v="0"/>
    <s v="Web"/>
    <x v="0"/>
    <x v="18"/>
    <n v="51"/>
    <n v="2428"/>
  </r>
  <r>
    <n v="13947818.27"/>
    <d v="2021-01-25T10:24:07"/>
    <d v="2021-01-25T10:35:41"/>
    <x v="85"/>
    <x v="1"/>
    <s v="Web"/>
    <x v="0"/>
    <x v="0"/>
    <n v="22"/>
    <n v="694"/>
  </r>
  <r>
    <n v="4164125.03"/>
    <d v="2021-01-25T10:27:43"/>
    <d v="2021-01-25T10:39:58"/>
    <x v="85"/>
    <x v="1"/>
    <s v="Macintosh"/>
    <x v="0"/>
    <x v="10"/>
    <n v="44"/>
    <n v="734"/>
  </r>
  <r>
    <n v="24730584.359999999"/>
    <d v="2021-01-25T12:06:03"/>
    <d v="2021-01-25T12:09:45"/>
    <x v="85"/>
    <x v="1"/>
    <s v="Macintosh"/>
    <x v="4"/>
    <x v="59"/>
    <n v="141"/>
    <n v="221"/>
  </r>
  <r>
    <n v="1394102.787"/>
    <d v="2021-01-25T11:39:02"/>
    <d v="2021-01-25T12:11:29"/>
    <x v="85"/>
    <x v="1"/>
    <s v="Web"/>
    <x v="0"/>
    <x v="1"/>
    <n v="58"/>
    <n v="1947"/>
  </r>
  <r>
    <n v="5555029.1780000003"/>
    <d v="2021-01-25T11:44:38"/>
    <d v="2021-01-25T13:17:11"/>
    <x v="85"/>
    <x v="1"/>
    <s v="Windows"/>
    <x v="0"/>
    <x v="0"/>
    <n v="85"/>
    <n v="5552"/>
  </r>
  <r>
    <n v="12545442.91"/>
    <d v="2021-01-25T13:53:52"/>
    <d v="2021-01-25T13:56:29"/>
    <x v="85"/>
    <x v="1"/>
    <s v="Windows"/>
    <x v="0"/>
    <x v="14"/>
    <n v="22"/>
    <n v="156"/>
  </r>
  <r>
    <n v="84172914.579999998"/>
    <d v="2021-01-25T15:44:08"/>
    <d v="2021-01-25T15:56:44"/>
    <x v="85"/>
    <x v="1"/>
    <s v="Web"/>
    <x v="0"/>
    <x v="0"/>
    <n v="80"/>
    <n v="756"/>
  </r>
  <r>
    <n v="3064545.202"/>
    <d v="2021-01-25T16:57:03"/>
    <d v="2021-01-25T17:13:24"/>
    <x v="85"/>
    <x v="1"/>
    <s v="Web"/>
    <x v="0"/>
    <x v="25"/>
    <n v="157"/>
    <n v="981"/>
  </r>
  <r>
    <n v="62257296.450000003"/>
    <d v="2021-01-25T00:28:14"/>
    <d v="2021-01-25T17:18:44"/>
    <x v="85"/>
    <x v="0"/>
    <s v="Web"/>
    <x v="1"/>
    <x v="0"/>
    <n v="62"/>
    <n v="60629"/>
  </r>
  <r>
    <n v="2588693.4589999998"/>
    <d v="2021-01-25T18:23:08"/>
    <d v="2021-01-25T18:31:47"/>
    <x v="85"/>
    <x v="0"/>
    <s v="Web"/>
    <x v="1"/>
    <x v="8"/>
    <n v="35"/>
    <n v="519"/>
  </r>
  <r>
    <n v="29339544.510000002"/>
    <d v="2021-01-25T18:42:13"/>
    <d v="2021-01-25T18:48:27"/>
    <x v="85"/>
    <x v="0"/>
    <s v="Web"/>
    <x v="1"/>
    <x v="42"/>
    <n v="21"/>
    <n v="373"/>
  </r>
  <r>
    <n v="90281510.659999996"/>
    <d v="2021-01-25T17:58:29"/>
    <d v="2021-01-25T19:09:54"/>
    <x v="85"/>
    <x v="0"/>
    <s v="Web"/>
    <x v="1"/>
    <x v="2"/>
    <n v="17"/>
    <n v="4284"/>
  </r>
  <r>
    <n v="2569739.81"/>
    <d v="2021-01-25T19:03:11"/>
    <d v="2021-01-25T19:18:54"/>
    <x v="85"/>
    <x v="1"/>
    <s v="Web"/>
    <x v="5"/>
    <x v="2"/>
    <n v="162"/>
    <n v="942"/>
  </r>
  <r>
    <n v="6685051.1349999998"/>
    <d v="2021-01-25T19:12:06"/>
    <d v="2021-01-25T19:26:04"/>
    <x v="85"/>
    <x v="1"/>
    <s v="Web"/>
    <x v="0"/>
    <x v="0"/>
    <n v="31"/>
    <n v="837"/>
  </r>
  <r>
    <n v="53782595.869999997"/>
    <d v="2021-01-25T17:45:34"/>
    <d v="2021-01-25T19:31:55"/>
    <x v="85"/>
    <x v="0"/>
    <s v="iOS"/>
    <x v="1"/>
    <x v="0"/>
    <n v="61"/>
    <n v="6380"/>
  </r>
  <r>
    <n v="1282829.291"/>
    <d v="2021-01-25T19:13:25"/>
    <d v="2021-01-25T19:44:01"/>
    <x v="85"/>
    <x v="1"/>
    <s v="Web"/>
    <x v="0"/>
    <x v="0"/>
    <n v="104"/>
    <n v="1836"/>
  </r>
  <r>
    <n v="85716296.269999996"/>
    <d v="2021-01-25T19:45:24"/>
    <d v="2021-01-25T19:59:35"/>
    <x v="85"/>
    <x v="1"/>
    <s v="Web"/>
    <x v="1"/>
    <x v="17"/>
    <n v="84"/>
    <n v="851"/>
  </r>
  <r>
    <n v="99826321.700000003"/>
    <d v="2021-01-25T19:14:51"/>
    <d v="2021-01-25T20:01:26"/>
    <x v="85"/>
    <x v="1"/>
    <s v="Web"/>
    <x v="0"/>
    <x v="35"/>
    <n v="76"/>
    <n v="2795"/>
  </r>
  <r>
    <n v="31417474.829999998"/>
    <d v="2021-01-25T20:26:15"/>
    <d v="2021-01-25T20:44:54"/>
    <x v="85"/>
    <x v="0"/>
    <s v="Web"/>
    <x v="2"/>
    <x v="0"/>
    <n v="5"/>
    <n v="1118"/>
  </r>
  <r>
    <n v="82769036.090000004"/>
    <d v="2021-01-25T20:34:05"/>
    <d v="2021-01-25T20:55:50"/>
    <x v="85"/>
    <x v="1"/>
    <s v="Web"/>
    <x v="0"/>
    <x v="25"/>
    <n v="98"/>
    <n v="1305"/>
  </r>
  <r>
    <n v="3656062.7170000002"/>
    <d v="2021-01-25T17:11:19"/>
    <d v="2021-01-25T21:09:44"/>
    <x v="85"/>
    <x v="0"/>
    <s v="Web"/>
    <x v="1"/>
    <x v="0"/>
    <n v="16"/>
    <n v="14304"/>
  </r>
  <r>
    <n v="18999567.789999999"/>
    <d v="2021-01-25T21:04:19"/>
    <d v="2021-01-25T21:17:01"/>
    <x v="85"/>
    <x v="1"/>
    <s v="Web"/>
    <x v="0"/>
    <x v="0"/>
    <n v="91"/>
    <n v="762"/>
  </r>
  <r>
    <n v="7191442.1009999998"/>
    <d v="2021-01-25T21:07:29"/>
    <d v="2021-01-25T21:33:52"/>
    <x v="85"/>
    <x v="1"/>
    <s v="Web"/>
    <x v="0"/>
    <x v="0"/>
    <n v="182"/>
    <n v="1583"/>
  </r>
  <r>
    <n v="2190489674"/>
    <d v="2021-01-25T21:34:47"/>
    <d v="2021-01-25T21:43:35"/>
    <x v="85"/>
    <x v="1"/>
    <s v="Web"/>
    <x v="5"/>
    <x v="0"/>
    <n v="44"/>
    <n v="527"/>
  </r>
  <r>
    <n v="2393244.2250000001"/>
    <d v="2021-01-25T20:29:59"/>
    <d v="2021-01-25T21:48:07"/>
    <x v="85"/>
    <x v="1"/>
    <s v="Macintosh"/>
    <x v="1"/>
    <x v="0"/>
    <n v="41"/>
    <n v="4688"/>
  </r>
  <r>
    <n v="1806399.473"/>
    <d v="2021-01-25T21:42:18"/>
    <d v="2021-01-25T21:58:02"/>
    <x v="85"/>
    <x v="0"/>
    <s v="Android"/>
    <x v="0"/>
    <x v="42"/>
    <n v="82"/>
    <n v="943"/>
  </r>
  <r>
    <n v="6408056.9670000002"/>
    <d v="2021-01-25T22:03:08"/>
    <d v="2021-01-25T22:05:49"/>
    <x v="85"/>
    <x v="0"/>
    <s v="Web"/>
    <x v="0"/>
    <x v="0"/>
    <n v="55"/>
    <n v="160"/>
  </r>
  <r>
    <n v="2766869.1150000002"/>
    <d v="2021-01-25T20:40:44"/>
    <d v="2021-01-25T22:28:49"/>
    <x v="85"/>
    <x v="0"/>
    <s v="Android"/>
    <x v="0"/>
    <x v="0"/>
    <n v="194"/>
    <n v="6484"/>
  </r>
  <r>
    <n v="65858286.270000003"/>
    <d v="2021-01-25T21:56:30"/>
    <d v="2021-01-25T22:31:27"/>
    <x v="85"/>
    <x v="1"/>
    <s v="Windows"/>
    <x v="0"/>
    <x v="0"/>
    <n v="16"/>
    <n v="2096"/>
  </r>
  <r>
    <n v="67504810.260000005"/>
    <d v="2021-01-25T22:47:07"/>
    <d v="2021-01-25T22:58:28"/>
    <x v="85"/>
    <x v="0"/>
    <s v="Android"/>
    <x v="0"/>
    <x v="12"/>
    <n v="43"/>
    <n v="681"/>
  </r>
  <r>
    <n v="6994218674"/>
    <d v="2021-01-25T21:16:46"/>
    <d v="2021-01-25T23:07:04"/>
    <x v="85"/>
    <x v="1"/>
    <s v="Macintosh"/>
    <x v="0"/>
    <x v="0"/>
    <n v="47"/>
    <n v="6618"/>
  </r>
  <r>
    <n v="4003292.1839999999"/>
    <d v="2021-01-25T22:53:22"/>
    <d v="2021-01-25T23:18:19"/>
    <x v="85"/>
    <x v="0"/>
    <s v="Web"/>
    <x v="0"/>
    <x v="57"/>
    <n v="86"/>
    <n v="1496"/>
  </r>
  <r>
    <n v="5184896.7769999998"/>
    <d v="2021-01-26T00:16:07"/>
    <d v="2021-01-26T00:18:15"/>
    <x v="86"/>
    <x v="1"/>
    <s v="Macintosh"/>
    <x v="0"/>
    <x v="62"/>
    <n v="21"/>
    <n v="128"/>
  </r>
  <r>
    <n v="8252618717"/>
    <d v="2021-01-26T00:27:36"/>
    <d v="2021-01-26T00:41:05"/>
    <x v="86"/>
    <x v="1"/>
    <s v="Web"/>
    <x v="0"/>
    <x v="42"/>
    <n v="82"/>
    <n v="809"/>
  </r>
  <r>
    <n v="5309497742"/>
    <d v="2021-01-26T01:02:18"/>
    <d v="2021-01-26T01:15:44"/>
    <x v="86"/>
    <x v="0"/>
    <s v="Android"/>
    <x v="0"/>
    <x v="2"/>
    <n v="68"/>
    <n v="806"/>
  </r>
  <r>
    <n v="3877486.7760000001"/>
    <d v="2021-01-26T00:29:49"/>
    <d v="2021-01-26T01:33:46"/>
    <x v="86"/>
    <x v="1"/>
    <s v="Web"/>
    <x v="0"/>
    <x v="0"/>
    <n v="87"/>
    <n v="3836"/>
  </r>
  <r>
    <n v="17723870.829999998"/>
    <d v="2021-01-26T01:35:31"/>
    <d v="2021-01-26T01:45:03"/>
    <x v="86"/>
    <x v="0"/>
    <s v="Web"/>
    <x v="0"/>
    <x v="74"/>
    <n v="144"/>
    <n v="572"/>
  </r>
  <r>
    <n v="22758259.710000001"/>
    <d v="2021-01-26T01:38:51"/>
    <d v="2021-01-26T01:52:35"/>
    <x v="86"/>
    <x v="1"/>
    <s v="Macintosh"/>
    <x v="0"/>
    <x v="8"/>
    <n v="119"/>
    <n v="823"/>
  </r>
  <r>
    <n v="61771796.689999998"/>
    <d v="2021-01-26T01:53:49"/>
    <d v="2021-01-26T02:04:40"/>
    <x v="86"/>
    <x v="1"/>
    <s v="Windows"/>
    <x v="0"/>
    <x v="7"/>
    <n v="38"/>
    <n v="650"/>
  </r>
  <r>
    <n v="7127030.2819999997"/>
    <d v="2021-01-26T02:16:45"/>
    <d v="2021-01-26T02:24:43"/>
    <x v="86"/>
    <x v="1"/>
    <s v="Web"/>
    <x v="0"/>
    <x v="98"/>
    <n v="24"/>
    <n v="477"/>
  </r>
  <r>
    <n v="8816916.6060000006"/>
    <d v="2021-01-26T02:36:55"/>
    <d v="2021-01-26T02:46:15"/>
    <x v="86"/>
    <x v="0"/>
    <s v="Android"/>
    <x v="0"/>
    <x v="0"/>
    <n v="165"/>
    <n v="559"/>
  </r>
  <r>
    <n v="77935609.659999996"/>
    <d v="2021-01-26T03:01:44"/>
    <d v="2021-01-26T03:14:25"/>
    <x v="86"/>
    <x v="1"/>
    <s v="Windows"/>
    <x v="0"/>
    <x v="55"/>
    <n v="25"/>
    <n v="761"/>
  </r>
  <r>
    <n v="2280241.7949999999"/>
    <d v="2021-01-26T03:25:54"/>
    <d v="2021-01-26T03:28:48"/>
    <x v="86"/>
    <x v="1"/>
    <s v="Web"/>
    <x v="0"/>
    <x v="0"/>
    <n v="38"/>
    <n v="174"/>
  </r>
  <r>
    <n v="2552499.2969999998"/>
    <d v="2021-01-26T03:53:47"/>
    <d v="2021-01-26T04:12:24"/>
    <x v="86"/>
    <x v="0"/>
    <s v="Android"/>
    <x v="0"/>
    <x v="8"/>
    <n v="58"/>
    <n v="1116"/>
  </r>
  <r>
    <n v="15883357.25"/>
    <d v="2021-01-26T03:35:36"/>
    <d v="2021-01-26T04:49:44"/>
    <x v="86"/>
    <x v="0"/>
    <s v="Web"/>
    <x v="1"/>
    <x v="0"/>
    <n v="55"/>
    <n v="4447"/>
  </r>
  <r>
    <n v="1076048999"/>
    <d v="2021-01-26T04:54:06"/>
    <d v="2021-01-26T05:09:21"/>
    <x v="86"/>
    <x v="0"/>
    <s v="Web"/>
    <x v="1"/>
    <x v="12"/>
    <n v="82"/>
    <n v="915"/>
  </r>
  <r>
    <n v="50884028.100000001"/>
    <d v="2021-01-26T03:23:58"/>
    <d v="2021-01-26T06:02:19"/>
    <x v="86"/>
    <x v="0"/>
    <s v="iOS"/>
    <x v="1"/>
    <x v="99"/>
    <n v="12"/>
    <n v="9501"/>
  </r>
  <r>
    <n v="3612440628"/>
    <d v="2021-01-26T00:54:32"/>
    <d v="2021-01-26T07:35:52"/>
    <x v="86"/>
    <x v="0"/>
    <s v="Web"/>
    <x v="1"/>
    <x v="0"/>
    <n v="98"/>
    <n v="24080"/>
  </r>
  <r>
    <n v="45237746.57"/>
    <d v="2021-01-26T07:41:22"/>
    <d v="2021-01-26T08:00:13"/>
    <x v="86"/>
    <x v="1"/>
    <s v="Macintosh"/>
    <x v="0"/>
    <x v="0"/>
    <n v="55"/>
    <n v="1131"/>
  </r>
  <r>
    <n v="16093880.939999999"/>
    <d v="2021-01-26T13:50:13"/>
    <d v="2021-01-26T16:06:57"/>
    <x v="86"/>
    <x v="0"/>
    <s v="Android"/>
    <x v="0"/>
    <x v="45"/>
    <n v="26"/>
    <n v="8203"/>
  </r>
  <r>
    <n v="8808706.6280000005"/>
    <d v="2021-01-26T20:03:39"/>
    <d v="2021-01-26T20:22:26"/>
    <x v="86"/>
    <x v="0"/>
    <s v="Android"/>
    <x v="0"/>
    <x v="0"/>
    <n v="10"/>
    <n v="1127"/>
  </r>
  <r>
    <n v="57736746.479999997"/>
    <d v="2021-01-26T23:03:30"/>
    <d v="2021-01-26T23:07:37"/>
    <x v="86"/>
    <x v="0"/>
    <s v="Web"/>
    <x v="1"/>
    <x v="0"/>
    <n v="10"/>
    <n v="246"/>
  </r>
  <r>
    <n v="5107382544"/>
    <d v="2021-01-27T01:17:56"/>
    <d v="2021-01-27T01:27:00"/>
    <x v="87"/>
    <x v="1"/>
    <s v="Web"/>
    <x v="0"/>
    <x v="0"/>
    <n v="16"/>
    <n v="543"/>
  </r>
  <r>
    <n v="39049984.420000002"/>
    <d v="2021-01-27T02:02:07"/>
    <d v="2021-01-27T02:07:06"/>
    <x v="87"/>
    <x v="0"/>
    <s v="Web"/>
    <x v="0"/>
    <x v="0"/>
    <n v="10"/>
    <n v="298"/>
  </r>
  <r>
    <n v="4537449.6399999997"/>
    <d v="2021-01-27T02:16:26"/>
    <d v="2021-01-27T04:21:54"/>
    <x v="87"/>
    <x v="0"/>
    <s v="iOS"/>
    <x v="1"/>
    <x v="17"/>
    <n v="168"/>
    <n v="7527"/>
  </r>
  <r>
    <n v="27863624.73"/>
    <d v="2021-01-27T00:39:00"/>
    <d v="2021-01-27T08:04:02"/>
    <x v="87"/>
    <x v="1"/>
    <s v="Web"/>
    <x v="0"/>
    <x v="18"/>
    <n v="16"/>
    <n v="26701"/>
  </r>
  <r>
    <n v="43167694.899999999"/>
    <d v="2021-01-27T14:03:02"/>
    <d v="2021-01-27T14:27:02"/>
    <x v="87"/>
    <x v="1"/>
    <s v="Web"/>
    <x v="0"/>
    <x v="8"/>
    <n v="16"/>
    <n v="1439"/>
  </r>
  <r>
    <n v="4974239.1610000003"/>
    <d v="2021-01-27T17:49:45"/>
    <d v="2021-01-27T18:08:21"/>
    <x v="87"/>
    <x v="0"/>
    <s v="Web"/>
    <x v="0"/>
    <x v="0"/>
    <n v="29"/>
    <n v="1116"/>
  </r>
  <r>
    <n v="2291182.352"/>
    <d v="2021-01-27T17:31:29"/>
    <d v="2021-01-27T18:45:19"/>
    <x v="87"/>
    <x v="0"/>
    <s v="iOS"/>
    <x v="0"/>
    <x v="4"/>
    <n v="21"/>
    <n v="4430"/>
  </r>
  <r>
    <n v="64369991.109999999"/>
    <d v="2021-01-27T22:09:02"/>
    <d v="2021-01-27T22:11:35"/>
    <x v="87"/>
    <x v="0"/>
    <s v="Android"/>
    <x v="2"/>
    <x v="7"/>
    <n v="5"/>
    <n v="152"/>
  </r>
  <r>
    <n v="2342971.6069999998"/>
    <d v="2021-01-27T21:03:44"/>
    <d v="2021-01-27T22:49:40"/>
    <x v="87"/>
    <x v="0"/>
    <s v="Web"/>
    <x v="0"/>
    <x v="0"/>
    <n v="19"/>
    <n v="6356"/>
  </r>
  <r>
    <n v="10771534.109999999"/>
    <d v="2021-01-28T05:11:29"/>
    <d v="2021-01-28T05:23:55"/>
    <x v="88"/>
    <x v="1"/>
    <s v="Web"/>
    <x v="0"/>
    <x v="0"/>
    <n v="14"/>
    <n v="746"/>
  </r>
  <r>
    <n v="4199051.46"/>
    <d v="2021-01-28T11:56:41"/>
    <d v="2021-01-28T12:00:31"/>
    <x v="88"/>
    <x v="1"/>
    <s v="Web"/>
    <x v="0"/>
    <x v="8"/>
    <n v="78"/>
    <n v="230"/>
  </r>
  <r>
    <n v="83571720.75"/>
    <d v="2021-01-28T13:17:41"/>
    <d v="2021-01-28T14:06:33"/>
    <x v="88"/>
    <x v="0"/>
    <s v="Android"/>
    <x v="2"/>
    <x v="0"/>
    <n v="19"/>
    <n v="2932"/>
  </r>
  <r>
    <n v="31534674.879999999"/>
    <d v="2021-01-28T18:32:47"/>
    <d v="2021-01-28T18:39:02"/>
    <x v="88"/>
    <x v="1"/>
    <s v="Web"/>
    <x v="0"/>
    <x v="23"/>
    <n v="13"/>
    <n v="375"/>
  </r>
  <r>
    <n v="68848831.950000003"/>
    <d v="2021-01-28T23:11:31"/>
    <d v="2021-01-28T23:17:00"/>
    <x v="88"/>
    <x v="0"/>
    <s v="Web"/>
    <x v="0"/>
    <x v="0"/>
    <n v="4"/>
    <n v="328"/>
  </r>
  <r>
    <n v="53286533.380000003"/>
    <d v="2021-01-29T05:11:52"/>
    <d v="2021-01-29T05:25:39"/>
    <x v="89"/>
    <x v="1"/>
    <s v="Web"/>
    <x v="0"/>
    <x v="25"/>
    <n v="5"/>
    <n v="826"/>
  </r>
  <r>
    <n v="5913248.409"/>
    <d v="2021-01-29T09:55:31"/>
    <d v="2021-01-29T09:58:34"/>
    <x v="89"/>
    <x v="0"/>
    <s v="iOS"/>
    <x v="1"/>
    <x v="47"/>
    <n v="4"/>
    <n v="182"/>
  </r>
  <r>
    <n v="71840844.109999999"/>
    <d v="2021-01-29T11:22:16"/>
    <d v="2021-01-29T11:26:54"/>
    <x v="89"/>
    <x v="1"/>
    <s v="Web"/>
    <x v="0"/>
    <x v="0"/>
    <n v="48"/>
    <n v="277"/>
  </r>
  <r>
    <n v="56713607.979999997"/>
    <d v="2021-01-29T17:01:09"/>
    <d v="2021-01-29T21:18:31"/>
    <x v="89"/>
    <x v="0"/>
    <s v="Web"/>
    <x v="0"/>
    <x v="17"/>
    <n v="30"/>
    <n v="15442"/>
  </r>
  <r>
    <n v="1181271.2560000001"/>
    <d v="2021-01-29T19:24:00"/>
    <d v="2021-01-29T23:18:30"/>
    <x v="89"/>
    <x v="1"/>
    <s v="Windows"/>
    <x v="0"/>
    <x v="38"/>
    <n v="70"/>
    <n v="14069"/>
  </r>
  <r>
    <n v="53447288.490000002"/>
    <d v="2021-01-29T23:21:51"/>
    <d v="2021-01-29T23:52:10"/>
    <x v="89"/>
    <x v="0"/>
    <s v="iOS"/>
    <x v="1"/>
    <x v="24"/>
    <n v="33"/>
    <n v="1819"/>
  </r>
  <r>
    <n v="83812359.609999999"/>
    <d v="2021-01-30T09:53:30"/>
    <d v="2021-01-30T10:25:12"/>
    <x v="90"/>
    <x v="0"/>
    <s v="Android"/>
    <x v="0"/>
    <x v="2"/>
    <n v="70"/>
    <n v="1902"/>
  </r>
  <r>
    <n v="17220615.739999998"/>
    <d v="2021-01-30T13:36:24"/>
    <d v="2021-01-30T14:02:11"/>
    <x v="90"/>
    <x v="0"/>
    <s v="Web"/>
    <x v="0"/>
    <x v="19"/>
    <n v="28"/>
    <n v="1547"/>
  </r>
  <r>
    <n v="13514937.6"/>
    <d v="2021-01-30T14:38:13"/>
    <d v="2021-01-30T14:41:48"/>
    <x v="90"/>
    <x v="1"/>
    <s v="Web"/>
    <x v="0"/>
    <x v="35"/>
    <n v="17"/>
    <n v="215"/>
  </r>
  <r>
    <n v="75363582.349999994"/>
    <d v="2021-01-30T21:20:22"/>
    <d v="2021-01-30T21:35:18"/>
    <x v="90"/>
    <x v="1"/>
    <s v="Windows"/>
    <x v="0"/>
    <x v="0"/>
    <n v="16"/>
    <n v="895"/>
  </r>
  <r>
    <n v="4661274.49"/>
    <d v="2021-01-30T21:27:13"/>
    <d v="2021-01-30T21:38:13"/>
    <x v="90"/>
    <x v="0"/>
    <s v="Web"/>
    <x v="0"/>
    <x v="0"/>
    <n v="28"/>
    <n v="660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4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5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_rels/pivotTable6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2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EF47823-3C47-7049-88ED-DB8C1FC7CDFA}" name="PivotTable1" cacheId="3" applyNumberFormats="0" applyBorderFormats="0" applyFontFormats="0" applyPatternFormats="0" applyAlignmentFormats="0" applyWidthHeightFormats="1" dataCaption="Values" updatedVersion="8" minRefreshableVersion="3" showDrill="0" useAutoFormatting="1" itemPrintTitles="1" createdVersion="8" indent="0" outline="1" outlineData="1" multipleFieldFilters="0" chartFormat="10">
  <location ref="F2:G94" firstHeaderRow="1" firstDataRow="1" firstDataCol="1"/>
  <pivotFields count="4">
    <pivotField showAll="0"/>
    <pivotField axis="axisRow" dataField="1" numFmtId="14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</pivotFields>
  <rowFields count="1">
    <field x="1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Items count="1">
    <i/>
  </colItems>
  <dataFields count="1">
    <dataField name="Count of event_date" fld="1" subtotal="count" baseField="0" baseItem="0"/>
  </dataFields>
  <formats count="4">
    <format dxfId="9">
      <pivotArea dataOnly="0" labelOnly="1" fieldPosition="0">
        <references count="1">
          <reference field="1" count="0"/>
        </references>
      </pivotArea>
    </format>
    <format dxfId="8">
      <pivotArea dataOnly="0" labelOnly="1" fieldPosition="0">
        <references count="1">
          <reference field="1" count="50">
            <x v="0"/>
            <x v="1"/>
            <x v="2"/>
            <x v="3"/>
            <x v="4"/>
            <x v="5"/>
            <x v="6"/>
            <x v="7"/>
            <x v="8"/>
            <x v="9"/>
            <x v="10"/>
            <x v="11"/>
            <x v="12"/>
            <x v="13"/>
            <x v="14"/>
            <x v="15"/>
            <x v="16"/>
            <x v="17"/>
            <x v="18"/>
            <x v="19"/>
            <x v="20"/>
            <x v="21"/>
            <x v="22"/>
            <x v="23"/>
            <x v="24"/>
            <x v="25"/>
            <x v="26"/>
            <x v="27"/>
            <x v="28"/>
            <x v="29"/>
            <x v="30"/>
            <x v="31"/>
            <x v="32"/>
            <x v="33"/>
            <x v="34"/>
            <x v="35"/>
            <x v="36"/>
            <x v="37"/>
            <x v="38"/>
            <x v="39"/>
            <x v="40"/>
            <x v="41"/>
            <x v="42"/>
            <x v="43"/>
            <x v="44"/>
            <x v="45"/>
            <x v="46"/>
            <x v="47"/>
            <x v="48"/>
            <x v="49"/>
          </reference>
        </references>
      </pivotArea>
    </format>
    <format dxfId="7">
      <pivotArea dataOnly="0" labelOnly="1" fieldPosition="0">
        <references count="1">
          <reference field="1" count="41">
            <x v="50"/>
            <x v="51"/>
            <x v="52"/>
            <x v="53"/>
            <x v="54"/>
            <x v="55"/>
            <x v="56"/>
            <x v="57"/>
            <x v="58"/>
            <x v="59"/>
            <x v="60"/>
            <x v="61"/>
            <x v="62"/>
            <x v="63"/>
            <x v="64"/>
            <x v="65"/>
            <x v="66"/>
            <x v="67"/>
            <x v="68"/>
            <x v="69"/>
            <x v="70"/>
            <x v="71"/>
            <x v="72"/>
            <x v="73"/>
            <x v="74"/>
            <x v="75"/>
            <x v="76"/>
            <x v="77"/>
            <x v="78"/>
            <x v="79"/>
            <x v="80"/>
            <x v="81"/>
            <x v="82"/>
            <x v="83"/>
            <x v="84"/>
            <x v="85"/>
            <x v="86"/>
            <x v="87"/>
            <x v="88"/>
            <x v="89"/>
            <x v="90"/>
          </reference>
        </references>
      </pivotArea>
    </format>
    <format dxfId="6">
      <pivotArea dataOnly="0" labelOnly="1" grandRow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9468CAF7-097D-CB4C-BF9E-7E99F774A820}" name="PivotTable4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101:AK194" firstHeaderRow="1" firstDataRow="2" firstDataCol="1"/>
  <pivotFields count="10">
    <pivotField showAll="0"/>
    <pivotField numFmtId="22" showAll="0"/>
    <pivotField numFmtId="22" showAll="0"/>
    <pivotField axis="axisRow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axis="axisCol" showAll="0">
      <items count="101">
        <item h="1" x="18"/>
        <item h="1" x="91"/>
        <item h="1" x="67"/>
        <item h="1" x="40"/>
        <item h="1" x="96"/>
        <item h="1" x="23"/>
        <item h="1" x="28"/>
        <item h="1" x="98"/>
        <item h="1" x="46"/>
        <item h="1" x="11"/>
        <item h="1" x="88"/>
        <item h="1" x="3"/>
        <item h="1" x="89"/>
        <item h="1" x="84"/>
        <item h="1" x="12"/>
        <item h="1" x="69"/>
        <item h="1" x="72"/>
        <item x="2"/>
        <item h="1" x="59"/>
        <item h="1" x="14"/>
        <item h="1" x="29"/>
        <item h="1" x="66"/>
        <item h="1" x="90"/>
        <item h="1" x="77"/>
        <item h="1" x="37"/>
        <item h="1" x="55"/>
        <item h="1" x="71"/>
        <item h="1" x="19"/>
        <item h="1" x="50"/>
        <item h="1" x="80"/>
        <item h="1" x="47"/>
        <item h="1" x="25"/>
        <item h="1" x="56"/>
        <item h="1" x="21"/>
        <item h="1" x="26"/>
        <item h="1" x="33"/>
        <item h="1" x="83"/>
        <item h="1" x="22"/>
        <item h="1" x="44"/>
        <item x="8"/>
        <item h="1" x="48"/>
        <item h="1" x="81"/>
        <item h="1" x="30"/>
        <item h="1" x="32"/>
        <item h="1" x="10"/>
        <item h="1" x="17"/>
        <item h="1" x="95"/>
        <item h="1" x="75"/>
        <item h="1" x="61"/>
        <item h="1" x="97"/>
        <item h="1" x="70"/>
        <item h="1" x="52"/>
        <item h="1" x="13"/>
        <item h="1" x="78"/>
        <item h="1" x="99"/>
        <item h="1" x="68"/>
        <item h="1" x="9"/>
        <item h="1" x="36"/>
        <item h="1" x="43"/>
        <item h="1" x="82"/>
        <item h="1" x="24"/>
        <item h="1" x="39"/>
        <item h="1" x="63"/>
        <item h="1" x="34"/>
        <item h="1" x="60"/>
        <item h="1" x="86"/>
        <item h="1" x="31"/>
        <item h="1" x="76"/>
        <item h="1" x="94"/>
        <item h="1" x="92"/>
        <item h="1" x="6"/>
        <item h="1" x="53"/>
        <item h="1" x="45"/>
        <item h="1" x="15"/>
        <item h="1" x="58"/>
        <item h="1" x="85"/>
        <item h="1" x="74"/>
        <item h="1" x="20"/>
        <item h="1" x="27"/>
        <item h="1" x="79"/>
        <item h="1" x="38"/>
        <item h="1" x="62"/>
        <item h="1" x="49"/>
        <item h="1" x="87"/>
        <item h="1" x="35"/>
        <item h="1" x="7"/>
        <item h="1" x="73"/>
        <item h="1" x="1"/>
        <item h="1" x="41"/>
        <item h="1" x="42"/>
        <item h="1" x="57"/>
        <item h="1" x="65"/>
        <item h="1" x="5"/>
        <item h="1" x="51"/>
        <item h="1" x="54"/>
        <item h="1" x="4"/>
        <item x="0"/>
        <item h="1" x="64"/>
        <item h="1" x="93"/>
        <item h="1" x="16"/>
        <item t="default"/>
      </items>
    </pivotField>
    <pivotField dataField="1" showAll="0"/>
    <pivotField showAll="0"/>
  </pivotFields>
  <rowFields count="1">
    <field x="3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7"/>
  </colFields>
  <colItems count="4">
    <i>
      <x v="17"/>
    </i>
    <i>
      <x v="39"/>
    </i>
    <i>
      <x v="96"/>
    </i>
    <i t="grand">
      <x/>
    </i>
  </colItems>
  <dataFields count="1">
    <dataField name="Sum of event_value_in_usd" fld="8" baseField="0" baseItem="0"/>
  </dataFields>
  <formats count="1">
    <format dxfId="2">
      <pivotArea field="7" grandRow="1" outline="0" collapsedLevelsAreSubtotals="1" axis="axisCol" fieldPosition="0">
        <references count="1">
          <reference field="7" count="0" selected="0"/>
        </references>
      </pivotArea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F2E1AAC3-CBEA-A34D-9348-71366283004B}" name="PivotTable3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G4:ED97" firstHeaderRow="1" firstDataRow="2" firstDataCol="1"/>
  <pivotFields count="10">
    <pivotField dataField="1" showAll="0"/>
    <pivotField numFmtId="22" showAll="0"/>
    <pivotField numFmtId="22" showAll="0"/>
    <pivotField axis="axisRow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/>
    <pivotField axis="axisCol" showAll="0">
      <items count="101">
        <item x="18"/>
        <item x="91"/>
        <item x="67"/>
        <item x="40"/>
        <item x="96"/>
        <item x="23"/>
        <item x="28"/>
        <item x="98"/>
        <item x="46"/>
        <item x="11"/>
        <item x="88"/>
        <item x="3"/>
        <item x="89"/>
        <item x="84"/>
        <item x="12"/>
        <item x="69"/>
        <item x="72"/>
        <item x="2"/>
        <item x="59"/>
        <item x="14"/>
        <item x="29"/>
        <item x="66"/>
        <item x="90"/>
        <item x="77"/>
        <item x="37"/>
        <item x="55"/>
        <item x="71"/>
        <item x="19"/>
        <item x="50"/>
        <item x="80"/>
        <item x="47"/>
        <item x="25"/>
        <item x="56"/>
        <item x="21"/>
        <item x="26"/>
        <item x="33"/>
        <item x="83"/>
        <item x="22"/>
        <item x="44"/>
        <item x="8"/>
        <item x="48"/>
        <item x="81"/>
        <item x="30"/>
        <item x="32"/>
        <item x="10"/>
        <item x="17"/>
        <item x="95"/>
        <item x="75"/>
        <item x="61"/>
        <item x="97"/>
        <item x="70"/>
        <item x="52"/>
        <item x="13"/>
        <item x="78"/>
        <item x="99"/>
        <item x="68"/>
        <item x="9"/>
        <item x="36"/>
        <item x="43"/>
        <item x="82"/>
        <item x="24"/>
        <item x="39"/>
        <item x="63"/>
        <item x="34"/>
        <item x="60"/>
        <item x="86"/>
        <item x="31"/>
        <item x="76"/>
        <item x="94"/>
        <item x="92"/>
        <item x="6"/>
        <item x="53"/>
        <item x="45"/>
        <item x="15"/>
        <item x="58"/>
        <item x="85"/>
        <item x="74"/>
        <item x="20"/>
        <item x="27"/>
        <item x="79"/>
        <item x="38"/>
        <item x="62"/>
        <item x="49"/>
        <item x="87"/>
        <item x="35"/>
        <item x="7"/>
        <item x="73"/>
        <item x="1"/>
        <item x="41"/>
        <item x="42"/>
        <item x="57"/>
        <item x="65"/>
        <item x="5"/>
        <item x="51"/>
        <item x="54"/>
        <item x="4"/>
        <item x="0"/>
        <item x="64"/>
        <item x="93"/>
        <item x="16"/>
        <item t="default"/>
      </items>
    </pivotField>
    <pivotField showAll="0"/>
    <pivotField showAll="0"/>
  </pivotFields>
  <rowFields count="1">
    <field x="3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7"/>
  </colFields>
  <colItems count="101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>
      <x v="91"/>
    </i>
    <i>
      <x v="92"/>
    </i>
    <i>
      <x v="93"/>
    </i>
    <i>
      <x v="94"/>
    </i>
    <i>
      <x v="95"/>
    </i>
    <i>
      <x v="96"/>
    </i>
    <i>
      <x v="97"/>
    </i>
    <i>
      <x v="98"/>
    </i>
    <i>
      <x v="99"/>
    </i>
    <i t="grand">
      <x/>
    </i>
  </colItems>
  <dataFields count="1">
    <dataField name="Count of user_pseudo_id" fld="0" subtotal="count" baseField="0" baseItem="0"/>
  </dataFields>
  <formats count="3">
    <format dxfId="5">
      <pivotArea grandCol="1" outline="0" collapsedLevelsAreSubtotals="1" fieldPosition="0"/>
    </format>
    <format dxfId="4">
      <pivotArea type="topRight" dataOnly="0" labelOnly="1" outline="0" offset="CV1" fieldPosition="0"/>
    </format>
    <format dxfId="3">
      <pivotArea dataOnly="0" labelOnly="1" grandCol="1" outline="0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4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D72B777C-7AE1-3549-B557-ED9E9FDCEFA7}" name="PivotTable2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N2:R95" firstHeaderRow="1" firstDataRow="2" firstDataCol="1"/>
  <pivotFields count="10">
    <pivotField showAll="0"/>
    <pivotField numFmtId="22" showAll="0"/>
    <pivotField numFmtId="22" showAll="0"/>
    <pivotField axis="axisRow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axis="axisCol" showAll="0">
      <items count="4">
        <item x="1"/>
        <item x="0"/>
        <item x="2"/>
        <item t="default"/>
      </items>
    </pivotField>
    <pivotField showAll="0"/>
    <pivotField showAll="0"/>
    <pivotField showAll="0"/>
    <pivotField dataField="1" showAll="0"/>
    <pivotField showAll="0"/>
  </pivotFields>
  <rowFields count="1">
    <field x="3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Sum of event_value_in_usd" fld="8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5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3FD4A2EC-6564-FE4C-A077-217C64AC75A3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H96" firstHeaderRow="1" firstDataRow="2" firstDataCol="1"/>
  <pivotFields count="10">
    <pivotField showAll="0"/>
    <pivotField numFmtId="22" showAll="0"/>
    <pivotField numFmtId="22" showAll="0"/>
    <pivotField axis="axisRow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axis="axisCol" showAll="0">
      <items count="7">
        <item x="2"/>
        <item x="3"/>
        <item x="0"/>
        <item x="5"/>
        <item x="4"/>
        <item x="1"/>
        <item t="default"/>
      </items>
    </pivotField>
    <pivotField showAll="0"/>
    <pivotField showAll="0"/>
    <pivotField dataField="1" showAll="0"/>
  </pivotFields>
  <rowFields count="1">
    <field x="3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6"/>
  </colFields>
  <colItems count="7">
    <i>
      <x/>
    </i>
    <i>
      <x v="1"/>
    </i>
    <i>
      <x v="2"/>
    </i>
    <i>
      <x v="3"/>
    </i>
    <i>
      <x v="4"/>
    </i>
    <i>
      <x v="5"/>
    </i>
    <i t="grand">
      <x/>
    </i>
  </colItems>
  <dataFields count="1">
    <dataField name="Average of time_to_purchase" fld="9" subtotal="average" baseField="0" baseItem="0" numFmtId="1"/>
  </dataFields>
  <formats count="1">
    <format dxfId="1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6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5EF33-FD4A-B04A-9B23-5E57CEB53CE4}" name="PivotTable5" cacheId="4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2">
  <location ref="A3:E96" firstHeaderRow="1" firstDataRow="2" firstDataCol="1"/>
  <pivotFields count="10">
    <pivotField showAll="0"/>
    <pivotField numFmtId="22" showAll="0"/>
    <pivotField numFmtId="22" showAll="0"/>
    <pivotField axis="axisRow" showAll="0">
      <items count="92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t="default"/>
      </items>
    </pivotField>
    <pivotField showAll="0"/>
    <pivotField showAll="0"/>
    <pivotField showAll="0">
      <items count="7">
        <item x="2"/>
        <item x="3"/>
        <item x="0"/>
        <item x="5"/>
        <item x="4"/>
        <item x="1"/>
        <item t="default"/>
      </items>
    </pivotField>
    <pivotField axis="axisCol" showAll="0">
      <items count="101">
        <item h="1" x="18"/>
        <item h="1" x="91"/>
        <item h="1" x="67"/>
        <item h="1" x="40"/>
        <item h="1" x="96"/>
        <item h="1" x="23"/>
        <item h="1" x="28"/>
        <item h="1" x="98"/>
        <item h="1" x="46"/>
        <item h="1" x="11"/>
        <item h="1" x="88"/>
        <item h="1" x="3"/>
        <item h="1" x="89"/>
        <item h="1" x="84"/>
        <item h="1" x="12"/>
        <item h="1" x="69"/>
        <item h="1" x="72"/>
        <item x="2"/>
        <item h="1" x="59"/>
        <item h="1" x="14"/>
        <item h="1" x="29"/>
        <item h="1" x="66"/>
        <item h="1" x="90"/>
        <item h="1" x="77"/>
        <item h="1" x="37"/>
        <item h="1" x="55"/>
        <item h="1" x="71"/>
        <item h="1" x="19"/>
        <item h="1" x="50"/>
        <item h="1" x="80"/>
        <item h="1" x="47"/>
        <item h="1" x="25"/>
        <item h="1" x="56"/>
        <item h="1" x="21"/>
        <item h="1" x="26"/>
        <item h="1" x="33"/>
        <item h="1" x="83"/>
        <item h="1" x="22"/>
        <item h="1" x="44"/>
        <item x="8"/>
        <item h="1" x="48"/>
        <item h="1" x="81"/>
        <item h="1" x="30"/>
        <item h="1" x="32"/>
        <item h="1" x="10"/>
        <item h="1" x="17"/>
        <item h="1" x="95"/>
        <item h="1" x="75"/>
        <item h="1" x="61"/>
        <item h="1" x="97"/>
        <item h="1" x="70"/>
        <item h="1" x="52"/>
        <item h="1" x="13"/>
        <item h="1" x="78"/>
        <item h="1" x="99"/>
        <item h="1" x="68"/>
        <item h="1" x="9"/>
        <item h="1" x="36"/>
        <item h="1" x="43"/>
        <item h="1" x="82"/>
        <item h="1" x="24"/>
        <item h="1" x="39"/>
        <item h="1" x="63"/>
        <item h="1" x="34"/>
        <item h="1" x="60"/>
        <item h="1" x="86"/>
        <item h="1" x="31"/>
        <item h="1" x="76"/>
        <item h="1" x="94"/>
        <item h="1" x="92"/>
        <item h="1" x="6"/>
        <item h="1" x="53"/>
        <item h="1" x="45"/>
        <item h="1" x="15"/>
        <item h="1" x="58"/>
        <item h="1" x="85"/>
        <item h="1" x="74"/>
        <item h="1" x="20"/>
        <item h="1" x="27"/>
        <item h="1" x="79"/>
        <item h="1" x="38"/>
        <item h="1" x="62"/>
        <item h="1" x="49"/>
        <item h="1" x="87"/>
        <item h="1" x="35"/>
        <item h="1" x="7"/>
        <item h="1" x="73"/>
        <item h="1" x="1"/>
        <item h="1" x="41"/>
        <item h="1" x="42"/>
        <item h="1" x="57"/>
        <item h="1" x="65"/>
        <item h="1" x="5"/>
        <item h="1" x="51"/>
        <item h="1" x="54"/>
        <item h="1" x="4"/>
        <item x="0"/>
        <item h="1" x="64"/>
        <item h="1" x="93"/>
        <item h="1" x="16"/>
        <item t="default"/>
      </items>
    </pivotField>
    <pivotField showAll="0"/>
    <pivotField dataField="1" showAll="0"/>
  </pivotFields>
  <rowFields count="1">
    <field x="3"/>
  </rowFields>
  <rowItems count="9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>
      <x v="11"/>
    </i>
    <i>
      <x v="12"/>
    </i>
    <i>
      <x v="13"/>
    </i>
    <i>
      <x v="14"/>
    </i>
    <i>
      <x v="15"/>
    </i>
    <i>
      <x v="16"/>
    </i>
    <i>
      <x v="17"/>
    </i>
    <i>
      <x v="18"/>
    </i>
    <i>
      <x v="19"/>
    </i>
    <i>
      <x v="20"/>
    </i>
    <i>
      <x v="21"/>
    </i>
    <i>
      <x v="22"/>
    </i>
    <i>
      <x v="23"/>
    </i>
    <i>
      <x v="24"/>
    </i>
    <i>
      <x v="25"/>
    </i>
    <i>
      <x v="26"/>
    </i>
    <i>
      <x v="27"/>
    </i>
    <i>
      <x v="28"/>
    </i>
    <i>
      <x v="29"/>
    </i>
    <i>
      <x v="30"/>
    </i>
    <i>
      <x v="31"/>
    </i>
    <i>
      <x v="32"/>
    </i>
    <i>
      <x v="33"/>
    </i>
    <i>
      <x v="34"/>
    </i>
    <i>
      <x v="35"/>
    </i>
    <i>
      <x v="36"/>
    </i>
    <i>
      <x v="37"/>
    </i>
    <i>
      <x v="38"/>
    </i>
    <i>
      <x v="39"/>
    </i>
    <i>
      <x v="40"/>
    </i>
    <i>
      <x v="41"/>
    </i>
    <i>
      <x v="42"/>
    </i>
    <i>
      <x v="43"/>
    </i>
    <i>
      <x v="44"/>
    </i>
    <i>
      <x v="45"/>
    </i>
    <i>
      <x v="46"/>
    </i>
    <i>
      <x v="47"/>
    </i>
    <i>
      <x v="48"/>
    </i>
    <i>
      <x v="49"/>
    </i>
    <i>
      <x v="50"/>
    </i>
    <i>
      <x v="51"/>
    </i>
    <i>
      <x v="52"/>
    </i>
    <i>
      <x v="53"/>
    </i>
    <i>
      <x v="54"/>
    </i>
    <i>
      <x v="55"/>
    </i>
    <i>
      <x v="56"/>
    </i>
    <i>
      <x v="57"/>
    </i>
    <i>
      <x v="58"/>
    </i>
    <i>
      <x v="59"/>
    </i>
    <i>
      <x v="60"/>
    </i>
    <i>
      <x v="61"/>
    </i>
    <i>
      <x v="62"/>
    </i>
    <i>
      <x v="63"/>
    </i>
    <i>
      <x v="64"/>
    </i>
    <i>
      <x v="65"/>
    </i>
    <i>
      <x v="66"/>
    </i>
    <i>
      <x v="67"/>
    </i>
    <i>
      <x v="68"/>
    </i>
    <i>
      <x v="69"/>
    </i>
    <i>
      <x v="70"/>
    </i>
    <i>
      <x v="71"/>
    </i>
    <i>
      <x v="72"/>
    </i>
    <i>
      <x v="73"/>
    </i>
    <i>
      <x v="74"/>
    </i>
    <i>
      <x v="75"/>
    </i>
    <i>
      <x v="76"/>
    </i>
    <i>
      <x v="77"/>
    </i>
    <i>
      <x v="78"/>
    </i>
    <i>
      <x v="79"/>
    </i>
    <i>
      <x v="80"/>
    </i>
    <i>
      <x v="81"/>
    </i>
    <i>
      <x v="82"/>
    </i>
    <i>
      <x v="83"/>
    </i>
    <i>
      <x v="84"/>
    </i>
    <i>
      <x v="85"/>
    </i>
    <i>
      <x v="86"/>
    </i>
    <i>
      <x v="87"/>
    </i>
    <i>
      <x v="88"/>
    </i>
    <i>
      <x v="89"/>
    </i>
    <i>
      <x v="90"/>
    </i>
    <i t="grand">
      <x/>
    </i>
  </rowItems>
  <colFields count="1">
    <field x="7"/>
  </colFields>
  <colItems count="4">
    <i>
      <x v="17"/>
    </i>
    <i>
      <x v="39"/>
    </i>
    <i>
      <x v="96"/>
    </i>
    <i t="grand">
      <x/>
    </i>
  </colItems>
  <dataFields count="1">
    <dataField name="Average of time_to_purchase" fld="9" subtotal="average" baseField="0" baseItem="0" numFmtId="1"/>
  </dataFields>
  <formats count="1">
    <format dxfId="0">
      <pivotArea outline="0" collapsedLevelsAreSubtotals="1" fieldPosition="0"/>
    </format>
  </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pivotTable" Target="../pivotTables/pivotTable4.xml"/><Relationship Id="rId2" Type="http://schemas.openxmlformats.org/officeDocument/2006/relationships/pivotTable" Target="../pivotTables/pivotTable3.xml"/><Relationship Id="rId1" Type="http://schemas.openxmlformats.org/officeDocument/2006/relationships/pivotTable" Target="../pivotTables/pivotTable2.xml"/><Relationship Id="rId4" Type="http://schemas.openxmlformats.org/officeDocument/2006/relationships/drawing" Target="../drawings/drawing6.xml"/></Relationships>
</file>

<file path=xl/worksheets/_rels/sheet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7.xml"/><Relationship Id="rId1" Type="http://schemas.openxmlformats.org/officeDocument/2006/relationships/pivotTable" Target="../pivotTables/pivotTable5.xml"/></Relationships>
</file>

<file path=xl/worksheets/_rels/sheet10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8.xml"/><Relationship Id="rId1" Type="http://schemas.openxmlformats.org/officeDocument/2006/relationships/pivotTable" Target="../pivotTables/pivotTable6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F3160BA-63CD-0B4A-A479-7BA07AF79F55}">
  <dimension ref="A1:A351"/>
  <sheetViews>
    <sheetView workbookViewId="0">
      <selection activeCell="D27" sqref="D27"/>
    </sheetView>
  </sheetViews>
  <sheetFormatPr baseColWidth="10" defaultRowHeight="16"/>
  <cols>
    <col min="1" max="1" width="172" bestFit="1" customWidth="1"/>
  </cols>
  <sheetData>
    <row r="1" spans="1:1">
      <c r="A1" s="50" t="s">
        <v>270</v>
      </c>
    </row>
    <row r="2" spans="1:1">
      <c r="A2" s="50" t="s">
        <v>270</v>
      </c>
    </row>
    <row r="4" spans="1:1">
      <c r="A4" s="50" t="s">
        <v>271</v>
      </c>
    </row>
    <row r="5" spans="1:1">
      <c r="A5" s="50" t="s">
        <v>272</v>
      </c>
    </row>
    <row r="6" spans="1:1">
      <c r="A6" s="50" t="s">
        <v>273</v>
      </c>
    </row>
    <row r="7" spans="1:1">
      <c r="A7" s="50" t="s">
        <v>274</v>
      </c>
    </row>
    <row r="8" spans="1:1">
      <c r="A8" s="51" t="s">
        <v>275</v>
      </c>
    </row>
    <row r="9" spans="1:1">
      <c r="A9" s="52" t="s">
        <v>276</v>
      </c>
    </row>
    <row r="10" spans="1:1">
      <c r="A10" s="51" t="s">
        <v>277</v>
      </c>
    </row>
    <row r="11" spans="1:1">
      <c r="A11" s="52" t="s">
        <v>278</v>
      </c>
    </row>
    <row r="12" spans="1:1">
      <c r="A12" s="52" t="s">
        <v>279</v>
      </c>
    </row>
    <row r="13" spans="1:1">
      <c r="A13" s="51" t="s">
        <v>280</v>
      </c>
    </row>
    <row r="14" spans="1:1">
      <c r="A14" s="53" t="s">
        <v>281</v>
      </c>
    </row>
    <row r="15" spans="1:1">
      <c r="A15" s="51" t="s">
        <v>282</v>
      </c>
    </row>
    <row r="16" spans="1:1">
      <c r="A16" s="52" t="s">
        <v>283</v>
      </c>
    </row>
    <row r="17" spans="1:1">
      <c r="A17" s="51" t="s">
        <v>284</v>
      </c>
    </row>
    <row r="18" spans="1:1">
      <c r="A18" s="51" t="s">
        <v>285</v>
      </c>
    </row>
    <row r="19" spans="1:1">
      <c r="A19" s="51" t="s">
        <v>286</v>
      </c>
    </row>
    <row r="21" spans="1:1">
      <c r="A21" s="50" t="s">
        <v>270</v>
      </c>
    </row>
    <row r="22" spans="1:1">
      <c r="A22" s="50" t="s">
        <v>270</v>
      </c>
    </row>
    <row r="24" spans="1:1">
      <c r="A24" s="50" t="s">
        <v>287</v>
      </c>
    </row>
    <row r="26" spans="1:1">
      <c r="A26" s="51" t="s">
        <v>288</v>
      </c>
    </row>
    <row r="27" spans="1:1">
      <c r="A27" s="51" t="s">
        <v>289</v>
      </c>
    </row>
    <row r="28" spans="1:1">
      <c r="A28" s="51" t="s">
        <v>290</v>
      </c>
    </row>
    <row r="30" spans="1:1">
      <c r="A30" s="50" t="s">
        <v>291</v>
      </c>
    </row>
    <row r="32" spans="1:1">
      <c r="A32" s="51" t="s">
        <v>292</v>
      </c>
    </row>
    <row r="33" spans="1:1">
      <c r="A33" s="51" t="s">
        <v>275</v>
      </c>
    </row>
    <row r="34" spans="1:1">
      <c r="A34" s="52" t="s">
        <v>276</v>
      </c>
    </row>
    <row r="35" spans="1:1">
      <c r="A35" s="51" t="s">
        <v>293</v>
      </c>
    </row>
    <row r="36" spans="1:1">
      <c r="A36" s="51" t="s">
        <v>294</v>
      </c>
    </row>
    <row r="37" spans="1:1">
      <c r="A37" s="51" t="s">
        <v>295</v>
      </c>
    </row>
    <row r="38" spans="1:1">
      <c r="A38" s="51" t="s">
        <v>275</v>
      </c>
    </row>
    <row r="39" spans="1:1">
      <c r="A39" s="52" t="s">
        <v>296</v>
      </c>
    </row>
    <row r="40" spans="1:1">
      <c r="A40" s="51" t="s">
        <v>297</v>
      </c>
    </row>
    <row r="41" spans="1:1">
      <c r="A41" s="51" t="s">
        <v>298</v>
      </c>
    </row>
    <row r="42" spans="1:1">
      <c r="A42" s="51" t="s">
        <v>299</v>
      </c>
    </row>
    <row r="43" spans="1:1">
      <c r="A43" s="51" t="s">
        <v>300</v>
      </c>
    </row>
    <row r="45" spans="1:1">
      <c r="A45" s="50" t="s">
        <v>301</v>
      </c>
    </row>
    <row r="47" spans="1:1">
      <c r="A47" s="51" t="s">
        <v>302</v>
      </c>
    </row>
    <row r="48" spans="1:1">
      <c r="A48" s="51" t="s">
        <v>275</v>
      </c>
    </row>
    <row r="49" spans="1:1">
      <c r="A49" s="52" t="s">
        <v>276</v>
      </c>
    </row>
    <row r="50" spans="1:1">
      <c r="A50" s="51" t="s">
        <v>303</v>
      </c>
    </row>
    <row r="51" spans="1:1">
      <c r="A51" s="51" t="s">
        <v>294</v>
      </c>
    </row>
    <row r="52" spans="1:1">
      <c r="A52" s="51" t="s">
        <v>295</v>
      </c>
    </row>
    <row r="53" spans="1:1">
      <c r="A53" s="51" t="s">
        <v>275</v>
      </c>
    </row>
    <row r="54" spans="1:1">
      <c r="A54" s="52" t="s">
        <v>304</v>
      </c>
    </row>
    <row r="55" spans="1:1">
      <c r="A55" s="51" t="s">
        <v>305</v>
      </c>
    </row>
    <row r="56" spans="1:1">
      <c r="A56" s="51" t="s">
        <v>306</v>
      </c>
    </row>
    <row r="57" spans="1:1">
      <c r="A57" s="51" t="s">
        <v>307</v>
      </c>
    </row>
    <row r="58" spans="1:1">
      <c r="A58" s="51" t="s">
        <v>285</v>
      </c>
    </row>
    <row r="60" spans="1:1">
      <c r="A60" s="50" t="s">
        <v>308</v>
      </c>
    </row>
    <row r="62" spans="1:1">
      <c r="A62" s="51" t="s">
        <v>292</v>
      </c>
    </row>
    <row r="63" spans="1:1">
      <c r="A63" s="51" t="s">
        <v>275</v>
      </c>
    </row>
    <row r="64" spans="1:1">
      <c r="A64" s="52" t="s">
        <v>276</v>
      </c>
    </row>
    <row r="65" spans="1:1">
      <c r="A65" s="51" t="s">
        <v>293</v>
      </c>
    </row>
    <row r="66" spans="1:1">
      <c r="A66" s="51" t="s">
        <v>294</v>
      </c>
    </row>
    <row r="67" spans="1:1">
      <c r="A67" s="51" t="s">
        <v>309</v>
      </c>
    </row>
    <row r="68" spans="1:1">
      <c r="A68" s="52" t="s">
        <v>310</v>
      </c>
    </row>
    <row r="69" spans="1:1">
      <c r="A69" s="51" t="s">
        <v>275</v>
      </c>
    </row>
    <row r="70" spans="1:1">
      <c r="A70" s="52" t="s">
        <v>276</v>
      </c>
    </row>
    <row r="71" spans="1:1">
      <c r="A71" s="51" t="s">
        <v>311</v>
      </c>
    </row>
    <row r="72" spans="1:1">
      <c r="A72" s="51" t="s">
        <v>312</v>
      </c>
    </row>
    <row r="73" spans="1:1">
      <c r="A73" s="52" t="s">
        <v>313</v>
      </c>
    </row>
    <row r="74" spans="1:1">
      <c r="A74" s="51" t="s">
        <v>275</v>
      </c>
    </row>
    <row r="75" spans="1:1">
      <c r="A75" s="52" t="s">
        <v>314</v>
      </c>
    </row>
    <row r="76" spans="1:1">
      <c r="A76" s="52" t="s">
        <v>315</v>
      </c>
    </row>
    <row r="77" spans="1:1">
      <c r="A77" s="51" t="s">
        <v>316</v>
      </c>
    </row>
    <row r="78" spans="1:1">
      <c r="A78" s="51" t="s">
        <v>317</v>
      </c>
    </row>
    <row r="79" spans="1:1">
      <c r="A79" s="51" t="s">
        <v>318</v>
      </c>
    </row>
    <row r="80" spans="1:1">
      <c r="A80" s="51" t="s">
        <v>319</v>
      </c>
    </row>
    <row r="81" spans="1:1">
      <c r="A81" s="54" t="s">
        <v>320</v>
      </c>
    </row>
    <row r="82" spans="1:1">
      <c r="A82" s="51" t="s">
        <v>275</v>
      </c>
    </row>
    <row r="83" spans="1:1">
      <c r="A83" s="52" t="s">
        <v>321</v>
      </c>
    </row>
    <row r="84" spans="1:1">
      <c r="A84" s="51" t="s">
        <v>322</v>
      </c>
    </row>
    <row r="85" spans="1:1">
      <c r="A85" s="51" t="s">
        <v>323</v>
      </c>
    </row>
    <row r="86" spans="1:1">
      <c r="A86" s="51" t="s">
        <v>324</v>
      </c>
    </row>
    <row r="87" spans="1:1">
      <c r="A87" s="51" t="s">
        <v>325</v>
      </c>
    </row>
    <row r="89" spans="1:1">
      <c r="A89" s="50" t="s">
        <v>326</v>
      </c>
    </row>
    <row r="91" spans="1:1">
      <c r="A91" s="51" t="s">
        <v>327</v>
      </c>
    </row>
    <row r="92" spans="1:1">
      <c r="A92" s="51" t="s">
        <v>275</v>
      </c>
    </row>
    <row r="93" spans="1:1">
      <c r="A93" s="51" t="s">
        <v>277</v>
      </c>
    </row>
    <row r="94" spans="1:1">
      <c r="A94" s="52" t="s">
        <v>12</v>
      </c>
    </row>
    <row r="95" spans="1:1">
      <c r="A95" s="51" t="s">
        <v>294</v>
      </c>
    </row>
    <row r="96" spans="1:1">
      <c r="A96" s="51" t="s">
        <v>328</v>
      </c>
    </row>
    <row r="97" spans="1:1">
      <c r="A97" s="54" t="s">
        <v>320</v>
      </c>
    </row>
    <row r="98" spans="1:1">
      <c r="A98" s="51" t="s">
        <v>275</v>
      </c>
    </row>
    <row r="99" spans="1:1">
      <c r="A99" s="52" t="s">
        <v>329</v>
      </c>
    </row>
    <row r="100" spans="1:1">
      <c r="A100" s="51" t="s">
        <v>330</v>
      </c>
    </row>
    <row r="101" spans="1:1">
      <c r="A101" s="51" t="s">
        <v>331</v>
      </c>
    </row>
    <row r="102" spans="1:1">
      <c r="A102" s="51" t="s">
        <v>307</v>
      </c>
    </row>
    <row r="103" spans="1:1">
      <c r="A103" s="51" t="s">
        <v>285</v>
      </c>
    </row>
    <row r="106" spans="1:1">
      <c r="A106" s="50" t="s">
        <v>270</v>
      </c>
    </row>
    <row r="107" spans="1:1">
      <c r="A107" s="50" t="s">
        <v>270</v>
      </c>
    </row>
    <row r="108" spans="1:1">
      <c r="A108" s="50" t="s">
        <v>332</v>
      </c>
    </row>
    <row r="110" spans="1:1">
      <c r="A110" s="51" t="s">
        <v>333</v>
      </c>
    </row>
    <row r="111" spans="1:1">
      <c r="A111" s="51" t="s">
        <v>275</v>
      </c>
    </row>
    <row r="112" spans="1:1">
      <c r="A112" s="52" t="s">
        <v>276</v>
      </c>
    </row>
    <row r="113" spans="1:1">
      <c r="A113" s="51" t="s">
        <v>334</v>
      </c>
    </row>
    <row r="114" spans="1:1">
      <c r="A114" s="51" t="s">
        <v>294</v>
      </c>
    </row>
    <row r="115" spans="1:1">
      <c r="A115" s="51" t="s">
        <v>335</v>
      </c>
    </row>
    <row r="116" spans="1:1">
      <c r="A116" s="54" t="s">
        <v>336</v>
      </c>
    </row>
    <row r="117" spans="1:1">
      <c r="A117" s="52" t="s">
        <v>337</v>
      </c>
    </row>
    <row r="118" spans="1:1">
      <c r="A118" s="51" t="s">
        <v>275</v>
      </c>
    </row>
    <row r="119" spans="1:1">
      <c r="A119" s="52" t="s">
        <v>0</v>
      </c>
    </row>
    <row r="120" spans="1:1">
      <c r="A120" s="51" t="s">
        <v>338</v>
      </c>
    </row>
    <row r="121" spans="1:1">
      <c r="A121" s="51" t="s">
        <v>339</v>
      </c>
    </row>
    <row r="122" spans="1:1">
      <c r="A122" s="54" t="s">
        <v>336</v>
      </c>
    </row>
    <row r="123" spans="1:1">
      <c r="A123" s="52" t="s">
        <v>340</v>
      </c>
    </row>
    <row r="124" spans="1:1">
      <c r="A124" s="51" t="s">
        <v>275</v>
      </c>
    </row>
    <row r="125" spans="1:1">
      <c r="A125" s="51" t="s">
        <v>277</v>
      </c>
    </row>
    <row r="126" spans="1:1">
      <c r="A126" s="52" t="s">
        <v>12</v>
      </c>
    </row>
    <row r="127" spans="1:1">
      <c r="A127" s="51" t="s">
        <v>341</v>
      </c>
    </row>
    <row r="128" spans="1:1">
      <c r="A128" s="51" t="s">
        <v>342</v>
      </c>
    </row>
    <row r="129" spans="1:1">
      <c r="A129" s="51" t="s">
        <v>343</v>
      </c>
    </row>
    <row r="130" spans="1:1">
      <c r="A130" s="51" t="s">
        <v>344</v>
      </c>
    </row>
    <row r="131" spans="1:1">
      <c r="A131" s="54" t="s">
        <v>320</v>
      </c>
    </row>
    <row r="132" spans="1:1">
      <c r="A132" s="51" t="s">
        <v>275</v>
      </c>
    </row>
    <row r="133" spans="1:1">
      <c r="A133" s="52" t="s">
        <v>329</v>
      </c>
    </row>
    <row r="134" spans="1:1">
      <c r="A134" s="51" t="s">
        <v>345</v>
      </c>
    </row>
    <row r="135" spans="1:1">
      <c r="A135" s="51" t="s">
        <v>346</v>
      </c>
    </row>
    <row r="136" spans="1:1">
      <c r="A136" s="51" t="s">
        <v>307</v>
      </c>
    </row>
    <row r="137" spans="1:1">
      <c r="A137" s="51" t="s">
        <v>285</v>
      </c>
    </row>
    <row r="139" spans="1:1">
      <c r="A139" s="50" t="s">
        <v>347</v>
      </c>
    </row>
    <row r="140" spans="1:1">
      <c r="A140" s="50" t="s">
        <v>348</v>
      </c>
    </row>
    <row r="141" spans="1:1">
      <c r="A141" s="50" t="s">
        <v>347</v>
      </c>
    </row>
    <row r="143" spans="1:1">
      <c r="A143" s="50" t="s">
        <v>349</v>
      </c>
    </row>
    <row r="144" spans="1:1">
      <c r="A144" s="50" t="s">
        <v>350</v>
      </c>
    </row>
    <row r="145" spans="1:1">
      <c r="A145" s="50" t="s">
        <v>351</v>
      </c>
    </row>
    <row r="146" spans="1:1">
      <c r="A146" s="50" t="s">
        <v>352</v>
      </c>
    </row>
    <row r="147" spans="1:1">
      <c r="A147" s="50" t="s">
        <v>353</v>
      </c>
    </row>
    <row r="148" spans="1:1">
      <c r="A148" s="50" t="s">
        <v>354</v>
      </c>
    </row>
    <row r="149" spans="1:1">
      <c r="A149" s="50" t="s">
        <v>355</v>
      </c>
    </row>
    <row r="150" spans="1:1">
      <c r="A150" s="50" t="s">
        <v>356</v>
      </c>
    </row>
    <row r="151" spans="1:1">
      <c r="A151" s="50" t="s">
        <v>357</v>
      </c>
    </row>
    <row r="153" spans="1:1">
      <c r="A153" s="50" t="s">
        <v>358</v>
      </c>
    </row>
    <row r="154" spans="1:1">
      <c r="A154" s="50" t="s">
        <v>354</v>
      </c>
    </row>
    <row r="155" spans="1:1">
      <c r="A155" s="50" t="s">
        <v>359</v>
      </c>
    </row>
    <row r="157" spans="1:1">
      <c r="A157" s="50" t="s">
        <v>270</v>
      </c>
    </row>
    <row r="158" spans="1:1">
      <c r="A158" s="50" t="s">
        <v>360</v>
      </c>
    </row>
    <row r="159" spans="1:1">
      <c r="A159" s="50" t="s">
        <v>270</v>
      </c>
    </row>
    <row r="161" spans="1:1">
      <c r="A161" s="50" t="s">
        <v>361</v>
      </c>
    </row>
    <row r="162" spans="1:1">
      <c r="A162" s="50" t="s">
        <v>362</v>
      </c>
    </row>
    <row r="163" spans="1:1">
      <c r="A163" s="50" t="s">
        <v>363</v>
      </c>
    </row>
    <row r="164" spans="1:1">
      <c r="A164" s="50" t="s">
        <v>364</v>
      </c>
    </row>
    <row r="166" spans="1:1">
      <c r="A166" s="51" t="s">
        <v>365</v>
      </c>
    </row>
    <row r="167" spans="1:1">
      <c r="A167" s="51" t="s">
        <v>366</v>
      </c>
    </row>
    <row r="168" spans="1:1">
      <c r="A168" s="51" t="s">
        <v>367</v>
      </c>
    </row>
    <row r="169" spans="1:1">
      <c r="A169" s="51" t="s">
        <v>368</v>
      </c>
    </row>
    <row r="170" spans="1:1">
      <c r="A170" s="52" t="s">
        <v>278</v>
      </c>
    </row>
    <row r="171" spans="1:1">
      <c r="A171" s="52" t="s">
        <v>369</v>
      </c>
    </row>
    <row r="172" spans="1:1">
      <c r="A172" s="52" t="s">
        <v>370</v>
      </c>
    </row>
    <row r="173" spans="1:1">
      <c r="A173" s="52" t="s">
        <v>276</v>
      </c>
    </row>
    <row r="174" spans="1:1">
      <c r="A174" s="51" t="s">
        <v>371</v>
      </c>
    </row>
    <row r="175" spans="1:1">
      <c r="A175" s="51" t="s">
        <v>372</v>
      </c>
    </row>
    <row r="176" spans="1:1">
      <c r="A176" s="51" t="s">
        <v>294</v>
      </c>
    </row>
    <row r="177" spans="1:1">
      <c r="A177" s="51" t="s">
        <v>373</v>
      </c>
    </row>
    <row r="179" spans="1:1">
      <c r="A179" s="52" t="s">
        <v>374</v>
      </c>
    </row>
    <row r="180" spans="1:1">
      <c r="A180" s="51" t="s">
        <v>275</v>
      </c>
    </row>
    <row r="181" spans="1:1">
      <c r="A181" s="52" t="s">
        <v>276</v>
      </c>
    </row>
    <row r="182" spans="1:1">
      <c r="A182" s="52" t="s">
        <v>329</v>
      </c>
    </row>
    <row r="183" spans="1:1">
      <c r="A183" s="51" t="s">
        <v>375</v>
      </c>
    </row>
    <row r="184" spans="1:1">
      <c r="A184" s="51" t="s">
        <v>376</v>
      </c>
    </row>
    <row r="185" spans="1:1">
      <c r="A185" s="51" t="s">
        <v>377</v>
      </c>
    </row>
    <row r="186" spans="1:1">
      <c r="A186" s="51" t="s">
        <v>378</v>
      </c>
    </row>
    <row r="188" spans="1:1">
      <c r="A188" s="52" t="s">
        <v>379</v>
      </c>
    </row>
    <row r="189" spans="1:1">
      <c r="A189" s="51" t="s">
        <v>366</v>
      </c>
    </row>
    <row r="190" spans="1:1">
      <c r="A190" s="52" t="s">
        <v>276</v>
      </c>
    </row>
    <row r="191" spans="1:1">
      <c r="A191" s="52" t="s">
        <v>329</v>
      </c>
    </row>
    <row r="192" spans="1:1">
      <c r="A192" s="52" t="s">
        <v>380</v>
      </c>
    </row>
    <row r="193" spans="1:1">
      <c r="A193" s="52" t="s">
        <v>12</v>
      </c>
    </row>
    <row r="194" spans="1:1">
      <c r="A194" s="51" t="s">
        <v>376</v>
      </c>
    </row>
    <row r="195" spans="1:1">
      <c r="A195" s="51" t="s">
        <v>381</v>
      </c>
    </row>
    <row r="197" spans="1:1">
      <c r="A197" s="51" t="s">
        <v>366</v>
      </c>
    </row>
    <row r="198" spans="1:1">
      <c r="A198" s="52" t="s">
        <v>382</v>
      </c>
    </row>
    <row r="199" spans="1:1">
      <c r="A199" s="51" t="s">
        <v>383</v>
      </c>
    </row>
    <row r="200" spans="1:1">
      <c r="A200" s="51" t="s">
        <v>384</v>
      </c>
    </row>
    <row r="201" spans="1:1">
      <c r="A201" s="52" t="s">
        <v>385</v>
      </c>
    </row>
    <row r="202" spans="1:1">
      <c r="A202" s="51" t="s">
        <v>386</v>
      </c>
    </row>
    <row r="203" spans="1:1">
      <c r="A203" s="51" t="s">
        <v>387</v>
      </c>
    </row>
    <row r="204" spans="1:1">
      <c r="A204" s="51" t="s">
        <v>388</v>
      </c>
    </row>
    <row r="205" spans="1:1">
      <c r="A205" s="51" t="s">
        <v>389</v>
      </c>
    </row>
    <row r="206" spans="1:1">
      <c r="A206" s="51" t="s">
        <v>390</v>
      </c>
    </row>
    <row r="207" spans="1:1">
      <c r="A207" s="51" t="s">
        <v>391</v>
      </c>
    </row>
    <row r="208" spans="1:1">
      <c r="A208" s="51" t="s">
        <v>392</v>
      </c>
    </row>
    <row r="210" spans="1:1">
      <c r="A210" s="50" t="s">
        <v>393</v>
      </c>
    </row>
    <row r="212" spans="1:1">
      <c r="A212" s="52" t="s">
        <v>394</v>
      </c>
    </row>
    <row r="213" spans="1:1">
      <c r="A213" s="51" t="s">
        <v>395</v>
      </c>
    </row>
    <row r="214" spans="1:1">
      <c r="A214" s="51" t="s">
        <v>366</v>
      </c>
    </row>
    <row r="215" spans="1:1">
      <c r="A215" s="52" t="s">
        <v>276</v>
      </c>
    </row>
    <row r="216" spans="1:1">
      <c r="A216" s="52" t="s">
        <v>278</v>
      </c>
    </row>
    <row r="217" spans="1:1">
      <c r="A217" s="51" t="s">
        <v>396</v>
      </c>
    </row>
    <row r="218" spans="1:1">
      <c r="A218" s="51" t="s">
        <v>397</v>
      </c>
    </row>
    <row r="219" spans="1:1">
      <c r="A219" s="53" t="s">
        <v>281</v>
      </c>
    </row>
    <row r="220" spans="1:1">
      <c r="A220" s="51" t="s">
        <v>398</v>
      </c>
    </row>
    <row r="221" spans="1:1">
      <c r="A221" s="52" t="s">
        <v>399</v>
      </c>
    </row>
    <row r="222" spans="1:1">
      <c r="A222" s="51" t="s">
        <v>366</v>
      </c>
    </row>
    <row r="223" spans="1:1">
      <c r="A223" s="52" t="s">
        <v>400</v>
      </c>
    </row>
    <row r="224" spans="1:1">
      <c r="A224" s="51" t="s">
        <v>401</v>
      </c>
    </row>
    <row r="225" spans="1:1">
      <c r="A225" s="51" t="s">
        <v>397</v>
      </c>
    </row>
    <row r="226" spans="1:1">
      <c r="A226" s="53" t="s">
        <v>402</v>
      </c>
    </row>
    <row r="227" spans="1:1">
      <c r="A227" s="51" t="s">
        <v>403</v>
      </c>
    </row>
    <row r="228" spans="1:1">
      <c r="A228" s="52" t="s">
        <v>404</v>
      </c>
    </row>
    <row r="229" spans="1:1">
      <c r="A229" s="51" t="s">
        <v>405</v>
      </c>
    </row>
    <row r="230" spans="1:1">
      <c r="A230" s="52" t="s">
        <v>406</v>
      </c>
    </row>
    <row r="231" spans="1:1">
      <c r="A231" s="51" t="s">
        <v>407</v>
      </c>
    </row>
    <row r="232" spans="1:1">
      <c r="A232" s="51" t="s">
        <v>408</v>
      </c>
    </row>
    <row r="233" spans="1:1">
      <c r="A233" s="51" t="s">
        <v>398</v>
      </c>
    </row>
    <row r="234" spans="1:1">
      <c r="A234" s="52" t="s">
        <v>409</v>
      </c>
    </row>
    <row r="235" spans="1:1">
      <c r="A235" s="51" t="s">
        <v>410</v>
      </c>
    </row>
    <row r="236" spans="1:1">
      <c r="A236" s="52" t="s">
        <v>411</v>
      </c>
    </row>
    <row r="237" spans="1:1">
      <c r="A237" s="51" t="s">
        <v>412</v>
      </c>
    </row>
    <row r="239" spans="1:1">
      <c r="A239" s="50" t="s">
        <v>270</v>
      </c>
    </row>
    <row r="240" spans="1:1">
      <c r="A240" s="50" t="s">
        <v>413</v>
      </c>
    </row>
    <row r="241" spans="1:1">
      <c r="A241" s="50" t="s">
        <v>270</v>
      </c>
    </row>
    <row r="243" spans="1:1">
      <c r="A243" s="50" t="s">
        <v>414</v>
      </c>
    </row>
    <row r="244" spans="1:1">
      <c r="A244" s="51" t="s">
        <v>395</v>
      </c>
    </row>
    <row r="245" spans="1:1">
      <c r="A245" s="51" t="s">
        <v>366</v>
      </c>
    </row>
    <row r="246" spans="1:1">
      <c r="A246" s="52" t="s">
        <v>276</v>
      </c>
    </row>
    <row r="247" spans="1:1">
      <c r="A247" s="52" t="s">
        <v>278</v>
      </c>
    </row>
    <row r="248" spans="1:1">
      <c r="A248" s="51" t="s">
        <v>396</v>
      </c>
    </row>
    <row r="249" spans="1:1">
      <c r="A249" s="51" t="s">
        <v>294</v>
      </c>
    </row>
    <row r="250" spans="1:1">
      <c r="A250" s="51" t="s">
        <v>415</v>
      </c>
    </row>
    <row r="251" spans="1:1">
      <c r="A251" s="54" t="s">
        <v>320</v>
      </c>
    </row>
    <row r="252" spans="1:1">
      <c r="A252" s="51" t="s">
        <v>366</v>
      </c>
    </row>
    <row r="253" spans="1:1">
      <c r="A253" s="52" t="s">
        <v>416</v>
      </c>
    </row>
    <row r="254" spans="1:1">
      <c r="A254" s="51" t="s">
        <v>397</v>
      </c>
    </row>
    <row r="255" spans="1:1">
      <c r="A255" s="53" t="s">
        <v>402</v>
      </c>
    </row>
    <row r="256" spans="1:1">
      <c r="A256" s="51" t="s">
        <v>403</v>
      </c>
    </row>
    <row r="257" spans="1:1">
      <c r="A257" s="52" t="s">
        <v>404</v>
      </c>
    </row>
    <row r="258" spans="1:1">
      <c r="A258" s="51" t="s">
        <v>417</v>
      </c>
    </row>
    <row r="259" spans="1:1">
      <c r="A259" s="51" t="s">
        <v>407</v>
      </c>
    </row>
    <row r="260" spans="1:1">
      <c r="A260" s="51" t="s">
        <v>408</v>
      </c>
    </row>
    <row r="261" spans="1:1">
      <c r="A261" s="51" t="s">
        <v>410</v>
      </c>
    </row>
    <row r="262" spans="1:1">
      <c r="A262" s="52" t="s">
        <v>418</v>
      </c>
    </row>
    <row r="264" spans="1:1">
      <c r="A264" s="50" t="s">
        <v>419</v>
      </c>
    </row>
    <row r="265" spans="1:1">
      <c r="A265" s="51" t="s">
        <v>395</v>
      </c>
    </row>
    <row r="266" spans="1:1">
      <c r="A266" s="51" t="s">
        <v>366</v>
      </c>
    </row>
    <row r="267" spans="1:1">
      <c r="A267" s="52" t="s">
        <v>276</v>
      </c>
    </row>
    <row r="268" spans="1:1">
      <c r="A268" s="52" t="s">
        <v>278</v>
      </c>
    </row>
    <row r="269" spans="1:1">
      <c r="A269" s="51" t="s">
        <v>396</v>
      </c>
    </row>
    <row r="270" spans="1:1">
      <c r="A270" s="51" t="s">
        <v>397</v>
      </c>
    </row>
    <row r="271" spans="1:1">
      <c r="A271" s="53" t="s">
        <v>281</v>
      </c>
    </row>
    <row r="272" spans="1:1">
      <c r="A272" s="51" t="s">
        <v>398</v>
      </c>
    </row>
    <row r="273" spans="1:1">
      <c r="A273" s="52" t="s">
        <v>420</v>
      </c>
    </row>
    <row r="274" spans="1:1">
      <c r="A274" s="54" t="s">
        <v>320</v>
      </c>
    </row>
    <row r="275" spans="1:1">
      <c r="A275" s="51" t="s">
        <v>366</v>
      </c>
    </row>
    <row r="276" spans="1:1">
      <c r="A276" s="52" t="s">
        <v>421</v>
      </c>
    </row>
    <row r="277" spans="1:1">
      <c r="A277" s="51" t="s">
        <v>422</v>
      </c>
    </row>
    <row r="278" spans="1:1">
      <c r="A278" s="51" t="s">
        <v>397</v>
      </c>
    </row>
    <row r="279" spans="1:1">
      <c r="A279" s="53" t="s">
        <v>402</v>
      </c>
    </row>
    <row r="280" spans="1:1">
      <c r="A280" s="51" t="s">
        <v>403</v>
      </c>
    </row>
    <row r="281" spans="1:1">
      <c r="A281" s="52" t="s">
        <v>404</v>
      </c>
    </row>
    <row r="282" spans="1:1">
      <c r="A282" s="51" t="s">
        <v>405</v>
      </c>
    </row>
    <row r="283" spans="1:1">
      <c r="A283" s="52" t="s">
        <v>406</v>
      </c>
    </row>
    <row r="284" spans="1:1">
      <c r="A284" s="51" t="s">
        <v>407</v>
      </c>
    </row>
    <row r="285" spans="1:1">
      <c r="A285" s="51" t="s">
        <v>408</v>
      </c>
    </row>
    <row r="286" spans="1:1">
      <c r="A286" s="51" t="s">
        <v>398</v>
      </c>
    </row>
    <row r="287" spans="1:1">
      <c r="A287" s="52" t="s">
        <v>423</v>
      </c>
    </row>
    <row r="288" spans="1:1">
      <c r="A288" s="51" t="s">
        <v>410</v>
      </c>
    </row>
    <row r="289" spans="1:1">
      <c r="A289" s="52" t="s">
        <v>424</v>
      </c>
    </row>
    <row r="291" spans="1:1">
      <c r="A291" s="50" t="s">
        <v>425</v>
      </c>
    </row>
    <row r="292" spans="1:1">
      <c r="A292" s="51" t="s">
        <v>395</v>
      </c>
    </row>
    <row r="293" spans="1:1">
      <c r="A293" s="51" t="s">
        <v>366</v>
      </c>
    </row>
    <row r="294" spans="1:1">
      <c r="A294" s="52" t="s">
        <v>276</v>
      </c>
    </row>
    <row r="295" spans="1:1">
      <c r="A295" s="52" t="s">
        <v>278</v>
      </c>
    </row>
    <row r="296" spans="1:1">
      <c r="A296" s="51" t="s">
        <v>396</v>
      </c>
    </row>
    <row r="297" spans="1:1">
      <c r="A297" s="51" t="s">
        <v>397</v>
      </c>
    </row>
    <row r="298" spans="1:1">
      <c r="A298" s="53" t="s">
        <v>281</v>
      </c>
    </row>
    <row r="299" spans="1:1">
      <c r="A299" s="51" t="s">
        <v>398</v>
      </c>
    </row>
    <row r="300" spans="1:1">
      <c r="A300" s="52" t="s">
        <v>420</v>
      </c>
    </row>
    <row r="301" spans="1:1">
      <c r="A301" s="54" t="s">
        <v>320</v>
      </c>
    </row>
    <row r="302" spans="1:1">
      <c r="A302" s="51" t="s">
        <v>366</v>
      </c>
    </row>
    <row r="303" spans="1:1">
      <c r="A303" s="52" t="s">
        <v>400</v>
      </c>
    </row>
    <row r="304" spans="1:1">
      <c r="A304" s="51" t="s">
        <v>401</v>
      </c>
    </row>
    <row r="305" spans="1:1">
      <c r="A305" s="51" t="s">
        <v>397</v>
      </c>
    </row>
    <row r="306" spans="1:1">
      <c r="A306" s="53" t="s">
        <v>402</v>
      </c>
    </row>
    <row r="307" spans="1:1">
      <c r="A307" s="51" t="s">
        <v>403</v>
      </c>
    </row>
    <row r="308" spans="1:1">
      <c r="A308" s="52" t="s">
        <v>404</v>
      </c>
    </row>
    <row r="309" spans="1:1">
      <c r="A309" s="51" t="s">
        <v>405</v>
      </c>
    </row>
    <row r="310" spans="1:1">
      <c r="A310" s="52" t="s">
        <v>406</v>
      </c>
    </row>
    <row r="311" spans="1:1">
      <c r="A311" s="51" t="s">
        <v>407</v>
      </c>
    </row>
    <row r="312" spans="1:1">
      <c r="A312" s="51" t="s">
        <v>408</v>
      </c>
    </row>
    <row r="313" spans="1:1">
      <c r="A313" s="51" t="s">
        <v>398</v>
      </c>
    </row>
    <row r="314" spans="1:1">
      <c r="A314" s="52" t="s">
        <v>409</v>
      </c>
    </row>
    <row r="315" spans="1:1">
      <c r="A315" s="51" t="s">
        <v>410</v>
      </c>
    </row>
    <row r="316" spans="1:1">
      <c r="A316" s="52" t="s">
        <v>411</v>
      </c>
    </row>
    <row r="317" spans="1:1">
      <c r="A317" s="51" t="s">
        <v>426</v>
      </c>
    </row>
    <row r="319" spans="1:1">
      <c r="A319" s="50" t="s">
        <v>427</v>
      </c>
    </row>
    <row r="320" spans="1:1">
      <c r="A320" s="51" t="s">
        <v>395</v>
      </c>
    </row>
    <row r="321" spans="1:1">
      <c r="A321" s="51" t="s">
        <v>366</v>
      </c>
    </row>
    <row r="322" spans="1:1">
      <c r="A322" s="52" t="s">
        <v>276</v>
      </c>
    </row>
    <row r="323" spans="1:1">
      <c r="A323" s="52" t="s">
        <v>278</v>
      </c>
    </row>
    <row r="324" spans="1:1">
      <c r="A324" s="51" t="s">
        <v>396</v>
      </c>
    </row>
    <row r="325" spans="1:1">
      <c r="A325" s="51" t="s">
        <v>397</v>
      </c>
    </row>
    <row r="326" spans="1:1">
      <c r="A326" s="53" t="s">
        <v>281</v>
      </c>
    </row>
    <row r="327" spans="1:1">
      <c r="A327" s="51" t="s">
        <v>428</v>
      </c>
    </row>
    <row r="328" spans="1:1">
      <c r="A328" s="52" t="s">
        <v>429</v>
      </c>
    </row>
    <row r="329" spans="1:1">
      <c r="A329" s="51" t="s">
        <v>398</v>
      </c>
    </row>
    <row r="330" spans="1:1">
      <c r="A330" s="52" t="s">
        <v>420</v>
      </c>
    </row>
    <row r="331" spans="1:1">
      <c r="A331" s="54" t="s">
        <v>320</v>
      </c>
    </row>
    <row r="332" spans="1:1">
      <c r="A332" s="51" t="s">
        <v>366</v>
      </c>
    </row>
    <row r="333" spans="1:1">
      <c r="A333" s="52" t="s">
        <v>421</v>
      </c>
    </row>
    <row r="334" spans="1:1">
      <c r="A334" s="51" t="s">
        <v>430</v>
      </c>
    </row>
    <row r="335" spans="1:1">
      <c r="A335" s="51" t="s">
        <v>431</v>
      </c>
    </row>
    <row r="336" spans="1:1">
      <c r="A336" s="51" t="s">
        <v>432</v>
      </c>
    </row>
    <row r="337" spans="1:1">
      <c r="A337" s="51" t="s">
        <v>433</v>
      </c>
    </row>
    <row r="338" spans="1:1">
      <c r="A338" s="51" t="s">
        <v>397</v>
      </c>
    </row>
    <row r="339" spans="1:1">
      <c r="A339" s="53" t="s">
        <v>402</v>
      </c>
    </row>
    <row r="340" spans="1:1">
      <c r="A340" s="51" t="s">
        <v>403</v>
      </c>
    </row>
    <row r="341" spans="1:1">
      <c r="A341" s="52" t="s">
        <v>404</v>
      </c>
    </row>
    <row r="342" spans="1:1">
      <c r="A342" s="51" t="s">
        <v>405</v>
      </c>
    </row>
    <row r="343" spans="1:1">
      <c r="A343" s="52" t="s">
        <v>406</v>
      </c>
    </row>
    <row r="344" spans="1:1">
      <c r="A344" s="51" t="s">
        <v>407</v>
      </c>
    </row>
    <row r="345" spans="1:1">
      <c r="A345" s="51" t="s">
        <v>408</v>
      </c>
    </row>
    <row r="346" spans="1:1">
      <c r="A346" s="51" t="s">
        <v>282</v>
      </c>
    </row>
    <row r="347" spans="1:1">
      <c r="A347" s="52" t="s">
        <v>434</v>
      </c>
    </row>
    <row r="348" spans="1:1">
      <c r="A348" s="51" t="s">
        <v>398</v>
      </c>
    </row>
    <row r="349" spans="1:1">
      <c r="A349" s="52" t="s">
        <v>435</v>
      </c>
    </row>
    <row r="350" spans="1:1">
      <c r="A350" s="51" t="s">
        <v>410</v>
      </c>
    </row>
    <row r="351" spans="1:1">
      <c r="A351" s="52" t="s">
        <v>424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FB78D71-B686-1C48-952B-B15245916C62}">
  <dimension ref="A1:J5245"/>
  <sheetViews>
    <sheetView workbookViewId="0">
      <selection activeCell="B12" sqref="B12"/>
    </sheetView>
  </sheetViews>
  <sheetFormatPr baseColWidth="10" defaultRowHeight="16"/>
  <cols>
    <col min="1" max="1" width="13.6640625" bestFit="1" customWidth="1"/>
    <col min="2" max="2" width="10" bestFit="1" customWidth="1"/>
    <col min="4" max="4" width="22.1640625" bestFit="1" customWidth="1"/>
    <col min="6" max="6" width="13" bestFit="1" customWidth="1"/>
    <col min="7" max="7" width="18" bestFit="1" customWidth="1"/>
    <col min="8" max="8" width="7.83203125" bestFit="1" customWidth="1"/>
    <col min="9" max="9" width="10.5" bestFit="1" customWidth="1"/>
    <col min="10" max="15" width="7.83203125" bestFit="1" customWidth="1"/>
    <col min="16" max="36" width="8.83203125" bestFit="1" customWidth="1"/>
    <col min="37" max="45" width="7.83203125" bestFit="1" customWidth="1"/>
    <col min="46" max="67" width="8.83203125" bestFit="1" customWidth="1"/>
    <col min="68" max="76" width="6.83203125" bestFit="1" customWidth="1"/>
    <col min="77" max="97" width="7.83203125" bestFit="1" customWidth="1"/>
  </cols>
  <sheetData>
    <row r="1" spans="1:10">
      <c r="A1" s="1" t="s">
        <v>0</v>
      </c>
      <c r="B1" s="1" t="s">
        <v>1</v>
      </c>
      <c r="C1" s="1" t="s">
        <v>2</v>
      </c>
      <c r="D1" s="1" t="s">
        <v>3</v>
      </c>
      <c r="E1" s="1"/>
      <c r="F1" s="1"/>
    </row>
    <row r="2" spans="1:10">
      <c r="A2" s="1">
        <v>3297046.6510000001</v>
      </c>
      <c r="B2" s="8">
        <v>44136</v>
      </c>
      <c r="C2" s="1" t="s">
        <v>4</v>
      </c>
      <c r="D2" s="1">
        <v>87</v>
      </c>
      <c r="E2" s="1"/>
      <c r="F2" s="5" t="s">
        <v>8</v>
      </c>
      <c r="G2" t="s">
        <v>7</v>
      </c>
      <c r="J2" t="s">
        <v>7</v>
      </c>
    </row>
    <row r="3" spans="1:10">
      <c r="A3" s="1">
        <v>6828468.1699999999</v>
      </c>
      <c r="B3" s="8">
        <v>44136</v>
      </c>
      <c r="C3" s="1" t="s">
        <v>4</v>
      </c>
      <c r="D3" s="1">
        <v>46</v>
      </c>
      <c r="E3" s="1"/>
      <c r="F3" s="9">
        <v>44136</v>
      </c>
      <c r="G3">
        <v>14</v>
      </c>
      <c r="I3" s="10">
        <v>44136</v>
      </c>
      <c r="J3">
        <v>14</v>
      </c>
    </row>
    <row r="4" spans="1:10">
      <c r="A4" s="1">
        <v>4075022.3229999999</v>
      </c>
      <c r="B4" s="8">
        <v>44136</v>
      </c>
      <c r="C4" s="1" t="s">
        <v>4</v>
      </c>
      <c r="D4" s="1">
        <v>13</v>
      </c>
      <c r="E4" s="1"/>
      <c r="F4" s="9">
        <v>44137</v>
      </c>
      <c r="G4">
        <v>49</v>
      </c>
      <c r="I4" s="10">
        <v>44137</v>
      </c>
      <c r="J4">
        <v>49</v>
      </c>
    </row>
    <row r="5" spans="1:10">
      <c r="A5" s="1">
        <v>70761379.040000007</v>
      </c>
      <c r="B5" s="8">
        <v>44136</v>
      </c>
      <c r="C5" s="1" t="s">
        <v>4</v>
      </c>
      <c r="D5" s="1">
        <v>32</v>
      </c>
      <c r="E5" s="1"/>
      <c r="F5" s="9">
        <v>44138</v>
      </c>
      <c r="G5">
        <v>49</v>
      </c>
      <c r="I5" s="10">
        <v>44138</v>
      </c>
      <c r="J5">
        <v>49</v>
      </c>
    </row>
    <row r="6" spans="1:10">
      <c r="A6" s="1">
        <v>33027284.300000001</v>
      </c>
      <c r="B6" s="8">
        <v>44136</v>
      </c>
      <c r="C6" s="1" t="s">
        <v>4</v>
      </c>
      <c r="D6" s="1">
        <v>63</v>
      </c>
      <c r="E6" s="1"/>
      <c r="F6" s="9">
        <v>44139</v>
      </c>
      <c r="G6">
        <v>46</v>
      </c>
      <c r="I6" s="10">
        <v>44139</v>
      </c>
      <c r="J6">
        <v>46</v>
      </c>
    </row>
    <row r="7" spans="1:10">
      <c r="A7" s="1">
        <v>68689240.069999993</v>
      </c>
      <c r="B7" s="8">
        <v>44136</v>
      </c>
      <c r="C7" s="1" t="s">
        <v>4</v>
      </c>
      <c r="D7" s="1">
        <v>59</v>
      </c>
      <c r="E7" s="1"/>
      <c r="F7" s="9">
        <v>44140</v>
      </c>
      <c r="G7">
        <v>26</v>
      </c>
      <c r="I7" s="10">
        <v>44140</v>
      </c>
      <c r="J7">
        <v>26</v>
      </c>
    </row>
    <row r="8" spans="1:10">
      <c r="A8" s="1">
        <v>40765276.600000001</v>
      </c>
      <c r="B8" s="8">
        <v>44136</v>
      </c>
      <c r="C8" s="1" t="s">
        <v>4</v>
      </c>
      <c r="D8" s="1">
        <v>48</v>
      </c>
      <c r="E8" s="1"/>
      <c r="F8" s="9">
        <v>44141</v>
      </c>
      <c r="G8">
        <v>58</v>
      </c>
      <c r="I8" s="10">
        <v>44141</v>
      </c>
      <c r="J8">
        <v>58</v>
      </c>
    </row>
    <row r="9" spans="1:10">
      <c r="A9" s="1">
        <v>2422026.017</v>
      </c>
      <c r="B9" s="8">
        <v>44136</v>
      </c>
      <c r="C9" s="1" t="s">
        <v>4</v>
      </c>
      <c r="D9" s="1">
        <v>72</v>
      </c>
      <c r="E9" s="1"/>
      <c r="F9" s="9">
        <v>44142</v>
      </c>
      <c r="G9">
        <v>31</v>
      </c>
      <c r="I9" s="10">
        <v>44142</v>
      </c>
      <c r="J9">
        <v>31</v>
      </c>
    </row>
    <row r="10" spans="1:10">
      <c r="A10" s="1">
        <v>29640692.949999999</v>
      </c>
      <c r="B10" s="8">
        <v>44136</v>
      </c>
      <c r="C10" s="1" t="s">
        <v>4</v>
      </c>
      <c r="D10" s="1">
        <v>55</v>
      </c>
      <c r="E10" s="1"/>
      <c r="F10" s="9">
        <v>44143</v>
      </c>
      <c r="G10">
        <v>32</v>
      </c>
      <c r="I10" s="10">
        <v>44143</v>
      </c>
      <c r="J10">
        <v>32</v>
      </c>
    </row>
    <row r="11" spans="1:10">
      <c r="A11" s="1">
        <v>29640692.949999999</v>
      </c>
      <c r="B11" s="8">
        <v>44136</v>
      </c>
      <c r="C11" s="1" t="s">
        <v>4</v>
      </c>
      <c r="D11" s="1">
        <v>59</v>
      </c>
      <c r="E11" s="1"/>
      <c r="F11" s="9">
        <v>44144</v>
      </c>
      <c r="G11">
        <v>52</v>
      </c>
      <c r="I11" s="10">
        <v>44144</v>
      </c>
      <c r="J11">
        <v>52</v>
      </c>
    </row>
    <row r="12" spans="1:10">
      <c r="A12" s="1">
        <v>36638696.399999999</v>
      </c>
      <c r="B12" s="8">
        <v>44136</v>
      </c>
      <c r="C12" s="1" t="s">
        <v>4</v>
      </c>
      <c r="D12" s="1">
        <v>34</v>
      </c>
      <c r="E12" s="1"/>
      <c r="F12" s="9">
        <v>44145</v>
      </c>
      <c r="G12">
        <v>63</v>
      </c>
      <c r="I12" s="10">
        <v>44145</v>
      </c>
      <c r="J12">
        <v>63</v>
      </c>
    </row>
    <row r="13" spans="1:10">
      <c r="A13" s="1">
        <v>1494018.5179999999</v>
      </c>
      <c r="B13" s="8">
        <v>44136</v>
      </c>
      <c r="C13" s="1" t="s">
        <v>4</v>
      </c>
      <c r="D13" s="1">
        <v>25</v>
      </c>
      <c r="E13" s="1"/>
      <c r="F13" s="9">
        <v>44146</v>
      </c>
      <c r="G13">
        <v>63</v>
      </c>
      <c r="I13" s="10">
        <v>44146</v>
      </c>
      <c r="J13">
        <v>63</v>
      </c>
    </row>
    <row r="14" spans="1:10">
      <c r="A14" s="1">
        <v>7905299838</v>
      </c>
      <c r="B14" s="8">
        <v>44136</v>
      </c>
      <c r="C14" s="1" t="s">
        <v>4</v>
      </c>
      <c r="D14" s="1">
        <v>120</v>
      </c>
      <c r="E14" s="1"/>
      <c r="F14" s="9">
        <v>44147</v>
      </c>
      <c r="G14">
        <v>54</v>
      </c>
      <c r="I14" s="10">
        <v>44147</v>
      </c>
      <c r="J14">
        <v>54</v>
      </c>
    </row>
    <row r="15" spans="1:10">
      <c r="A15" s="1">
        <v>38686208.210000001</v>
      </c>
      <c r="B15" s="8">
        <v>44136</v>
      </c>
      <c r="C15" s="1" t="s">
        <v>4</v>
      </c>
      <c r="D15" s="1">
        <v>60</v>
      </c>
      <c r="E15" s="1"/>
      <c r="F15" s="9">
        <v>44148</v>
      </c>
      <c r="G15">
        <v>79</v>
      </c>
      <c r="I15" s="10">
        <v>44148</v>
      </c>
      <c r="J15">
        <v>79</v>
      </c>
    </row>
    <row r="16" spans="1:10">
      <c r="A16" s="1">
        <v>5963534.4699999997</v>
      </c>
      <c r="B16" s="8">
        <v>44137</v>
      </c>
      <c r="C16" s="1" t="s">
        <v>4</v>
      </c>
      <c r="D16" s="1">
        <v>10</v>
      </c>
      <c r="E16" s="1"/>
      <c r="F16" s="9">
        <v>44149</v>
      </c>
      <c r="G16">
        <v>30</v>
      </c>
      <c r="I16" s="10">
        <v>44149</v>
      </c>
      <c r="J16">
        <v>30</v>
      </c>
    </row>
    <row r="17" spans="1:10">
      <c r="A17" s="1">
        <v>5649103.1239999998</v>
      </c>
      <c r="B17" s="8">
        <v>44137</v>
      </c>
      <c r="C17" s="1" t="s">
        <v>4</v>
      </c>
      <c r="D17" s="1">
        <v>93</v>
      </c>
      <c r="E17" s="1"/>
      <c r="F17" s="9">
        <v>44150</v>
      </c>
      <c r="G17">
        <v>21</v>
      </c>
      <c r="I17" s="10">
        <v>44150</v>
      </c>
      <c r="J17">
        <v>21</v>
      </c>
    </row>
    <row r="18" spans="1:10">
      <c r="A18" s="1">
        <v>7128823.1780000003</v>
      </c>
      <c r="B18" s="8">
        <v>44137</v>
      </c>
      <c r="C18" s="1" t="s">
        <v>4</v>
      </c>
      <c r="D18" s="1">
        <v>170</v>
      </c>
      <c r="E18" s="1"/>
      <c r="F18" s="9">
        <v>44151</v>
      </c>
      <c r="G18">
        <v>69</v>
      </c>
      <c r="I18" s="10">
        <v>44151</v>
      </c>
      <c r="J18">
        <v>69</v>
      </c>
    </row>
    <row r="19" spans="1:10">
      <c r="A19" s="1">
        <v>89492716.540000007</v>
      </c>
      <c r="B19" s="8">
        <v>44137</v>
      </c>
      <c r="C19" s="1" t="s">
        <v>4</v>
      </c>
      <c r="D19" s="1">
        <v>49</v>
      </c>
      <c r="E19" s="1"/>
      <c r="F19" s="9">
        <v>44152</v>
      </c>
      <c r="G19">
        <v>98</v>
      </c>
      <c r="I19" s="10">
        <v>44152</v>
      </c>
      <c r="J19">
        <v>98</v>
      </c>
    </row>
    <row r="20" spans="1:10">
      <c r="A20" s="1">
        <v>3051995.7089999998</v>
      </c>
      <c r="B20" s="8">
        <v>44137</v>
      </c>
      <c r="C20" s="1" t="s">
        <v>4</v>
      </c>
      <c r="D20" s="1">
        <v>32</v>
      </c>
      <c r="E20" s="1"/>
      <c r="F20" s="9">
        <v>44153</v>
      </c>
      <c r="G20">
        <v>67</v>
      </c>
      <c r="I20" s="10">
        <v>44153</v>
      </c>
      <c r="J20">
        <v>67</v>
      </c>
    </row>
    <row r="21" spans="1:10">
      <c r="A21" s="1">
        <v>14297513.27</v>
      </c>
      <c r="B21" s="8">
        <v>44137</v>
      </c>
      <c r="C21" s="1" t="s">
        <v>4</v>
      </c>
      <c r="D21" s="1">
        <v>10</v>
      </c>
      <c r="E21" s="1"/>
      <c r="F21" s="9">
        <v>44154</v>
      </c>
      <c r="G21">
        <v>79</v>
      </c>
      <c r="I21" s="10">
        <v>44154</v>
      </c>
      <c r="J21">
        <v>79</v>
      </c>
    </row>
    <row r="22" spans="1:10">
      <c r="A22" s="1">
        <v>68765362.459999993</v>
      </c>
      <c r="B22" s="8">
        <v>44137</v>
      </c>
      <c r="C22" s="1" t="s">
        <v>4</v>
      </c>
      <c r="D22" s="1">
        <v>55</v>
      </c>
      <c r="E22" s="1"/>
      <c r="F22" s="9">
        <v>44155</v>
      </c>
      <c r="G22">
        <v>106</v>
      </c>
      <c r="I22" s="10">
        <v>44155</v>
      </c>
      <c r="J22">
        <v>106</v>
      </c>
    </row>
    <row r="23" spans="1:10">
      <c r="A23" s="1">
        <v>62738775.469999999</v>
      </c>
      <c r="B23" s="8">
        <v>44137</v>
      </c>
      <c r="C23" s="1" t="s">
        <v>4</v>
      </c>
      <c r="D23" s="1">
        <v>58</v>
      </c>
      <c r="E23" s="1"/>
      <c r="F23" s="9">
        <v>44156</v>
      </c>
      <c r="G23">
        <v>66</v>
      </c>
      <c r="I23" s="10">
        <v>44156</v>
      </c>
      <c r="J23">
        <v>66</v>
      </c>
    </row>
    <row r="24" spans="1:10">
      <c r="A24" s="1">
        <v>21503964.59</v>
      </c>
      <c r="B24" s="8">
        <v>44137</v>
      </c>
      <c r="C24" s="1" t="s">
        <v>4</v>
      </c>
      <c r="D24" s="1">
        <v>38</v>
      </c>
      <c r="E24" s="1"/>
      <c r="F24" s="9">
        <v>44157</v>
      </c>
      <c r="G24">
        <v>58</v>
      </c>
      <c r="I24" s="10">
        <v>44157</v>
      </c>
      <c r="J24">
        <v>58</v>
      </c>
    </row>
    <row r="25" spans="1:10">
      <c r="A25" s="1">
        <v>7853261.6239999998</v>
      </c>
      <c r="B25" s="8">
        <v>44137</v>
      </c>
      <c r="C25" s="1" t="s">
        <v>4</v>
      </c>
      <c r="D25" s="1">
        <v>42</v>
      </c>
      <c r="E25" s="1"/>
      <c r="F25" s="9">
        <v>44158</v>
      </c>
      <c r="G25">
        <v>138</v>
      </c>
      <c r="I25" s="10">
        <v>44158</v>
      </c>
      <c r="J25">
        <v>138</v>
      </c>
    </row>
    <row r="26" spans="1:10">
      <c r="A26" s="1">
        <v>40418512.329999998</v>
      </c>
      <c r="B26" s="8">
        <v>44137</v>
      </c>
      <c r="C26" s="1" t="s">
        <v>4</v>
      </c>
      <c r="D26" s="1">
        <v>24</v>
      </c>
      <c r="E26" s="1"/>
      <c r="F26" s="9">
        <v>44159</v>
      </c>
      <c r="G26">
        <v>145</v>
      </c>
      <c r="I26" s="10">
        <v>44159</v>
      </c>
      <c r="J26">
        <v>145</v>
      </c>
    </row>
    <row r="27" spans="1:10">
      <c r="A27" s="1">
        <v>4941025.1040000003</v>
      </c>
      <c r="B27" s="8">
        <v>44137</v>
      </c>
      <c r="C27" s="1" t="s">
        <v>4</v>
      </c>
      <c r="D27" s="1">
        <v>86</v>
      </c>
      <c r="E27" s="1"/>
      <c r="F27" s="9">
        <v>44160</v>
      </c>
      <c r="G27">
        <v>103</v>
      </c>
      <c r="I27" s="10">
        <v>44160</v>
      </c>
      <c r="J27">
        <v>103</v>
      </c>
    </row>
    <row r="28" spans="1:10">
      <c r="A28" s="1">
        <v>77977792.019999996</v>
      </c>
      <c r="B28" s="8">
        <v>44137</v>
      </c>
      <c r="C28" s="1" t="s">
        <v>4</v>
      </c>
      <c r="D28" s="1">
        <v>65</v>
      </c>
      <c r="E28" s="1"/>
      <c r="F28" s="9">
        <v>44161</v>
      </c>
      <c r="G28">
        <v>54</v>
      </c>
      <c r="I28" s="10">
        <v>44161</v>
      </c>
      <c r="J28">
        <v>54</v>
      </c>
    </row>
    <row r="29" spans="1:10">
      <c r="A29" s="1">
        <v>10295267.880000001</v>
      </c>
      <c r="B29" s="8">
        <v>44137</v>
      </c>
      <c r="C29" s="1" t="s">
        <v>4</v>
      </c>
      <c r="D29" s="1">
        <v>127</v>
      </c>
      <c r="E29" s="1"/>
      <c r="F29" s="9">
        <v>44162</v>
      </c>
      <c r="G29">
        <v>93</v>
      </c>
      <c r="I29" s="10">
        <v>44162</v>
      </c>
      <c r="J29">
        <v>93</v>
      </c>
    </row>
    <row r="30" spans="1:10">
      <c r="A30" s="1">
        <v>10295267.880000001</v>
      </c>
      <c r="B30" s="8">
        <v>44137</v>
      </c>
      <c r="C30" s="1" t="s">
        <v>4</v>
      </c>
      <c r="D30" s="1">
        <v>137</v>
      </c>
      <c r="E30" s="1"/>
      <c r="F30" s="9">
        <v>44163</v>
      </c>
      <c r="G30">
        <v>70</v>
      </c>
      <c r="I30" s="10">
        <v>44163</v>
      </c>
      <c r="J30">
        <v>70</v>
      </c>
    </row>
    <row r="31" spans="1:10">
      <c r="A31" s="1">
        <v>5963534.4699999997</v>
      </c>
      <c r="B31" s="8">
        <v>44137</v>
      </c>
      <c r="C31" s="1" t="s">
        <v>4</v>
      </c>
      <c r="D31" s="1">
        <v>10</v>
      </c>
      <c r="E31" s="1"/>
      <c r="F31" s="9">
        <v>44164</v>
      </c>
      <c r="G31">
        <v>49</v>
      </c>
      <c r="I31" s="10">
        <v>44164</v>
      </c>
      <c r="J31">
        <v>49</v>
      </c>
    </row>
    <row r="32" spans="1:10">
      <c r="A32" s="1">
        <v>5963534.4699999997</v>
      </c>
      <c r="B32" s="8">
        <v>44137</v>
      </c>
      <c r="C32" s="1" t="s">
        <v>4</v>
      </c>
      <c r="D32" s="1">
        <v>10</v>
      </c>
      <c r="E32" s="1"/>
      <c r="F32" s="9">
        <v>44165</v>
      </c>
      <c r="G32">
        <v>136</v>
      </c>
      <c r="I32" s="10">
        <v>44165</v>
      </c>
      <c r="J32">
        <v>136</v>
      </c>
    </row>
    <row r="33" spans="1:10">
      <c r="A33" s="1">
        <v>5906845.8130000001</v>
      </c>
      <c r="B33" s="8">
        <v>44137</v>
      </c>
      <c r="C33" s="1" t="s">
        <v>4</v>
      </c>
      <c r="D33" s="1">
        <v>34</v>
      </c>
      <c r="E33" s="1"/>
      <c r="F33" s="9">
        <v>44166</v>
      </c>
      <c r="G33">
        <v>97</v>
      </c>
      <c r="I33" s="10">
        <v>44166</v>
      </c>
      <c r="J33">
        <v>97</v>
      </c>
    </row>
    <row r="34" spans="1:10">
      <c r="A34" s="1">
        <v>5963534.4699999997</v>
      </c>
      <c r="B34" s="8">
        <v>44137</v>
      </c>
      <c r="C34" s="1" t="s">
        <v>4</v>
      </c>
      <c r="D34" s="1">
        <v>10</v>
      </c>
      <c r="E34" s="1"/>
      <c r="F34" s="9">
        <v>44167</v>
      </c>
      <c r="G34">
        <v>78</v>
      </c>
      <c r="I34" s="10">
        <v>44167</v>
      </c>
      <c r="J34">
        <v>78</v>
      </c>
    </row>
    <row r="35" spans="1:10">
      <c r="A35" s="1">
        <v>91518233.280000001</v>
      </c>
      <c r="B35" s="8">
        <v>44137</v>
      </c>
      <c r="C35" s="1" t="s">
        <v>4</v>
      </c>
      <c r="D35" s="1">
        <v>67</v>
      </c>
      <c r="E35" s="1"/>
      <c r="F35" s="9">
        <v>44168</v>
      </c>
      <c r="G35">
        <v>87</v>
      </c>
      <c r="I35" s="10">
        <v>44168</v>
      </c>
      <c r="J35">
        <v>87</v>
      </c>
    </row>
    <row r="36" spans="1:10">
      <c r="A36" s="1">
        <v>91518233.280000001</v>
      </c>
      <c r="B36" s="8">
        <v>44137</v>
      </c>
      <c r="C36" s="1" t="s">
        <v>4</v>
      </c>
      <c r="D36" s="1">
        <v>90</v>
      </c>
      <c r="E36" s="1"/>
      <c r="F36" s="9">
        <v>44169</v>
      </c>
      <c r="G36">
        <v>93</v>
      </c>
      <c r="I36" s="10">
        <v>44169</v>
      </c>
      <c r="J36">
        <v>93</v>
      </c>
    </row>
    <row r="37" spans="1:10">
      <c r="A37" s="1">
        <v>88155637.310000002</v>
      </c>
      <c r="B37" s="8">
        <v>44137</v>
      </c>
      <c r="C37" s="1" t="s">
        <v>4</v>
      </c>
      <c r="D37" s="1">
        <v>58</v>
      </c>
      <c r="E37" s="1"/>
      <c r="F37" s="9">
        <v>44170</v>
      </c>
      <c r="G37">
        <v>85</v>
      </c>
      <c r="I37" s="10">
        <v>44170</v>
      </c>
      <c r="J37">
        <v>85</v>
      </c>
    </row>
    <row r="38" spans="1:10">
      <c r="A38" s="1">
        <v>1525779.2779999999</v>
      </c>
      <c r="B38" s="8">
        <v>44137</v>
      </c>
      <c r="C38" s="1" t="s">
        <v>4</v>
      </c>
      <c r="D38" s="1">
        <v>175</v>
      </c>
      <c r="E38" s="1"/>
      <c r="F38" s="9">
        <v>44171</v>
      </c>
      <c r="G38">
        <v>41</v>
      </c>
      <c r="I38" s="10">
        <v>44171</v>
      </c>
      <c r="J38">
        <v>41</v>
      </c>
    </row>
    <row r="39" spans="1:10">
      <c r="A39" s="1">
        <v>87326376.760000005</v>
      </c>
      <c r="B39" s="8">
        <v>44137</v>
      </c>
      <c r="C39" s="1" t="s">
        <v>4</v>
      </c>
      <c r="D39" s="1">
        <v>212</v>
      </c>
      <c r="E39" s="1"/>
      <c r="F39" s="9">
        <v>44172</v>
      </c>
      <c r="G39">
        <v>106</v>
      </c>
      <c r="I39" s="10">
        <v>44172</v>
      </c>
      <c r="J39">
        <v>106</v>
      </c>
    </row>
    <row r="40" spans="1:10">
      <c r="A40" s="1">
        <v>5299488.0520000001</v>
      </c>
      <c r="B40" s="8">
        <v>44137</v>
      </c>
      <c r="C40" s="1" t="s">
        <v>4</v>
      </c>
      <c r="D40" s="1">
        <v>191</v>
      </c>
      <c r="E40" s="1"/>
      <c r="F40" s="9">
        <v>44173</v>
      </c>
      <c r="G40">
        <v>121</v>
      </c>
      <c r="I40" s="10">
        <v>44173</v>
      </c>
      <c r="J40">
        <v>121</v>
      </c>
    </row>
    <row r="41" spans="1:10">
      <c r="A41" s="1">
        <v>76792644.640000001</v>
      </c>
      <c r="B41" s="8">
        <v>44137</v>
      </c>
      <c r="C41" s="1" t="s">
        <v>4</v>
      </c>
      <c r="D41" s="1">
        <v>50</v>
      </c>
      <c r="E41" s="1"/>
      <c r="F41" s="9">
        <v>44174</v>
      </c>
      <c r="G41">
        <v>145</v>
      </c>
      <c r="I41" s="10">
        <v>44174</v>
      </c>
      <c r="J41">
        <v>145</v>
      </c>
    </row>
    <row r="42" spans="1:10">
      <c r="A42" s="1">
        <v>5448801.1229999997</v>
      </c>
      <c r="B42" s="8">
        <v>44137</v>
      </c>
      <c r="C42" s="1" t="s">
        <v>4</v>
      </c>
      <c r="D42" s="1">
        <v>38</v>
      </c>
      <c r="E42" s="1"/>
      <c r="F42" s="9">
        <v>44175</v>
      </c>
      <c r="G42">
        <v>137</v>
      </c>
      <c r="I42" s="10">
        <v>44175</v>
      </c>
      <c r="J42">
        <v>137</v>
      </c>
    </row>
    <row r="43" spans="1:10">
      <c r="A43" s="1">
        <v>82592841.5</v>
      </c>
      <c r="B43" s="8">
        <v>44137</v>
      </c>
      <c r="C43" s="1" t="s">
        <v>4</v>
      </c>
      <c r="D43" s="1">
        <v>24</v>
      </c>
      <c r="E43" s="1"/>
      <c r="F43" s="9">
        <v>44176</v>
      </c>
      <c r="G43">
        <v>155</v>
      </c>
      <c r="I43" s="11">
        <v>44176</v>
      </c>
      <c r="J43" s="12">
        <v>155</v>
      </c>
    </row>
    <row r="44" spans="1:10">
      <c r="A44" s="1">
        <v>43435921.969999999</v>
      </c>
      <c r="B44" s="8">
        <v>44137</v>
      </c>
      <c r="C44" s="1" t="s">
        <v>4</v>
      </c>
      <c r="D44" s="1">
        <v>162</v>
      </c>
      <c r="E44" s="1"/>
      <c r="F44" s="9">
        <v>44177</v>
      </c>
      <c r="G44">
        <v>101</v>
      </c>
      <c r="I44" s="10">
        <v>44177</v>
      </c>
      <c r="J44">
        <v>101</v>
      </c>
    </row>
    <row r="45" spans="1:10">
      <c r="A45" s="1">
        <v>51248671.810000002</v>
      </c>
      <c r="B45" s="8">
        <v>44137</v>
      </c>
      <c r="C45" s="1" t="s">
        <v>4</v>
      </c>
      <c r="D45" s="1">
        <v>998</v>
      </c>
      <c r="E45" s="1"/>
      <c r="F45" s="9">
        <v>44178</v>
      </c>
      <c r="G45">
        <v>68</v>
      </c>
      <c r="I45" s="10">
        <v>44178</v>
      </c>
      <c r="J45">
        <v>68</v>
      </c>
    </row>
    <row r="46" spans="1:10">
      <c r="A46" s="1">
        <v>10295267.880000001</v>
      </c>
      <c r="B46" s="8">
        <v>44137</v>
      </c>
      <c r="C46" s="1" t="s">
        <v>4</v>
      </c>
      <c r="D46" s="1">
        <v>140</v>
      </c>
      <c r="E46" s="1"/>
      <c r="F46" s="9">
        <v>44179</v>
      </c>
      <c r="G46">
        <v>94</v>
      </c>
      <c r="I46" s="10">
        <v>44179</v>
      </c>
      <c r="J46">
        <v>94</v>
      </c>
    </row>
    <row r="47" spans="1:10">
      <c r="A47" s="1">
        <v>6959133.0800000001</v>
      </c>
      <c r="B47" s="8">
        <v>44137</v>
      </c>
      <c r="C47" s="1" t="s">
        <v>4</v>
      </c>
      <c r="D47" s="1">
        <v>28</v>
      </c>
      <c r="E47" s="1"/>
      <c r="F47" s="9">
        <v>44180</v>
      </c>
      <c r="G47">
        <v>133</v>
      </c>
      <c r="I47" s="10">
        <v>44180</v>
      </c>
      <c r="J47">
        <v>133</v>
      </c>
    </row>
    <row r="48" spans="1:10">
      <c r="A48" s="1">
        <v>8620049.6569999997</v>
      </c>
      <c r="B48" s="8">
        <v>44137</v>
      </c>
      <c r="C48" s="1" t="s">
        <v>4</v>
      </c>
      <c r="D48" s="1">
        <v>51</v>
      </c>
      <c r="E48" s="1"/>
      <c r="F48" s="9">
        <v>44181</v>
      </c>
      <c r="G48">
        <v>143</v>
      </c>
      <c r="I48" s="10">
        <v>44181</v>
      </c>
      <c r="J48">
        <v>143</v>
      </c>
    </row>
    <row r="49" spans="1:10">
      <c r="A49" s="1">
        <v>1441375.7350000001</v>
      </c>
      <c r="B49" s="8">
        <v>44137</v>
      </c>
      <c r="C49" s="1" t="s">
        <v>4</v>
      </c>
      <c r="D49" s="1">
        <v>55</v>
      </c>
      <c r="E49" s="1"/>
      <c r="F49" s="9">
        <v>44182</v>
      </c>
      <c r="G49">
        <v>125</v>
      </c>
      <c r="I49" s="10">
        <v>44182</v>
      </c>
      <c r="J49">
        <v>125</v>
      </c>
    </row>
    <row r="50" spans="1:10">
      <c r="A50" s="1">
        <v>7644155580</v>
      </c>
      <c r="B50" s="8">
        <v>44137</v>
      </c>
      <c r="C50" s="1" t="s">
        <v>4</v>
      </c>
      <c r="D50" s="1">
        <v>83</v>
      </c>
      <c r="E50" s="1"/>
      <c r="F50" s="9">
        <v>44183</v>
      </c>
      <c r="G50">
        <v>106</v>
      </c>
      <c r="I50" s="10">
        <v>44183</v>
      </c>
      <c r="J50">
        <v>106</v>
      </c>
    </row>
    <row r="51" spans="1:10">
      <c r="A51" s="1">
        <v>41280451.600000001</v>
      </c>
      <c r="B51" s="8">
        <v>44137</v>
      </c>
      <c r="C51" s="1" t="s">
        <v>4</v>
      </c>
      <c r="D51" s="1">
        <v>56</v>
      </c>
      <c r="E51" s="1"/>
      <c r="F51" s="9">
        <v>44184</v>
      </c>
      <c r="G51">
        <v>51</v>
      </c>
      <c r="I51" s="10">
        <v>44184</v>
      </c>
      <c r="J51">
        <v>51</v>
      </c>
    </row>
    <row r="52" spans="1:10">
      <c r="A52" s="1">
        <v>83008565.989999995</v>
      </c>
      <c r="B52" s="8">
        <v>44137</v>
      </c>
      <c r="C52" s="1" t="s">
        <v>4</v>
      </c>
      <c r="D52" s="1">
        <v>85</v>
      </c>
      <c r="E52" s="1"/>
      <c r="F52" s="9">
        <v>44185</v>
      </c>
      <c r="G52">
        <v>19</v>
      </c>
      <c r="I52" s="10">
        <v>44185</v>
      </c>
      <c r="J52">
        <v>19</v>
      </c>
    </row>
    <row r="53" spans="1:10">
      <c r="A53" s="1">
        <v>69986145.540000007</v>
      </c>
      <c r="B53" s="8">
        <v>44137</v>
      </c>
      <c r="C53" s="1" t="s">
        <v>4</v>
      </c>
      <c r="D53" s="1">
        <v>20</v>
      </c>
      <c r="E53" s="1"/>
      <c r="F53" s="9">
        <v>44186</v>
      </c>
      <c r="G53">
        <v>51</v>
      </c>
      <c r="I53" s="10">
        <v>44186</v>
      </c>
      <c r="J53">
        <v>51</v>
      </c>
    </row>
    <row r="54" spans="1:10">
      <c r="A54" s="1">
        <v>1482564.399</v>
      </c>
      <c r="B54" s="8">
        <v>44137</v>
      </c>
      <c r="C54" s="1" t="s">
        <v>4</v>
      </c>
      <c r="D54" s="1">
        <v>151</v>
      </c>
      <c r="E54" s="1"/>
      <c r="F54" s="9">
        <v>44187</v>
      </c>
      <c r="G54">
        <v>57</v>
      </c>
      <c r="I54" s="10">
        <v>44187</v>
      </c>
      <c r="J54">
        <v>57</v>
      </c>
    </row>
    <row r="55" spans="1:10">
      <c r="A55" s="1">
        <v>3002649.27</v>
      </c>
      <c r="B55" s="8">
        <v>44137</v>
      </c>
      <c r="C55" s="1" t="s">
        <v>4</v>
      </c>
      <c r="D55" s="1">
        <v>35</v>
      </c>
      <c r="E55" s="1"/>
      <c r="F55" s="9">
        <v>44188</v>
      </c>
      <c r="G55">
        <v>67</v>
      </c>
      <c r="I55" s="10">
        <v>44188</v>
      </c>
      <c r="J55">
        <v>67</v>
      </c>
    </row>
    <row r="56" spans="1:10">
      <c r="A56" s="1">
        <v>7186879.8449999997</v>
      </c>
      <c r="B56" s="8">
        <v>44137</v>
      </c>
      <c r="C56" s="1" t="s">
        <v>4</v>
      </c>
      <c r="D56" s="1">
        <v>66</v>
      </c>
      <c r="E56" s="1"/>
      <c r="F56" s="9">
        <v>44189</v>
      </c>
      <c r="G56">
        <v>22</v>
      </c>
      <c r="I56" s="10">
        <v>44189</v>
      </c>
      <c r="J56">
        <v>22</v>
      </c>
    </row>
    <row r="57" spans="1:10">
      <c r="A57" s="1">
        <v>31613618.5</v>
      </c>
      <c r="B57" s="8">
        <v>44137</v>
      </c>
      <c r="C57" s="1" t="s">
        <v>4</v>
      </c>
      <c r="D57" s="1">
        <v>59</v>
      </c>
      <c r="E57" s="1"/>
      <c r="F57" s="9">
        <v>44190</v>
      </c>
      <c r="G57">
        <v>16</v>
      </c>
      <c r="I57" s="10">
        <v>44190</v>
      </c>
      <c r="J57">
        <v>16</v>
      </c>
    </row>
    <row r="58" spans="1:10">
      <c r="A58" s="1">
        <v>40419717.43</v>
      </c>
      <c r="B58" s="8">
        <v>44137</v>
      </c>
      <c r="C58" s="1" t="s">
        <v>4</v>
      </c>
      <c r="D58" s="1">
        <v>192</v>
      </c>
      <c r="E58" s="1"/>
      <c r="F58" s="9">
        <v>44191</v>
      </c>
      <c r="G58">
        <v>16</v>
      </c>
      <c r="I58" s="10">
        <v>44191</v>
      </c>
      <c r="J58">
        <v>16</v>
      </c>
    </row>
    <row r="59" spans="1:10">
      <c r="A59" s="1">
        <v>77977792.019999996</v>
      </c>
      <c r="B59" s="8">
        <v>44137</v>
      </c>
      <c r="C59" s="1" t="s">
        <v>4</v>
      </c>
      <c r="D59" s="1">
        <v>65</v>
      </c>
      <c r="E59" s="1"/>
      <c r="F59" s="9">
        <v>44192</v>
      </c>
      <c r="G59">
        <v>20</v>
      </c>
      <c r="I59" s="10">
        <v>44192</v>
      </c>
      <c r="J59">
        <v>20</v>
      </c>
    </row>
    <row r="60" spans="1:10">
      <c r="A60" s="1">
        <v>10295267.880000001</v>
      </c>
      <c r="B60" s="8">
        <v>44137</v>
      </c>
      <c r="C60" s="1" t="s">
        <v>4</v>
      </c>
      <c r="D60" s="1">
        <v>120</v>
      </c>
      <c r="E60" s="1"/>
      <c r="F60" s="9">
        <v>44193</v>
      </c>
      <c r="G60">
        <v>35</v>
      </c>
      <c r="I60" s="10">
        <v>44193</v>
      </c>
      <c r="J60">
        <v>35</v>
      </c>
    </row>
    <row r="61" spans="1:10">
      <c r="A61" s="1">
        <v>10295267.880000001</v>
      </c>
      <c r="B61" s="8">
        <v>44137</v>
      </c>
      <c r="C61" s="1" t="s">
        <v>4</v>
      </c>
      <c r="D61" s="1">
        <v>164</v>
      </c>
      <c r="E61" s="1"/>
      <c r="F61" s="9">
        <v>44194</v>
      </c>
      <c r="G61">
        <v>24</v>
      </c>
      <c r="I61" s="10">
        <v>44194</v>
      </c>
      <c r="J61">
        <v>24</v>
      </c>
    </row>
    <row r="62" spans="1:10">
      <c r="A62" s="1">
        <v>39443462.990000002</v>
      </c>
      <c r="B62" s="8">
        <v>44137</v>
      </c>
      <c r="C62" s="1" t="s">
        <v>4</v>
      </c>
      <c r="D62" s="1">
        <v>58</v>
      </c>
      <c r="E62" s="1"/>
      <c r="F62" s="9">
        <v>44195</v>
      </c>
      <c r="G62">
        <v>22</v>
      </c>
      <c r="I62" s="10">
        <v>44195</v>
      </c>
      <c r="J62">
        <v>22</v>
      </c>
    </row>
    <row r="63" spans="1:10">
      <c r="A63" s="1">
        <v>1534773.31</v>
      </c>
      <c r="B63" s="8">
        <v>44137</v>
      </c>
      <c r="C63" s="1" t="s">
        <v>4</v>
      </c>
      <c r="D63" s="1">
        <v>103</v>
      </c>
      <c r="E63" s="1"/>
      <c r="F63" s="9">
        <v>44196</v>
      </c>
      <c r="G63">
        <v>25</v>
      </c>
      <c r="I63" s="10">
        <v>44196</v>
      </c>
      <c r="J63">
        <v>25</v>
      </c>
    </row>
    <row r="64" spans="1:10">
      <c r="A64" s="1">
        <v>1534773.31</v>
      </c>
      <c r="B64" s="8">
        <v>44137</v>
      </c>
      <c r="C64" s="1" t="s">
        <v>4</v>
      </c>
      <c r="D64" s="1">
        <v>133</v>
      </c>
      <c r="E64" s="1"/>
      <c r="F64" s="9">
        <v>44197</v>
      </c>
      <c r="G64">
        <v>14</v>
      </c>
      <c r="I64" s="10">
        <v>44197</v>
      </c>
      <c r="J64">
        <v>14</v>
      </c>
    </row>
    <row r="65" spans="1:10">
      <c r="A65" s="1">
        <v>2817763.0129999998</v>
      </c>
      <c r="B65" s="8">
        <v>44138</v>
      </c>
      <c r="C65" s="1" t="s">
        <v>4</v>
      </c>
      <c r="D65" s="1">
        <v>50</v>
      </c>
      <c r="E65" s="1"/>
      <c r="F65" s="9">
        <v>44198</v>
      </c>
      <c r="G65">
        <v>13</v>
      </c>
      <c r="I65" s="10">
        <v>44198</v>
      </c>
      <c r="J65">
        <v>13</v>
      </c>
    </row>
    <row r="66" spans="1:10">
      <c r="A66" s="1">
        <v>6674901.057</v>
      </c>
      <c r="B66" s="8">
        <v>44138</v>
      </c>
      <c r="C66" s="1" t="s">
        <v>4</v>
      </c>
      <c r="D66" s="1">
        <v>30</v>
      </c>
      <c r="E66" s="1"/>
      <c r="F66" s="9">
        <v>44199</v>
      </c>
      <c r="G66">
        <v>13</v>
      </c>
      <c r="I66" s="10">
        <v>44199</v>
      </c>
      <c r="J66">
        <v>13</v>
      </c>
    </row>
    <row r="67" spans="1:10">
      <c r="A67" s="1">
        <v>2798155.8139999998</v>
      </c>
      <c r="B67" s="8">
        <v>44138</v>
      </c>
      <c r="C67" s="1" t="s">
        <v>4</v>
      </c>
      <c r="D67" s="1">
        <v>10</v>
      </c>
      <c r="E67" s="1"/>
      <c r="F67" s="9">
        <v>44200</v>
      </c>
      <c r="G67">
        <v>16</v>
      </c>
      <c r="I67" s="10">
        <v>44200</v>
      </c>
      <c r="J67">
        <v>16</v>
      </c>
    </row>
    <row r="68" spans="1:10">
      <c r="A68" s="1">
        <v>3855098782</v>
      </c>
      <c r="B68" s="8">
        <v>44138</v>
      </c>
      <c r="C68" s="1" t="s">
        <v>4</v>
      </c>
      <c r="D68" s="1">
        <v>90</v>
      </c>
      <c r="E68" s="1"/>
      <c r="F68" s="9">
        <v>44201</v>
      </c>
      <c r="G68">
        <v>28</v>
      </c>
      <c r="I68" s="10">
        <v>44201</v>
      </c>
      <c r="J68">
        <v>28</v>
      </c>
    </row>
    <row r="69" spans="1:10">
      <c r="A69" s="1">
        <v>81444980.849999994</v>
      </c>
      <c r="B69" s="8">
        <v>44138</v>
      </c>
      <c r="C69" s="1" t="s">
        <v>4</v>
      </c>
      <c r="D69" s="1">
        <v>88</v>
      </c>
      <c r="E69" s="1"/>
      <c r="F69" s="9">
        <v>44202</v>
      </c>
      <c r="G69">
        <v>31</v>
      </c>
      <c r="I69" s="10">
        <v>44202</v>
      </c>
      <c r="J69">
        <v>31</v>
      </c>
    </row>
    <row r="70" spans="1:10">
      <c r="A70" s="1">
        <v>30195839.940000001</v>
      </c>
      <c r="B70" s="8">
        <v>44138</v>
      </c>
      <c r="C70" s="1" t="s">
        <v>4</v>
      </c>
      <c r="D70" s="1">
        <v>48</v>
      </c>
      <c r="E70" s="1"/>
      <c r="F70" s="9">
        <v>44203</v>
      </c>
      <c r="G70">
        <v>23</v>
      </c>
      <c r="I70" s="10">
        <v>44203</v>
      </c>
      <c r="J70">
        <v>23</v>
      </c>
    </row>
    <row r="71" spans="1:10">
      <c r="A71" s="1">
        <v>44771210.229999997</v>
      </c>
      <c r="B71" s="8">
        <v>44138</v>
      </c>
      <c r="C71" s="1" t="s">
        <v>4</v>
      </c>
      <c r="D71" s="1">
        <v>69</v>
      </c>
      <c r="E71" s="1"/>
      <c r="F71" s="9">
        <v>44204</v>
      </c>
      <c r="G71">
        <v>31</v>
      </c>
      <c r="I71" s="10">
        <v>44204</v>
      </c>
      <c r="J71">
        <v>31</v>
      </c>
    </row>
    <row r="72" spans="1:10">
      <c r="A72" s="1">
        <v>33274361.469999999</v>
      </c>
      <c r="B72" s="8">
        <v>44138</v>
      </c>
      <c r="C72" s="1" t="s">
        <v>4</v>
      </c>
      <c r="D72" s="1">
        <v>81</v>
      </c>
      <c r="E72" s="1"/>
      <c r="F72" s="9">
        <v>44205</v>
      </c>
      <c r="G72">
        <v>19</v>
      </c>
      <c r="I72" s="10">
        <v>44205</v>
      </c>
      <c r="J72">
        <v>19</v>
      </c>
    </row>
    <row r="73" spans="1:10">
      <c r="A73" s="1">
        <v>51622008.590000004</v>
      </c>
      <c r="B73" s="8">
        <v>44138</v>
      </c>
      <c r="C73" s="1" t="s">
        <v>4</v>
      </c>
      <c r="D73" s="1">
        <v>141</v>
      </c>
      <c r="E73" s="1"/>
      <c r="F73" s="9">
        <v>44206</v>
      </c>
      <c r="G73">
        <v>14</v>
      </c>
      <c r="I73" s="10">
        <v>44206</v>
      </c>
      <c r="J73">
        <v>14</v>
      </c>
    </row>
    <row r="74" spans="1:10">
      <c r="A74" s="1">
        <v>19388075.620000001</v>
      </c>
      <c r="B74" s="8">
        <v>44138</v>
      </c>
      <c r="C74" s="1" t="s">
        <v>4</v>
      </c>
      <c r="D74" s="1">
        <v>37</v>
      </c>
      <c r="E74" s="1"/>
      <c r="F74" s="9">
        <v>44207</v>
      </c>
      <c r="G74">
        <v>27</v>
      </c>
      <c r="I74" s="10">
        <v>44207</v>
      </c>
      <c r="J74">
        <v>27</v>
      </c>
    </row>
    <row r="75" spans="1:10">
      <c r="A75" s="1">
        <v>5969629.074</v>
      </c>
      <c r="B75" s="8">
        <v>44138</v>
      </c>
      <c r="C75" s="1" t="s">
        <v>4</v>
      </c>
      <c r="D75" s="1">
        <v>24</v>
      </c>
      <c r="E75" s="1"/>
      <c r="F75" s="9">
        <v>44208</v>
      </c>
      <c r="G75">
        <v>46</v>
      </c>
      <c r="I75" s="10">
        <v>44208</v>
      </c>
      <c r="J75">
        <v>46</v>
      </c>
    </row>
    <row r="76" spans="1:10">
      <c r="A76" s="1">
        <v>1014825.02</v>
      </c>
      <c r="B76" s="8">
        <v>44138</v>
      </c>
      <c r="C76" s="1" t="s">
        <v>4</v>
      </c>
      <c r="D76" s="1">
        <v>183</v>
      </c>
      <c r="E76" s="1"/>
      <c r="F76" s="9">
        <v>44209</v>
      </c>
      <c r="G76">
        <v>34</v>
      </c>
      <c r="I76" s="10">
        <v>44209</v>
      </c>
      <c r="J76">
        <v>34</v>
      </c>
    </row>
    <row r="77" spans="1:10">
      <c r="A77" s="1">
        <v>25060616.280000001</v>
      </c>
      <c r="B77" s="8">
        <v>44138</v>
      </c>
      <c r="C77" s="1" t="s">
        <v>4</v>
      </c>
      <c r="D77" s="1">
        <v>68</v>
      </c>
      <c r="E77" s="1"/>
      <c r="F77" s="9">
        <v>44210</v>
      </c>
      <c r="G77">
        <v>49</v>
      </c>
      <c r="I77" s="10">
        <v>44210</v>
      </c>
      <c r="J77">
        <v>49</v>
      </c>
    </row>
    <row r="78" spans="1:10">
      <c r="A78" s="1">
        <v>9130640.2139999997</v>
      </c>
      <c r="B78" s="8">
        <v>44138</v>
      </c>
      <c r="C78" s="1" t="s">
        <v>4</v>
      </c>
      <c r="D78" s="1">
        <v>56</v>
      </c>
      <c r="E78" s="1"/>
      <c r="F78" s="9">
        <v>44211</v>
      </c>
      <c r="G78">
        <v>42</v>
      </c>
      <c r="I78" s="10">
        <v>44211</v>
      </c>
      <c r="J78">
        <v>42</v>
      </c>
    </row>
    <row r="79" spans="1:10">
      <c r="A79" s="1">
        <v>3047630756</v>
      </c>
      <c r="B79" s="8">
        <v>44138</v>
      </c>
      <c r="C79" s="1" t="s">
        <v>4</v>
      </c>
      <c r="D79" s="1">
        <v>32</v>
      </c>
      <c r="E79" s="1"/>
      <c r="F79" s="9">
        <v>44212</v>
      </c>
      <c r="G79">
        <v>24</v>
      </c>
      <c r="I79" s="10">
        <v>44212</v>
      </c>
      <c r="J79">
        <v>24</v>
      </c>
    </row>
    <row r="80" spans="1:10">
      <c r="A80" s="1">
        <v>7576757.5209999997</v>
      </c>
      <c r="B80" s="8">
        <v>44138</v>
      </c>
      <c r="C80" s="1" t="s">
        <v>4</v>
      </c>
      <c r="D80" s="1">
        <v>35</v>
      </c>
      <c r="E80" s="1"/>
      <c r="F80" s="9">
        <v>44213</v>
      </c>
      <c r="G80">
        <v>12</v>
      </c>
      <c r="I80" s="10">
        <v>44213</v>
      </c>
      <c r="J80">
        <v>12</v>
      </c>
    </row>
    <row r="81" spans="1:10">
      <c r="A81" s="1">
        <v>26772644.370000001</v>
      </c>
      <c r="B81" s="8">
        <v>44138</v>
      </c>
      <c r="C81" s="1" t="s">
        <v>4</v>
      </c>
      <c r="D81" s="1">
        <v>111</v>
      </c>
      <c r="E81" s="1"/>
      <c r="F81" s="9">
        <v>44214</v>
      </c>
      <c r="G81">
        <v>18</v>
      </c>
      <c r="I81" s="10">
        <v>44214</v>
      </c>
      <c r="J81">
        <v>18</v>
      </c>
    </row>
    <row r="82" spans="1:10">
      <c r="A82" s="1">
        <v>2276343.352</v>
      </c>
      <c r="B82" s="8">
        <v>44138</v>
      </c>
      <c r="C82" s="1" t="s">
        <v>4</v>
      </c>
      <c r="D82" s="1">
        <v>40</v>
      </c>
      <c r="E82" s="1"/>
      <c r="F82" s="9">
        <v>44215</v>
      </c>
      <c r="G82">
        <v>45</v>
      </c>
      <c r="I82" s="10">
        <v>44215</v>
      </c>
      <c r="J82">
        <v>45</v>
      </c>
    </row>
    <row r="83" spans="1:10">
      <c r="A83" s="1">
        <v>37070311.829999998</v>
      </c>
      <c r="B83" s="8">
        <v>44138</v>
      </c>
      <c r="C83" s="1" t="s">
        <v>4</v>
      </c>
      <c r="D83" s="1">
        <v>52</v>
      </c>
      <c r="E83" s="1"/>
      <c r="F83" s="9">
        <v>44216</v>
      </c>
      <c r="G83">
        <v>84</v>
      </c>
      <c r="I83" s="10">
        <v>44216</v>
      </c>
      <c r="J83">
        <v>84</v>
      </c>
    </row>
    <row r="84" spans="1:10">
      <c r="A84" s="1">
        <v>65608889.829999998</v>
      </c>
      <c r="B84" s="8">
        <v>44138</v>
      </c>
      <c r="C84" s="1" t="s">
        <v>4</v>
      </c>
      <c r="D84" s="1">
        <v>279</v>
      </c>
      <c r="E84" s="1"/>
      <c r="F84" s="9">
        <v>44217</v>
      </c>
      <c r="G84">
        <v>50</v>
      </c>
      <c r="I84" s="10">
        <v>44217</v>
      </c>
      <c r="J84">
        <v>50</v>
      </c>
    </row>
    <row r="85" spans="1:10">
      <c r="A85" s="1">
        <v>2798155.8139999998</v>
      </c>
      <c r="B85" s="8">
        <v>44138</v>
      </c>
      <c r="C85" s="1" t="s">
        <v>4</v>
      </c>
      <c r="D85" s="1">
        <v>10</v>
      </c>
      <c r="E85" s="1"/>
      <c r="F85" s="9">
        <v>44218</v>
      </c>
      <c r="G85">
        <v>93</v>
      </c>
      <c r="I85" s="10">
        <v>44218</v>
      </c>
      <c r="J85">
        <v>93</v>
      </c>
    </row>
    <row r="86" spans="1:10">
      <c r="A86" s="1">
        <v>1482564.399</v>
      </c>
      <c r="B86" s="8">
        <v>44138</v>
      </c>
      <c r="C86" s="1" t="s">
        <v>4</v>
      </c>
      <c r="D86" s="1">
        <v>151</v>
      </c>
      <c r="E86" s="1"/>
      <c r="F86" s="9">
        <v>44219</v>
      </c>
      <c r="G86">
        <v>41</v>
      </c>
      <c r="I86" s="10">
        <v>44219</v>
      </c>
      <c r="J86">
        <v>41</v>
      </c>
    </row>
    <row r="87" spans="1:10">
      <c r="A87" s="1">
        <v>16462431.23</v>
      </c>
      <c r="B87" s="8">
        <v>44138</v>
      </c>
      <c r="C87" s="1" t="s">
        <v>4</v>
      </c>
      <c r="D87" s="1">
        <v>30</v>
      </c>
      <c r="E87" s="1"/>
      <c r="F87" s="9">
        <v>44220</v>
      </c>
      <c r="G87">
        <v>34</v>
      </c>
      <c r="I87" s="10">
        <v>44220</v>
      </c>
      <c r="J87">
        <v>34</v>
      </c>
    </row>
    <row r="88" spans="1:10">
      <c r="A88" s="1">
        <v>7644052.7230000002</v>
      </c>
      <c r="B88" s="8">
        <v>44138</v>
      </c>
      <c r="C88" s="1" t="s">
        <v>4</v>
      </c>
      <c r="D88" s="1">
        <v>44</v>
      </c>
      <c r="E88" s="1"/>
      <c r="F88" s="9">
        <v>44221</v>
      </c>
      <c r="G88">
        <v>53</v>
      </c>
      <c r="I88" s="10">
        <v>44221</v>
      </c>
      <c r="J88">
        <v>53</v>
      </c>
    </row>
    <row r="89" spans="1:10">
      <c r="A89" s="1">
        <v>48021850.950000003</v>
      </c>
      <c r="B89" s="8">
        <v>44138</v>
      </c>
      <c r="C89" s="1" t="s">
        <v>4</v>
      </c>
      <c r="D89" s="1">
        <v>47</v>
      </c>
      <c r="E89" s="1"/>
      <c r="F89" s="9">
        <v>44222</v>
      </c>
      <c r="G89">
        <v>22</v>
      </c>
      <c r="I89" s="10">
        <v>44222</v>
      </c>
      <c r="J89">
        <v>22</v>
      </c>
    </row>
    <row r="90" spans="1:10">
      <c r="A90" s="1">
        <v>3662209.571</v>
      </c>
      <c r="B90" s="8">
        <v>44138</v>
      </c>
      <c r="C90" s="1" t="s">
        <v>4</v>
      </c>
      <c r="D90" s="1">
        <v>11</v>
      </c>
      <c r="E90" s="1"/>
      <c r="F90" s="9">
        <v>44223</v>
      </c>
      <c r="G90">
        <v>12</v>
      </c>
      <c r="I90" s="10">
        <v>44223</v>
      </c>
      <c r="J90">
        <v>12</v>
      </c>
    </row>
    <row r="91" spans="1:10">
      <c r="A91" s="1">
        <v>11258187.380000001</v>
      </c>
      <c r="B91" s="8">
        <v>44138</v>
      </c>
      <c r="C91" s="1" t="s">
        <v>4</v>
      </c>
      <c r="D91" s="1">
        <v>13</v>
      </c>
      <c r="E91" s="1"/>
      <c r="F91" s="9">
        <v>44224</v>
      </c>
      <c r="G91">
        <v>5</v>
      </c>
      <c r="I91" s="10">
        <v>44224</v>
      </c>
      <c r="J91">
        <v>5</v>
      </c>
    </row>
    <row r="92" spans="1:10">
      <c r="A92" s="1">
        <v>4513859.3839999996</v>
      </c>
      <c r="B92" s="8">
        <v>44138</v>
      </c>
      <c r="C92" s="1" t="s">
        <v>4</v>
      </c>
      <c r="D92" s="1">
        <v>48</v>
      </c>
      <c r="E92" s="1"/>
      <c r="F92" s="9">
        <v>44225</v>
      </c>
      <c r="G92">
        <v>6</v>
      </c>
      <c r="I92" s="10">
        <v>44225</v>
      </c>
      <c r="J92">
        <v>6</v>
      </c>
    </row>
    <row r="93" spans="1:10">
      <c r="A93" s="1">
        <v>81324083.450000003</v>
      </c>
      <c r="B93" s="8">
        <v>44138</v>
      </c>
      <c r="C93" s="1" t="s">
        <v>4</v>
      </c>
      <c r="D93" s="1">
        <v>120</v>
      </c>
      <c r="E93" s="1"/>
      <c r="F93" s="9">
        <v>44226</v>
      </c>
      <c r="G93">
        <v>5</v>
      </c>
      <c r="I93" s="10">
        <v>44226</v>
      </c>
      <c r="J93">
        <v>5</v>
      </c>
    </row>
    <row r="94" spans="1:10">
      <c r="A94" s="1">
        <v>8606659.7520000003</v>
      </c>
      <c r="B94" s="8">
        <v>44138</v>
      </c>
      <c r="C94" s="1" t="s">
        <v>4</v>
      </c>
      <c r="D94" s="1">
        <v>12</v>
      </c>
      <c r="E94" s="1"/>
      <c r="F94" s="9" t="s">
        <v>6</v>
      </c>
      <c r="G94">
        <v>5242</v>
      </c>
    </row>
    <row r="95" spans="1:10">
      <c r="A95" s="1">
        <v>50924450.170000002</v>
      </c>
      <c r="B95" s="8">
        <v>44138</v>
      </c>
      <c r="C95" s="1" t="s">
        <v>4</v>
      </c>
      <c r="D95" s="1">
        <v>54</v>
      </c>
      <c r="E95" s="1"/>
      <c r="F95" s="1"/>
    </row>
    <row r="96" spans="1:10">
      <c r="A96" s="1">
        <v>56494469.700000003</v>
      </c>
      <c r="B96" s="8">
        <v>44138</v>
      </c>
      <c r="C96" s="1" t="s">
        <v>4</v>
      </c>
      <c r="D96" s="1">
        <v>66</v>
      </c>
      <c r="E96" s="1"/>
      <c r="F96" s="1"/>
    </row>
    <row r="97" spans="1:6">
      <c r="A97" s="1">
        <v>53709875.359999999</v>
      </c>
      <c r="B97" s="8">
        <v>44138</v>
      </c>
      <c r="C97" s="1" t="s">
        <v>4</v>
      </c>
      <c r="D97" s="1">
        <v>279</v>
      </c>
      <c r="E97" s="1"/>
      <c r="F97" s="1"/>
    </row>
    <row r="98" spans="1:6">
      <c r="A98" s="1">
        <v>55484597.509999998</v>
      </c>
      <c r="B98" s="8">
        <v>44138</v>
      </c>
      <c r="C98" s="1" t="s">
        <v>4</v>
      </c>
      <c r="D98" s="1">
        <v>116</v>
      </c>
      <c r="E98" s="1"/>
      <c r="F98" s="1"/>
    </row>
    <row r="99" spans="1:6">
      <c r="A99" s="1">
        <v>7757973.7779999999</v>
      </c>
      <c r="B99" s="8">
        <v>44138</v>
      </c>
      <c r="C99" s="1" t="s">
        <v>4</v>
      </c>
      <c r="D99" s="1">
        <v>28</v>
      </c>
      <c r="E99" s="1"/>
      <c r="F99" s="1"/>
    </row>
    <row r="100" spans="1:6">
      <c r="A100" s="1">
        <v>45473624.100000001</v>
      </c>
      <c r="B100" s="8">
        <v>44138</v>
      </c>
      <c r="C100" s="1" t="s">
        <v>4</v>
      </c>
      <c r="D100" s="1">
        <v>27</v>
      </c>
      <c r="E100" s="1"/>
      <c r="F100" s="1"/>
    </row>
    <row r="101" spans="1:6">
      <c r="A101" s="1">
        <v>16187714.75</v>
      </c>
      <c r="B101" s="8">
        <v>44138</v>
      </c>
      <c r="C101" s="1" t="s">
        <v>4</v>
      </c>
      <c r="D101" s="1">
        <v>55</v>
      </c>
      <c r="E101" s="1"/>
      <c r="F101" s="1"/>
    </row>
    <row r="102" spans="1:6">
      <c r="A102" s="1">
        <v>53887436.170000002</v>
      </c>
      <c r="B102" s="8">
        <v>44138</v>
      </c>
      <c r="C102" s="1" t="s">
        <v>4</v>
      </c>
      <c r="D102" s="1">
        <v>219</v>
      </c>
      <c r="E102" s="1"/>
      <c r="F102" s="1"/>
    </row>
    <row r="103" spans="1:6">
      <c r="A103" s="1">
        <v>2798155.8139999998</v>
      </c>
      <c r="B103" s="8">
        <v>44138</v>
      </c>
      <c r="C103" s="1" t="s">
        <v>4</v>
      </c>
      <c r="D103" s="1">
        <v>10</v>
      </c>
      <c r="E103" s="1"/>
      <c r="F103" s="1"/>
    </row>
    <row r="104" spans="1:6">
      <c r="A104" s="1">
        <v>1257911.638</v>
      </c>
      <c r="B104" s="8">
        <v>44138</v>
      </c>
      <c r="C104" s="1" t="s">
        <v>4</v>
      </c>
      <c r="D104" s="1">
        <v>22</v>
      </c>
      <c r="E104" s="1"/>
      <c r="F104" s="1"/>
    </row>
    <row r="105" spans="1:6">
      <c r="A105" s="1">
        <v>484269875</v>
      </c>
      <c r="B105" s="8">
        <v>44138</v>
      </c>
      <c r="C105" s="1" t="s">
        <v>4</v>
      </c>
      <c r="D105" s="1">
        <v>130</v>
      </c>
      <c r="E105" s="1"/>
      <c r="F105" s="1"/>
    </row>
    <row r="106" spans="1:6">
      <c r="A106" s="1">
        <v>43166184.789999999</v>
      </c>
      <c r="B106" s="8">
        <v>44138</v>
      </c>
      <c r="C106" s="1" t="s">
        <v>4</v>
      </c>
      <c r="D106" s="1">
        <v>17</v>
      </c>
      <c r="E106" s="1"/>
      <c r="F106" s="1"/>
    </row>
    <row r="107" spans="1:6">
      <c r="A107" s="1">
        <v>70711300.620000005</v>
      </c>
      <c r="B107" s="8">
        <v>44138</v>
      </c>
      <c r="C107" s="1" t="s">
        <v>4</v>
      </c>
      <c r="D107" s="1">
        <v>11</v>
      </c>
      <c r="E107" s="1"/>
      <c r="F107" s="1"/>
    </row>
    <row r="108" spans="1:6">
      <c r="A108" s="1">
        <v>83151527.549999997</v>
      </c>
      <c r="B108" s="8">
        <v>44138</v>
      </c>
      <c r="C108" s="1" t="s">
        <v>4</v>
      </c>
      <c r="D108" s="1">
        <v>44</v>
      </c>
      <c r="E108" s="1"/>
      <c r="F108" s="1"/>
    </row>
    <row r="109" spans="1:6">
      <c r="A109" s="1">
        <v>53709875.359999999</v>
      </c>
      <c r="B109" s="8">
        <v>44138</v>
      </c>
      <c r="C109" s="1" t="s">
        <v>4</v>
      </c>
      <c r="D109" s="1">
        <v>74</v>
      </c>
      <c r="E109" s="1"/>
      <c r="F109" s="1"/>
    </row>
    <row r="110" spans="1:6">
      <c r="A110" s="1">
        <v>35052066.280000001</v>
      </c>
      <c r="B110" s="8">
        <v>44138</v>
      </c>
      <c r="C110" s="1" t="s">
        <v>4</v>
      </c>
      <c r="D110" s="1">
        <v>36</v>
      </c>
      <c r="E110" s="1"/>
      <c r="F110" s="1"/>
    </row>
    <row r="111" spans="1:6">
      <c r="A111" s="1">
        <v>52110755.039999999</v>
      </c>
      <c r="B111" s="8">
        <v>44138</v>
      </c>
      <c r="C111" s="1" t="s">
        <v>4</v>
      </c>
      <c r="D111" s="1">
        <v>35</v>
      </c>
      <c r="E111" s="1"/>
      <c r="F111" s="1"/>
    </row>
    <row r="112" spans="1:6">
      <c r="A112" s="1">
        <v>8760245.3049999997</v>
      </c>
      <c r="B112" s="8">
        <v>44138</v>
      </c>
      <c r="C112" s="1" t="s">
        <v>4</v>
      </c>
      <c r="D112" s="1">
        <v>48</v>
      </c>
      <c r="E112" s="1"/>
      <c r="F112" s="1"/>
    </row>
    <row r="113" spans="1:6">
      <c r="A113" s="1">
        <v>4050591.4739999999</v>
      </c>
      <c r="B113" s="8">
        <v>44138</v>
      </c>
      <c r="C113" s="1" t="s">
        <v>4</v>
      </c>
      <c r="D113" s="1">
        <v>32</v>
      </c>
      <c r="E113" s="1"/>
      <c r="F113" s="1"/>
    </row>
    <row r="114" spans="1:6">
      <c r="A114" s="1">
        <v>4651836.9529999997</v>
      </c>
      <c r="B114" s="8">
        <v>44139</v>
      </c>
      <c r="C114" s="1" t="s">
        <v>4</v>
      </c>
      <c r="D114" s="1">
        <v>87</v>
      </c>
      <c r="E114" s="1"/>
      <c r="F114" s="1"/>
    </row>
    <row r="115" spans="1:6">
      <c r="A115" s="1">
        <v>58162644.759999998</v>
      </c>
      <c r="B115" s="8">
        <v>44139</v>
      </c>
      <c r="C115" s="1" t="s">
        <v>4</v>
      </c>
      <c r="D115" s="1">
        <v>24</v>
      </c>
      <c r="E115" s="1"/>
      <c r="F115" s="1"/>
    </row>
    <row r="116" spans="1:6">
      <c r="A116" s="1">
        <v>2798155.8139999998</v>
      </c>
      <c r="B116" s="8">
        <v>44139</v>
      </c>
      <c r="C116" s="1" t="s">
        <v>4</v>
      </c>
      <c r="D116" s="1">
        <v>10</v>
      </c>
      <c r="E116" s="1"/>
      <c r="F116" s="1"/>
    </row>
    <row r="117" spans="1:6">
      <c r="A117" s="1">
        <v>3353526.8990000002</v>
      </c>
      <c r="B117" s="8">
        <v>44139</v>
      </c>
      <c r="C117" s="1" t="s">
        <v>4</v>
      </c>
      <c r="D117" s="1">
        <v>56</v>
      </c>
      <c r="E117" s="1"/>
      <c r="F117" s="1"/>
    </row>
    <row r="118" spans="1:6">
      <c r="A118" s="1">
        <v>69465148.859999999</v>
      </c>
      <c r="B118" s="8">
        <v>44139</v>
      </c>
      <c r="C118" s="1" t="s">
        <v>4</v>
      </c>
      <c r="D118" s="1">
        <v>141</v>
      </c>
      <c r="E118" s="1"/>
      <c r="F118" s="1"/>
    </row>
    <row r="119" spans="1:6">
      <c r="A119" s="1">
        <v>5237397.7060000002</v>
      </c>
      <c r="B119" s="8">
        <v>44139</v>
      </c>
      <c r="C119" s="1" t="s">
        <v>4</v>
      </c>
      <c r="D119" s="1">
        <v>18</v>
      </c>
      <c r="E119" s="1"/>
      <c r="F119" s="1"/>
    </row>
    <row r="120" spans="1:6">
      <c r="A120" s="1">
        <v>79305784.760000005</v>
      </c>
      <c r="B120" s="8">
        <v>44139</v>
      </c>
      <c r="C120" s="1" t="s">
        <v>4</v>
      </c>
      <c r="D120" s="1">
        <v>18</v>
      </c>
      <c r="E120" s="1"/>
      <c r="F120" s="1"/>
    </row>
    <row r="121" spans="1:6">
      <c r="A121" s="1">
        <v>79305784.760000005</v>
      </c>
      <c r="B121" s="8">
        <v>44139</v>
      </c>
      <c r="C121" s="1" t="s">
        <v>4</v>
      </c>
      <c r="D121" s="1">
        <v>18</v>
      </c>
      <c r="E121" s="1"/>
      <c r="F121" s="1"/>
    </row>
    <row r="122" spans="1:6">
      <c r="A122" s="1">
        <v>71770739.459999993</v>
      </c>
      <c r="B122" s="8">
        <v>44139</v>
      </c>
      <c r="C122" s="1" t="s">
        <v>4</v>
      </c>
      <c r="D122" s="1">
        <v>55</v>
      </c>
      <c r="E122" s="1"/>
      <c r="F122" s="1"/>
    </row>
    <row r="123" spans="1:6">
      <c r="A123" s="1">
        <v>53311820.280000001</v>
      </c>
      <c r="B123" s="8">
        <v>44139</v>
      </c>
      <c r="C123" s="1" t="s">
        <v>4</v>
      </c>
      <c r="D123" s="1">
        <v>96</v>
      </c>
      <c r="E123" s="1"/>
      <c r="F123" s="1"/>
    </row>
    <row r="124" spans="1:6">
      <c r="A124" s="1">
        <v>5690429.398</v>
      </c>
      <c r="B124" s="8">
        <v>44139</v>
      </c>
      <c r="C124" s="1" t="s">
        <v>4</v>
      </c>
      <c r="D124" s="1">
        <v>23</v>
      </c>
      <c r="E124" s="1"/>
      <c r="F124" s="1"/>
    </row>
    <row r="125" spans="1:6">
      <c r="A125" s="1">
        <v>8690699.3670000006</v>
      </c>
      <c r="B125" s="8">
        <v>44139</v>
      </c>
      <c r="C125" s="1" t="s">
        <v>4</v>
      </c>
      <c r="D125" s="1">
        <v>16</v>
      </c>
      <c r="E125" s="1"/>
      <c r="F125" s="1"/>
    </row>
    <row r="126" spans="1:6">
      <c r="A126" s="1">
        <v>44208623.43</v>
      </c>
      <c r="B126" s="8">
        <v>44139</v>
      </c>
      <c r="C126" s="1" t="s">
        <v>4</v>
      </c>
      <c r="D126" s="1">
        <v>8</v>
      </c>
      <c r="E126" s="1"/>
      <c r="F126" s="1"/>
    </row>
    <row r="127" spans="1:6">
      <c r="A127" s="1">
        <v>76560981.150000006</v>
      </c>
      <c r="B127" s="8">
        <v>44139</v>
      </c>
      <c r="C127" s="1" t="s">
        <v>4</v>
      </c>
      <c r="D127" s="1">
        <v>34</v>
      </c>
      <c r="E127" s="1"/>
      <c r="F127" s="1"/>
    </row>
    <row r="128" spans="1:6">
      <c r="A128" s="1">
        <v>23966515.129999999</v>
      </c>
      <c r="B128" s="8">
        <v>44139</v>
      </c>
      <c r="C128" s="1" t="s">
        <v>4</v>
      </c>
      <c r="D128" s="1">
        <v>97</v>
      </c>
      <c r="E128" s="1"/>
      <c r="F128" s="1"/>
    </row>
    <row r="129" spans="1:6">
      <c r="A129" s="1">
        <v>7446712.273</v>
      </c>
      <c r="B129" s="8">
        <v>44139</v>
      </c>
      <c r="C129" s="1" t="s">
        <v>4</v>
      </c>
      <c r="D129" s="1">
        <v>60</v>
      </c>
      <c r="E129" s="1"/>
      <c r="F129" s="1"/>
    </row>
    <row r="130" spans="1:6">
      <c r="A130" s="1">
        <v>79305784.760000005</v>
      </c>
      <c r="B130" s="8">
        <v>44139</v>
      </c>
      <c r="C130" s="1" t="s">
        <v>4</v>
      </c>
      <c r="D130" s="1">
        <v>18</v>
      </c>
      <c r="E130" s="1"/>
      <c r="F130" s="1"/>
    </row>
    <row r="131" spans="1:6">
      <c r="A131" s="1">
        <v>79305784.760000005</v>
      </c>
      <c r="B131" s="8">
        <v>44139</v>
      </c>
      <c r="C131" s="1" t="s">
        <v>4</v>
      </c>
      <c r="D131" s="1">
        <v>18</v>
      </c>
      <c r="E131" s="1"/>
      <c r="F131" s="1"/>
    </row>
    <row r="132" spans="1:6">
      <c r="A132" s="1">
        <v>79305784.760000005</v>
      </c>
      <c r="B132" s="8">
        <v>44139</v>
      </c>
      <c r="C132" s="1" t="s">
        <v>4</v>
      </c>
      <c r="D132" s="1">
        <v>18</v>
      </c>
      <c r="E132" s="1"/>
      <c r="F132" s="1"/>
    </row>
    <row r="133" spans="1:6">
      <c r="A133" s="1">
        <v>79305784.760000005</v>
      </c>
      <c r="B133" s="8">
        <v>44139</v>
      </c>
      <c r="C133" s="1" t="s">
        <v>4</v>
      </c>
      <c r="D133" s="1">
        <v>18</v>
      </c>
      <c r="E133" s="1"/>
      <c r="F133" s="1"/>
    </row>
    <row r="134" spans="1:6">
      <c r="A134" s="1">
        <v>79305784.760000005</v>
      </c>
      <c r="B134" s="8">
        <v>44139</v>
      </c>
      <c r="C134" s="1" t="s">
        <v>4</v>
      </c>
      <c r="D134" s="1">
        <v>18</v>
      </c>
      <c r="E134" s="1"/>
      <c r="F134" s="1"/>
    </row>
    <row r="135" spans="1:6">
      <c r="A135" s="1">
        <v>24561891.82</v>
      </c>
      <c r="B135" s="8">
        <v>44139</v>
      </c>
      <c r="C135" s="1" t="s">
        <v>4</v>
      </c>
      <c r="D135" s="1">
        <v>30</v>
      </c>
      <c r="E135" s="1"/>
      <c r="F135" s="1"/>
    </row>
    <row r="136" spans="1:6">
      <c r="A136" s="1">
        <v>24561891.82</v>
      </c>
      <c r="B136" s="8">
        <v>44139</v>
      </c>
      <c r="C136" s="1" t="s">
        <v>4</v>
      </c>
      <c r="D136" s="1">
        <v>30</v>
      </c>
      <c r="E136" s="1"/>
      <c r="F136" s="1"/>
    </row>
    <row r="137" spans="1:6">
      <c r="A137" s="1">
        <v>7445408531</v>
      </c>
      <c r="B137" s="8">
        <v>44139</v>
      </c>
      <c r="C137" s="1" t="s">
        <v>4</v>
      </c>
      <c r="D137" s="1">
        <v>22</v>
      </c>
      <c r="E137" s="1"/>
      <c r="F137" s="1"/>
    </row>
    <row r="138" spans="1:6">
      <c r="A138" s="1">
        <v>90422982.25</v>
      </c>
      <c r="B138" s="8">
        <v>44139</v>
      </c>
      <c r="C138" s="1" t="s">
        <v>4</v>
      </c>
      <c r="D138" s="1">
        <v>68</v>
      </c>
      <c r="E138" s="1"/>
      <c r="F138" s="1"/>
    </row>
    <row r="139" spans="1:6">
      <c r="A139" s="1">
        <v>12801942.07</v>
      </c>
      <c r="B139" s="8">
        <v>44139</v>
      </c>
      <c r="C139" s="1" t="s">
        <v>4</v>
      </c>
      <c r="D139" s="1">
        <v>60</v>
      </c>
      <c r="E139" s="1"/>
      <c r="F139" s="1"/>
    </row>
    <row r="140" spans="1:6">
      <c r="A140" s="1">
        <v>7446712.273</v>
      </c>
      <c r="B140" s="8">
        <v>44139</v>
      </c>
      <c r="C140" s="1" t="s">
        <v>4</v>
      </c>
      <c r="D140" s="1">
        <v>63</v>
      </c>
      <c r="E140" s="1"/>
      <c r="F140" s="1"/>
    </row>
    <row r="141" spans="1:6">
      <c r="A141" s="1">
        <v>69008080.790000007</v>
      </c>
      <c r="B141" s="8">
        <v>44139</v>
      </c>
      <c r="C141" s="1" t="s">
        <v>4</v>
      </c>
      <c r="D141" s="1">
        <v>90</v>
      </c>
      <c r="E141" s="1"/>
      <c r="F141" s="1"/>
    </row>
    <row r="142" spans="1:6">
      <c r="A142" s="1">
        <v>79305784.760000005</v>
      </c>
      <c r="B142" s="8">
        <v>44139</v>
      </c>
      <c r="C142" s="1" t="s">
        <v>4</v>
      </c>
      <c r="D142" s="1">
        <v>18</v>
      </c>
      <c r="E142" s="1"/>
      <c r="F142" s="1"/>
    </row>
    <row r="143" spans="1:6">
      <c r="A143" s="1">
        <v>79305784.760000005</v>
      </c>
      <c r="B143" s="8">
        <v>44139</v>
      </c>
      <c r="C143" s="1" t="s">
        <v>4</v>
      </c>
      <c r="D143" s="1">
        <v>18</v>
      </c>
      <c r="E143" s="1"/>
      <c r="F143" s="1"/>
    </row>
    <row r="144" spans="1:6">
      <c r="A144" s="1">
        <v>79305784.760000005</v>
      </c>
      <c r="B144" s="8">
        <v>44139</v>
      </c>
      <c r="C144" s="1" t="s">
        <v>4</v>
      </c>
      <c r="D144" s="1">
        <v>18</v>
      </c>
      <c r="E144" s="1"/>
      <c r="F144" s="1"/>
    </row>
    <row r="145" spans="1:6">
      <c r="A145" s="1">
        <v>79305784.760000005</v>
      </c>
      <c r="B145" s="8">
        <v>44139</v>
      </c>
      <c r="C145" s="1" t="s">
        <v>4</v>
      </c>
      <c r="D145" s="1">
        <v>18</v>
      </c>
      <c r="E145" s="1"/>
      <c r="F145" s="1"/>
    </row>
    <row r="146" spans="1:6">
      <c r="A146" s="1">
        <v>79305784.760000005</v>
      </c>
      <c r="B146" s="8">
        <v>44139</v>
      </c>
      <c r="C146" s="1" t="s">
        <v>4</v>
      </c>
      <c r="D146" s="1">
        <v>18</v>
      </c>
      <c r="E146" s="1"/>
      <c r="F146" s="1"/>
    </row>
    <row r="147" spans="1:6">
      <c r="A147" s="1">
        <v>79305784.760000005</v>
      </c>
      <c r="B147" s="8">
        <v>44139</v>
      </c>
      <c r="C147" s="1" t="s">
        <v>4</v>
      </c>
      <c r="D147" s="1">
        <v>18</v>
      </c>
      <c r="E147" s="1"/>
      <c r="F147" s="1"/>
    </row>
    <row r="148" spans="1:6">
      <c r="A148" s="1">
        <v>3641698.1850000001</v>
      </c>
      <c r="B148" s="8">
        <v>44139</v>
      </c>
      <c r="C148" s="1" t="s">
        <v>4</v>
      </c>
      <c r="D148" s="1">
        <v>49</v>
      </c>
      <c r="E148" s="1"/>
      <c r="F148" s="1"/>
    </row>
    <row r="149" spans="1:6">
      <c r="A149" s="1">
        <v>54064006.460000001</v>
      </c>
      <c r="B149" s="8">
        <v>44139</v>
      </c>
      <c r="C149" s="1" t="s">
        <v>4</v>
      </c>
      <c r="D149" s="1">
        <v>83</v>
      </c>
      <c r="E149" s="1"/>
      <c r="F149" s="1"/>
    </row>
    <row r="150" spans="1:6">
      <c r="A150" s="1">
        <v>24561891.82</v>
      </c>
      <c r="B150" s="8">
        <v>44139</v>
      </c>
      <c r="C150" s="1" t="s">
        <v>4</v>
      </c>
      <c r="D150" s="1">
        <v>30</v>
      </c>
      <c r="E150" s="1"/>
      <c r="F150" s="1"/>
    </row>
    <row r="151" spans="1:6">
      <c r="A151" s="1">
        <v>24561891.82</v>
      </c>
      <c r="B151" s="8">
        <v>44139</v>
      </c>
      <c r="C151" s="1" t="s">
        <v>4</v>
      </c>
      <c r="D151" s="1">
        <v>33</v>
      </c>
      <c r="E151" s="1"/>
      <c r="F151" s="1"/>
    </row>
    <row r="152" spans="1:6">
      <c r="A152" s="1">
        <v>91694984.200000003</v>
      </c>
      <c r="B152" s="8">
        <v>44139</v>
      </c>
      <c r="C152" s="1" t="s">
        <v>4</v>
      </c>
      <c r="D152" s="1">
        <v>110</v>
      </c>
      <c r="E152" s="1"/>
      <c r="F152" s="1"/>
    </row>
    <row r="153" spans="1:6">
      <c r="A153" s="1">
        <v>61145313.590000004</v>
      </c>
      <c r="B153" s="8">
        <v>44139</v>
      </c>
      <c r="C153" s="1" t="s">
        <v>4</v>
      </c>
      <c r="D153" s="1">
        <v>128</v>
      </c>
      <c r="E153" s="1"/>
      <c r="F153" s="1"/>
    </row>
    <row r="154" spans="1:6">
      <c r="A154" s="1">
        <v>1697570.379</v>
      </c>
      <c r="B154" s="8">
        <v>44139</v>
      </c>
      <c r="C154" s="1" t="s">
        <v>4</v>
      </c>
      <c r="D154" s="1">
        <v>48</v>
      </c>
      <c r="E154" s="1"/>
      <c r="F154" s="1"/>
    </row>
    <row r="155" spans="1:6">
      <c r="A155" s="1">
        <v>5892772293</v>
      </c>
      <c r="B155" s="8">
        <v>44139</v>
      </c>
      <c r="C155" s="1" t="s">
        <v>4</v>
      </c>
      <c r="D155" s="1">
        <v>16</v>
      </c>
      <c r="E155" s="1"/>
      <c r="F155" s="1"/>
    </row>
    <row r="156" spans="1:6">
      <c r="A156" s="1">
        <v>1482564.399</v>
      </c>
      <c r="B156" s="8">
        <v>44139</v>
      </c>
      <c r="C156" s="1" t="s">
        <v>4</v>
      </c>
      <c r="D156" s="1">
        <v>151</v>
      </c>
      <c r="E156" s="1"/>
      <c r="F156" s="1"/>
    </row>
    <row r="157" spans="1:6">
      <c r="A157" s="1">
        <v>45333280.329999998</v>
      </c>
      <c r="B157" s="8">
        <v>44139</v>
      </c>
      <c r="C157" s="1" t="s">
        <v>4</v>
      </c>
      <c r="D157" s="1">
        <v>84</v>
      </c>
      <c r="E157" s="1"/>
      <c r="F157" s="1"/>
    </row>
    <row r="158" spans="1:6">
      <c r="A158" s="1">
        <v>10295267.880000001</v>
      </c>
      <c r="B158" s="8">
        <v>44139</v>
      </c>
      <c r="C158" s="1" t="s">
        <v>4</v>
      </c>
      <c r="D158" s="1">
        <v>106</v>
      </c>
      <c r="E158" s="1"/>
      <c r="F158" s="1"/>
    </row>
    <row r="159" spans="1:6">
      <c r="A159" s="1">
        <v>64111634.049999997</v>
      </c>
      <c r="B159" s="8">
        <v>44139</v>
      </c>
      <c r="C159" s="1" t="s">
        <v>4</v>
      </c>
      <c r="D159" s="1">
        <v>37</v>
      </c>
      <c r="E159" s="1"/>
      <c r="F159" s="1"/>
    </row>
    <row r="160" spans="1:6">
      <c r="A160" s="1">
        <v>29329921.170000002</v>
      </c>
      <c r="B160" s="8">
        <v>44140</v>
      </c>
      <c r="C160" s="1" t="s">
        <v>4</v>
      </c>
      <c r="D160" s="1">
        <v>87</v>
      </c>
      <c r="E160" s="1"/>
      <c r="F160" s="1"/>
    </row>
    <row r="161" spans="1:6">
      <c r="A161" s="1">
        <v>31104354.829999998</v>
      </c>
      <c r="B161" s="8">
        <v>44140</v>
      </c>
      <c r="C161" s="1" t="s">
        <v>4</v>
      </c>
      <c r="D161" s="1">
        <v>53</v>
      </c>
      <c r="E161" s="1"/>
      <c r="F161" s="1"/>
    </row>
    <row r="162" spans="1:6">
      <c r="A162" s="1">
        <v>7016446.9929999998</v>
      </c>
      <c r="B162" s="8">
        <v>44140</v>
      </c>
      <c r="C162" s="1" t="s">
        <v>4</v>
      </c>
      <c r="D162" s="1">
        <v>24</v>
      </c>
      <c r="E162" s="1"/>
      <c r="F162" s="1"/>
    </row>
    <row r="163" spans="1:6">
      <c r="A163" s="1">
        <v>2440964.7149999999</v>
      </c>
      <c r="B163" s="8">
        <v>44140</v>
      </c>
      <c r="C163" s="1" t="s">
        <v>4</v>
      </c>
      <c r="D163" s="1">
        <v>18</v>
      </c>
      <c r="E163" s="1"/>
      <c r="F163" s="1"/>
    </row>
    <row r="164" spans="1:6">
      <c r="A164" s="1">
        <v>79219690.849999994</v>
      </c>
      <c r="B164" s="8">
        <v>44140</v>
      </c>
      <c r="C164" s="1" t="s">
        <v>4</v>
      </c>
      <c r="D164" s="1">
        <v>65</v>
      </c>
      <c r="E164" s="1"/>
      <c r="F164" s="1"/>
    </row>
    <row r="165" spans="1:6">
      <c r="A165" s="1">
        <v>56795799.960000001</v>
      </c>
      <c r="B165" s="8">
        <v>44140</v>
      </c>
      <c r="C165" s="1" t="s">
        <v>4</v>
      </c>
      <c r="D165" s="1">
        <v>265</v>
      </c>
      <c r="E165" s="1"/>
      <c r="F165" s="1"/>
    </row>
    <row r="166" spans="1:6">
      <c r="A166" s="1">
        <v>15492110.130000001</v>
      </c>
      <c r="B166" s="8">
        <v>44140</v>
      </c>
      <c r="C166" s="1" t="s">
        <v>4</v>
      </c>
      <c r="D166" s="1">
        <v>66</v>
      </c>
      <c r="E166" s="1"/>
      <c r="F166" s="1"/>
    </row>
    <row r="167" spans="1:6">
      <c r="A167" s="1">
        <v>4895144.7359999996</v>
      </c>
      <c r="B167" s="8">
        <v>44140</v>
      </c>
      <c r="C167" s="1" t="s">
        <v>4</v>
      </c>
      <c r="D167" s="1">
        <v>120</v>
      </c>
      <c r="E167" s="1"/>
      <c r="F167" s="1"/>
    </row>
    <row r="168" spans="1:6">
      <c r="A168" s="1">
        <v>7422585.0089999996</v>
      </c>
      <c r="B168" s="8">
        <v>44140</v>
      </c>
      <c r="C168" s="1" t="s">
        <v>4</v>
      </c>
      <c r="D168" s="1">
        <v>47</v>
      </c>
      <c r="E168" s="1"/>
      <c r="F168" s="1"/>
    </row>
    <row r="169" spans="1:6">
      <c r="A169" s="1">
        <v>6329222.4079999998</v>
      </c>
      <c r="B169" s="8">
        <v>44140</v>
      </c>
      <c r="C169" s="1" t="s">
        <v>4</v>
      </c>
      <c r="D169" s="1">
        <v>71</v>
      </c>
      <c r="E169" s="1"/>
      <c r="F169" s="1"/>
    </row>
    <row r="170" spans="1:6">
      <c r="A170" s="1">
        <v>5054327.7060000002</v>
      </c>
      <c r="B170" s="8">
        <v>44140</v>
      </c>
      <c r="C170" s="1" t="s">
        <v>4</v>
      </c>
      <c r="D170" s="1">
        <v>103</v>
      </c>
      <c r="E170" s="1"/>
      <c r="F170" s="1"/>
    </row>
    <row r="171" spans="1:6">
      <c r="A171" s="1">
        <v>74343631.140000001</v>
      </c>
      <c r="B171" s="8">
        <v>44140</v>
      </c>
      <c r="C171" s="1" t="s">
        <v>4</v>
      </c>
      <c r="D171" s="1">
        <v>145</v>
      </c>
      <c r="E171" s="1"/>
      <c r="F171" s="1"/>
    </row>
    <row r="172" spans="1:6">
      <c r="A172" s="1">
        <v>78211977.680000007</v>
      </c>
      <c r="B172" s="8">
        <v>44140</v>
      </c>
      <c r="C172" s="1" t="s">
        <v>4</v>
      </c>
      <c r="D172" s="1">
        <v>30</v>
      </c>
      <c r="E172" s="1"/>
      <c r="F172" s="1"/>
    </row>
    <row r="173" spans="1:6">
      <c r="A173" s="1">
        <v>3883375.892</v>
      </c>
      <c r="B173" s="8">
        <v>44140</v>
      </c>
      <c r="C173" s="1" t="s">
        <v>4</v>
      </c>
      <c r="D173" s="1">
        <v>117</v>
      </c>
      <c r="E173" s="1"/>
      <c r="F173" s="1"/>
    </row>
    <row r="174" spans="1:6">
      <c r="A174" s="1">
        <v>3341339703</v>
      </c>
      <c r="B174" s="8">
        <v>44140</v>
      </c>
      <c r="C174" s="1" t="s">
        <v>4</v>
      </c>
      <c r="D174" s="1">
        <v>63</v>
      </c>
      <c r="E174" s="1"/>
      <c r="F174" s="1"/>
    </row>
    <row r="175" spans="1:6">
      <c r="A175" s="1">
        <v>37723285.25</v>
      </c>
      <c r="B175" s="8">
        <v>44140</v>
      </c>
      <c r="C175" s="1" t="s">
        <v>4</v>
      </c>
      <c r="D175" s="1">
        <v>33</v>
      </c>
      <c r="E175" s="1"/>
      <c r="F175" s="1"/>
    </row>
    <row r="176" spans="1:6">
      <c r="A176" s="1">
        <v>38686065.310000002</v>
      </c>
      <c r="B176" s="8">
        <v>44140</v>
      </c>
      <c r="C176" s="1" t="s">
        <v>4</v>
      </c>
      <c r="D176" s="1">
        <v>32</v>
      </c>
      <c r="E176" s="1"/>
      <c r="F176" s="1"/>
    </row>
    <row r="177" spans="1:6">
      <c r="A177" s="1">
        <v>7943950.017</v>
      </c>
      <c r="B177" s="8">
        <v>44140</v>
      </c>
      <c r="C177" s="1" t="s">
        <v>4</v>
      </c>
      <c r="D177" s="1">
        <v>63</v>
      </c>
      <c r="E177" s="1"/>
      <c r="F177" s="1"/>
    </row>
    <row r="178" spans="1:6">
      <c r="A178" s="1">
        <v>78979530.879999995</v>
      </c>
      <c r="B178" s="8">
        <v>44140</v>
      </c>
      <c r="C178" s="1" t="s">
        <v>4</v>
      </c>
      <c r="D178" s="1">
        <v>70</v>
      </c>
      <c r="E178" s="1"/>
      <c r="F178" s="1"/>
    </row>
    <row r="179" spans="1:6">
      <c r="A179" s="1">
        <v>75838009.299999997</v>
      </c>
      <c r="B179" s="8">
        <v>44140</v>
      </c>
      <c r="C179" s="1" t="s">
        <v>4</v>
      </c>
      <c r="D179" s="1">
        <v>46</v>
      </c>
      <c r="E179" s="1"/>
      <c r="F179" s="1"/>
    </row>
    <row r="180" spans="1:6">
      <c r="A180" s="1">
        <v>14010753.68</v>
      </c>
      <c r="B180" s="8">
        <v>44140</v>
      </c>
      <c r="C180" s="1" t="s">
        <v>4</v>
      </c>
      <c r="D180" s="1">
        <v>89</v>
      </c>
      <c r="E180" s="1"/>
      <c r="F180" s="1"/>
    </row>
    <row r="181" spans="1:6">
      <c r="A181" s="1">
        <v>73096267.030000001</v>
      </c>
      <c r="B181" s="8">
        <v>44140</v>
      </c>
      <c r="C181" s="1" t="s">
        <v>4</v>
      </c>
      <c r="D181" s="1">
        <v>14</v>
      </c>
      <c r="E181" s="1"/>
      <c r="F181" s="1"/>
    </row>
    <row r="182" spans="1:6">
      <c r="A182" s="1">
        <v>66925511.810000002</v>
      </c>
      <c r="B182" s="8">
        <v>44140</v>
      </c>
      <c r="C182" s="1" t="s">
        <v>4</v>
      </c>
      <c r="D182" s="1">
        <v>92</v>
      </c>
      <c r="E182" s="1"/>
      <c r="F182" s="1"/>
    </row>
    <row r="183" spans="1:6">
      <c r="A183" s="1">
        <v>1147529.6359999999</v>
      </c>
      <c r="B183" s="8">
        <v>44140</v>
      </c>
      <c r="C183" s="1" t="s">
        <v>4</v>
      </c>
      <c r="D183" s="1">
        <v>4</v>
      </c>
      <c r="E183" s="1"/>
      <c r="F183" s="1"/>
    </row>
    <row r="184" spans="1:6">
      <c r="A184" s="1">
        <v>90018117.349999994</v>
      </c>
      <c r="B184" s="8">
        <v>44140</v>
      </c>
      <c r="C184" s="1" t="s">
        <v>4</v>
      </c>
      <c r="D184" s="1">
        <v>23</v>
      </c>
      <c r="E184" s="1"/>
      <c r="F184" s="1"/>
    </row>
    <row r="185" spans="1:6">
      <c r="A185" s="1">
        <v>5968218.6330000004</v>
      </c>
      <c r="B185" s="8">
        <v>44140</v>
      </c>
      <c r="C185" s="1" t="s">
        <v>4</v>
      </c>
      <c r="D185" s="1">
        <v>52</v>
      </c>
      <c r="E185" s="1"/>
      <c r="F185" s="1"/>
    </row>
    <row r="186" spans="1:6">
      <c r="A186" s="1">
        <v>43869984.969999999</v>
      </c>
      <c r="B186" s="8">
        <v>44141</v>
      </c>
      <c r="C186" s="1" t="s">
        <v>4</v>
      </c>
      <c r="D186" s="1">
        <v>20</v>
      </c>
      <c r="E186" s="1"/>
      <c r="F186" s="1"/>
    </row>
    <row r="187" spans="1:6">
      <c r="A187" s="1">
        <v>50451938.789999999</v>
      </c>
      <c r="B187" s="8">
        <v>44141</v>
      </c>
      <c r="C187" s="1" t="s">
        <v>4</v>
      </c>
      <c r="D187" s="1">
        <v>39</v>
      </c>
      <c r="E187" s="1"/>
      <c r="F187" s="1"/>
    </row>
    <row r="188" spans="1:6">
      <c r="A188" s="1">
        <v>57179457.100000001</v>
      </c>
      <c r="B188" s="8">
        <v>44141</v>
      </c>
      <c r="C188" s="1" t="s">
        <v>4</v>
      </c>
      <c r="D188" s="1">
        <v>32</v>
      </c>
      <c r="E188" s="1"/>
      <c r="F188" s="1"/>
    </row>
    <row r="189" spans="1:6">
      <c r="A189" s="1">
        <v>7200456.5209999997</v>
      </c>
      <c r="B189" s="8">
        <v>44141</v>
      </c>
      <c r="C189" s="1" t="s">
        <v>4</v>
      </c>
      <c r="D189" s="1">
        <v>110</v>
      </c>
      <c r="E189" s="1"/>
      <c r="F189" s="1"/>
    </row>
    <row r="190" spans="1:6">
      <c r="A190" s="1">
        <v>70532365.469999999</v>
      </c>
      <c r="B190" s="8">
        <v>44141</v>
      </c>
      <c r="C190" s="1" t="s">
        <v>4</v>
      </c>
      <c r="D190" s="1">
        <v>199</v>
      </c>
      <c r="E190" s="1"/>
      <c r="F190" s="1"/>
    </row>
    <row r="191" spans="1:6">
      <c r="A191" s="1">
        <v>8504426.1219999995</v>
      </c>
      <c r="B191" s="8">
        <v>44141</v>
      </c>
      <c r="C191" s="1" t="s">
        <v>4</v>
      </c>
      <c r="D191" s="1">
        <v>96</v>
      </c>
      <c r="E191" s="1"/>
      <c r="F191" s="1"/>
    </row>
    <row r="192" spans="1:6">
      <c r="A192" s="1">
        <v>32315141.73</v>
      </c>
      <c r="B192" s="8">
        <v>44141</v>
      </c>
      <c r="C192" s="1" t="s">
        <v>4</v>
      </c>
      <c r="D192" s="1">
        <v>20</v>
      </c>
      <c r="E192" s="1"/>
      <c r="F192" s="1"/>
    </row>
    <row r="193" spans="1:6">
      <c r="A193" s="1">
        <v>8504426.1219999995</v>
      </c>
      <c r="B193" s="8">
        <v>44141</v>
      </c>
      <c r="C193" s="1" t="s">
        <v>4</v>
      </c>
      <c r="D193" s="1">
        <v>92</v>
      </c>
      <c r="E193" s="1"/>
      <c r="F193" s="1"/>
    </row>
    <row r="194" spans="1:6">
      <c r="A194" s="1">
        <v>11422508.119999999</v>
      </c>
      <c r="B194" s="8">
        <v>44141</v>
      </c>
      <c r="C194" s="1" t="s">
        <v>4</v>
      </c>
      <c r="D194" s="1">
        <v>13</v>
      </c>
      <c r="E194" s="1"/>
      <c r="F194" s="1"/>
    </row>
    <row r="195" spans="1:6">
      <c r="A195" s="1">
        <v>43750028.18</v>
      </c>
      <c r="B195" s="8">
        <v>44141</v>
      </c>
      <c r="C195" s="1" t="s">
        <v>4</v>
      </c>
      <c r="D195" s="1">
        <v>61</v>
      </c>
      <c r="E195" s="1"/>
      <c r="F195" s="1"/>
    </row>
    <row r="196" spans="1:6">
      <c r="A196" s="1">
        <v>84275494.219999999</v>
      </c>
      <c r="B196" s="8">
        <v>44141</v>
      </c>
      <c r="C196" s="1" t="s">
        <v>4</v>
      </c>
      <c r="D196" s="1">
        <v>128</v>
      </c>
      <c r="E196" s="1"/>
      <c r="F196" s="1"/>
    </row>
    <row r="197" spans="1:6">
      <c r="A197" s="1">
        <v>37163469.380000003</v>
      </c>
      <c r="B197" s="8">
        <v>44141</v>
      </c>
      <c r="C197" s="1" t="s">
        <v>4</v>
      </c>
      <c r="D197" s="1">
        <v>58</v>
      </c>
      <c r="E197" s="1"/>
      <c r="F197" s="1"/>
    </row>
    <row r="198" spans="1:6">
      <c r="A198" s="1">
        <v>1440737.088</v>
      </c>
      <c r="B198" s="8">
        <v>44141</v>
      </c>
      <c r="C198" s="1" t="s">
        <v>4</v>
      </c>
      <c r="D198" s="1">
        <v>50</v>
      </c>
      <c r="E198" s="1"/>
      <c r="F198" s="1"/>
    </row>
    <row r="199" spans="1:6">
      <c r="A199" s="1">
        <v>4404869.0999999996</v>
      </c>
      <c r="B199" s="8">
        <v>44141</v>
      </c>
      <c r="C199" s="1" t="s">
        <v>4</v>
      </c>
      <c r="D199" s="1">
        <v>17</v>
      </c>
      <c r="E199" s="1"/>
      <c r="F199" s="1"/>
    </row>
    <row r="200" spans="1:6">
      <c r="A200" s="1">
        <v>23571881.829999998</v>
      </c>
      <c r="B200" s="8">
        <v>44141</v>
      </c>
      <c r="C200" s="1" t="s">
        <v>4</v>
      </c>
      <c r="D200" s="1">
        <v>112</v>
      </c>
      <c r="E200" s="1"/>
      <c r="F200" s="1"/>
    </row>
    <row r="201" spans="1:6">
      <c r="A201" s="1">
        <v>11963630.41</v>
      </c>
      <c r="B201" s="8">
        <v>44141</v>
      </c>
      <c r="C201" s="1" t="s">
        <v>4</v>
      </c>
      <c r="D201" s="1">
        <v>50</v>
      </c>
      <c r="E201" s="1"/>
      <c r="F201" s="1"/>
    </row>
    <row r="202" spans="1:6">
      <c r="A202" s="1">
        <v>18938448.370000001</v>
      </c>
      <c r="B202" s="8">
        <v>44141</v>
      </c>
      <c r="C202" s="1" t="s">
        <v>4</v>
      </c>
      <c r="D202" s="1">
        <v>33</v>
      </c>
      <c r="E202" s="1"/>
      <c r="F202" s="1"/>
    </row>
    <row r="203" spans="1:6">
      <c r="A203" s="1">
        <v>3232207.0129999998</v>
      </c>
      <c r="B203" s="8">
        <v>44141</v>
      </c>
      <c r="C203" s="1" t="s">
        <v>4</v>
      </c>
      <c r="D203" s="1">
        <v>68</v>
      </c>
      <c r="E203" s="1"/>
      <c r="F203" s="1"/>
    </row>
    <row r="204" spans="1:6">
      <c r="A204" s="1">
        <v>5472986.9780000001</v>
      </c>
      <c r="B204" s="8">
        <v>44141</v>
      </c>
      <c r="C204" s="1" t="s">
        <v>4</v>
      </c>
      <c r="D204" s="1">
        <v>15</v>
      </c>
      <c r="E204" s="1"/>
      <c r="F204" s="1"/>
    </row>
    <row r="205" spans="1:6">
      <c r="A205" s="1">
        <v>3809244.088</v>
      </c>
      <c r="B205" s="8">
        <v>44141</v>
      </c>
      <c r="C205" s="1" t="s">
        <v>4</v>
      </c>
      <c r="D205" s="1">
        <v>43</v>
      </c>
      <c r="E205" s="1"/>
      <c r="F205" s="1"/>
    </row>
    <row r="206" spans="1:6">
      <c r="A206" s="1">
        <v>17457644.07</v>
      </c>
      <c r="B206" s="8">
        <v>44141</v>
      </c>
      <c r="C206" s="1" t="s">
        <v>4</v>
      </c>
      <c r="D206" s="1">
        <v>11</v>
      </c>
      <c r="E206" s="1"/>
      <c r="F206" s="1"/>
    </row>
    <row r="207" spans="1:6">
      <c r="A207" s="1">
        <v>5118167.273</v>
      </c>
      <c r="B207" s="8">
        <v>44141</v>
      </c>
      <c r="C207" s="1" t="s">
        <v>4</v>
      </c>
      <c r="D207" s="1">
        <v>55</v>
      </c>
      <c r="E207" s="1"/>
      <c r="F207" s="1"/>
    </row>
    <row r="208" spans="1:6">
      <c r="A208" s="1">
        <v>6023477.7139999997</v>
      </c>
      <c r="B208" s="8">
        <v>44141</v>
      </c>
      <c r="C208" s="1" t="s">
        <v>4</v>
      </c>
      <c r="D208" s="1">
        <v>16</v>
      </c>
      <c r="E208" s="1"/>
      <c r="F208" s="1"/>
    </row>
    <row r="209" spans="1:6">
      <c r="A209" s="1">
        <v>21649681.670000002</v>
      </c>
      <c r="B209" s="8">
        <v>44141</v>
      </c>
      <c r="C209" s="1" t="s">
        <v>4</v>
      </c>
      <c r="D209" s="1">
        <v>30</v>
      </c>
      <c r="E209" s="1"/>
      <c r="F209" s="1"/>
    </row>
    <row r="210" spans="1:6">
      <c r="A210" s="1">
        <v>30804246.140000001</v>
      </c>
      <c r="B210" s="8">
        <v>44141</v>
      </c>
      <c r="C210" s="1" t="s">
        <v>4</v>
      </c>
      <c r="D210" s="1">
        <v>32</v>
      </c>
      <c r="E210" s="1"/>
      <c r="F210" s="1"/>
    </row>
    <row r="211" spans="1:6">
      <c r="A211" s="1">
        <v>1440737.088</v>
      </c>
      <c r="B211" s="8">
        <v>44141</v>
      </c>
      <c r="C211" s="1" t="s">
        <v>4</v>
      </c>
      <c r="D211" s="1">
        <v>50</v>
      </c>
      <c r="E211" s="1"/>
      <c r="F211" s="1"/>
    </row>
    <row r="212" spans="1:6">
      <c r="A212" s="1">
        <v>1440737.088</v>
      </c>
      <c r="B212" s="8">
        <v>44141</v>
      </c>
      <c r="C212" s="1" t="s">
        <v>4</v>
      </c>
      <c r="D212" s="1">
        <v>50</v>
      </c>
      <c r="E212" s="1"/>
      <c r="F212" s="1"/>
    </row>
    <row r="213" spans="1:6">
      <c r="A213" s="1">
        <v>1440737.088</v>
      </c>
      <c r="B213" s="8">
        <v>44141</v>
      </c>
      <c r="C213" s="1" t="s">
        <v>4</v>
      </c>
      <c r="D213" s="1">
        <v>50</v>
      </c>
      <c r="E213" s="1"/>
      <c r="F213" s="1"/>
    </row>
    <row r="214" spans="1:6">
      <c r="A214" s="1">
        <v>1440737.088</v>
      </c>
      <c r="B214" s="8">
        <v>44141</v>
      </c>
      <c r="C214" s="1" t="s">
        <v>4</v>
      </c>
      <c r="D214" s="1">
        <v>50</v>
      </c>
      <c r="E214" s="1"/>
      <c r="F214" s="1"/>
    </row>
    <row r="215" spans="1:6">
      <c r="A215" s="1">
        <v>1440737.088</v>
      </c>
      <c r="B215" s="8">
        <v>44141</v>
      </c>
      <c r="C215" s="1" t="s">
        <v>4</v>
      </c>
      <c r="D215" s="1">
        <v>50</v>
      </c>
      <c r="E215" s="1"/>
      <c r="F215" s="1"/>
    </row>
    <row r="216" spans="1:6">
      <c r="A216" s="1">
        <v>6925264.7240000004</v>
      </c>
      <c r="B216" s="8">
        <v>44141</v>
      </c>
      <c r="C216" s="1" t="s">
        <v>4</v>
      </c>
      <c r="D216" s="1">
        <v>84</v>
      </c>
      <c r="E216" s="1"/>
      <c r="F216" s="1"/>
    </row>
    <row r="217" spans="1:6">
      <c r="A217" s="1">
        <v>89267756.640000001</v>
      </c>
      <c r="B217" s="8">
        <v>44141</v>
      </c>
      <c r="C217" s="1" t="s">
        <v>4</v>
      </c>
      <c r="D217" s="1">
        <v>27</v>
      </c>
      <c r="E217" s="1"/>
      <c r="F217" s="1"/>
    </row>
    <row r="218" spans="1:6">
      <c r="A218" s="1">
        <v>21724072.43</v>
      </c>
      <c r="B218" s="8">
        <v>44141</v>
      </c>
      <c r="C218" s="1" t="s">
        <v>4</v>
      </c>
      <c r="D218" s="1">
        <v>55</v>
      </c>
      <c r="E218" s="1"/>
      <c r="F218" s="1"/>
    </row>
    <row r="219" spans="1:6">
      <c r="A219" s="1">
        <v>5478191.7630000003</v>
      </c>
      <c r="B219" s="8">
        <v>44141</v>
      </c>
      <c r="C219" s="1" t="s">
        <v>4</v>
      </c>
      <c r="D219" s="1">
        <v>18</v>
      </c>
      <c r="E219" s="1"/>
      <c r="F219" s="1"/>
    </row>
    <row r="220" spans="1:6">
      <c r="A220" s="1">
        <v>3947718.3319999999</v>
      </c>
      <c r="B220" s="8">
        <v>44141</v>
      </c>
      <c r="C220" s="1" t="s">
        <v>4</v>
      </c>
      <c r="D220" s="1">
        <v>18</v>
      </c>
      <c r="E220" s="1"/>
      <c r="F220" s="1"/>
    </row>
    <row r="221" spans="1:6">
      <c r="A221" s="1">
        <v>55674966.68</v>
      </c>
      <c r="B221" s="8">
        <v>44141</v>
      </c>
      <c r="C221" s="1" t="s">
        <v>4</v>
      </c>
      <c r="D221" s="1">
        <v>32</v>
      </c>
      <c r="E221" s="1"/>
      <c r="F221" s="1"/>
    </row>
    <row r="222" spans="1:6">
      <c r="A222" s="1">
        <v>3465690.6860000002</v>
      </c>
      <c r="B222" s="8">
        <v>44141</v>
      </c>
      <c r="C222" s="1" t="s">
        <v>4</v>
      </c>
      <c r="D222" s="1">
        <v>24</v>
      </c>
      <c r="E222" s="1"/>
      <c r="F222" s="1"/>
    </row>
    <row r="223" spans="1:6">
      <c r="A223" s="1">
        <v>9073224.2740000002</v>
      </c>
      <c r="B223" s="8">
        <v>44141</v>
      </c>
      <c r="C223" s="1" t="s">
        <v>4</v>
      </c>
      <c r="D223" s="1">
        <v>305</v>
      </c>
      <c r="E223" s="1"/>
      <c r="F223" s="1"/>
    </row>
    <row r="224" spans="1:6">
      <c r="A224" s="1">
        <v>77931886.290000007</v>
      </c>
      <c r="B224" s="8">
        <v>44141</v>
      </c>
      <c r="C224" s="1" t="s">
        <v>4</v>
      </c>
      <c r="D224" s="1">
        <v>94</v>
      </c>
      <c r="E224" s="1"/>
      <c r="F224" s="1"/>
    </row>
    <row r="225" spans="1:6">
      <c r="A225" s="1">
        <v>42473754.259999998</v>
      </c>
      <c r="B225" s="8">
        <v>44141</v>
      </c>
      <c r="C225" s="1" t="s">
        <v>4</v>
      </c>
      <c r="D225" s="1">
        <v>93</v>
      </c>
      <c r="E225" s="1"/>
      <c r="F225" s="1"/>
    </row>
    <row r="226" spans="1:6">
      <c r="A226" s="1">
        <v>3232207.0129999998</v>
      </c>
      <c r="B226" s="8">
        <v>44141</v>
      </c>
      <c r="C226" s="1" t="s">
        <v>4</v>
      </c>
      <c r="D226" s="1">
        <v>66</v>
      </c>
      <c r="E226" s="1"/>
      <c r="F226" s="1"/>
    </row>
    <row r="227" spans="1:6">
      <c r="A227" s="1">
        <v>32112446.469999999</v>
      </c>
      <c r="B227" s="8">
        <v>44141</v>
      </c>
      <c r="C227" s="1" t="s">
        <v>4</v>
      </c>
      <c r="D227" s="1">
        <v>100</v>
      </c>
      <c r="E227" s="1"/>
      <c r="F227" s="1"/>
    </row>
    <row r="228" spans="1:6">
      <c r="A228" s="1">
        <v>69662510.319999993</v>
      </c>
      <c r="B228" s="8">
        <v>44141</v>
      </c>
      <c r="C228" s="1" t="s">
        <v>4</v>
      </c>
      <c r="D228" s="1">
        <v>12</v>
      </c>
      <c r="E228" s="1"/>
      <c r="F228" s="1"/>
    </row>
    <row r="229" spans="1:6">
      <c r="A229" s="1">
        <v>16382639.42</v>
      </c>
      <c r="B229" s="8">
        <v>44141</v>
      </c>
      <c r="C229" s="1" t="s">
        <v>4</v>
      </c>
      <c r="D229" s="1">
        <v>30</v>
      </c>
      <c r="E229" s="1"/>
      <c r="F229" s="1"/>
    </row>
    <row r="230" spans="1:6">
      <c r="A230" s="1">
        <v>89373027.079999998</v>
      </c>
      <c r="B230" s="8">
        <v>44141</v>
      </c>
      <c r="C230" s="1" t="s">
        <v>4</v>
      </c>
      <c r="D230" s="1">
        <v>41</v>
      </c>
      <c r="E230" s="1"/>
      <c r="F230" s="1"/>
    </row>
    <row r="231" spans="1:6">
      <c r="A231" s="1">
        <v>30294528.510000002</v>
      </c>
      <c r="B231" s="8">
        <v>44141</v>
      </c>
      <c r="C231" s="1" t="s">
        <v>4</v>
      </c>
      <c r="D231" s="1">
        <v>22</v>
      </c>
      <c r="E231" s="1"/>
      <c r="F231" s="1"/>
    </row>
    <row r="232" spans="1:6">
      <c r="A232" s="1">
        <v>1440737.088</v>
      </c>
      <c r="B232" s="8">
        <v>44141</v>
      </c>
      <c r="C232" s="1" t="s">
        <v>4</v>
      </c>
      <c r="D232" s="1">
        <v>50</v>
      </c>
      <c r="E232" s="1"/>
      <c r="F232" s="1"/>
    </row>
    <row r="233" spans="1:6">
      <c r="A233" s="1">
        <v>1440737.088</v>
      </c>
      <c r="B233" s="8">
        <v>44141</v>
      </c>
      <c r="C233" s="1" t="s">
        <v>4</v>
      </c>
      <c r="D233" s="1">
        <v>50</v>
      </c>
      <c r="E233" s="1"/>
      <c r="F233" s="1"/>
    </row>
    <row r="234" spans="1:6">
      <c r="A234" s="1">
        <v>1440737.088</v>
      </c>
      <c r="B234" s="8">
        <v>44141</v>
      </c>
      <c r="C234" s="1" t="s">
        <v>4</v>
      </c>
      <c r="D234" s="1">
        <v>50</v>
      </c>
      <c r="E234" s="1"/>
      <c r="F234" s="1"/>
    </row>
    <row r="235" spans="1:6">
      <c r="A235" s="1">
        <v>48517782.659999996</v>
      </c>
      <c r="B235" s="8">
        <v>44141</v>
      </c>
      <c r="C235" s="1" t="s">
        <v>4</v>
      </c>
      <c r="D235" s="1">
        <v>90</v>
      </c>
      <c r="E235" s="1"/>
      <c r="F235" s="1"/>
    </row>
    <row r="236" spans="1:6">
      <c r="A236" s="1">
        <v>5417909.9479999999</v>
      </c>
      <c r="B236" s="8">
        <v>44141</v>
      </c>
      <c r="C236" s="1" t="s">
        <v>4</v>
      </c>
      <c r="D236" s="1">
        <v>37</v>
      </c>
      <c r="E236" s="1"/>
      <c r="F236" s="1"/>
    </row>
    <row r="237" spans="1:6">
      <c r="A237" s="1">
        <v>54692431.799999997</v>
      </c>
      <c r="B237" s="8">
        <v>44141</v>
      </c>
      <c r="C237" s="1" t="s">
        <v>4</v>
      </c>
      <c r="D237" s="1">
        <v>59</v>
      </c>
      <c r="E237" s="1"/>
      <c r="F237" s="1"/>
    </row>
    <row r="238" spans="1:6">
      <c r="A238" s="1">
        <v>30029755.050000001</v>
      </c>
      <c r="B238" s="8">
        <v>44141</v>
      </c>
      <c r="C238" s="1" t="s">
        <v>4</v>
      </c>
      <c r="D238" s="1">
        <v>21</v>
      </c>
      <c r="E238" s="1"/>
      <c r="F238" s="1"/>
    </row>
    <row r="239" spans="1:6">
      <c r="A239" s="1">
        <v>16639018.699999999</v>
      </c>
      <c r="B239" s="8">
        <v>44141</v>
      </c>
      <c r="C239" s="1" t="s">
        <v>4</v>
      </c>
      <c r="D239" s="1">
        <v>122</v>
      </c>
      <c r="E239" s="1"/>
      <c r="F239" s="1"/>
    </row>
    <row r="240" spans="1:6">
      <c r="A240" s="1">
        <v>6243779.7010000004</v>
      </c>
      <c r="B240" s="8">
        <v>44141</v>
      </c>
      <c r="C240" s="1" t="s">
        <v>4</v>
      </c>
      <c r="D240" s="1">
        <v>138</v>
      </c>
      <c r="E240" s="1"/>
      <c r="F240" s="1"/>
    </row>
    <row r="241" spans="1:6">
      <c r="A241" s="1">
        <v>3174709.0580000002</v>
      </c>
      <c r="B241" s="8">
        <v>44141</v>
      </c>
      <c r="C241" s="1" t="s">
        <v>4</v>
      </c>
      <c r="D241" s="1">
        <v>32</v>
      </c>
      <c r="E241" s="1"/>
      <c r="F241" s="1"/>
    </row>
    <row r="242" spans="1:6">
      <c r="A242" s="1">
        <v>55320022.969999999</v>
      </c>
      <c r="B242" s="8">
        <v>44141</v>
      </c>
      <c r="C242" s="1" t="s">
        <v>4</v>
      </c>
      <c r="D242" s="1">
        <v>69</v>
      </c>
      <c r="E242" s="1"/>
      <c r="F242" s="1"/>
    </row>
    <row r="243" spans="1:6">
      <c r="A243" s="1">
        <v>91694984.200000003</v>
      </c>
      <c r="B243" s="8">
        <v>44141</v>
      </c>
      <c r="C243" s="1" t="s">
        <v>4</v>
      </c>
      <c r="D243" s="1">
        <v>49</v>
      </c>
      <c r="E243" s="1"/>
      <c r="F243" s="1"/>
    </row>
    <row r="244" spans="1:6">
      <c r="A244" s="1">
        <v>6147800.2520000003</v>
      </c>
      <c r="B244" s="8">
        <v>44142</v>
      </c>
      <c r="C244" s="1" t="s">
        <v>4</v>
      </c>
      <c r="D244" s="1">
        <v>96</v>
      </c>
      <c r="E244" s="1"/>
      <c r="F244" s="1"/>
    </row>
    <row r="245" spans="1:6">
      <c r="A245" s="1">
        <v>21387540.379999999</v>
      </c>
      <c r="B245" s="8">
        <v>44142</v>
      </c>
      <c r="C245" s="1" t="s">
        <v>4</v>
      </c>
      <c r="D245" s="1">
        <v>28</v>
      </c>
      <c r="E245" s="1"/>
      <c r="F245" s="1"/>
    </row>
    <row r="246" spans="1:6">
      <c r="A246" s="1">
        <v>81691186.829999998</v>
      </c>
      <c r="B246" s="8">
        <v>44142</v>
      </c>
      <c r="C246" s="1" t="s">
        <v>4</v>
      </c>
      <c r="D246" s="1">
        <v>13</v>
      </c>
      <c r="E246" s="1"/>
      <c r="F246" s="1"/>
    </row>
    <row r="247" spans="1:6">
      <c r="A247" s="1">
        <v>3958686.6090000002</v>
      </c>
      <c r="B247" s="8">
        <v>44142</v>
      </c>
      <c r="C247" s="1" t="s">
        <v>4</v>
      </c>
      <c r="D247" s="1">
        <v>112</v>
      </c>
      <c r="E247" s="1"/>
      <c r="F247" s="1"/>
    </row>
    <row r="248" spans="1:6">
      <c r="A248" s="1">
        <v>7337320.6100000003</v>
      </c>
      <c r="B248" s="8">
        <v>44142</v>
      </c>
      <c r="C248" s="1" t="s">
        <v>4</v>
      </c>
      <c r="D248" s="1">
        <v>128</v>
      </c>
      <c r="E248" s="1"/>
      <c r="F248" s="1"/>
    </row>
    <row r="249" spans="1:6">
      <c r="A249" s="1">
        <v>29984667.039999999</v>
      </c>
      <c r="B249" s="8">
        <v>44142</v>
      </c>
      <c r="C249" s="1" t="s">
        <v>4</v>
      </c>
      <c r="D249" s="1">
        <v>30</v>
      </c>
      <c r="E249" s="1"/>
      <c r="F249" s="1"/>
    </row>
    <row r="250" spans="1:6">
      <c r="A250" s="1">
        <v>28750238.449999999</v>
      </c>
      <c r="B250" s="8">
        <v>44142</v>
      </c>
      <c r="C250" s="1" t="s">
        <v>4</v>
      </c>
      <c r="D250" s="1">
        <v>224</v>
      </c>
      <c r="E250" s="1"/>
      <c r="F250" s="1"/>
    </row>
    <row r="251" spans="1:6">
      <c r="A251" s="1">
        <v>4710634350</v>
      </c>
      <c r="B251" s="8">
        <v>44142</v>
      </c>
      <c r="C251" s="1" t="s">
        <v>4</v>
      </c>
      <c r="D251" s="1">
        <v>37</v>
      </c>
      <c r="E251" s="1"/>
      <c r="F251" s="1"/>
    </row>
    <row r="252" spans="1:6">
      <c r="A252" s="1">
        <v>12291446.380000001</v>
      </c>
      <c r="B252" s="8">
        <v>44142</v>
      </c>
      <c r="C252" s="1" t="s">
        <v>4</v>
      </c>
      <c r="D252" s="1">
        <v>182</v>
      </c>
      <c r="E252" s="1"/>
      <c r="F252" s="1"/>
    </row>
    <row r="253" spans="1:6">
      <c r="A253" s="1">
        <v>12291446.380000001</v>
      </c>
      <c r="B253" s="8">
        <v>44142</v>
      </c>
      <c r="C253" s="1" t="s">
        <v>4</v>
      </c>
      <c r="D253" s="1">
        <v>220</v>
      </c>
      <c r="E253" s="1"/>
      <c r="F253" s="1"/>
    </row>
    <row r="254" spans="1:6">
      <c r="A254" s="1">
        <v>4339400.4610000001</v>
      </c>
      <c r="B254" s="8">
        <v>44142</v>
      </c>
      <c r="C254" s="1" t="s">
        <v>4</v>
      </c>
      <c r="D254" s="1">
        <v>56</v>
      </c>
      <c r="E254" s="1"/>
      <c r="F254" s="1"/>
    </row>
    <row r="255" spans="1:6">
      <c r="A255" s="1">
        <v>1226476.1710000001</v>
      </c>
      <c r="B255" s="8">
        <v>44142</v>
      </c>
      <c r="C255" s="1" t="s">
        <v>4</v>
      </c>
      <c r="D255" s="1">
        <v>144</v>
      </c>
      <c r="E255" s="1"/>
      <c r="F255" s="1"/>
    </row>
    <row r="256" spans="1:6">
      <c r="A256" s="1">
        <v>3171793.2250000001</v>
      </c>
      <c r="B256" s="8">
        <v>44142</v>
      </c>
      <c r="C256" s="1" t="s">
        <v>4</v>
      </c>
      <c r="D256" s="1">
        <v>4</v>
      </c>
      <c r="E256" s="1"/>
      <c r="F256" s="1"/>
    </row>
    <row r="257" spans="1:6">
      <c r="A257" s="1">
        <v>7906945.0839999998</v>
      </c>
      <c r="B257" s="8">
        <v>44142</v>
      </c>
      <c r="C257" s="1" t="s">
        <v>4</v>
      </c>
      <c r="D257" s="1">
        <v>28</v>
      </c>
      <c r="E257" s="1"/>
      <c r="F257" s="1"/>
    </row>
    <row r="258" spans="1:6">
      <c r="A258" s="1">
        <v>7410716.2750000004</v>
      </c>
      <c r="B258" s="8">
        <v>44142</v>
      </c>
      <c r="C258" s="1" t="s">
        <v>4</v>
      </c>
      <c r="D258" s="1">
        <v>69</v>
      </c>
      <c r="E258" s="1"/>
      <c r="F258" s="1"/>
    </row>
    <row r="259" spans="1:6">
      <c r="A259" s="1">
        <v>20578333.93</v>
      </c>
      <c r="B259" s="8">
        <v>44142</v>
      </c>
      <c r="C259" s="1" t="s">
        <v>4</v>
      </c>
      <c r="D259" s="1">
        <v>135</v>
      </c>
      <c r="E259" s="1"/>
      <c r="F259" s="1"/>
    </row>
    <row r="260" spans="1:6">
      <c r="A260" s="1">
        <v>6897445.1210000003</v>
      </c>
      <c r="B260" s="8">
        <v>44142</v>
      </c>
      <c r="C260" s="1" t="s">
        <v>4</v>
      </c>
      <c r="D260" s="1">
        <v>13</v>
      </c>
      <c r="E260" s="1"/>
      <c r="F260" s="1"/>
    </row>
    <row r="261" spans="1:6">
      <c r="A261" s="1">
        <v>1674464967</v>
      </c>
      <c r="B261" s="8">
        <v>44142</v>
      </c>
      <c r="C261" s="1" t="s">
        <v>4</v>
      </c>
      <c r="D261" s="1">
        <v>139</v>
      </c>
      <c r="E261" s="1"/>
      <c r="F261" s="1"/>
    </row>
    <row r="262" spans="1:6">
      <c r="A262" s="1">
        <v>5054587698</v>
      </c>
      <c r="B262" s="8">
        <v>44142</v>
      </c>
      <c r="C262" s="1" t="s">
        <v>4</v>
      </c>
      <c r="D262" s="1">
        <v>139</v>
      </c>
      <c r="E262" s="1"/>
      <c r="F262" s="1"/>
    </row>
    <row r="263" spans="1:6">
      <c r="A263" s="1">
        <v>88125518.829999998</v>
      </c>
      <c r="B263" s="8">
        <v>44142</v>
      </c>
      <c r="C263" s="1" t="s">
        <v>4</v>
      </c>
      <c r="D263" s="1">
        <v>43</v>
      </c>
      <c r="E263" s="1"/>
      <c r="F263" s="1"/>
    </row>
    <row r="264" spans="1:6">
      <c r="A264" s="1">
        <v>4479256.6320000002</v>
      </c>
      <c r="B264" s="8">
        <v>44142</v>
      </c>
      <c r="C264" s="1" t="s">
        <v>4</v>
      </c>
      <c r="D264" s="1">
        <v>93</v>
      </c>
      <c r="E264" s="1"/>
      <c r="F264" s="1"/>
    </row>
    <row r="265" spans="1:6">
      <c r="A265" s="1">
        <v>61586940.100000001</v>
      </c>
      <c r="B265" s="8">
        <v>44142</v>
      </c>
      <c r="C265" s="1" t="s">
        <v>4</v>
      </c>
      <c r="D265" s="1">
        <v>32</v>
      </c>
      <c r="E265" s="1"/>
      <c r="F265" s="1"/>
    </row>
    <row r="266" spans="1:6">
      <c r="A266" s="1">
        <v>6339343.8839999996</v>
      </c>
      <c r="B266" s="8">
        <v>44142</v>
      </c>
      <c r="C266" s="1" t="s">
        <v>4</v>
      </c>
      <c r="D266" s="1">
        <v>88</v>
      </c>
      <c r="E266" s="1"/>
      <c r="F266" s="1"/>
    </row>
    <row r="267" spans="1:6">
      <c r="A267" s="1">
        <v>1270280.9040000001</v>
      </c>
      <c r="B267" s="8">
        <v>44142</v>
      </c>
      <c r="C267" s="1" t="s">
        <v>4</v>
      </c>
      <c r="D267" s="1">
        <v>10</v>
      </c>
      <c r="E267" s="1"/>
      <c r="F267" s="1"/>
    </row>
    <row r="268" spans="1:6">
      <c r="A268" s="1">
        <v>55795512.509999998</v>
      </c>
      <c r="B268" s="8">
        <v>44142</v>
      </c>
      <c r="C268" s="1" t="s">
        <v>4</v>
      </c>
      <c r="D268" s="1">
        <v>11</v>
      </c>
      <c r="E268" s="1"/>
      <c r="F268" s="1"/>
    </row>
    <row r="269" spans="1:6">
      <c r="A269" s="1">
        <v>6897445.1210000003</v>
      </c>
      <c r="B269" s="8">
        <v>44142</v>
      </c>
      <c r="C269" s="1" t="s">
        <v>4</v>
      </c>
      <c r="D269" s="1">
        <v>13</v>
      </c>
      <c r="E269" s="1"/>
      <c r="F269" s="1"/>
    </row>
    <row r="270" spans="1:6">
      <c r="A270" s="1">
        <v>2227109.3870000001</v>
      </c>
      <c r="B270" s="8">
        <v>44142</v>
      </c>
      <c r="C270" s="1" t="s">
        <v>4</v>
      </c>
      <c r="D270" s="1">
        <v>20</v>
      </c>
      <c r="E270" s="1"/>
      <c r="F270" s="1"/>
    </row>
    <row r="271" spans="1:6">
      <c r="A271" s="1">
        <v>5006017.9529999997</v>
      </c>
      <c r="B271" s="8">
        <v>44142</v>
      </c>
      <c r="C271" s="1" t="s">
        <v>4</v>
      </c>
      <c r="D271" s="1">
        <v>44</v>
      </c>
      <c r="E271" s="1"/>
      <c r="F271" s="1"/>
    </row>
    <row r="272" spans="1:6">
      <c r="A272" s="1">
        <v>3855098782</v>
      </c>
      <c r="B272" s="8">
        <v>44142</v>
      </c>
      <c r="C272" s="1" t="s">
        <v>4</v>
      </c>
      <c r="D272" s="1">
        <v>81</v>
      </c>
      <c r="E272" s="1"/>
      <c r="F272" s="1"/>
    </row>
    <row r="273" spans="1:6">
      <c r="A273" s="1">
        <v>12291446.380000001</v>
      </c>
      <c r="B273" s="8">
        <v>44142</v>
      </c>
      <c r="C273" s="1" t="s">
        <v>4</v>
      </c>
      <c r="D273" s="1">
        <v>220</v>
      </c>
      <c r="E273" s="1"/>
      <c r="F273" s="1"/>
    </row>
    <row r="274" spans="1:6">
      <c r="A274" s="1">
        <v>2808102.233</v>
      </c>
      <c r="B274" s="8">
        <v>44142</v>
      </c>
      <c r="C274" s="1" t="s">
        <v>4</v>
      </c>
      <c r="D274" s="1">
        <v>79</v>
      </c>
      <c r="E274" s="1"/>
      <c r="F274" s="1"/>
    </row>
    <row r="275" spans="1:6">
      <c r="A275" s="1">
        <v>23188793.350000001</v>
      </c>
      <c r="B275" s="8">
        <v>44143</v>
      </c>
      <c r="C275" s="1" t="s">
        <v>4</v>
      </c>
      <c r="D275" s="1">
        <v>272</v>
      </c>
      <c r="E275" s="1"/>
      <c r="F275" s="1"/>
    </row>
    <row r="276" spans="1:6">
      <c r="A276" s="1">
        <v>2113325.1940000001</v>
      </c>
      <c r="B276" s="8">
        <v>44143</v>
      </c>
      <c r="C276" s="1" t="s">
        <v>4</v>
      </c>
      <c r="D276" s="1">
        <v>50</v>
      </c>
      <c r="E276" s="1"/>
      <c r="F276" s="1"/>
    </row>
    <row r="277" spans="1:6">
      <c r="A277" s="1">
        <v>8397059.8629999999</v>
      </c>
      <c r="B277" s="8">
        <v>44143</v>
      </c>
      <c r="C277" s="1" t="s">
        <v>4</v>
      </c>
      <c r="D277" s="1">
        <v>100</v>
      </c>
      <c r="E277" s="1"/>
      <c r="F277" s="1"/>
    </row>
    <row r="278" spans="1:6">
      <c r="A278" s="1">
        <v>38963130.100000001</v>
      </c>
      <c r="B278" s="8">
        <v>44143</v>
      </c>
      <c r="C278" s="1" t="s">
        <v>4</v>
      </c>
      <c r="D278" s="1">
        <v>56</v>
      </c>
      <c r="E278" s="1"/>
      <c r="F278" s="1"/>
    </row>
    <row r="279" spans="1:6">
      <c r="A279" s="1">
        <v>49774767.68</v>
      </c>
      <c r="B279" s="8">
        <v>44143</v>
      </c>
      <c r="C279" s="1" t="s">
        <v>4</v>
      </c>
      <c r="D279" s="1">
        <v>149</v>
      </c>
      <c r="E279" s="1"/>
      <c r="F279" s="1"/>
    </row>
    <row r="280" spans="1:6">
      <c r="A280" s="1">
        <v>6731649.2400000002</v>
      </c>
      <c r="B280" s="8">
        <v>44143</v>
      </c>
      <c r="C280" s="1" t="s">
        <v>4</v>
      </c>
      <c r="D280" s="1">
        <v>26</v>
      </c>
      <c r="E280" s="1"/>
      <c r="F280" s="1"/>
    </row>
    <row r="281" spans="1:6">
      <c r="A281" s="1">
        <v>5113443.5389999999</v>
      </c>
      <c r="B281" s="8">
        <v>44143</v>
      </c>
      <c r="C281" s="1" t="s">
        <v>4</v>
      </c>
      <c r="D281" s="1">
        <v>718</v>
      </c>
      <c r="E281" s="1"/>
      <c r="F281" s="1"/>
    </row>
    <row r="282" spans="1:6">
      <c r="A282" s="1">
        <v>2220756.1680000001</v>
      </c>
      <c r="B282" s="8">
        <v>44143</v>
      </c>
      <c r="C282" s="1" t="s">
        <v>4</v>
      </c>
      <c r="D282" s="1">
        <v>93</v>
      </c>
      <c r="E282" s="1"/>
      <c r="F282" s="1"/>
    </row>
    <row r="283" spans="1:6">
      <c r="A283" s="1">
        <v>14319429.380000001</v>
      </c>
      <c r="B283" s="8">
        <v>44143</v>
      </c>
      <c r="C283" s="1" t="s">
        <v>4</v>
      </c>
      <c r="D283" s="1">
        <v>235</v>
      </c>
      <c r="E283" s="1"/>
      <c r="F283" s="1"/>
    </row>
    <row r="284" spans="1:6">
      <c r="A284" s="1">
        <v>13965501.310000001</v>
      </c>
      <c r="B284" s="8">
        <v>44143</v>
      </c>
      <c r="C284" s="1" t="s">
        <v>4</v>
      </c>
      <c r="D284" s="1">
        <v>115</v>
      </c>
      <c r="E284" s="1"/>
      <c r="F284" s="1"/>
    </row>
    <row r="285" spans="1:6">
      <c r="A285" s="1">
        <v>5940658266</v>
      </c>
      <c r="B285" s="8">
        <v>44143</v>
      </c>
      <c r="C285" s="1" t="s">
        <v>4</v>
      </c>
      <c r="D285" s="1">
        <v>69</v>
      </c>
      <c r="E285" s="1"/>
      <c r="F285" s="1"/>
    </row>
    <row r="286" spans="1:6">
      <c r="A286" s="1">
        <v>56110190.219999999</v>
      </c>
      <c r="B286" s="8">
        <v>44143</v>
      </c>
      <c r="C286" s="1" t="s">
        <v>4</v>
      </c>
      <c r="D286" s="1">
        <v>82</v>
      </c>
      <c r="E286" s="1"/>
      <c r="F286" s="1"/>
    </row>
    <row r="287" spans="1:6">
      <c r="A287" s="1">
        <v>4376619.9960000003</v>
      </c>
      <c r="B287" s="8">
        <v>44143</v>
      </c>
      <c r="C287" s="1" t="s">
        <v>4</v>
      </c>
      <c r="D287" s="1">
        <v>204</v>
      </c>
      <c r="E287" s="1"/>
      <c r="F287" s="1"/>
    </row>
    <row r="288" spans="1:6">
      <c r="A288" s="1">
        <v>21404027.870000001</v>
      </c>
      <c r="B288" s="8">
        <v>44143</v>
      </c>
      <c r="C288" s="1" t="s">
        <v>4</v>
      </c>
      <c r="D288" s="1">
        <v>17</v>
      </c>
      <c r="E288" s="1"/>
      <c r="F288" s="1"/>
    </row>
    <row r="289" spans="1:6">
      <c r="A289" s="1">
        <v>49793755.759999998</v>
      </c>
      <c r="B289" s="8">
        <v>44143</v>
      </c>
      <c r="C289" s="1" t="s">
        <v>4</v>
      </c>
      <c r="D289" s="1">
        <v>49</v>
      </c>
      <c r="E289" s="1"/>
      <c r="F289" s="1"/>
    </row>
    <row r="290" spans="1:6">
      <c r="A290" s="1">
        <v>3321484.6179999998</v>
      </c>
      <c r="B290" s="8">
        <v>44143</v>
      </c>
      <c r="C290" s="1" t="s">
        <v>4</v>
      </c>
      <c r="D290" s="1">
        <v>52</v>
      </c>
      <c r="E290" s="1"/>
      <c r="F290" s="1"/>
    </row>
    <row r="291" spans="1:6">
      <c r="A291" s="1">
        <v>28488428.309999999</v>
      </c>
      <c r="B291" s="8">
        <v>44143</v>
      </c>
      <c r="C291" s="1" t="s">
        <v>4</v>
      </c>
      <c r="D291" s="1">
        <v>48</v>
      </c>
      <c r="E291" s="1"/>
      <c r="F291" s="1"/>
    </row>
    <row r="292" spans="1:6">
      <c r="A292" s="1">
        <v>2897030438</v>
      </c>
      <c r="B292" s="8">
        <v>44143</v>
      </c>
      <c r="C292" s="1" t="s">
        <v>4</v>
      </c>
      <c r="D292" s="1">
        <v>292</v>
      </c>
      <c r="E292" s="1"/>
      <c r="F292" s="1"/>
    </row>
    <row r="293" spans="1:6">
      <c r="A293" s="1">
        <v>75212332.049999997</v>
      </c>
      <c r="B293" s="8">
        <v>44143</v>
      </c>
      <c r="C293" s="1" t="s">
        <v>4</v>
      </c>
      <c r="D293" s="1">
        <v>23</v>
      </c>
      <c r="E293" s="1"/>
      <c r="F293" s="1"/>
    </row>
    <row r="294" spans="1:6">
      <c r="A294" s="1">
        <v>34044207.68</v>
      </c>
      <c r="B294" s="8">
        <v>44143</v>
      </c>
      <c r="C294" s="1" t="s">
        <v>4</v>
      </c>
      <c r="D294" s="1">
        <v>104</v>
      </c>
      <c r="E294" s="1"/>
      <c r="F294" s="1"/>
    </row>
    <row r="295" spans="1:6">
      <c r="A295" s="1">
        <v>8198859.3779999996</v>
      </c>
      <c r="B295" s="8">
        <v>44143</v>
      </c>
      <c r="C295" s="1" t="s">
        <v>4</v>
      </c>
      <c r="D295" s="1">
        <v>15</v>
      </c>
      <c r="E295" s="1"/>
      <c r="F295" s="1"/>
    </row>
    <row r="296" spans="1:6">
      <c r="A296" s="1">
        <v>52477754.759999998</v>
      </c>
      <c r="B296" s="8">
        <v>44143</v>
      </c>
      <c r="C296" s="1" t="s">
        <v>4</v>
      </c>
      <c r="D296" s="1">
        <v>128</v>
      </c>
      <c r="E296" s="1"/>
      <c r="F296" s="1"/>
    </row>
    <row r="297" spans="1:6">
      <c r="A297" s="1">
        <v>3529297.9210000001</v>
      </c>
      <c r="B297" s="8">
        <v>44143</v>
      </c>
      <c r="C297" s="1" t="s">
        <v>4</v>
      </c>
      <c r="D297" s="1">
        <v>206</v>
      </c>
      <c r="E297" s="1"/>
      <c r="F297" s="1"/>
    </row>
    <row r="298" spans="1:6">
      <c r="A298" s="1">
        <v>4376619.9960000003</v>
      </c>
      <c r="B298" s="8">
        <v>44143</v>
      </c>
      <c r="C298" s="1" t="s">
        <v>4</v>
      </c>
      <c r="D298" s="1">
        <v>204</v>
      </c>
      <c r="E298" s="1"/>
      <c r="F298" s="1"/>
    </row>
    <row r="299" spans="1:6">
      <c r="A299" s="1">
        <v>6311586.5449999999</v>
      </c>
      <c r="B299" s="8">
        <v>44143</v>
      </c>
      <c r="C299" s="1" t="s">
        <v>4</v>
      </c>
      <c r="D299" s="1">
        <v>10</v>
      </c>
      <c r="E299" s="1"/>
      <c r="F299" s="1"/>
    </row>
    <row r="300" spans="1:6">
      <c r="A300" s="1">
        <v>5546335.5729999999</v>
      </c>
      <c r="B300" s="8">
        <v>44143</v>
      </c>
      <c r="C300" s="1" t="s">
        <v>4</v>
      </c>
      <c r="D300" s="1">
        <v>25</v>
      </c>
      <c r="E300" s="1"/>
      <c r="F300" s="1"/>
    </row>
    <row r="301" spans="1:6">
      <c r="A301" s="1">
        <v>77374057.310000002</v>
      </c>
      <c r="B301" s="8">
        <v>44143</v>
      </c>
      <c r="C301" s="1" t="s">
        <v>4</v>
      </c>
      <c r="D301" s="1">
        <v>49</v>
      </c>
      <c r="E301" s="1"/>
      <c r="F301" s="1"/>
    </row>
    <row r="302" spans="1:6">
      <c r="A302" s="1">
        <v>35949966.280000001</v>
      </c>
      <c r="B302" s="8">
        <v>44143</v>
      </c>
      <c r="C302" s="1" t="s">
        <v>4</v>
      </c>
      <c r="D302" s="1">
        <v>193</v>
      </c>
      <c r="E302" s="1"/>
      <c r="F302" s="1"/>
    </row>
    <row r="303" spans="1:6">
      <c r="A303" s="1">
        <v>2353041.1839999999</v>
      </c>
      <c r="B303" s="8">
        <v>44143</v>
      </c>
      <c r="C303" s="1" t="s">
        <v>4</v>
      </c>
      <c r="D303" s="1">
        <v>22</v>
      </c>
      <c r="E303" s="1"/>
      <c r="F303" s="1"/>
    </row>
    <row r="304" spans="1:6">
      <c r="A304" s="1">
        <v>25454947.370000001</v>
      </c>
      <c r="B304" s="8">
        <v>44143</v>
      </c>
      <c r="C304" s="1" t="s">
        <v>4</v>
      </c>
      <c r="D304" s="1">
        <v>30</v>
      </c>
      <c r="E304" s="1"/>
      <c r="F304" s="1"/>
    </row>
    <row r="305" spans="1:6">
      <c r="A305" s="1">
        <v>6997954.0659999996</v>
      </c>
      <c r="B305" s="8">
        <v>44143</v>
      </c>
      <c r="C305" s="1" t="s">
        <v>4</v>
      </c>
      <c r="D305" s="1">
        <v>51</v>
      </c>
      <c r="E305" s="1"/>
      <c r="F305" s="1"/>
    </row>
    <row r="306" spans="1:6">
      <c r="A306" s="1">
        <v>63566671.060000002</v>
      </c>
      <c r="B306" s="8">
        <v>44143</v>
      </c>
      <c r="C306" s="1" t="s">
        <v>4</v>
      </c>
      <c r="D306" s="1">
        <v>73</v>
      </c>
      <c r="E306" s="1"/>
      <c r="F306" s="1"/>
    </row>
    <row r="307" spans="1:6">
      <c r="A307" s="1">
        <v>1451078.8219999999</v>
      </c>
      <c r="B307" s="8">
        <v>44144</v>
      </c>
      <c r="C307" s="1" t="s">
        <v>4</v>
      </c>
      <c r="D307" s="1">
        <v>28</v>
      </c>
      <c r="E307" s="1"/>
      <c r="F307" s="1"/>
    </row>
    <row r="308" spans="1:6">
      <c r="A308" s="1">
        <v>7711053.0710000005</v>
      </c>
      <c r="B308" s="8">
        <v>44144</v>
      </c>
      <c r="C308" s="1" t="s">
        <v>4</v>
      </c>
      <c r="D308" s="1">
        <v>18</v>
      </c>
      <c r="E308" s="1"/>
      <c r="F308" s="1"/>
    </row>
    <row r="309" spans="1:6">
      <c r="A309" s="1">
        <v>6510035.0530000003</v>
      </c>
      <c r="B309" s="8">
        <v>44144</v>
      </c>
      <c r="C309" s="1" t="s">
        <v>4</v>
      </c>
      <c r="D309" s="1">
        <v>16</v>
      </c>
      <c r="E309" s="1"/>
      <c r="F309" s="1"/>
    </row>
    <row r="310" spans="1:6">
      <c r="A310" s="1">
        <v>4618534.6320000002</v>
      </c>
      <c r="B310" s="8">
        <v>44144</v>
      </c>
      <c r="C310" s="1" t="s">
        <v>4</v>
      </c>
      <c r="D310" s="1">
        <v>10</v>
      </c>
      <c r="E310" s="1"/>
      <c r="F310" s="1"/>
    </row>
    <row r="311" spans="1:6">
      <c r="A311" s="1">
        <v>20492746.199999999</v>
      </c>
      <c r="B311" s="8">
        <v>44144</v>
      </c>
      <c r="C311" s="1" t="s">
        <v>4</v>
      </c>
      <c r="D311" s="1">
        <v>55</v>
      </c>
      <c r="E311" s="1"/>
      <c r="F311" s="1"/>
    </row>
    <row r="312" spans="1:6">
      <c r="A312" s="1">
        <v>6086858.9440000001</v>
      </c>
      <c r="B312" s="8">
        <v>44144</v>
      </c>
      <c r="C312" s="1" t="s">
        <v>4</v>
      </c>
      <c r="D312" s="1">
        <v>22</v>
      </c>
      <c r="E312" s="1"/>
      <c r="F312" s="1"/>
    </row>
    <row r="313" spans="1:6">
      <c r="A313" s="1">
        <v>7528628.4610000001</v>
      </c>
      <c r="B313" s="8">
        <v>44144</v>
      </c>
      <c r="C313" s="1" t="s">
        <v>4</v>
      </c>
      <c r="D313" s="1">
        <v>87</v>
      </c>
      <c r="E313" s="1"/>
      <c r="F313" s="1"/>
    </row>
    <row r="314" spans="1:6">
      <c r="A314" s="1">
        <v>53850146.280000001</v>
      </c>
      <c r="B314" s="8">
        <v>44144</v>
      </c>
      <c r="C314" s="1" t="s">
        <v>4</v>
      </c>
      <c r="D314" s="1">
        <v>37</v>
      </c>
      <c r="E314" s="1"/>
      <c r="F314" s="1"/>
    </row>
    <row r="315" spans="1:6">
      <c r="A315" s="1">
        <v>7124838.023</v>
      </c>
      <c r="B315" s="8">
        <v>44144</v>
      </c>
      <c r="C315" s="1" t="s">
        <v>4</v>
      </c>
      <c r="D315" s="1">
        <v>25</v>
      </c>
      <c r="E315" s="1"/>
      <c r="F315" s="1"/>
    </row>
    <row r="316" spans="1:6">
      <c r="A316" s="1">
        <v>41405209.590000004</v>
      </c>
      <c r="B316" s="8">
        <v>44144</v>
      </c>
      <c r="C316" s="1" t="s">
        <v>4</v>
      </c>
      <c r="D316" s="1">
        <v>34</v>
      </c>
      <c r="E316" s="1"/>
      <c r="F316" s="1"/>
    </row>
    <row r="317" spans="1:6">
      <c r="A317" s="1">
        <v>1587754.216</v>
      </c>
      <c r="B317" s="8">
        <v>44144</v>
      </c>
      <c r="C317" s="1" t="s">
        <v>4</v>
      </c>
      <c r="D317" s="1">
        <v>98</v>
      </c>
      <c r="E317" s="1"/>
      <c r="F317" s="1"/>
    </row>
    <row r="318" spans="1:6">
      <c r="A318" s="1">
        <v>5565016.9230000004</v>
      </c>
      <c r="B318" s="8">
        <v>44144</v>
      </c>
      <c r="C318" s="1" t="s">
        <v>4</v>
      </c>
      <c r="D318" s="1">
        <v>29</v>
      </c>
      <c r="E318" s="1"/>
      <c r="F318" s="1"/>
    </row>
    <row r="319" spans="1:6">
      <c r="A319" s="1">
        <v>3683946.7009999999</v>
      </c>
      <c r="B319" s="8">
        <v>44144</v>
      </c>
      <c r="C319" s="1" t="s">
        <v>4</v>
      </c>
      <c r="D319" s="1">
        <v>22</v>
      </c>
      <c r="E319" s="1"/>
      <c r="F319" s="1"/>
    </row>
    <row r="320" spans="1:6">
      <c r="A320" s="1">
        <v>75946438.519999996</v>
      </c>
      <c r="B320" s="8">
        <v>44144</v>
      </c>
      <c r="C320" s="1" t="s">
        <v>4</v>
      </c>
      <c r="D320" s="1">
        <v>70</v>
      </c>
      <c r="E320" s="1"/>
      <c r="F320" s="1"/>
    </row>
    <row r="321" spans="1:6">
      <c r="A321" s="1">
        <v>5788686573</v>
      </c>
      <c r="B321" s="8">
        <v>44144</v>
      </c>
      <c r="C321" s="1" t="s">
        <v>4</v>
      </c>
      <c r="D321" s="1">
        <v>74</v>
      </c>
      <c r="E321" s="1"/>
      <c r="F321" s="1"/>
    </row>
    <row r="322" spans="1:6">
      <c r="A322" s="1">
        <v>8245686.1129999999</v>
      </c>
      <c r="B322" s="8">
        <v>44144</v>
      </c>
      <c r="C322" s="1" t="s">
        <v>4</v>
      </c>
      <c r="D322" s="1">
        <v>99</v>
      </c>
      <c r="E322" s="1"/>
      <c r="F322" s="1"/>
    </row>
    <row r="323" spans="1:6">
      <c r="A323" s="1">
        <v>4067712.1359999999</v>
      </c>
      <c r="B323" s="8">
        <v>44144</v>
      </c>
      <c r="C323" s="1" t="s">
        <v>4</v>
      </c>
      <c r="D323" s="1">
        <v>61</v>
      </c>
      <c r="E323" s="1"/>
      <c r="F323" s="1"/>
    </row>
    <row r="324" spans="1:6">
      <c r="A324" s="1">
        <v>4511811.3990000002</v>
      </c>
      <c r="B324" s="8">
        <v>44144</v>
      </c>
      <c r="C324" s="1" t="s">
        <v>4</v>
      </c>
      <c r="D324" s="1">
        <v>19</v>
      </c>
      <c r="E324" s="1"/>
      <c r="F324" s="1"/>
    </row>
    <row r="325" spans="1:6">
      <c r="A325" s="1">
        <v>75946438.519999996</v>
      </c>
      <c r="B325" s="8">
        <v>44144</v>
      </c>
      <c r="C325" s="1" t="s">
        <v>4</v>
      </c>
      <c r="D325" s="1">
        <v>57</v>
      </c>
      <c r="E325" s="1"/>
      <c r="F325" s="1"/>
    </row>
    <row r="326" spans="1:6">
      <c r="A326" s="1">
        <v>4511811.3990000002</v>
      </c>
      <c r="B326" s="8">
        <v>44144</v>
      </c>
      <c r="C326" s="1" t="s">
        <v>4</v>
      </c>
      <c r="D326" s="1">
        <v>20</v>
      </c>
      <c r="E326" s="1"/>
      <c r="F326" s="1"/>
    </row>
    <row r="327" spans="1:6">
      <c r="A327" s="1">
        <v>1451078.8219999999</v>
      </c>
      <c r="B327" s="8">
        <v>44144</v>
      </c>
      <c r="C327" s="1" t="s">
        <v>4</v>
      </c>
      <c r="D327" s="1">
        <v>20</v>
      </c>
      <c r="E327" s="1"/>
      <c r="F327" s="1"/>
    </row>
    <row r="328" spans="1:6">
      <c r="A328" s="1">
        <v>38054334.219999999</v>
      </c>
      <c r="B328" s="8">
        <v>44144</v>
      </c>
      <c r="C328" s="1" t="s">
        <v>4</v>
      </c>
      <c r="D328" s="1">
        <v>26</v>
      </c>
      <c r="E328" s="1"/>
      <c r="F328" s="1"/>
    </row>
    <row r="329" spans="1:6">
      <c r="A329" s="1">
        <v>62700534.060000002</v>
      </c>
      <c r="B329" s="8">
        <v>44144</v>
      </c>
      <c r="C329" s="1" t="s">
        <v>4</v>
      </c>
      <c r="D329" s="1">
        <v>30</v>
      </c>
      <c r="E329" s="1"/>
      <c r="F329" s="1"/>
    </row>
    <row r="330" spans="1:6">
      <c r="A330" s="1">
        <v>558932409.29999995</v>
      </c>
      <c r="B330" s="8">
        <v>44144</v>
      </c>
      <c r="C330" s="1" t="s">
        <v>4</v>
      </c>
      <c r="D330" s="1">
        <v>34</v>
      </c>
      <c r="E330" s="1"/>
      <c r="F330" s="1"/>
    </row>
    <row r="331" spans="1:6">
      <c r="A331" s="1">
        <v>74576246.909999996</v>
      </c>
      <c r="B331" s="8">
        <v>44144</v>
      </c>
      <c r="C331" s="1" t="s">
        <v>4</v>
      </c>
      <c r="D331" s="1">
        <v>44</v>
      </c>
      <c r="E331" s="1"/>
      <c r="F331" s="1"/>
    </row>
    <row r="332" spans="1:6">
      <c r="A332" s="1">
        <v>81824760.120000005</v>
      </c>
      <c r="B332" s="8">
        <v>44144</v>
      </c>
      <c r="C332" s="1" t="s">
        <v>4</v>
      </c>
      <c r="D332" s="1">
        <v>177</v>
      </c>
      <c r="E332" s="1"/>
      <c r="F332" s="1"/>
    </row>
    <row r="333" spans="1:6">
      <c r="A333" s="1">
        <v>13043200.84</v>
      </c>
      <c r="B333" s="8">
        <v>44144</v>
      </c>
      <c r="C333" s="1" t="s">
        <v>4</v>
      </c>
      <c r="D333" s="1">
        <v>46</v>
      </c>
      <c r="E333" s="1"/>
      <c r="F333" s="1"/>
    </row>
    <row r="334" spans="1:6">
      <c r="A334" s="1">
        <v>31940764.050000001</v>
      </c>
      <c r="B334" s="8">
        <v>44144</v>
      </c>
      <c r="C334" s="1" t="s">
        <v>4</v>
      </c>
      <c r="D334" s="1">
        <v>64</v>
      </c>
      <c r="E334" s="1"/>
      <c r="F334" s="1"/>
    </row>
    <row r="335" spans="1:6">
      <c r="A335" s="1">
        <v>6809600.2580000004</v>
      </c>
      <c r="B335" s="8">
        <v>44144</v>
      </c>
      <c r="C335" s="1" t="s">
        <v>4</v>
      </c>
      <c r="D335" s="1">
        <v>87</v>
      </c>
      <c r="E335" s="1"/>
      <c r="F335" s="1"/>
    </row>
    <row r="336" spans="1:6">
      <c r="A336" s="1">
        <v>4173503.537</v>
      </c>
      <c r="B336" s="8">
        <v>44144</v>
      </c>
      <c r="C336" s="1" t="s">
        <v>4</v>
      </c>
      <c r="D336" s="1">
        <v>11</v>
      </c>
      <c r="E336" s="1"/>
      <c r="F336" s="1"/>
    </row>
    <row r="337" spans="1:6">
      <c r="A337" s="1">
        <v>4173503.537</v>
      </c>
      <c r="B337" s="8">
        <v>44144</v>
      </c>
      <c r="C337" s="1" t="s">
        <v>4</v>
      </c>
      <c r="D337" s="1">
        <v>32</v>
      </c>
      <c r="E337" s="1"/>
      <c r="F337" s="1"/>
    </row>
    <row r="338" spans="1:6">
      <c r="A338" s="1">
        <v>5693966.5489999996</v>
      </c>
      <c r="B338" s="8">
        <v>44144</v>
      </c>
      <c r="C338" s="1" t="s">
        <v>4</v>
      </c>
      <c r="D338" s="1">
        <v>30</v>
      </c>
      <c r="E338" s="1"/>
      <c r="F338" s="1"/>
    </row>
    <row r="339" spans="1:6">
      <c r="A339" s="1">
        <v>4511811.3990000002</v>
      </c>
      <c r="B339" s="8">
        <v>44144</v>
      </c>
      <c r="C339" s="1" t="s">
        <v>4</v>
      </c>
      <c r="D339" s="1">
        <v>22</v>
      </c>
      <c r="E339" s="1"/>
      <c r="F339" s="1"/>
    </row>
    <row r="340" spans="1:6">
      <c r="A340" s="1">
        <v>4511811.3990000002</v>
      </c>
      <c r="B340" s="8">
        <v>44144</v>
      </c>
      <c r="C340" s="1" t="s">
        <v>4</v>
      </c>
      <c r="D340" s="1">
        <v>20</v>
      </c>
      <c r="E340" s="1"/>
      <c r="F340" s="1"/>
    </row>
    <row r="341" spans="1:6">
      <c r="A341" s="1">
        <v>7316230097</v>
      </c>
      <c r="B341" s="8">
        <v>44144</v>
      </c>
      <c r="C341" s="1" t="s">
        <v>4</v>
      </c>
      <c r="D341" s="1">
        <v>28</v>
      </c>
      <c r="E341" s="1"/>
      <c r="F341" s="1"/>
    </row>
    <row r="342" spans="1:6">
      <c r="A342" s="1">
        <v>1451078.8219999999</v>
      </c>
      <c r="B342" s="8">
        <v>44144</v>
      </c>
      <c r="C342" s="1" t="s">
        <v>4</v>
      </c>
      <c r="D342" s="1">
        <v>14</v>
      </c>
      <c r="E342" s="1"/>
      <c r="F342" s="1"/>
    </row>
    <row r="343" spans="1:6">
      <c r="A343" s="1">
        <v>75317932.069999993</v>
      </c>
      <c r="B343" s="8">
        <v>44144</v>
      </c>
      <c r="C343" s="1" t="s">
        <v>4</v>
      </c>
      <c r="D343" s="1">
        <v>3</v>
      </c>
      <c r="E343" s="1"/>
      <c r="F343" s="1"/>
    </row>
    <row r="344" spans="1:6">
      <c r="A344" s="1">
        <v>5444054.0300000003</v>
      </c>
      <c r="B344" s="8">
        <v>44144</v>
      </c>
      <c r="C344" s="1" t="s">
        <v>4</v>
      </c>
      <c r="D344" s="1">
        <v>22</v>
      </c>
      <c r="E344" s="1"/>
      <c r="F344" s="1"/>
    </row>
    <row r="345" spans="1:6">
      <c r="A345" s="1">
        <v>1189643.665</v>
      </c>
      <c r="B345" s="8">
        <v>44144</v>
      </c>
      <c r="C345" s="1" t="s">
        <v>4</v>
      </c>
      <c r="D345" s="1">
        <v>46</v>
      </c>
      <c r="E345" s="1"/>
      <c r="F345" s="1"/>
    </row>
    <row r="346" spans="1:6">
      <c r="A346" s="1">
        <v>59431741.090000004</v>
      </c>
      <c r="B346" s="8">
        <v>44144</v>
      </c>
      <c r="C346" s="1" t="s">
        <v>4</v>
      </c>
      <c r="D346" s="1">
        <v>22</v>
      </c>
      <c r="E346" s="1"/>
      <c r="F346" s="1"/>
    </row>
    <row r="347" spans="1:6">
      <c r="A347" s="1">
        <v>16477800.92</v>
      </c>
      <c r="B347" s="8">
        <v>44144</v>
      </c>
      <c r="C347" s="1" t="s">
        <v>4</v>
      </c>
      <c r="D347" s="1">
        <v>10</v>
      </c>
      <c r="E347" s="1"/>
      <c r="F347" s="1"/>
    </row>
    <row r="348" spans="1:6">
      <c r="A348" s="1">
        <v>5833707.4639999997</v>
      </c>
      <c r="B348" s="8">
        <v>44144</v>
      </c>
      <c r="C348" s="1" t="s">
        <v>4</v>
      </c>
      <c r="D348" s="1">
        <v>62</v>
      </c>
      <c r="E348" s="1"/>
      <c r="F348" s="1"/>
    </row>
    <row r="349" spans="1:6">
      <c r="A349" s="1">
        <v>3683946.7009999999</v>
      </c>
      <c r="B349" s="8">
        <v>44144</v>
      </c>
      <c r="C349" s="1" t="s">
        <v>4</v>
      </c>
      <c r="D349" s="1">
        <v>22</v>
      </c>
      <c r="E349" s="1"/>
      <c r="F349" s="1"/>
    </row>
    <row r="350" spans="1:6">
      <c r="A350" s="1">
        <v>56113571.75</v>
      </c>
      <c r="B350" s="8">
        <v>44144</v>
      </c>
      <c r="C350" s="1" t="s">
        <v>4</v>
      </c>
      <c r="D350" s="1">
        <v>44</v>
      </c>
      <c r="E350" s="1"/>
      <c r="F350" s="1"/>
    </row>
    <row r="351" spans="1:6">
      <c r="A351" s="1">
        <v>56113571.75</v>
      </c>
      <c r="B351" s="8">
        <v>44144</v>
      </c>
      <c r="C351" s="1" t="s">
        <v>4</v>
      </c>
      <c r="D351" s="1">
        <v>22</v>
      </c>
      <c r="E351" s="1"/>
      <c r="F351" s="1"/>
    </row>
    <row r="352" spans="1:6">
      <c r="A352" s="1">
        <v>18724686.800000001</v>
      </c>
      <c r="B352" s="8">
        <v>44144</v>
      </c>
      <c r="C352" s="1" t="s">
        <v>4</v>
      </c>
      <c r="D352" s="1">
        <v>110</v>
      </c>
      <c r="E352" s="1"/>
      <c r="F352" s="1"/>
    </row>
    <row r="353" spans="1:6">
      <c r="A353" s="1">
        <v>6212731.0010000002</v>
      </c>
      <c r="B353" s="8">
        <v>44144</v>
      </c>
      <c r="C353" s="1" t="s">
        <v>4</v>
      </c>
      <c r="D353" s="1">
        <v>82</v>
      </c>
      <c r="E353" s="1"/>
      <c r="F353" s="1"/>
    </row>
    <row r="354" spans="1:6">
      <c r="A354" s="1">
        <v>58104072.270000003</v>
      </c>
      <c r="B354" s="8">
        <v>44144</v>
      </c>
      <c r="C354" s="1" t="s">
        <v>4</v>
      </c>
      <c r="D354" s="1">
        <v>55</v>
      </c>
      <c r="E354" s="1"/>
      <c r="F354" s="1"/>
    </row>
    <row r="355" spans="1:6">
      <c r="A355" s="1">
        <v>3444436.2590000001</v>
      </c>
      <c r="B355" s="8">
        <v>44144</v>
      </c>
      <c r="C355" s="1" t="s">
        <v>4</v>
      </c>
      <c r="D355" s="1">
        <v>40</v>
      </c>
      <c r="E355" s="1"/>
      <c r="F355" s="1"/>
    </row>
    <row r="356" spans="1:6">
      <c r="A356" s="1">
        <v>4173503.537</v>
      </c>
      <c r="B356" s="8">
        <v>44144</v>
      </c>
      <c r="C356" s="1" t="s">
        <v>4</v>
      </c>
      <c r="D356" s="1">
        <v>14</v>
      </c>
      <c r="E356" s="1"/>
      <c r="F356" s="1"/>
    </row>
    <row r="357" spans="1:6">
      <c r="A357" s="1">
        <v>4173503.537</v>
      </c>
      <c r="B357" s="8">
        <v>44144</v>
      </c>
      <c r="C357" s="1" t="s">
        <v>4</v>
      </c>
      <c r="D357" s="1">
        <v>14</v>
      </c>
      <c r="E357" s="1"/>
      <c r="F357" s="1"/>
    </row>
    <row r="358" spans="1:6">
      <c r="A358" s="1">
        <v>4511811.3990000002</v>
      </c>
      <c r="B358" s="8">
        <v>44144</v>
      </c>
      <c r="C358" s="1" t="s">
        <v>4</v>
      </c>
      <c r="D358" s="1">
        <v>20</v>
      </c>
      <c r="E358" s="1"/>
      <c r="F358" s="1"/>
    </row>
    <row r="359" spans="1:6">
      <c r="A359" s="1">
        <v>8145084.5899999999</v>
      </c>
      <c r="B359" s="8">
        <v>44145</v>
      </c>
      <c r="C359" s="1" t="s">
        <v>4</v>
      </c>
      <c r="D359" s="1">
        <v>12</v>
      </c>
      <c r="E359" s="1"/>
      <c r="F359" s="1"/>
    </row>
    <row r="360" spans="1:6">
      <c r="A360" s="1">
        <v>7098458.6529999999</v>
      </c>
      <c r="B360" s="8">
        <v>44145</v>
      </c>
      <c r="C360" s="1" t="s">
        <v>4</v>
      </c>
      <c r="D360" s="1">
        <v>87</v>
      </c>
      <c r="E360" s="1"/>
      <c r="F360" s="1"/>
    </row>
    <row r="361" spans="1:6">
      <c r="A361" s="1">
        <v>2541331.2930000001</v>
      </c>
      <c r="B361" s="8">
        <v>44145</v>
      </c>
      <c r="C361" s="1" t="s">
        <v>4</v>
      </c>
      <c r="D361" s="1">
        <v>311</v>
      </c>
      <c r="E361" s="1"/>
      <c r="F361" s="1"/>
    </row>
    <row r="362" spans="1:6">
      <c r="A362" s="1">
        <v>1845677.6980000001</v>
      </c>
      <c r="B362" s="8">
        <v>44145</v>
      </c>
      <c r="C362" s="1" t="s">
        <v>4</v>
      </c>
      <c r="D362" s="1">
        <v>13</v>
      </c>
      <c r="E362" s="1"/>
      <c r="F362" s="1"/>
    </row>
    <row r="363" spans="1:6">
      <c r="A363" s="1">
        <v>29823170.879999999</v>
      </c>
      <c r="B363" s="8">
        <v>44145</v>
      </c>
      <c r="C363" s="1" t="s">
        <v>4</v>
      </c>
      <c r="D363" s="1">
        <v>27</v>
      </c>
      <c r="E363" s="1"/>
      <c r="F363" s="1"/>
    </row>
    <row r="364" spans="1:6">
      <c r="A364" s="1">
        <v>44454431.439999998</v>
      </c>
      <c r="B364" s="8">
        <v>44145</v>
      </c>
      <c r="C364" s="1" t="s">
        <v>4</v>
      </c>
      <c r="D364" s="1">
        <v>33</v>
      </c>
      <c r="E364" s="1"/>
      <c r="F364" s="1"/>
    </row>
    <row r="365" spans="1:6">
      <c r="A365" s="1">
        <v>29303146.91</v>
      </c>
      <c r="B365" s="8">
        <v>44145</v>
      </c>
      <c r="C365" s="1" t="s">
        <v>4</v>
      </c>
      <c r="D365" s="1">
        <v>38</v>
      </c>
      <c r="E365" s="1"/>
      <c r="F365" s="1"/>
    </row>
    <row r="366" spans="1:6">
      <c r="A366" s="1">
        <v>19741720.43</v>
      </c>
      <c r="B366" s="8">
        <v>44145</v>
      </c>
      <c r="C366" s="1" t="s">
        <v>4</v>
      </c>
      <c r="D366" s="1">
        <v>56</v>
      </c>
      <c r="E366" s="1"/>
      <c r="F366" s="1"/>
    </row>
    <row r="367" spans="1:6">
      <c r="A367" s="1">
        <v>4323466.5329999998</v>
      </c>
      <c r="B367" s="8">
        <v>44145</v>
      </c>
      <c r="C367" s="1" t="s">
        <v>4</v>
      </c>
      <c r="D367" s="1">
        <v>63</v>
      </c>
      <c r="E367" s="1"/>
      <c r="F367" s="1"/>
    </row>
    <row r="368" spans="1:6">
      <c r="A368" s="1">
        <v>5305364.2790000001</v>
      </c>
      <c r="B368" s="8">
        <v>44145</v>
      </c>
      <c r="C368" s="1" t="s">
        <v>4</v>
      </c>
      <c r="D368" s="1">
        <v>13</v>
      </c>
      <c r="E368" s="1"/>
      <c r="F368" s="1"/>
    </row>
    <row r="369" spans="1:6">
      <c r="A369" s="1">
        <v>17857622.399999999</v>
      </c>
      <c r="B369" s="8">
        <v>44145</v>
      </c>
      <c r="C369" s="1" t="s">
        <v>4</v>
      </c>
      <c r="D369" s="1">
        <v>30</v>
      </c>
      <c r="E369" s="1"/>
      <c r="F369" s="1"/>
    </row>
    <row r="370" spans="1:6">
      <c r="A370" s="1">
        <v>7113433.3739999998</v>
      </c>
      <c r="B370" s="8">
        <v>44145</v>
      </c>
      <c r="C370" s="1" t="s">
        <v>4</v>
      </c>
      <c r="D370" s="1">
        <v>25</v>
      </c>
      <c r="E370" s="1"/>
      <c r="F370" s="1"/>
    </row>
    <row r="371" spans="1:6">
      <c r="A371" s="1">
        <v>3149802.94</v>
      </c>
      <c r="B371" s="8">
        <v>44145</v>
      </c>
      <c r="C371" s="1" t="s">
        <v>4</v>
      </c>
      <c r="D371" s="1">
        <v>20</v>
      </c>
      <c r="E371" s="1"/>
      <c r="F371" s="1"/>
    </row>
    <row r="372" spans="1:6">
      <c r="A372" s="1">
        <v>12557240.689999999</v>
      </c>
      <c r="B372" s="8">
        <v>44145</v>
      </c>
      <c r="C372" s="1" t="s">
        <v>4</v>
      </c>
      <c r="D372" s="1">
        <v>80</v>
      </c>
      <c r="E372" s="1"/>
      <c r="F372" s="1"/>
    </row>
    <row r="373" spans="1:6">
      <c r="A373" s="1">
        <v>7387564.3880000003</v>
      </c>
      <c r="B373" s="8">
        <v>44145</v>
      </c>
      <c r="C373" s="1" t="s">
        <v>4</v>
      </c>
      <c r="D373" s="1">
        <v>22</v>
      </c>
      <c r="E373" s="1"/>
      <c r="F373" s="1"/>
    </row>
    <row r="374" spans="1:6">
      <c r="A374" s="1">
        <v>6060121.4539999999</v>
      </c>
      <c r="B374" s="8">
        <v>44145</v>
      </c>
      <c r="C374" s="1" t="s">
        <v>4</v>
      </c>
      <c r="D374" s="1">
        <v>106</v>
      </c>
      <c r="E374" s="1"/>
      <c r="F374" s="1"/>
    </row>
    <row r="375" spans="1:6">
      <c r="A375" s="1">
        <v>71814363.900000006</v>
      </c>
      <c r="B375" s="8">
        <v>44145</v>
      </c>
      <c r="C375" s="1" t="s">
        <v>4</v>
      </c>
      <c r="D375" s="1">
        <v>34</v>
      </c>
      <c r="E375" s="1"/>
      <c r="F375" s="1"/>
    </row>
    <row r="376" spans="1:6">
      <c r="A376" s="1">
        <v>48981361.299999997</v>
      </c>
      <c r="B376" s="8">
        <v>44145</v>
      </c>
      <c r="C376" s="1" t="s">
        <v>4</v>
      </c>
      <c r="D376" s="1">
        <v>299</v>
      </c>
      <c r="E376" s="1"/>
      <c r="F376" s="1"/>
    </row>
    <row r="377" spans="1:6">
      <c r="A377" s="1">
        <v>46048757.539999999</v>
      </c>
      <c r="B377" s="8">
        <v>44145</v>
      </c>
      <c r="C377" s="1" t="s">
        <v>4</v>
      </c>
      <c r="D377" s="1">
        <v>62</v>
      </c>
      <c r="E377" s="1"/>
      <c r="F377" s="1"/>
    </row>
    <row r="378" spans="1:6">
      <c r="A378" s="1">
        <v>63892836.960000001</v>
      </c>
      <c r="B378" s="8">
        <v>44145</v>
      </c>
      <c r="C378" s="1" t="s">
        <v>4</v>
      </c>
      <c r="D378" s="1">
        <v>53</v>
      </c>
      <c r="E378" s="1"/>
      <c r="F378" s="1"/>
    </row>
    <row r="379" spans="1:6">
      <c r="A379" s="1">
        <v>2730927.7089999998</v>
      </c>
      <c r="B379" s="8">
        <v>44145</v>
      </c>
      <c r="C379" s="1" t="s">
        <v>4</v>
      </c>
      <c r="D379" s="1">
        <v>30</v>
      </c>
      <c r="E379" s="1"/>
      <c r="F379" s="1"/>
    </row>
    <row r="380" spans="1:6">
      <c r="A380" s="1">
        <v>6677819.733</v>
      </c>
      <c r="B380" s="8">
        <v>44145</v>
      </c>
      <c r="C380" s="1" t="s">
        <v>4</v>
      </c>
      <c r="D380" s="1">
        <v>50</v>
      </c>
      <c r="E380" s="1"/>
      <c r="F380" s="1"/>
    </row>
    <row r="381" spans="1:6">
      <c r="A381" s="1">
        <v>45336872.329999998</v>
      </c>
      <c r="B381" s="8">
        <v>44145</v>
      </c>
      <c r="C381" s="1" t="s">
        <v>4</v>
      </c>
      <c r="D381" s="1">
        <v>39</v>
      </c>
      <c r="E381" s="1"/>
      <c r="F381" s="1"/>
    </row>
    <row r="382" spans="1:6">
      <c r="A382" s="1">
        <v>57239293.479999997</v>
      </c>
      <c r="B382" s="8">
        <v>44145</v>
      </c>
      <c r="C382" s="1" t="s">
        <v>4</v>
      </c>
      <c r="D382" s="1">
        <v>44</v>
      </c>
      <c r="E382" s="1"/>
      <c r="F382" s="1"/>
    </row>
    <row r="383" spans="1:6">
      <c r="A383" s="1">
        <v>61814372.539999999</v>
      </c>
      <c r="B383" s="8">
        <v>44145</v>
      </c>
      <c r="C383" s="1" t="s">
        <v>4</v>
      </c>
      <c r="D383" s="1">
        <v>18</v>
      </c>
      <c r="E383" s="1"/>
      <c r="F383" s="1"/>
    </row>
    <row r="384" spans="1:6">
      <c r="A384" s="1">
        <v>98020186.680000007</v>
      </c>
      <c r="B384" s="8">
        <v>44145</v>
      </c>
      <c r="C384" s="1" t="s">
        <v>4</v>
      </c>
      <c r="D384" s="1">
        <v>62</v>
      </c>
      <c r="E384" s="1"/>
      <c r="F384" s="1"/>
    </row>
    <row r="385" spans="1:6">
      <c r="A385" s="1">
        <v>97619147.310000002</v>
      </c>
      <c r="B385" s="8">
        <v>44145</v>
      </c>
      <c r="C385" s="1" t="s">
        <v>4</v>
      </c>
      <c r="D385" s="1">
        <v>89</v>
      </c>
      <c r="E385" s="1"/>
      <c r="F385" s="1"/>
    </row>
    <row r="386" spans="1:6">
      <c r="A386" s="1">
        <v>7228205338</v>
      </c>
      <c r="B386" s="8">
        <v>44145</v>
      </c>
      <c r="C386" s="1" t="s">
        <v>4</v>
      </c>
      <c r="D386" s="1">
        <v>67</v>
      </c>
      <c r="E386" s="1"/>
      <c r="F386" s="1"/>
    </row>
    <row r="387" spans="1:6">
      <c r="A387" s="1">
        <v>1835497.615</v>
      </c>
      <c r="B387" s="8">
        <v>44145</v>
      </c>
      <c r="C387" s="1" t="s">
        <v>4</v>
      </c>
      <c r="D387" s="1">
        <v>42</v>
      </c>
      <c r="E387" s="1"/>
      <c r="F387" s="1"/>
    </row>
    <row r="388" spans="1:6">
      <c r="A388" s="1">
        <v>2582329.79</v>
      </c>
      <c r="B388" s="8">
        <v>44145</v>
      </c>
      <c r="C388" s="1" t="s">
        <v>4</v>
      </c>
      <c r="D388" s="1">
        <v>54</v>
      </c>
      <c r="E388" s="1"/>
      <c r="F388" s="1"/>
    </row>
    <row r="389" spans="1:6">
      <c r="A389" s="1">
        <v>8841256.1030000001</v>
      </c>
      <c r="B389" s="8">
        <v>44145</v>
      </c>
      <c r="C389" s="1" t="s">
        <v>4</v>
      </c>
      <c r="D389" s="1">
        <v>22</v>
      </c>
      <c r="E389" s="1"/>
      <c r="F389" s="1"/>
    </row>
    <row r="390" spans="1:6">
      <c r="A390" s="1">
        <v>79964492.709999993</v>
      </c>
      <c r="B390" s="8">
        <v>44145</v>
      </c>
      <c r="C390" s="1" t="s">
        <v>4</v>
      </c>
      <c r="D390" s="1">
        <v>106</v>
      </c>
      <c r="E390" s="1"/>
      <c r="F390" s="1"/>
    </row>
    <row r="391" spans="1:6">
      <c r="A391" s="1">
        <v>80277576.870000005</v>
      </c>
      <c r="B391" s="8">
        <v>44145</v>
      </c>
      <c r="C391" s="1" t="s">
        <v>4</v>
      </c>
      <c r="D391" s="1">
        <v>12</v>
      </c>
      <c r="E391" s="1"/>
      <c r="F391" s="1"/>
    </row>
    <row r="392" spans="1:6">
      <c r="A392" s="1">
        <v>5369092.7249999996</v>
      </c>
      <c r="B392" s="8">
        <v>44145</v>
      </c>
      <c r="C392" s="1" t="s">
        <v>4</v>
      </c>
      <c r="D392" s="1">
        <v>31</v>
      </c>
      <c r="E392" s="1"/>
      <c r="F392" s="1"/>
    </row>
    <row r="393" spans="1:6">
      <c r="A393" s="1">
        <v>8179718.6279999996</v>
      </c>
      <c r="B393" s="8">
        <v>44145</v>
      </c>
      <c r="C393" s="1" t="s">
        <v>4</v>
      </c>
      <c r="D393" s="1">
        <v>34</v>
      </c>
      <c r="E393" s="1"/>
      <c r="F393" s="1"/>
    </row>
    <row r="394" spans="1:6">
      <c r="A394" s="1">
        <v>6564582210</v>
      </c>
      <c r="B394" s="8">
        <v>44145</v>
      </c>
      <c r="C394" s="1" t="s">
        <v>4</v>
      </c>
      <c r="D394" s="1">
        <v>44</v>
      </c>
      <c r="E394" s="1"/>
      <c r="F394" s="1"/>
    </row>
    <row r="395" spans="1:6">
      <c r="A395" s="1">
        <v>76702541.189999998</v>
      </c>
      <c r="B395" s="8">
        <v>44145</v>
      </c>
      <c r="C395" s="1" t="s">
        <v>4</v>
      </c>
      <c r="D395" s="1">
        <v>30</v>
      </c>
      <c r="E395" s="1"/>
      <c r="F395" s="1"/>
    </row>
    <row r="396" spans="1:6">
      <c r="A396" s="1">
        <v>5299488.0520000001</v>
      </c>
      <c r="B396" s="8">
        <v>44145</v>
      </c>
      <c r="C396" s="1" t="s">
        <v>4</v>
      </c>
      <c r="D396" s="1">
        <v>155</v>
      </c>
      <c r="E396" s="1"/>
      <c r="F396" s="1"/>
    </row>
    <row r="397" spans="1:6">
      <c r="A397" s="1">
        <v>1393292.7339999999</v>
      </c>
      <c r="B397" s="8">
        <v>44145</v>
      </c>
      <c r="C397" s="1" t="s">
        <v>4</v>
      </c>
      <c r="D397" s="1">
        <v>183</v>
      </c>
      <c r="E397" s="1"/>
      <c r="F397" s="1"/>
    </row>
    <row r="398" spans="1:6">
      <c r="A398" s="1">
        <v>2471419.838</v>
      </c>
      <c r="B398" s="8">
        <v>44145</v>
      </c>
      <c r="C398" s="1" t="s">
        <v>4</v>
      </c>
      <c r="D398" s="1">
        <v>59</v>
      </c>
      <c r="E398" s="1"/>
      <c r="F398" s="1"/>
    </row>
    <row r="399" spans="1:6">
      <c r="A399" s="1">
        <v>76741959.650000006</v>
      </c>
      <c r="B399" s="8">
        <v>44145</v>
      </c>
      <c r="C399" s="1" t="s">
        <v>4</v>
      </c>
      <c r="D399" s="1">
        <v>54</v>
      </c>
      <c r="E399" s="1"/>
      <c r="F399" s="1"/>
    </row>
    <row r="400" spans="1:6">
      <c r="A400" s="1">
        <v>38517726.159999996</v>
      </c>
      <c r="B400" s="8">
        <v>44145</v>
      </c>
      <c r="C400" s="1" t="s">
        <v>4</v>
      </c>
      <c r="D400" s="1">
        <v>12</v>
      </c>
      <c r="E400" s="1"/>
      <c r="F400" s="1"/>
    </row>
    <row r="401" spans="1:6">
      <c r="A401" s="1">
        <v>36721083.210000001</v>
      </c>
      <c r="B401" s="8">
        <v>44145</v>
      </c>
      <c r="C401" s="1" t="s">
        <v>4</v>
      </c>
      <c r="D401" s="1">
        <v>60</v>
      </c>
      <c r="E401" s="1"/>
      <c r="F401" s="1"/>
    </row>
    <row r="402" spans="1:6">
      <c r="A402" s="1">
        <v>2683899.4810000001</v>
      </c>
      <c r="B402" s="8">
        <v>44145</v>
      </c>
      <c r="C402" s="1" t="s">
        <v>4</v>
      </c>
      <c r="D402" s="1">
        <v>96</v>
      </c>
      <c r="E402" s="1"/>
      <c r="F402" s="1"/>
    </row>
    <row r="403" spans="1:6">
      <c r="A403" s="1">
        <v>37510341.850000001</v>
      </c>
      <c r="B403" s="8">
        <v>44145</v>
      </c>
      <c r="C403" s="1" t="s">
        <v>4</v>
      </c>
      <c r="D403" s="1">
        <v>27</v>
      </c>
      <c r="E403" s="1"/>
      <c r="F403" s="1"/>
    </row>
    <row r="404" spans="1:6">
      <c r="A404" s="1">
        <v>5312155.7410000004</v>
      </c>
      <c r="B404" s="8">
        <v>44145</v>
      </c>
      <c r="C404" s="1" t="s">
        <v>4</v>
      </c>
      <c r="D404" s="1">
        <v>48</v>
      </c>
      <c r="E404" s="1"/>
      <c r="F404" s="1"/>
    </row>
    <row r="405" spans="1:6">
      <c r="A405" s="1">
        <v>42795253.579999998</v>
      </c>
      <c r="B405" s="8">
        <v>44145</v>
      </c>
      <c r="C405" s="1" t="s">
        <v>4</v>
      </c>
      <c r="D405" s="1">
        <v>62</v>
      </c>
      <c r="E405" s="1"/>
      <c r="F405" s="1"/>
    </row>
    <row r="406" spans="1:6">
      <c r="A406" s="1">
        <v>3773899.4219999998</v>
      </c>
      <c r="B406" s="8">
        <v>44145</v>
      </c>
      <c r="C406" s="1" t="s">
        <v>4</v>
      </c>
      <c r="D406" s="1">
        <v>18</v>
      </c>
      <c r="E406" s="1"/>
      <c r="F406" s="1"/>
    </row>
    <row r="407" spans="1:6">
      <c r="A407" s="1">
        <v>26950848.280000001</v>
      </c>
      <c r="B407" s="8">
        <v>44145</v>
      </c>
      <c r="C407" s="1" t="s">
        <v>4</v>
      </c>
      <c r="D407" s="1">
        <v>62</v>
      </c>
      <c r="E407" s="1"/>
      <c r="F407" s="1"/>
    </row>
    <row r="408" spans="1:6">
      <c r="A408" s="1">
        <v>8700955.1579999998</v>
      </c>
      <c r="B408" s="8">
        <v>44145</v>
      </c>
      <c r="C408" s="1" t="s">
        <v>4</v>
      </c>
      <c r="D408" s="1">
        <v>104</v>
      </c>
      <c r="E408" s="1"/>
      <c r="F408" s="1"/>
    </row>
    <row r="409" spans="1:6">
      <c r="A409" s="1">
        <v>2788577.2</v>
      </c>
      <c r="B409" s="8">
        <v>44145</v>
      </c>
      <c r="C409" s="1" t="s">
        <v>4</v>
      </c>
      <c r="D409" s="1">
        <v>55</v>
      </c>
      <c r="E409" s="1"/>
      <c r="F409" s="1"/>
    </row>
    <row r="410" spans="1:6">
      <c r="A410" s="1">
        <v>53379384.039999999</v>
      </c>
      <c r="B410" s="8">
        <v>44145</v>
      </c>
      <c r="C410" s="1" t="s">
        <v>4</v>
      </c>
      <c r="D410" s="1">
        <v>200</v>
      </c>
      <c r="E410" s="1"/>
      <c r="F410" s="1"/>
    </row>
    <row r="411" spans="1:6">
      <c r="A411" s="1">
        <v>63478695.079999998</v>
      </c>
      <c r="B411" s="8">
        <v>44145</v>
      </c>
      <c r="C411" s="1" t="s">
        <v>4</v>
      </c>
      <c r="D411" s="1">
        <v>76</v>
      </c>
      <c r="E411" s="1"/>
      <c r="F411" s="1"/>
    </row>
    <row r="412" spans="1:6">
      <c r="A412" s="1">
        <v>31221912.129999999</v>
      </c>
      <c r="B412" s="8">
        <v>44145</v>
      </c>
      <c r="C412" s="1" t="s">
        <v>4</v>
      </c>
      <c r="D412" s="1">
        <v>48</v>
      </c>
      <c r="E412" s="1"/>
      <c r="F412" s="1"/>
    </row>
    <row r="413" spans="1:6">
      <c r="A413" s="1">
        <v>21732519.890000001</v>
      </c>
      <c r="B413" s="8">
        <v>44145</v>
      </c>
      <c r="C413" s="1" t="s">
        <v>4</v>
      </c>
      <c r="D413" s="1">
        <v>32</v>
      </c>
      <c r="E413" s="1"/>
      <c r="F413" s="1"/>
    </row>
    <row r="414" spans="1:6">
      <c r="A414" s="1">
        <v>13072394.08</v>
      </c>
      <c r="B414" s="8">
        <v>44145</v>
      </c>
      <c r="C414" s="1" t="s">
        <v>4</v>
      </c>
      <c r="D414" s="1">
        <v>58</v>
      </c>
      <c r="E414" s="1"/>
      <c r="F414" s="1"/>
    </row>
    <row r="415" spans="1:6">
      <c r="A415" s="1">
        <v>2582271.713</v>
      </c>
      <c r="B415" s="8">
        <v>44145</v>
      </c>
      <c r="C415" s="1" t="s">
        <v>4</v>
      </c>
      <c r="D415" s="1">
        <v>106</v>
      </c>
      <c r="E415" s="1"/>
      <c r="F415" s="1"/>
    </row>
    <row r="416" spans="1:6">
      <c r="A416" s="1">
        <v>47865957.149999999</v>
      </c>
      <c r="B416" s="8">
        <v>44145</v>
      </c>
      <c r="C416" s="1" t="s">
        <v>4</v>
      </c>
      <c r="D416" s="1">
        <v>72</v>
      </c>
      <c r="E416" s="1"/>
      <c r="F416" s="1"/>
    </row>
    <row r="417" spans="1:6">
      <c r="A417" s="1">
        <v>26923382.23</v>
      </c>
      <c r="B417" s="8">
        <v>44145</v>
      </c>
      <c r="C417" s="1" t="s">
        <v>4</v>
      </c>
      <c r="D417" s="1">
        <v>94</v>
      </c>
      <c r="E417" s="1"/>
      <c r="F417" s="1"/>
    </row>
    <row r="418" spans="1:6">
      <c r="A418" s="1">
        <v>1595768.3589999999</v>
      </c>
      <c r="B418" s="8">
        <v>44145</v>
      </c>
      <c r="C418" s="1" t="s">
        <v>4</v>
      </c>
      <c r="D418" s="1">
        <v>18</v>
      </c>
      <c r="E418" s="1"/>
      <c r="F418" s="1"/>
    </row>
    <row r="419" spans="1:6">
      <c r="A419" s="1">
        <v>4277978.4790000003</v>
      </c>
      <c r="B419" s="8">
        <v>44145</v>
      </c>
      <c r="C419" s="1" t="s">
        <v>4</v>
      </c>
      <c r="D419" s="1">
        <v>47</v>
      </c>
      <c r="E419" s="1"/>
      <c r="F419" s="1"/>
    </row>
    <row r="420" spans="1:6">
      <c r="A420" s="1">
        <v>56510127.140000001</v>
      </c>
      <c r="B420" s="8">
        <v>44145</v>
      </c>
      <c r="C420" s="1" t="s">
        <v>4</v>
      </c>
      <c r="D420" s="1">
        <v>44</v>
      </c>
      <c r="E420" s="1"/>
      <c r="F420" s="1"/>
    </row>
    <row r="421" spans="1:6">
      <c r="A421" s="1">
        <v>5930841.3389999997</v>
      </c>
      <c r="B421" s="8">
        <v>44145</v>
      </c>
      <c r="C421" s="1" t="s">
        <v>4</v>
      </c>
      <c r="D421" s="1">
        <v>93</v>
      </c>
      <c r="E421" s="1"/>
      <c r="F421" s="1"/>
    </row>
    <row r="422" spans="1:6">
      <c r="A422" s="1">
        <v>5823061.9160000002</v>
      </c>
      <c r="B422" s="8">
        <v>44146</v>
      </c>
      <c r="C422" s="1" t="s">
        <v>4</v>
      </c>
      <c r="D422" s="1">
        <v>17</v>
      </c>
      <c r="E422" s="1"/>
      <c r="F422" s="1"/>
    </row>
    <row r="423" spans="1:6">
      <c r="A423" s="1">
        <v>12425101.949999999</v>
      </c>
      <c r="B423" s="8">
        <v>44146</v>
      </c>
      <c r="C423" s="1" t="s">
        <v>4</v>
      </c>
      <c r="D423" s="1">
        <v>40</v>
      </c>
      <c r="E423" s="1"/>
      <c r="F423" s="1"/>
    </row>
    <row r="424" spans="1:6">
      <c r="A424" s="1">
        <v>91803638.150000006</v>
      </c>
      <c r="B424" s="8">
        <v>44146</v>
      </c>
      <c r="C424" s="1" t="s">
        <v>4</v>
      </c>
      <c r="D424" s="1">
        <v>63</v>
      </c>
      <c r="E424" s="1"/>
      <c r="F424" s="1"/>
    </row>
    <row r="425" spans="1:6">
      <c r="A425" s="1">
        <v>75832834.959999993</v>
      </c>
      <c r="B425" s="8">
        <v>44146</v>
      </c>
      <c r="C425" s="1" t="s">
        <v>4</v>
      </c>
      <c r="D425" s="1">
        <v>7</v>
      </c>
      <c r="E425" s="1"/>
      <c r="F425" s="1"/>
    </row>
    <row r="426" spans="1:6">
      <c r="A426" s="1">
        <v>7039765.5959999999</v>
      </c>
      <c r="B426" s="8">
        <v>44146</v>
      </c>
      <c r="C426" s="1" t="s">
        <v>4</v>
      </c>
      <c r="D426" s="1">
        <v>20</v>
      </c>
      <c r="E426" s="1"/>
      <c r="F426" s="1"/>
    </row>
    <row r="427" spans="1:6">
      <c r="A427" s="1">
        <v>77782481.680000007</v>
      </c>
      <c r="B427" s="8">
        <v>44146</v>
      </c>
      <c r="C427" s="1" t="s">
        <v>4</v>
      </c>
      <c r="D427" s="1">
        <v>22</v>
      </c>
      <c r="E427" s="1"/>
      <c r="F427" s="1"/>
    </row>
    <row r="428" spans="1:6">
      <c r="A428" s="1">
        <v>3678796.0210000002</v>
      </c>
      <c r="B428" s="8">
        <v>44146</v>
      </c>
      <c r="C428" s="1" t="s">
        <v>4</v>
      </c>
      <c r="D428" s="1">
        <v>64</v>
      </c>
      <c r="E428" s="1"/>
      <c r="F428" s="1"/>
    </row>
    <row r="429" spans="1:6">
      <c r="A429" s="1">
        <v>2474293.7480000001</v>
      </c>
      <c r="B429" s="8">
        <v>44146</v>
      </c>
      <c r="C429" s="1" t="s">
        <v>4</v>
      </c>
      <c r="D429" s="1">
        <v>1</v>
      </c>
      <c r="E429" s="1"/>
      <c r="F429" s="1"/>
    </row>
    <row r="430" spans="1:6">
      <c r="A430" s="1">
        <v>3718073.824</v>
      </c>
      <c r="B430" s="8">
        <v>44146</v>
      </c>
      <c r="C430" s="1" t="s">
        <v>4</v>
      </c>
      <c r="D430" s="1">
        <v>12</v>
      </c>
      <c r="E430" s="1"/>
      <c r="F430" s="1"/>
    </row>
    <row r="431" spans="1:6">
      <c r="A431" s="1">
        <v>1775013.39</v>
      </c>
      <c r="B431" s="8">
        <v>44146</v>
      </c>
      <c r="C431" s="1" t="s">
        <v>4</v>
      </c>
      <c r="D431" s="1">
        <v>110</v>
      </c>
      <c r="E431" s="1"/>
      <c r="F431" s="1"/>
    </row>
    <row r="432" spans="1:6">
      <c r="A432" s="1">
        <v>3312036.2519999999</v>
      </c>
      <c r="B432" s="8">
        <v>44146</v>
      </c>
      <c r="C432" s="1" t="s">
        <v>4</v>
      </c>
      <c r="D432" s="1">
        <v>22</v>
      </c>
      <c r="E432" s="1"/>
      <c r="F432" s="1"/>
    </row>
    <row r="433" spans="1:6">
      <c r="A433" s="1">
        <v>16788587.460000001</v>
      </c>
      <c r="B433" s="8">
        <v>44146</v>
      </c>
      <c r="C433" s="1" t="s">
        <v>4</v>
      </c>
      <c r="D433" s="1">
        <v>41</v>
      </c>
      <c r="E433" s="1"/>
      <c r="F433" s="1"/>
    </row>
    <row r="434" spans="1:6">
      <c r="A434" s="1">
        <v>5455639.8109999998</v>
      </c>
      <c r="B434" s="8">
        <v>44146</v>
      </c>
      <c r="C434" s="1" t="s">
        <v>4</v>
      </c>
      <c r="D434" s="1">
        <v>38</v>
      </c>
      <c r="E434" s="1"/>
      <c r="F434" s="1"/>
    </row>
    <row r="435" spans="1:6">
      <c r="A435" s="1">
        <v>16995542.73</v>
      </c>
      <c r="B435" s="8">
        <v>44146</v>
      </c>
      <c r="C435" s="1" t="s">
        <v>4</v>
      </c>
      <c r="D435" s="1">
        <v>19</v>
      </c>
      <c r="E435" s="1"/>
      <c r="F435" s="1"/>
    </row>
    <row r="436" spans="1:6">
      <c r="A436" s="1">
        <v>91081437.420000002</v>
      </c>
      <c r="B436" s="8">
        <v>44146</v>
      </c>
      <c r="C436" s="1" t="s">
        <v>4</v>
      </c>
      <c r="D436" s="1">
        <v>72</v>
      </c>
      <c r="E436" s="1"/>
      <c r="F436" s="1"/>
    </row>
    <row r="437" spans="1:6">
      <c r="A437" s="1">
        <v>15109615.77</v>
      </c>
      <c r="B437" s="8">
        <v>44146</v>
      </c>
      <c r="C437" s="1" t="s">
        <v>4</v>
      </c>
      <c r="D437" s="1">
        <v>55</v>
      </c>
      <c r="E437" s="1"/>
      <c r="F437" s="1"/>
    </row>
    <row r="438" spans="1:6">
      <c r="A438" s="1">
        <v>43794605.359999999</v>
      </c>
      <c r="B438" s="8">
        <v>44146</v>
      </c>
      <c r="C438" s="1" t="s">
        <v>4</v>
      </c>
      <c r="D438" s="1">
        <v>34</v>
      </c>
      <c r="E438" s="1"/>
      <c r="F438" s="1"/>
    </row>
    <row r="439" spans="1:6">
      <c r="A439" s="1">
        <v>3195540.9330000002</v>
      </c>
      <c r="B439" s="8">
        <v>44146</v>
      </c>
      <c r="C439" s="1" t="s">
        <v>4</v>
      </c>
      <c r="D439" s="1">
        <v>110</v>
      </c>
      <c r="E439" s="1"/>
      <c r="F439" s="1"/>
    </row>
    <row r="440" spans="1:6">
      <c r="A440" s="1">
        <v>44254060.100000001</v>
      </c>
      <c r="B440" s="8">
        <v>44146</v>
      </c>
      <c r="C440" s="1" t="s">
        <v>4</v>
      </c>
      <c r="D440" s="1">
        <v>22</v>
      </c>
      <c r="E440" s="1"/>
      <c r="F440" s="1"/>
    </row>
    <row r="441" spans="1:6">
      <c r="A441" s="1">
        <v>11349260.619999999</v>
      </c>
      <c r="B441" s="8">
        <v>44146</v>
      </c>
      <c r="C441" s="1" t="s">
        <v>4</v>
      </c>
      <c r="D441" s="1">
        <v>45</v>
      </c>
      <c r="E441" s="1"/>
      <c r="F441" s="1"/>
    </row>
    <row r="442" spans="1:6">
      <c r="A442" s="1">
        <v>75857592.420000002</v>
      </c>
      <c r="B442" s="8">
        <v>44146</v>
      </c>
      <c r="C442" s="1" t="s">
        <v>4</v>
      </c>
      <c r="D442" s="1">
        <v>57</v>
      </c>
      <c r="E442" s="1"/>
      <c r="F442" s="1"/>
    </row>
    <row r="443" spans="1:6">
      <c r="A443" s="1">
        <v>12485307.58</v>
      </c>
      <c r="B443" s="8">
        <v>44146</v>
      </c>
      <c r="C443" s="1" t="s">
        <v>4</v>
      </c>
      <c r="D443" s="1">
        <v>54</v>
      </c>
      <c r="E443" s="1"/>
      <c r="F443" s="1"/>
    </row>
    <row r="444" spans="1:6">
      <c r="A444" s="1">
        <v>87100826.209999993</v>
      </c>
      <c r="B444" s="8">
        <v>44146</v>
      </c>
      <c r="C444" s="1" t="s">
        <v>4</v>
      </c>
      <c r="D444" s="1">
        <v>605</v>
      </c>
      <c r="E444" s="1"/>
      <c r="F444" s="1"/>
    </row>
    <row r="445" spans="1:6">
      <c r="A445" s="1">
        <v>6759062.8930000002</v>
      </c>
      <c r="B445" s="8">
        <v>44146</v>
      </c>
      <c r="C445" s="1" t="s">
        <v>4</v>
      </c>
      <c r="D445" s="1">
        <v>14</v>
      </c>
      <c r="E445" s="1"/>
      <c r="F445" s="1"/>
    </row>
    <row r="446" spans="1:6">
      <c r="A446" s="1">
        <v>65347516.539999999</v>
      </c>
      <c r="B446" s="8">
        <v>44146</v>
      </c>
      <c r="C446" s="1" t="s">
        <v>4</v>
      </c>
      <c r="D446" s="1">
        <v>182</v>
      </c>
      <c r="E446" s="1"/>
      <c r="F446" s="1"/>
    </row>
    <row r="447" spans="1:6">
      <c r="A447" s="1">
        <v>89960826.159999996</v>
      </c>
      <c r="B447" s="8">
        <v>44146</v>
      </c>
      <c r="C447" s="1" t="s">
        <v>4</v>
      </c>
      <c r="D447" s="1">
        <v>74</v>
      </c>
      <c r="E447" s="1"/>
      <c r="F447" s="1"/>
    </row>
    <row r="448" spans="1:6">
      <c r="A448" s="1">
        <v>11324968.35</v>
      </c>
      <c r="B448" s="8">
        <v>44146</v>
      </c>
      <c r="C448" s="1" t="s">
        <v>4</v>
      </c>
      <c r="D448" s="1">
        <v>10</v>
      </c>
      <c r="E448" s="1"/>
      <c r="F448" s="1"/>
    </row>
    <row r="449" spans="1:6">
      <c r="A449" s="1">
        <v>3827230.3530000001</v>
      </c>
      <c r="B449" s="8">
        <v>44146</v>
      </c>
      <c r="C449" s="1" t="s">
        <v>4</v>
      </c>
      <c r="D449" s="1">
        <v>71</v>
      </c>
      <c r="E449" s="1"/>
      <c r="F449" s="1"/>
    </row>
    <row r="450" spans="1:6">
      <c r="A450" s="1">
        <v>3641209646</v>
      </c>
      <c r="B450" s="8">
        <v>44146</v>
      </c>
      <c r="C450" s="1" t="s">
        <v>4</v>
      </c>
      <c r="D450" s="1">
        <v>32</v>
      </c>
      <c r="E450" s="1"/>
      <c r="F450" s="1"/>
    </row>
    <row r="451" spans="1:6">
      <c r="A451" s="1">
        <v>65605548.539999999</v>
      </c>
      <c r="B451" s="8">
        <v>44146</v>
      </c>
      <c r="C451" s="1" t="s">
        <v>4</v>
      </c>
      <c r="D451" s="1">
        <v>119</v>
      </c>
      <c r="E451" s="1"/>
      <c r="F451" s="1"/>
    </row>
    <row r="452" spans="1:6">
      <c r="A452" s="1">
        <v>2042749.47</v>
      </c>
      <c r="B452" s="8">
        <v>44146</v>
      </c>
      <c r="C452" s="1" t="s">
        <v>4</v>
      </c>
      <c r="D452" s="1">
        <v>165</v>
      </c>
      <c r="E452" s="1"/>
      <c r="F452" s="1"/>
    </row>
    <row r="453" spans="1:6">
      <c r="A453" s="1">
        <v>1197596.6969999999</v>
      </c>
      <c r="B453" s="8">
        <v>44146</v>
      </c>
      <c r="C453" s="1" t="s">
        <v>4</v>
      </c>
      <c r="D453" s="1">
        <v>32</v>
      </c>
      <c r="E453" s="1"/>
      <c r="F453" s="1"/>
    </row>
    <row r="454" spans="1:6">
      <c r="A454" s="1">
        <v>64653336.460000001</v>
      </c>
      <c r="B454" s="8">
        <v>44146</v>
      </c>
      <c r="C454" s="1" t="s">
        <v>4</v>
      </c>
      <c r="D454" s="1">
        <v>64</v>
      </c>
      <c r="E454" s="1"/>
      <c r="F454" s="1"/>
    </row>
    <row r="455" spans="1:6">
      <c r="A455" s="1">
        <v>16313863.630000001</v>
      </c>
      <c r="B455" s="8">
        <v>44146</v>
      </c>
      <c r="C455" s="1" t="s">
        <v>4</v>
      </c>
      <c r="D455" s="1">
        <v>40</v>
      </c>
      <c r="E455" s="1"/>
      <c r="F455" s="1"/>
    </row>
    <row r="456" spans="1:6">
      <c r="A456" s="1">
        <v>1202924.297</v>
      </c>
      <c r="B456" s="8">
        <v>44146</v>
      </c>
      <c r="C456" s="1" t="s">
        <v>4</v>
      </c>
      <c r="D456" s="1">
        <v>8</v>
      </c>
      <c r="E456" s="1"/>
      <c r="F456" s="1"/>
    </row>
    <row r="457" spans="1:6">
      <c r="A457" s="1">
        <v>10392780.630000001</v>
      </c>
      <c r="B457" s="8">
        <v>44146</v>
      </c>
      <c r="C457" s="1" t="s">
        <v>4</v>
      </c>
      <c r="D457" s="1">
        <v>61</v>
      </c>
      <c r="E457" s="1"/>
      <c r="F457" s="1"/>
    </row>
    <row r="458" spans="1:6">
      <c r="A458" s="1">
        <v>4190412.6239999998</v>
      </c>
      <c r="B458" s="8">
        <v>44146</v>
      </c>
      <c r="C458" s="1" t="s">
        <v>4</v>
      </c>
      <c r="D458" s="1">
        <v>20</v>
      </c>
      <c r="E458" s="1"/>
      <c r="F458" s="1"/>
    </row>
    <row r="459" spans="1:6">
      <c r="A459" s="1">
        <v>53769790.549999997</v>
      </c>
      <c r="B459" s="8">
        <v>44146</v>
      </c>
      <c r="C459" s="1" t="s">
        <v>4</v>
      </c>
      <c r="D459" s="1">
        <v>20</v>
      </c>
      <c r="E459" s="1"/>
      <c r="F459" s="1"/>
    </row>
    <row r="460" spans="1:6">
      <c r="A460" s="1">
        <v>4729706.4720000001</v>
      </c>
      <c r="B460" s="8">
        <v>44146</v>
      </c>
      <c r="C460" s="1" t="s">
        <v>4</v>
      </c>
      <c r="D460" s="1">
        <v>101</v>
      </c>
      <c r="E460" s="1"/>
      <c r="F460" s="1"/>
    </row>
    <row r="461" spans="1:6">
      <c r="A461" s="1">
        <v>85710661.409999996</v>
      </c>
      <c r="B461" s="8">
        <v>44146</v>
      </c>
      <c r="C461" s="1" t="s">
        <v>4</v>
      </c>
      <c r="D461" s="1">
        <v>46</v>
      </c>
      <c r="E461" s="1"/>
      <c r="F461" s="1"/>
    </row>
    <row r="462" spans="1:6">
      <c r="A462" s="1">
        <v>5929458.176</v>
      </c>
      <c r="B462" s="8">
        <v>44146</v>
      </c>
      <c r="C462" s="1" t="s">
        <v>4</v>
      </c>
      <c r="D462" s="1">
        <v>44</v>
      </c>
      <c r="E462" s="1"/>
      <c r="F462" s="1"/>
    </row>
    <row r="463" spans="1:6">
      <c r="A463" s="1">
        <v>44208623.43</v>
      </c>
      <c r="B463" s="8">
        <v>44146</v>
      </c>
      <c r="C463" s="1" t="s">
        <v>4</v>
      </c>
      <c r="D463" s="1">
        <v>301</v>
      </c>
      <c r="E463" s="1"/>
      <c r="F463" s="1"/>
    </row>
    <row r="464" spans="1:6">
      <c r="A464" s="1">
        <v>28421703.850000001</v>
      </c>
      <c r="B464" s="8">
        <v>44146</v>
      </c>
      <c r="C464" s="1" t="s">
        <v>4</v>
      </c>
      <c r="D464" s="1">
        <v>46</v>
      </c>
      <c r="E464" s="1"/>
      <c r="F464" s="1"/>
    </row>
    <row r="465" spans="1:6">
      <c r="A465" s="1">
        <v>2475908.3730000001</v>
      </c>
      <c r="B465" s="8">
        <v>44146</v>
      </c>
      <c r="C465" s="1" t="s">
        <v>4</v>
      </c>
      <c r="D465" s="1">
        <v>32</v>
      </c>
      <c r="E465" s="1"/>
      <c r="F465" s="1"/>
    </row>
    <row r="466" spans="1:6">
      <c r="A466" s="1">
        <v>50569879.380000003</v>
      </c>
      <c r="B466" s="8">
        <v>44146</v>
      </c>
      <c r="C466" s="1" t="s">
        <v>4</v>
      </c>
      <c r="D466" s="1">
        <v>71</v>
      </c>
      <c r="E466" s="1"/>
      <c r="F466" s="1"/>
    </row>
    <row r="467" spans="1:6">
      <c r="A467" s="1">
        <v>3644566279</v>
      </c>
      <c r="B467" s="8">
        <v>44146</v>
      </c>
      <c r="C467" s="1" t="s">
        <v>4</v>
      </c>
      <c r="D467" s="1">
        <v>50</v>
      </c>
      <c r="E467" s="1"/>
      <c r="F467" s="1"/>
    </row>
    <row r="468" spans="1:6">
      <c r="A468" s="1">
        <v>3138661.7220000001</v>
      </c>
      <c r="B468" s="8">
        <v>44146</v>
      </c>
      <c r="C468" s="1" t="s">
        <v>4</v>
      </c>
      <c r="D468" s="1">
        <v>65</v>
      </c>
      <c r="E468" s="1"/>
      <c r="F468" s="1"/>
    </row>
    <row r="469" spans="1:6">
      <c r="A469" s="1">
        <v>9142790.6469999999</v>
      </c>
      <c r="B469" s="8">
        <v>44146</v>
      </c>
      <c r="C469" s="1" t="s">
        <v>4</v>
      </c>
      <c r="D469" s="1">
        <v>60</v>
      </c>
      <c r="E469" s="1"/>
      <c r="F469" s="1"/>
    </row>
    <row r="470" spans="1:6">
      <c r="A470" s="1">
        <v>67436238.489999995</v>
      </c>
      <c r="B470" s="8">
        <v>44146</v>
      </c>
      <c r="C470" s="1" t="s">
        <v>4</v>
      </c>
      <c r="D470" s="1">
        <v>48</v>
      </c>
      <c r="E470" s="1"/>
      <c r="F470" s="1"/>
    </row>
    <row r="471" spans="1:6">
      <c r="A471" s="1">
        <v>1132369.2819999999</v>
      </c>
      <c r="B471" s="8">
        <v>44146</v>
      </c>
      <c r="C471" s="1" t="s">
        <v>4</v>
      </c>
      <c r="D471" s="1">
        <v>78</v>
      </c>
      <c r="E471" s="1"/>
      <c r="F471" s="1"/>
    </row>
    <row r="472" spans="1:6">
      <c r="A472" s="1">
        <v>1996506.7080000001</v>
      </c>
      <c r="B472" s="8">
        <v>44146</v>
      </c>
      <c r="C472" s="1" t="s">
        <v>4</v>
      </c>
      <c r="D472" s="1">
        <v>38</v>
      </c>
      <c r="E472" s="1"/>
      <c r="F472" s="1"/>
    </row>
    <row r="473" spans="1:6">
      <c r="A473" s="1">
        <v>47356565.270000003</v>
      </c>
      <c r="B473" s="8">
        <v>44146</v>
      </c>
      <c r="C473" s="1" t="s">
        <v>4</v>
      </c>
      <c r="D473" s="1">
        <v>44</v>
      </c>
      <c r="E473" s="1"/>
      <c r="F473" s="1"/>
    </row>
    <row r="474" spans="1:6">
      <c r="A474" s="1">
        <v>92067045.159999996</v>
      </c>
      <c r="B474" s="8">
        <v>44146</v>
      </c>
      <c r="C474" s="1" t="s">
        <v>4</v>
      </c>
      <c r="D474" s="1">
        <v>28</v>
      </c>
      <c r="E474" s="1"/>
      <c r="F474" s="1"/>
    </row>
    <row r="475" spans="1:6">
      <c r="A475" s="1">
        <v>91748843.200000003</v>
      </c>
      <c r="B475" s="8">
        <v>44146</v>
      </c>
      <c r="C475" s="1" t="s">
        <v>4</v>
      </c>
      <c r="D475" s="1">
        <v>32</v>
      </c>
      <c r="E475" s="1"/>
      <c r="F475" s="1"/>
    </row>
    <row r="476" spans="1:6">
      <c r="A476" s="1">
        <v>6928131.1960000005</v>
      </c>
      <c r="B476" s="8">
        <v>44146</v>
      </c>
      <c r="C476" s="1" t="s">
        <v>4</v>
      </c>
      <c r="D476" s="1">
        <v>32</v>
      </c>
      <c r="E476" s="1"/>
      <c r="F476" s="1"/>
    </row>
    <row r="477" spans="1:6">
      <c r="A477" s="1">
        <v>2084240.0090000001</v>
      </c>
      <c r="B477" s="8">
        <v>44146</v>
      </c>
      <c r="C477" s="1" t="s">
        <v>4</v>
      </c>
      <c r="D477" s="1">
        <v>40</v>
      </c>
      <c r="E477" s="1"/>
      <c r="F477" s="1"/>
    </row>
    <row r="478" spans="1:6">
      <c r="A478" s="1">
        <v>2757842.7560000001</v>
      </c>
      <c r="B478" s="8">
        <v>44146</v>
      </c>
      <c r="C478" s="1" t="s">
        <v>4</v>
      </c>
      <c r="D478" s="1">
        <v>32</v>
      </c>
      <c r="E478" s="1"/>
      <c r="F478" s="1"/>
    </row>
    <row r="479" spans="1:6">
      <c r="A479" s="1">
        <v>6390320.2350000003</v>
      </c>
      <c r="B479" s="8">
        <v>44146</v>
      </c>
      <c r="C479" s="1" t="s">
        <v>4</v>
      </c>
      <c r="D479" s="1">
        <v>82</v>
      </c>
      <c r="E479" s="1"/>
      <c r="F479" s="1"/>
    </row>
    <row r="480" spans="1:6">
      <c r="A480" s="1">
        <v>2490104.6469999999</v>
      </c>
      <c r="B480" s="8">
        <v>44146</v>
      </c>
      <c r="C480" s="1" t="s">
        <v>4</v>
      </c>
      <c r="D480" s="1">
        <v>50</v>
      </c>
      <c r="E480" s="1"/>
      <c r="F480" s="1"/>
    </row>
    <row r="481" spans="1:6">
      <c r="A481" s="1">
        <v>44208623.43</v>
      </c>
      <c r="B481" s="8">
        <v>44146</v>
      </c>
      <c r="C481" s="1" t="s">
        <v>4</v>
      </c>
      <c r="D481" s="1">
        <v>8</v>
      </c>
      <c r="E481" s="1"/>
      <c r="F481" s="1"/>
    </row>
    <row r="482" spans="1:6">
      <c r="A482" s="1">
        <v>3807582.767</v>
      </c>
      <c r="B482" s="8">
        <v>44146</v>
      </c>
      <c r="C482" s="1" t="s">
        <v>4</v>
      </c>
      <c r="D482" s="1">
        <v>136</v>
      </c>
      <c r="E482" s="1"/>
      <c r="F482" s="1"/>
    </row>
    <row r="483" spans="1:6">
      <c r="A483" s="1">
        <v>67555647.780000001</v>
      </c>
      <c r="B483" s="8">
        <v>44146</v>
      </c>
      <c r="C483" s="1" t="s">
        <v>4</v>
      </c>
      <c r="D483" s="1">
        <v>121</v>
      </c>
      <c r="E483" s="1"/>
      <c r="F483" s="1"/>
    </row>
    <row r="484" spans="1:6">
      <c r="A484" s="1">
        <v>51608821.030000001</v>
      </c>
      <c r="B484" s="8">
        <v>44146</v>
      </c>
      <c r="C484" s="1" t="s">
        <v>4</v>
      </c>
      <c r="D484" s="1">
        <v>401</v>
      </c>
      <c r="E484" s="1"/>
      <c r="F484" s="1"/>
    </row>
    <row r="485" spans="1:6">
      <c r="A485" s="1">
        <v>38735433.579999998</v>
      </c>
      <c r="B485" s="8">
        <v>44147</v>
      </c>
      <c r="C485" s="1" t="s">
        <v>4</v>
      </c>
      <c r="D485" s="1">
        <v>49</v>
      </c>
      <c r="E485" s="1"/>
      <c r="F485" s="1"/>
    </row>
    <row r="486" spans="1:6">
      <c r="A486" s="1">
        <v>60336405.219999999</v>
      </c>
      <c r="B486" s="8">
        <v>44147</v>
      </c>
      <c r="C486" s="1" t="s">
        <v>4</v>
      </c>
      <c r="D486" s="1">
        <v>38</v>
      </c>
      <c r="E486" s="1"/>
      <c r="F486" s="1"/>
    </row>
    <row r="487" spans="1:6">
      <c r="A487" s="1">
        <v>5312155.7410000004</v>
      </c>
      <c r="B487" s="8">
        <v>44147</v>
      </c>
      <c r="C487" s="1" t="s">
        <v>4</v>
      </c>
      <c r="D487" s="1">
        <v>41</v>
      </c>
      <c r="E487" s="1"/>
      <c r="F487" s="1"/>
    </row>
    <row r="488" spans="1:6">
      <c r="A488" s="1">
        <v>37587826.200000003</v>
      </c>
      <c r="B488" s="8">
        <v>44147</v>
      </c>
      <c r="C488" s="1" t="s">
        <v>4</v>
      </c>
      <c r="D488" s="1">
        <v>108</v>
      </c>
      <c r="E488" s="1"/>
      <c r="F488" s="1"/>
    </row>
    <row r="489" spans="1:6">
      <c r="A489" s="1">
        <v>5963534.4699999997</v>
      </c>
      <c r="B489" s="8">
        <v>44147</v>
      </c>
      <c r="C489" s="1" t="s">
        <v>4</v>
      </c>
      <c r="D489" s="1">
        <v>10</v>
      </c>
      <c r="E489" s="1"/>
      <c r="F489" s="1"/>
    </row>
    <row r="490" spans="1:6">
      <c r="A490" s="1">
        <v>67522359.280000001</v>
      </c>
      <c r="B490" s="8">
        <v>44147</v>
      </c>
      <c r="C490" s="1" t="s">
        <v>4</v>
      </c>
      <c r="D490" s="1">
        <v>169</v>
      </c>
      <c r="E490" s="1"/>
      <c r="F490" s="1"/>
    </row>
    <row r="491" spans="1:6">
      <c r="A491" s="1">
        <v>4208419.3480000002</v>
      </c>
      <c r="B491" s="8">
        <v>44147</v>
      </c>
      <c r="C491" s="1" t="s">
        <v>4</v>
      </c>
      <c r="D491" s="1">
        <v>42</v>
      </c>
      <c r="E491" s="1"/>
      <c r="F491" s="1"/>
    </row>
    <row r="492" spans="1:6">
      <c r="A492" s="1">
        <v>68200712.670000002</v>
      </c>
      <c r="B492" s="8">
        <v>44147</v>
      </c>
      <c r="C492" s="1" t="s">
        <v>4</v>
      </c>
      <c r="D492" s="1">
        <v>16</v>
      </c>
      <c r="E492" s="1"/>
      <c r="F492" s="1"/>
    </row>
    <row r="493" spans="1:6">
      <c r="A493" s="1">
        <v>6564796.1289999997</v>
      </c>
      <c r="B493" s="8">
        <v>44147</v>
      </c>
      <c r="C493" s="1" t="s">
        <v>4</v>
      </c>
      <c r="D493" s="1">
        <v>152</v>
      </c>
      <c r="E493" s="1"/>
      <c r="F493" s="1"/>
    </row>
    <row r="494" spans="1:6">
      <c r="A494" s="1">
        <v>72570282.299999997</v>
      </c>
      <c r="B494" s="8">
        <v>44147</v>
      </c>
      <c r="C494" s="1" t="s">
        <v>4</v>
      </c>
      <c r="D494" s="1">
        <v>38</v>
      </c>
      <c r="E494" s="1"/>
      <c r="F494" s="1"/>
    </row>
    <row r="495" spans="1:6">
      <c r="A495" s="1">
        <v>7864799.8820000002</v>
      </c>
      <c r="B495" s="8">
        <v>44147</v>
      </c>
      <c r="C495" s="1" t="s">
        <v>4</v>
      </c>
      <c r="D495" s="1">
        <v>50</v>
      </c>
      <c r="E495" s="1"/>
      <c r="F495" s="1"/>
    </row>
    <row r="496" spans="1:6">
      <c r="A496" s="1">
        <v>6939144.9230000004</v>
      </c>
      <c r="B496" s="8">
        <v>44147</v>
      </c>
      <c r="C496" s="1" t="s">
        <v>4</v>
      </c>
      <c r="D496" s="1">
        <v>62</v>
      </c>
      <c r="E496" s="1"/>
      <c r="F496" s="1"/>
    </row>
    <row r="497" spans="1:6">
      <c r="A497" s="1">
        <v>2840146.1510000001</v>
      </c>
      <c r="B497" s="8">
        <v>44147</v>
      </c>
      <c r="C497" s="1" t="s">
        <v>4</v>
      </c>
      <c r="D497" s="1">
        <v>30</v>
      </c>
      <c r="E497" s="1"/>
      <c r="F497" s="1"/>
    </row>
    <row r="498" spans="1:6">
      <c r="A498" s="1">
        <v>82950752.510000005</v>
      </c>
      <c r="B498" s="8">
        <v>44147</v>
      </c>
      <c r="C498" s="1" t="s">
        <v>4</v>
      </c>
      <c r="D498" s="1">
        <v>53</v>
      </c>
      <c r="E498" s="1"/>
      <c r="F498" s="1"/>
    </row>
    <row r="499" spans="1:6">
      <c r="A499" s="1">
        <v>5704909.7520000003</v>
      </c>
      <c r="B499" s="8">
        <v>44147</v>
      </c>
      <c r="C499" s="1" t="s">
        <v>4</v>
      </c>
      <c r="D499" s="1">
        <v>28</v>
      </c>
      <c r="E499" s="1"/>
      <c r="F499" s="1"/>
    </row>
    <row r="500" spans="1:6">
      <c r="A500" s="1">
        <v>42807268.619999997</v>
      </c>
      <c r="B500" s="8">
        <v>44147</v>
      </c>
      <c r="C500" s="1" t="s">
        <v>4</v>
      </c>
      <c r="D500" s="1">
        <v>32</v>
      </c>
      <c r="E500" s="1"/>
      <c r="F500" s="1"/>
    </row>
    <row r="501" spans="1:6">
      <c r="A501" s="1">
        <v>4142001.1260000002</v>
      </c>
      <c r="B501" s="8">
        <v>44147</v>
      </c>
      <c r="C501" s="1" t="s">
        <v>4</v>
      </c>
      <c r="D501" s="1">
        <v>162</v>
      </c>
      <c r="E501" s="1"/>
      <c r="F501" s="1"/>
    </row>
    <row r="502" spans="1:6">
      <c r="A502" s="1">
        <v>3980652.4530000002</v>
      </c>
      <c r="B502" s="8">
        <v>44147</v>
      </c>
      <c r="C502" s="1" t="s">
        <v>4</v>
      </c>
      <c r="D502" s="1">
        <v>56</v>
      </c>
      <c r="E502" s="1"/>
      <c r="F502" s="1"/>
    </row>
    <row r="503" spans="1:6">
      <c r="A503" s="1">
        <v>5312155.7410000004</v>
      </c>
      <c r="B503" s="8">
        <v>44147</v>
      </c>
      <c r="C503" s="1" t="s">
        <v>4</v>
      </c>
      <c r="D503" s="1">
        <v>35</v>
      </c>
      <c r="E503" s="1"/>
      <c r="F503" s="1"/>
    </row>
    <row r="504" spans="1:6">
      <c r="A504" s="1">
        <v>79168059.540000007</v>
      </c>
      <c r="B504" s="8">
        <v>44147</v>
      </c>
      <c r="C504" s="1" t="s">
        <v>4</v>
      </c>
      <c r="D504" s="1">
        <v>151</v>
      </c>
      <c r="E504" s="1"/>
      <c r="F504" s="1"/>
    </row>
    <row r="505" spans="1:6">
      <c r="A505" s="1">
        <v>47004130.259999998</v>
      </c>
      <c r="B505" s="8">
        <v>44147</v>
      </c>
      <c r="C505" s="1" t="s">
        <v>4</v>
      </c>
      <c r="D505" s="1">
        <v>84</v>
      </c>
      <c r="E505" s="1"/>
      <c r="F505" s="1"/>
    </row>
    <row r="506" spans="1:6">
      <c r="A506" s="1">
        <v>4022952.2990000001</v>
      </c>
      <c r="B506" s="8">
        <v>44147</v>
      </c>
      <c r="C506" s="1" t="s">
        <v>4</v>
      </c>
      <c r="D506" s="1">
        <v>30</v>
      </c>
      <c r="E506" s="1"/>
      <c r="F506" s="1"/>
    </row>
    <row r="507" spans="1:6">
      <c r="A507" s="1">
        <v>4208419.3480000002</v>
      </c>
      <c r="B507" s="8">
        <v>44147</v>
      </c>
      <c r="C507" s="1" t="s">
        <v>4</v>
      </c>
      <c r="D507" s="1">
        <v>91</v>
      </c>
      <c r="E507" s="1"/>
      <c r="F507" s="1"/>
    </row>
    <row r="508" spans="1:6">
      <c r="A508" s="1">
        <v>4808186.2029999997</v>
      </c>
      <c r="B508" s="8">
        <v>44147</v>
      </c>
      <c r="C508" s="1" t="s">
        <v>4</v>
      </c>
      <c r="D508" s="1">
        <v>16</v>
      </c>
      <c r="E508" s="1"/>
      <c r="F508" s="1"/>
    </row>
    <row r="509" spans="1:6">
      <c r="A509" s="1">
        <v>12921729.74</v>
      </c>
      <c r="B509" s="8">
        <v>44147</v>
      </c>
      <c r="C509" s="1" t="s">
        <v>4</v>
      </c>
      <c r="D509" s="1">
        <v>16</v>
      </c>
      <c r="E509" s="1"/>
      <c r="F509" s="1"/>
    </row>
    <row r="510" spans="1:6">
      <c r="A510" s="1">
        <v>43389046.210000001</v>
      </c>
      <c r="B510" s="8">
        <v>44147</v>
      </c>
      <c r="C510" s="1" t="s">
        <v>4</v>
      </c>
      <c r="D510" s="1">
        <v>16</v>
      </c>
      <c r="E510" s="1"/>
      <c r="F510" s="1"/>
    </row>
    <row r="511" spans="1:6">
      <c r="A511" s="1">
        <v>49012248.549999997</v>
      </c>
      <c r="B511" s="8">
        <v>44147</v>
      </c>
      <c r="C511" s="1" t="s">
        <v>4</v>
      </c>
      <c r="D511" s="1">
        <v>30</v>
      </c>
      <c r="E511" s="1"/>
      <c r="F511" s="1"/>
    </row>
    <row r="512" spans="1:6">
      <c r="A512" s="1">
        <v>1789139.4509999999</v>
      </c>
      <c r="B512" s="8">
        <v>44147</v>
      </c>
      <c r="C512" s="1" t="s">
        <v>4</v>
      </c>
      <c r="D512" s="1">
        <v>38</v>
      </c>
      <c r="E512" s="1"/>
      <c r="F512" s="1"/>
    </row>
    <row r="513" spans="1:6">
      <c r="A513" s="1">
        <v>7461331.4500000002</v>
      </c>
      <c r="B513" s="8">
        <v>44147</v>
      </c>
      <c r="C513" s="1" t="s">
        <v>4</v>
      </c>
      <c r="D513" s="1">
        <v>42</v>
      </c>
      <c r="E513" s="1"/>
      <c r="F513" s="1"/>
    </row>
    <row r="514" spans="1:6">
      <c r="A514" s="1">
        <v>47064948.100000001</v>
      </c>
      <c r="B514" s="8">
        <v>44147</v>
      </c>
      <c r="C514" s="1" t="s">
        <v>4</v>
      </c>
      <c r="D514" s="1">
        <v>54</v>
      </c>
      <c r="E514" s="1"/>
      <c r="F514" s="1"/>
    </row>
    <row r="515" spans="1:6">
      <c r="A515" s="1">
        <v>8698666737</v>
      </c>
      <c r="B515" s="8">
        <v>44147</v>
      </c>
      <c r="C515" s="1" t="s">
        <v>4</v>
      </c>
      <c r="D515" s="1">
        <v>78</v>
      </c>
      <c r="E515" s="1"/>
      <c r="F515" s="1"/>
    </row>
    <row r="516" spans="1:6">
      <c r="A516" s="1">
        <v>9963542.398</v>
      </c>
      <c r="B516" s="8">
        <v>44147</v>
      </c>
      <c r="C516" s="1" t="s">
        <v>4</v>
      </c>
      <c r="D516" s="1">
        <v>82</v>
      </c>
      <c r="E516" s="1"/>
      <c r="F516" s="1"/>
    </row>
    <row r="517" spans="1:6">
      <c r="A517" s="1">
        <v>5704909.7520000003</v>
      </c>
      <c r="B517" s="8">
        <v>44147</v>
      </c>
      <c r="C517" s="1" t="s">
        <v>4</v>
      </c>
      <c r="D517" s="1">
        <v>28</v>
      </c>
      <c r="E517" s="1"/>
      <c r="F517" s="1"/>
    </row>
    <row r="518" spans="1:6">
      <c r="A518" s="1">
        <v>61281438.18</v>
      </c>
      <c r="B518" s="8">
        <v>44147</v>
      </c>
      <c r="C518" s="1" t="s">
        <v>4</v>
      </c>
      <c r="D518" s="1">
        <v>97</v>
      </c>
      <c r="E518" s="1"/>
      <c r="F518" s="1"/>
    </row>
    <row r="519" spans="1:6">
      <c r="A519" s="1">
        <v>58027853.850000001</v>
      </c>
      <c r="B519" s="8">
        <v>44147</v>
      </c>
      <c r="C519" s="1" t="s">
        <v>4</v>
      </c>
      <c r="D519" s="1">
        <v>55</v>
      </c>
      <c r="E519" s="1"/>
      <c r="F519" s="1"/>
    </row>
    <row r="520" spans="1:6">
      <c r="A520" s="1">
        <v>74159065.730000004</v>
      </c>
      <c r="B520" s="8">
        <v>44147</v>
      </c>
      <c r="C520" s="1" t="s">
        <v>4</v>
      </c>
      <c r="D520" s="1">
        <v>46</v>
      </c>
      <c r="E520" s="1"/>
      <c r="F520" s="1"/>
    </row>
    <row r="521" spans="1:6">
      <c r="A521" s="1">
        <v>8915586.318</v>
      </c>
      <c r="B521" s="8">
        <v>44147</v>
      </c>
      <c r="C521" s="1" t="s">
        <v>4</v>
      </c>
      <c r="D521" s="1">
        <v>38</v>
      </c>
      <c r="E521" s="1"/>
      <c r="F521" s="1"/>
    </row>
    <row r="522" spans="1:6">
      <c r="A522" s="1">
        <v>8404511.341</v>
      </c>
      <c r="B522" s="8">
        <v>44147</v>
      </c>
      <c r="C522" s="1" t="s">
        <v>4</v>
      </c>
      <c r="D522" s="1">
        <v>132</v>
      </c>
      <c r="E522" s="1"/>
      <c r="F522" s="1"/>
    </row>
    <row r="523" spans="1:6">
      <c r="A523" s="1">
        <v>17663569.120000001</v>
      </c>
      <c r="B523" s="8">
        <v>44147</v>
      </c>
      <c r="C523" s="1" t="s">
        <v>4</v>
      </c>
      <c r="D523" s="1">
        <v>8</v>
      </c>
      <c r="E523" s="1"/>
      <c r="F523" s="1"/>
    </row>
    <row r="524" spans="1:6">
      <c r="A524" s="1">
        <v>1163427.9839999999</v>
      </c>
      <c r="B524" s="8">
        <v>44147</v>
      </c>
      <c r="C524" s="1" t="s">
        <v>4</v>
      </c>
      <c r="D524" s="1">
        <v>29</v>
      </c>
      <c r="E524" s="1"/>
      <c r="F524" s="1"/>
    </row>
    <row r="525" spans="1:6">
      <c r="A525" s="1">
        <v>13889156.17</v>
      </c>
      <c r="B525" s="8">
        <v>44147</v>
      </c>
      <c r="C525" s="1" t="s">
        <v>4</v>
      </c>
      <c r="D525" s="1">
        <v>184</v>
      </c>
      <c r="E525" s="1"/>
      <c r="F525" s="1"/>
    </row>
    <row r="526" spans="1:6">
      <c r="A526" s="1">
        <v>23412424.100000001</v>
      </c>
      <c r="B526" s="8">
        <v>44147</v>
      </c>
      <c r="C526" s="1" t="s">
        <v>4</v>
      </c>
      <c r="D526" s="1">
        <v>96</v>
      </c>
      <c r="E526" s="1"/>
      <c r="F526" s="1"/>
    </row>
    <row r="527" spans="1:6">
      <c r="A527" s="1">
        <v>2734830.9989999998</v>
      </c>
      <c r="B527" s="8">
        <v>44147</v>
      </c>
      <c r="C527" s="1" t="s">
        <v>4</v>
      </c>
      <c r="D527" s="1">
        <v>19</v>
      </c>
      <c r="E527" s="1"/>
      <c r="F527" s="1"/>
    </row>
    <row r="528" spans="1:6">
      <c r="A528" s="1">
        <v>7895459.8130000001</v>
      </c>
      <c r="B528" s="8">
        <v>44147</v>
      </c>
      <c r="C528" s="1" t="s">
        <v>4</v>
      </c>
      <c r="D528" s="1">
        <v>42</v>
      </c>
      <c r="E528" s="1"/>
      <c r="F528" s="1"/>
    </row>
    <row r="529" spans="1:6">
      <c r="A529" s="1">
        <v>5299488.0520000001</v>
      </c>
      <c r="B529" s="8">
        <v>44147</v>
      </c>
      <c r="C529" s="1" t="s">
        <v>4</v>
      </c>
      <c r="D529" s="1">
        <v>44</v>
      </c>
      <c r="E529" s="1"/>
      <c r="F529" s="1"/>
    </row>
    <row r="530" spans="1:6">
      <c r="A530" s="1">
        <v>1808232.5649999999</v>
      </c>
      <c r="B530" s="8">
        <v>44147</v>
      </c>
      <c r="C530" s="1" t="s">
        <v>4</v>
      </c>
      <c r="D530" s="1">
        <v>46</v>
      </c>
      <c r="E530" s="1"/>
      <c r="F530" s="1"/>
    </row>
    <row r="531" spans="1:6">
      <c r="A531" s="1">
        <v>26952918.66</v>
      </c>
      <c r="B531" s="8">
        <v>44147</v>
      </c>
      <c r="C531" s="1" t="s">
        <v>4</v>
      </c>
      <c r="D531" s="1">
        <v>25</v>
      </c>
      <c r="E531" s="1"/>
      <c r="F531" s="1"/>
    </row>
    <row r="532" spans="1:6">
      <c r="A532" s="1">
        <v>22973713.079999998</v>
      </c>
      <c r="B532" s="8">
        <v>44147</v>
      </c>
      <c r="C532" s="1" t="s">
        <v>4</v>
      </c>
      <c r="D532" s="1">
        <v>120</v>
      </c>
      <c r="E532" s="1"/>
      <c r="F532" s="1"/>
    </row>
    <row r="533" spans="1:6">
      <c r="A533" s="1">
        <v>85948964.930000007</v>
      </c>
      <c r="B533" s="8">
        <v>44147</v>
      </c>
      <c r="C533" s="1" t="s">
        <v>4</v>
      </c>
      <c r="D533" s="1">
        <v>53</v>
      </c>
      <c r="E533" s="1"/>
      <c r="F533" s="1"/>
    </row>
    <row r="534" spans="1:6">
      <c r="A534" s="1">
        <v>3337025.145</v>
      </c>
      <c r="B534" s="8">
        <v>44147</v>
      </c>
      <c r="C534" s="1" t="s">
        <v>4</v>
      </c>
      <c r="D534" s="1">
        <v>28</v>
      </c>
      <c r="E534" s="1"/>
      <c r="F534" s="1"/>
    </row>
    <row r="535" spans="1:6">
      <c r="A535" s="1">
        <v>33141529.960000001</v>
      </c>
      <c r="B535" s="8">
        <v>44147</v>
      </c>
      <c r="C535" s="1" t="s">
        <v>4</v>
      </c>
      <c r="D535" s="1">
        <v>21</v>
      </c>
      <c r="E535" s="1"/>
      <c r="F535" s="1"/>
    </row>
    <row r="536" spans="1:6">
      <c r="A536" s="1">
        <v>5805017.6519999998</v>
      </c>
      <c r="B536" s="8">
        <v>44147</v>
      </c>
      <c r="C536" s="1" t="s">
        <v>4</v>
      </c>
      <c r="D536" s="1">
        <v>117</v>
      </c>
      <c r="E536" s="1"/>
      <c r="F536" s="1"/>
    </row>
    <row r="537" spans="1:6">
      <c r="A537" s="1">
        <v>12485307.58</v>
      </c>
      <c r="B537" s="8">
        <v>44147</v>
      </c>
      <c r="C537" s="1" t="s">
        <v>4</v>
      </c>
      <c r="D537" s="1">
        <v>54</v>
      </c>
      <c r="E537" s="1"/>
      <c r="F537" s="1"/>
    </row>
    <row r="538" spans="1:6">
      <c r="A538" s="1">
        <v>8204448.9069999997</v>
      </c>
      <c r="B538" s="8">
        <v>44147</v>
      </c>
      <c r="C538" s="1" t="s">
        <v>4</v>
      </c>
      <c r="D538" s="1">
        <v>168</v>
      </c>
      <c r="E538" s="1"/>
      <c r="F538" s="1"/>
    </row>
    <row r="539" spans="1:6">
      <c r="A539" s="1">
        <v>81834479.510000005</v>
      </c>
      <c r="B539" s="8">
        <v>44148</v>
      </c>
      <c r="C539" s="1" t="s">
        <v>4</v>
      </c>
      <c r="D539" s="1">
        <v>287</v>
      </c>
      <c r="E539" s="1"/>
      <c r="F539" s="1"/>
    </row>
    <row r="540" spans="1:6">
      <c r="A540" s="1">
        <v>71206194.920000002</v>
      </c>
      <c r="B540" s="8">
        <v>44148</v>
      </c>
      <c r="C540" s="1" t="s">
        <v>4</v>
      </c>
      <c r="D540" s="1">
        <v>24</v>
      </c>
      <c r="E540" s="1"/>
      <c r="F540" s="1"/>
    </row>
    <row r="541" spans="1:6">
      <c r="A541" s="1">
        <v>8262649.4699999997</v>
      </c>
      <c r="B541" s="8">
        <v>44148</v>
      </c>
      <c r="C541" s="1" t="s">
        <v>4</v>
      </c>
      <c r="D541" s="1">
        <v>52</v>
      </c>
      <c r="E541" s="1"/>
      <c r="F541" s="1"/>
    </row>
    <row r="542" spans="1:6">
      <c r="A542" s="1">
        <v>4983865.9579999996</v>
      </c>
      <c r="B542" s="8">
        <v>44148</v>
      </c>
      <c r="C542" s="1" t="s">
        <v>4</v>
      </c>
      <c r="D542" s="1">
        <v>16</v>
      </c>
      <c r="E542" s="1"/>
      <c r="F542" s="1"/>
    </row>
    <row r="543" spans="1:6">
      <c r="A543" s="1">
        <v>3392018.98</v>
      </c>
      <c r="B543" s="8">
        <v>44148</v>
      </c>
      <c r="C543" s="1" t="s">
        <v>4</v>
      </c>
      <c r="D543" s="1">
        <v>71</v>
      </c>
      <c r="E543" s="1"/>
      <c r="F543" s="1"/>
    </row>
    <row r="544" spans="1:6">
      <c r="A544" s="1">
        <v>7406779.5049999999</v>
      </c>
      <c r="B544" s="8">
        <v>44148</v>
      </c>
      <c r="C544" s="1" t="s">
        <v>4</v>
      </c>
      <c r="D544" s="1">
        <v>22</v>
      </c>
      <c r="E544" s="1"/>
      <c r="F544" s="1"/>
    </row>
    <row r="545" spans="1:6">
      <c r="A545" s="1">
        <v>74016002.599999994</v>
      </c>
      <c r="B545" s="8">
        <v>44148</v>
      </c>
      <c r="C545" s="1" t="s">
        <v>4</v>
      </c>
      <c r="D545" s="1">
        <v>124</v>
      </c>
      <c r="E545" s="1"/>
      <c r="F545" s="1"/>
    </row>
    <row r="546" spans="1:6">
      <c r="A546" s="1">
        <v>46728708.079999998</v>
      </c>
      <c r="B546" s="8">
        <v>44148</v>
      </c>
      <c r="C546" s="1" t="s">
        <v>4</v>
      </c>
      <c r="D546" s="1">
        <v>19</v>
      </c>
      <c r="E546" s="1"/>
      <c r="F546" s="1"/>
    </row>
    <row r="547" spans="1:6">
      <c r="A547" s="1">
        <v>15492110.130000001</v>
      </c>
      <c r="B547" s="8">
        <v>44148</v>
      </c>
      <c r="C547" s="1" t="s">
        <v>4</v>
      </c>
      <c r="D547" s="1">
        <v>32</v>
      </c>
      <c r="E547" s="1"/>
      <c r="F547" s="1"/>
    </row>
    <row r="548" spans="1:6">
      <c r="A548" s="1">
        <v>4295503.4409999996</v>
      </c>
      <c r="B548" s="8">
        <v>44148</v>
      </c>
      <c r="C548" s="1" t="s">
        <v>4</v>
      </c>
      <c r="D548" s="1">
        <v>6</v>
      </c>
      <c r="E548" s="1"/>
      <c r="F548" s="1"/>
    </row>
    <row r="549" spans="1:6">
      <c r="A549" s="1">
        <v>5833707.4639999997</v>
      </c>
      <c r="B549" s="8">
        <v>44148</v>
      </c>
      <c r="C549" s="1" t="s">
        <v>4</v>
      </c>
      <c r="D549" s="1">
        <v>30</v>
      </c>
      <c r="E549" s="1"/>
      <c r="F549" s="1"/>
    </row>
    <row r="550" spans="1:6">
      <c r="A550" s="1">
        <v>57328124.68</v>
      </c>
      <c r="B550" s="8">
        <v>44148</v>
      </c>
      <c r="C550" s="1" t="s">
        <v>4</v>
      </c>
      <c r="D550" s="1">
        <v>81</v>
      </c>
      <c r="E550" s="1"/>
      <c r="F550" s="1"/>
    </row>
    <row r="551" spans="1:6">
      <c r="A551" s="1">
        <v>7614640.4460000005</v>
      </c>
      <c r="B551" s="8">
        <v>44148</v>
      </c>
      <c r="C551" s="1" t="s">
        <v>4</v>
      </c>
      <c r="D551" s="1">
        <v>92</v>
      </c>
      <c r="E551" s="1"/>
      <c r="F551" s="1"/>
    </row>
    <row r="552" spans="1:6">
      <c r="A552" s="1">
        <v>12306432.789999999</v>
      </c>
      <c r="B552" s="8">
        <v>44148</v>
      </c>
      <c r="C552" s="1" t="s">
        <v>4</v>
      </c>
      <c r="D552" s="4">
        <v>1170</v>
      </c>
      <c r="E552" s="1"/>
      <c r="F552" s="1"/>
    </row>
    <row r="553" spans="1:6">
      <c r="A553" s="1">
        <v>53982377.920000002</v>
      </c>
      <c r="B553" s="8">
        <v>44148</v>
      </c>
      <c r="C553" s="1" t="s">
        <v>4</v>
      </c>
      <c r="D553" s="1">
        <v>48</v>
      </c>
      <c r="E553" s="1"/>
      <c r="F553" s="1"/>
    </row>
    <row r="554" spans="1:6">
      <c r="A554" s="1">
        <v>4983865.9579999996</v>
      </c>
      <c r="B554" s="8">
        <v>44148</v>
      </c>
      <c r="C554" s="1" t="s">
        <v>4</v>
      </c>
      <c r="D554" s="1">
        <v>16</v>
      </c>
      <c r="E554" s="1"/>
      <c r="F554" s="1"/>
    </row>
    <row r="555" spans="1:6">
      <c r="A555" s="1">
        <v>71563215.689999998</v>
      </c>
      <c r="B555" s="8">
        <v>44148</v>
      </c>
      <c r="C555" s="1" t="s">
        <v>4</v>
      </c>
      <c r="D555" s="1">
        <v>288</v>
      </c>
      <c r="E555" s="1"/>
      <c r="F555" s="1"/>
    </row>
    <row r="556" spans="1:6">
      <c r="A556" s="1">
        <v>7913379764</v>
      </c>
      <c r="B556" s="8">
        <v>44148</v>
      </c>
      <c r="C556" s="1" t="s">
        <v>4</v>
      </c>
      <c r="D556" s="1">
        <v>28</v>
      </c>
      <c r="E556" s="1"/>
      <c r="F556" s="1"/>
    </row>
    <row r="557" spans="1:6">
      <c r="A557" s="1">
        <v>3392018.98</v>
      </c>
      <c r="B557" s="8">
        <v>44148</v>
      </c>
      <c r="C557" s="1" t="s">
        <v>4</v>
      </c>
      <c r="D557" s="1">
        <v>14</v>
      </c>
      <c r="E557" s="1"/>
      <c r="F557" s="1"/>
    </row>
    <row r="558" spans="1:6">
      <c r="A558" s="1">
        <v>2992162.7820000001</v>
      </c>
      <c r="B558" s="8">
        <v>44148</v>
      </c>
      <c r="C558" s="1" t="s">
        <v>4</v>
      </c>
      <c r="D558" s="1">
        <v>119</v>
      </c>
      <c r="E558" s="1"/>
      <c r="F558" s="1"/>
    </row>
    <row r="559" spans="1:6">
      <c r="A559" s="1">
        <v>2684090.0830000001</v>
      </c>
      <c r="B559" s="8">
        <v>44148</v>
      </c>
      <c r="C559" s="1" t="s">
        <v>4</v>
      </c>
      <c r="D559" s="1">
        <v>81</v>
      </c>
      <c r="E559" s="1"/>
      <c r="F559" s="1"/>
    </row>
    <row r="560" spans="1:6">
      <c r="A560" s="1">
        <v>53469191.630000003</v>
      </c>
      <c r="B560" s="8">
        <v>44148</v>
      </c>
      <c r="C560" s="1" t="s">
        <v>4</v>
      </c>
      <c r="D560" s="1">
        <v>145</v>
      </c>
      <c r="E560" s="1"/>
      <c r="F560" s="1"/>
    </row>
    <row r="561" spans="1:6">
      <c r="A561" s="1">
        <v>7446712.273</v>
      </c>
      <c r="B561" s="8">
        <v>44148</v>
      </c>
      <c r="C561" s="1" t="s">
        <v>4</v>
      </c>
      <c r="D561" s="1">
        <v>63</v>
      </c>
      <c r="E561" s="1"/>
      <c r="F561" s="1"/>
    </row>
    <row r="562" spans="1:6">
      <c r="A562" s="1">
        <v>57630054.880000003</v>
      </c>
      <c r="B562" s="8">
        <v>44148</v>
      </c>
      <c r="C562" s="1" t="s">
        <v>4</v>
      </c>
      <c r="D562" s="1">
        <v>15</v>
      </c>
      <c r="E562" s="1"/>
      <c r="F562" s="1"/>
    </row>
    <row r="563" spans="1:6">
      <c r="A563" s="1">
        <v>4594297.6619999995</v>
      </c>
      <c r="B563" s="8">
        <v>44148</v>
      </c>
      <c r="C563" s="1" t="s">
        <v>4</v>
      </c>
      <c r="D563" s="1">
        <v>102</v>
      </c>
      <c r="E563" s="1"/>
      <c r="F563" s="1"/>
    </row>
    <row r="564" spans="1:6">
      <c r="A564" s="1">
        <v>4983865.9579999996</v>
      </c>
      <c r="B564" s="8">
        <v>44148</v>
      </c>
      <c r="C564" s="1" t="s">
        <v>4</v>
      </c>
      <c r="D564" s="1">
        <v>16</v>
      </c>
      <c r="E564" s="1"/>
      <c r="F564" s="1"/>
    </row>
    <row r="565" spans="1:6">
      <c r="A565" s="1">
        <v>4983865.9579999996</v>
      </c>
      <c r="B565" s="8">
        <v>44148</v>
      </c>
      <c r="C565" s="1" t="s">
        <v>4</v>
      </c>
      <c r="D565" s="1">
        <v>16</v>
      </c>
      <c r="E565" s="1"/>
      <c r="F565" s="1"/>
    </row>
    <row r="566" spans="1:6">
      <c r="A566" s="1">
        <v>4983865.9579999996</v>
      </c>
      <c r="B566" s="8">
        <v>44148</v>
      </c>
      <c r="C566" s="1" t="s">
        <v>4</v>
      </c>
      <c r="D566" s="1">
        <v>16</v>
      </c>
      <c r="E566" s="1"/>
      <c r="F566" s="1"/>
    </row>
    <row r="567" spans="1:6">
      <c r="A567" s="1">
        <v>4031468.22</v>
      </c>
      <c r="B567" s="8">
        <v>44148</v>
      </c>
      <c r="C567" s="1" t="s">
        <v>4</v>
      </c>
      <c r="D567" s="1">
        <v>40</v>
      </c>
      <c r="E567" s="1"/>
      <c r="F567" s="1"/>
    </row>
    <row r="568" spans="1:6">
      <c r="A568" s="1">
        <v>65136379.850000001</v>
      </c>
      <c r="B568" s="8">
        <v>44148</v>
      </c>
      <c r="C568" s="1" t="s">
        <v>4</v>
      </c>
      <c r="D568" s="1">
        <v>135</v>
      </c>
      <c r="E568" s="1"/>
      <c r="F568" s="1"/>
    </row>
    <row r="569" spans="1:6">
      <c r="A569" s="1">
        <v>54818265.659999996</v>
      </c>
      <c r="B569" s="8">
        <v>44148</v>
      </c>
      <c r="C569" s="1" t="s">
        <v>4</v>
      </c>
      <c r="D569" s="1">
        <v>48</v>
      </c>
      <c r="E569" s="1"/>
      <c r="F569" s="1"/>
    </row>
    <row r="570" spans="1:6">
      <c r="A570" s="1">
        <v>74016002.599999994</v>
      </c>
      <c r="B570" s="8">
        <v>44148</v>
      </c>
      <c r="C570" s="1" t="s">
        <v>4</v>
      </c>
      <c r="D570" s="1">
        <v>100</v>
      </c>
      <c r="E570" s="1"/>
      <c r="F570" s="1"/>
    </row>
    <row r="571" spans="1:6">
      <c r="A571" s="1">
        <v>3018471.219</v>
      </c>
      <c r="B571" s="8">
        <v>44148</v>
      </c>
      <c r="C571" s="1" t="s">
        <v>4</v>
      </c>
      <c r="D571" s="1">
        <v>84</v>
      </c>
      <c r="E571" s="1"/>
      <c r="F571" s="1"/>
    </row>
    <row r="572" spans="1:6">
      <c r="A572" s="1">
        <v>5734190.8609999996</v>
      </c>
      <c r="B572" s="8">
        <v>44148</v>
      </c>
      <c r="C572" s="1" t="s">
        <v>4</v>
      </c>
      <c r="D572" s="1">
        <v>42</v>
      </c>
      <c r="E572" s="1"/>
      <c r="F572" s="1"/>
    </row>
    <row r="573" spans="1:6">
      <c r="A573" s="1">
        <v>51457099.009999998</v>
      </c>
      <c r="B573" s="8">
        <v>44148</v>
      </c>
      <c r="C573" s="1" t="s">
        <v>4</v>
      </c>
      <c r="D573" s="1">
        <v>54</v>
      </c>
      <c r="E573" s="1"/>
      <c r="F573" s="1"/>
    </row>
    <row r="574" spans="1:6">
      <c r="A574" s="1">
        <v>6151599.7549999999</v>
      </c>
      <c r="B574" s="8">
        <v>44148</v>
      </c>
      <c r="C574" s="1" t="s">
        <v>4</v>
      </c>
      <c r="D574" s="1">
        <v>14</v>
      </c>
      <c r="E574" s="1"/>
      <c r="F574" s="1"/>
    </row>
    <row r="575" spans="1:6">
      <c r="A575" s="1">
        <v>57328124.68</v>
      </c>
      <c r="B575" s="8">
        <v>44148</v>
      </c>
      <c r="C575" s="1" t="s">
        <v>4</v>
      </c>
      <c r="D575" s="1">
        <v>81</v>
      </c>
      <c r="E575" s="1"/>
      <c r="F575" s="1"/>
    </row>
    <row r="576" spans="1:6">
      <c r="A576" s="1">
        <v>7461331.4500000002</v>
      </c>
      <c r="B576" s="8">
        <v>44148</v>
      </c>
      <c r="C576" s="1" t="s">
        <v>4</v>
      </c>
      <c r="D576" s="1">
        <v>55</v>
      </c>
      <c r="E576" s="1"/>
      <c r="F576" s="1"/>
    </row>
    <row r="577" spans="1:6">
      <c r="A577" s="1">
        <v>78574452.510000005</v>
      </c>
      <c r="B577" s="8">
        <v>44148</v>
      </c>
      <c r="C577" s="1" t="s">
        <v>4</v>
      </c>
      <c r="D577" s="1">
        <v>35</v>
      </c>
      <c r="E577" s="1"/>
      <c r="F577" s="1"/>
    </row>
    <row r="578" spans="1:6">
      <c r="A578" s="1">
        <v>8611828.2909999993</v>
      </c>
      <c r="B578" s="8">
        <v>44148</v>
      </c>
      <c r="C578" s="1" t="s">
        <v>4</v>
      </c>
      <c r="D578" s="1">
        <v>55</v>
      </c>
      <c r="E578" s="1"/>
      <c r="F578" s="1"/>
    </row>
    <row r="579" spans="1:6">
      <c r="A579" s="1">
        <v>7041469.0080000004</v>
      </c>
      <c r="B579" s="8">
        <v>44148</v>
      </c>
      <c r="C579" s="1" t="s">
        <v>4</v>
      </c>
      <c r="D579" s="1">
        <v>38</v>
      </c>
      <c r="E579" s="1"/>
      <c r="F579" s="1"/>
    </row>
    <row r="580" spans="1:6">
      <c r="A580" s="1">
        <v>2992162.7820000001</v>
      </c>
      <c r="B580" s="8">
        <v>44148</v>
      </c>
      <c r="C580" s="1" t="s">
        <v>4</v>
      </c>
      <c r="D580" s="1">
        <v>58</v>
      </c>
      <c r="E580" s="1"/>
      <c r="F580" s="1"/>
    </row>
    <row r="581" spans="1:6">
      <c r="A581" s="1">
        <v>1874742.4439999999</v>
      </c>
      <c r="B581" s="8">
        <v>44148</v>
      </c>
      <c r="C581" s="1" t="s">
        <v>4</v>
      </c>
      <c r="D581" s="1">
        <v>44</v>
      </c>
      <c r="E581" s="1"/>
      <c r="F581" s="1"/>
    </row>
    <row r="582" spans="1:6">
      <c r="A582" s="1">
        <v>82865714.769999996</v>
      </c>
      <c r="B582" s="8">
        <v>44148</v>
      </c>
      <c r="C582" s="1" t="s">
        <v>4</v>
      </c>
      <c r="D582" s="1">
        <v>55</v>
      </c>
      <c r="E582" s="1"/>
      <c r="F582" s="1"/>
    </row>
    <row r="583" spans="1:6">
      <c r="A583" s="1">
        <v>5242740.3030000003</v>
      </c>
      <c r="B583" s="8">
        <v>44148</v>
      </c>
      <c r="C583" s="1" t="s">
        <v>4</v>
      </c>
      <c r="D583" s="1">
        <v>35</v>
      </c>
      <c r="E583" s="1"/>
      <c r="F583" s="1"/>
    </row>
    <row r="584" spans="1:6">
      <c r="A584" s="1">
        <v>2861916.5060000001</v>
      </c>
      <c r="B584" s="8">
        <v>44148</v>
      </c>
      <c r="C584" s="1" t="s">
        <v>4</v>
      </c>
      <c r="D584" s="1">
        <v>143</v>
      </c>
      <c r="E584" s="1"/>
      <c r="F584" s="1"/>
    </row>
    <row r="585" spans="1:6">
      <c r="A585" s="1">
        <v>6709518.3770000003</v>
      </c>
      <c r="B585" s="8">
        <v>44148</v>
      </c>
      <c r="C585" s="1" t="s">
        <v>4</v>
      </c>
      <c r="D585" s="1">
        <v>71</v>
      </c>
      <c r="E585" s="1"/>
      <c r="F585" s="1"/>
    </row>
    <row r="586" spans="1:6">
      <c r="A586" s="1">
        <v>2625733.81</v>
      </c>
      <c r="B586" s="8">
        <v>44148</v>
      </c>
      <c r="C586" s="1" t="s">
        <v>4</v>
      </c>
      <c r="D586" s="1">
        <v>23</v>
      </c>
      <c r="E586" s="1"/>
      <c r="F586" s="1"/>
    </row>
    <row r="587" spans="1:6">
      <c r="A587" s="1">
        <v>1197596.6969999999</v>
      </c>
      <c r="B587" s="8">
        <v>44148</v>
      </c>
      <c r="C587" s="1" t="s">
        <v>4</v>
      </c>
      <c r="D587" s="1">
        <v>112</v>
      </c>
      <c r="E587" s="1"/>
      <c r="F587" s="1"/>
    </row>
    <row r="588" spans="1:6">
      <c r="A588" s="1">
        <v>70978143.159999996</v>
      </c>
      <c r="B588" s="8">
        <v>44148</v>
      </c>
      <c r="C588" s="1" t="s">
        <v>4</v>
      </c>
      <c r="D588" s="1">
        <v>116</v>
      </c>
      <c r="E588" s="1"/>
      <c r="F588" s="1"/>
    </row>
    <row r="589" spans="1:6">
      <c r="A589" s="1">
        <v>7644052.7230000002</v>
      </c>
      <c r="B589" s="8">
        <v>44148</v>
      </c>
      <c r="C589" s="1" t="s">
        <v>4</v>
      </c>
      <c r="D589" s="1">
        <v>18</v>
      </c>
      <c r="E589" s="1"/>
      <c r="F589" s="1"/>
    </row>
    <row r="590" spans="1:6">
      <c r="A590" s="1">
        <v>81834479.510000005</v>
      </c>
      <c r="B590" s="8">
        <v>44148</v>
      </c>
      <c r="C590" s="1" t="s">
        <v>4</v>
      </c>
      <c r="D590" s="1">
        <v>72</v>
      </c>
      <c r="E590" s="1"/>
      <c r="F590" s="1"/>
    </row>
    <row r="591" spans="1:6">
      <c r="A591" s="1">
        <v>21534599.710000001</v>
      </c>
      <c r="B591" s="8">
        <v>44148</v>
      </c>
      <c r="C591" s="1" t="s">
        <v>4</v>
      </c>
      <c r="D591" s="1">
        <v>38</v>
      </c>
      <c r="E591" s="1"/>
      <c r="F591" s="1"/>
    </row>
    <row r="592" spans="1:6">
      <c r="A592" s="1">
        <v>25084453.16</v>
      </c>
      <c r="B592" s="8">
        <v>44148</v>
      </c>
      <c r="C592" s="1" t="s">
        <v>4</v>
      </c>
      <c r="D592" s="1">
        <v>14</v>
      </c>
      <c r="E592" s="1"/>
      <c r="F592" s="1"/>
    </row>
    <row r="593" spans="1:6">
      <c r="A593" s="1">
        <v>3392018.98</v>
      </c>
      <c r="B593" s="8">
        <v>44148</v>
      </c>
      <c r="C593" s="1" t="s">
        <v>4</v>
      </c>
      <c r="D593" s="1">
        <v>8</v>
      </c>
      <c r="E593" s="1"/>
      <c r="F593" s="1"/>
    </row>
    <row r="594" spans="1:6">
      <c r="A594" s="1">
        <v>83961186.489999995</v>
      </c>
      <c r="B594" s="8">
        <v>44148</v>
      </c>
      <c r="C594" s="1" t="s">
        <v>4</v>
      </c>
      <c r="D594" s="1">
        <v>68</v>
      </c>
      <c r="E594" s="1"/>
      <c r="F594" s="1"/>
    </row>
    <row r="595" spans="1:6">
      <c r="A595" s="1">
        <v>1204621.898</v>
      </c>
      <c r="B595" s="8">
        <v>44148</v>
      </c>
      <c r="C595" s="1" t="s">
        <v>4</v>
      </c>
      <c r="D595" s="1">
        <v>28</v>
      </c>
      <c r="E595" s="1"/>
      <c r="F595" s="1"/>
    </row>
    <row r="596" spans="1:6">
      <c r="A596" s="1">
        <v>74016002.599999994</v>
      </c>
      <c r="B596" s="8">
        <v>44148</v>
      </c>
      <c r="C596" s="1" t="s">
        <v>4</v>
      </c>
      <c r="D596" s="1">
        <v>16</v>
      </c>
      <c r="E596" s="1"/>
      <c r="F596" s="1"/>
    </row>
    <row r="597" spans="1:6">
      <c r="A597" s="1">
        <v>3018471.219</v>
      </c>
      <c r="B597" s="8">
        <v>44148</v>
      </c>
      <c r="C597" s="1" t="s">
        <v>4</v>
      </c>
      <c r="D597" s="1">
        <v>84</v>
      </c>
      <c r="E597" s="1"/>
      <c r="F597" s="1"/>
    </row>
    <row r="598" spans="1:6">
      <c r="A598" s="1">
        <v>37978348.789999999</v>
      </c>
      <c r="B598" s="8">
        <v>44148</v>
      </c>
      <c r="C598" s="1" t="s">
        <v>4</v>
      </c>
      <c r="D598" s="1">
        <v>42</v>
      </c>
      <c r="E598" s="1"/>
      <c r="F598" s="1"/>
    </row>
    <row r="599" spans="1:6">
      <c r="A599" s="1">
        <v>377360457.80000001</v>
      </c>
      <c r="B599" s="8">
        <v>44148</v>
      </c>
      <c r="C599" s="1" t="s">
        <v>4</v>
      </c>
      <c r="D599" s="1">
        <v>38</v>
      </c>
      <c r="E599" s="1"/>
      <c r="F599" s="1"/>
    </row>
    <row r="600" spans="1:6">
      <c r="A600" s="1">
        <v>2077797.0560000001</v>
      </c>
      <c r="B600" s="8">
        <v>44148</v>
      </c>
      <c r="C600" s="1" t="s">
        <v>4</v>
      </c>
      <c r="D600" s="1">
        <v>55</v>
      </c>
      <c r="E600" s="1"/>
      <c r="F600" s="1"/>
    </row>
    <row r="601" spans="1:6">
      <c r="A601" s="1">
        <v>65032571.700000003</v>
      </c>
      <c r="B601" s="8">
        <v>44148</v>
      </c>
      <c r="C601" s="1" t="s">
        <v>4</v>
      </c>
      <c r="D601" s="1">
        <v>34</v>
      </c>
      <c r="E601" s="1"/>
      <c r="F601" s="1"/>
    </row>
    <row r="602" spans="1:6">
      <c r="A602" s="1">
        <v>54971191.920000002</v>
      </c>
      <c r="B602" s="8">
        <v>44148</v>
      </c>
      <c r="C602" s="1" t="s">
        <v>4</v>
      </c>
      <c r="D602" s="1">
        <v>10</v>
      </c>
      <c r="E602" s="1"/>
      <c r="F602" s="1"/>
    </row>
    <row r="603" spans="1:6">
      <c r="A603" s="1">
        <v>2027197.2609999999</v>
      </c>
      <c r="B603" s="8">
        <v>44148</v>
      </c>
      <c r="C603" s="1" t="s">
        <v>4</v>
      </c>
      <c r="D603" s="1">
        <v>51</v>
      </c>
      <c r="E603" s="1"/>
      <c r="F603" s="1"/>
    </row>
    <row r="604" spans="1:6">
      <c r="A604" s="1">
        <v>86816051.549999997</v>
      </c>
      <c r="B604" s="8">
        <v>44148</v>
      </c>
      <c r="C604" s="1" t="s">
        <v>4</v>
      </c>
      <c r="D604" s="1">
        <v>145</v>
      </c>
      <c r="E604" s="1"/>
      <c r="F604" s="1"/>
    </row>
    <row r="605" spans="1:6">
      <c r="A605" s="1">
        <v>4103364.93</v>
      </c>
      <c r="B605" s="8">
        <v>44148</v>
      </c>
      <c r="C605" s="1" t="s">
        <v>4</v>
      </c>
      <c r="D605" s="1">
        <v>115</v>
      </c>
      <c r="E605" s="1"/>
      <c r="F605" s="1"/>
    </row>
    <row r="606" spans="1:6">
      <c r="A606" s="1">
        <v>3392018.98</v>
      </c>
      <c r="B606" s="8">
        <v>44148</v>
      </c>
      <c r="C606" s="1" t="s">
        <v>4</v>
      </c>
      <c r="D606" s="1">
        <v>55</v>
      </c>
      <c r="E606" s="1"/>
      <c r="F606" s="1"/>
    </row>
    <row r="607" spans="1:6">
      <c r="A607" s="1">
        <v>53263817.590000004</v>
      </c>
      <c r="B607" s="8">
        <v>44148</v>
      </c>
      <c r="C607" s="1" t="s">
        <v>4</v>
      </c>
      <c r="D607" s="1">
        <v>10</v>
      </c>
      <c r="E607" s="1"/>
      <c r="F607" s="1"/>
    </row>
    <row r="608" spans="1:6">
      <c r="A608" s="1">
        <v>3193748.469</v>
      </c>
      <c r="B608" s="8">
        <v>44148</v>
      </c>
      <c r="C608" s="1" t="s">
        <v>4</v>
      </c>
      <c r="D608" s="1">
        <v>14</v>
      </c>
      <c r="E608" s="1"/>
      <c r="F608" s="1"/>
    </row>
    <row r="609" spans="1:6">
      <c r="A609" s="1">
        <v>4612979.8420000002</v>
      </c>
      <c r="B609" s="8">
        <v>44148</v>
      </c>
      <c r="C609" s="1" t="s">
        <v>4</v>
      </c>
      <c r="D609" s="1">
        <v>24</v>
      </c>
      <c r="E609" s="1"/>
      <c r="F609" s="1"/>
    </row>
    <row r="610" spans="1:6">
      <c r="A610" s="1">
        <v>60182642.340000004</v>
      </c>
      <c r="B610" s="8">
        <v>44148</v>
      </c>
      <c r="C610" s="1" t="s">
        <v>4</v>
      </c>
      <c r="D610" s="1">
        <v>22</v>
      </c>
      <c r="E610" s="1"/>
      <c r="F610" s="1"/>
    </row>
    <row r="611" spans="1:6">
      <c r="A611" s="1">
        <v>2414762.3160000001</v>
      </c>
      <c r="B611" s="8">
        <v>44148</v>
      </c>
      <c r="C611" s="1" t="s">
        <v>4</v>
      </c>
      <c r="D611" s="1">
        <v>79</v>
      </c>
      <c r="E611" s="1"/>
      <c r="F611" s="1"/>
    </row>
    <row r="612" spans="1:6">
      <c r="A612" s="1">
        <v>4926862.8</v>
      </c>
      <c r="B612" s="8">
        <v>44148</v>
      </c>
      <c r="C612" s="1" t="s">
        <v>4</v>
      </c>
      <c r="D612" s="1">
        <v>50</v>
      </c>
      <c r="E612" s="1"/>
      <c r="F612" s="1"/>
    </row>
    <row r="613" spans="1:6">
      <c r="A613" s="1">
        <v>1908131630</v>
      </c>
      <c r="B613" s="8">
        <v>44148</v>
      </c>
      <c r="C613" s="1" t="s">
        <v>4</v>
      </c>
      <c r="D613" s="1">
        <v>100</v>
      </c>
      <c r="E613" s="1"/>
      <c r="F613" s="1"/>
    </row>
    <row r="614" spans="1:6">
      <c r="A614" s="1">
        <v>18663613.93</v>
      </c>
      <c r="B614" s="8">
        <v>44148</v>
      </c>
      <c r="C614" s="1" t="s">
        <v>4</v>
      </c>
      <c r="D614" s="1">
        <v>32</v>
      </c>
      <c r="E614" s="1"/>
      <c r="F614" s="1"/>
    </row>
    <row r="615" spans="1:6">
      <c r="A615" s="1">
        <v>2476173.91</v>
      </c>
      <c r="B615" s="8">
        <v>44148</v>
      </c>
      <c r="C615" s="1" t="s">
        <v>4</v>
      </c>
      <c r="D615" s="1">
        <v>48</v>
      </c>
      <c r="E615" s="1"/>
      <c r="F615" s="1"/>
    </row>
    <row r="616" spans="1:6">
      <c r="A616" s="1">
        <v>2794121.3810000001</v>
      </c>
      <c r="B616" s="8">
        <v>44148</v>
      </c>
      <c r="C616" s="1" t="s">
        <v>4</v>
      </c>
      <c r="D616" s="1">
        <v>92</v>
      </c>
      <c r="E616" s="1"/>
      <c r="F616" s="1"/>
    </row>
    <row r="617" spans="1:6">
      <c r="A617" s="1">
        <v>2509185.977</v>
      </c>
      <c r="B617" s="8">
        <v>44148</v>
      </c>
      <c r="C617" s="1" t="s">
        <v>4</v>
      </c>
      <c r="D617" s="1">
        <v>38</v>
      </c>
      <c r="E617" s="1"/>
      <c r="F617" s="1"/>
    </row>
    <row r="618" spans="1:6">
      <c r="A618" s="1">
        <v>69531375.319999993</v>
      </c>
      <c r="B618" s="8">
        <v>44149</v>
      </c>
      <c r="C618" s="1" t="s">
        <v>4</v>
      </c>
      <c r="D618" s="1">
        <v>97</v>
      </c>
      <c r="E618" s="1"/>
      <c r="F618" s="1"/>
    </row>
    <row r="619" spans="1:6">
      <c r="A619" s="1">
        <v>7798879.3210000005</v>
      </c>
      <c r="B619" s="8">
        <v>44149</v>
      </c>
      <c r="C619" s="1" t="s">
        <v>4</v>
      </c>
      <c r="D619" s="1">
        <v>82</v>
      </c>
      <c r="E619" s="1"/>
      <c r="F619" s="1"/>
    </row>
    <row r="620" spans="1:6">
      <c r="A620" s="1">
        <v>16053296.23</v>
      </c>
      <c r="B620" s="8">
        <v>44149</v>
      </c>
      <c r="C620" s="1" t="s">
        <v>4</v>
      </c>
      <c r="D620" s="1">
        <v>49</v>
      </c>
      <c r="E620" s="1"/>
      <c r="F620" s="1"/>
    </row>
    <row r="621" spans="1:6">
      <c r="A621" s="1">
        <v>6961838.2920000004</v>
      </c>
      <c r="B621" s="8">
        <v>44149</v>
      </c>
      <c r="C621" s="1" t="s">
        <v>4</v>
      </c>
      <c r="D621" s="1">
        <v>97</v>
      </c>
      <c r="E621" s="1"/>
      <c r="F621" s="1"/>
    </row>
    <row r="622" spans="1:6">
      <c r="A622" s="1">
        <v>10905693.23</v>
      </c>
      <c r="B622" s="8">
        <v>44149</v>
      </c>
      <c r="C622" s="1" t="s">
        <v>4</v>
      </c>
      <c r="D622" s="1">
        <v>28</v>
      </c>
      <c r="E622" s="1"/>
      <c r="F622" s="1"/>
    </row>
    <row r="623" spans="1:6">
      <c r="A623" s="1">
        <v>46883960.619999997</v>
      </c>
      <c r="B623" s="8">
        <v>44149</v>
      </c>
      <c r="C623" s="1" t="s">
        <v>4</v>
      </c>
      <c r="D623" s="1">
        <v>127</v>
      </c>
      <c r="E623" s="1"/>
      <c r="F623" s="1"/>
    </row>
    <row r="624" spans="1:6">
      <c r="A624" s="1">
        <v>57516363.579999998</v>
      </c>
      <c r="B624" s="8">
        <v>44149</v>
      </c>
      <c r="C624" s="1" t="s">
        <v>4</v>
      </c>
      <c r="D624" s="1">
        <v>34</v>
      </c>
      <c r="E624" s="1"/>
      <c r="F624" s="1"/>
    </row>
    <row r="625" spans="1:6">
      <c r="A625" s="1">
        <v>5805017.6519999998</v>
      </c>
      <c r="B625" s="8">
        <v>44149</v>
      </c>
      <c r="C625" s="1" t="s">
        <v>4</v>
      </c>
      <c r="D625" s="1">
        <v>35</v>
      </c>
      <c r="E625" s="1"/>
      <c r="F625" s="1"/>
    </row>
    <row r="626" spans="1:6">
      <c r="A626" s="1">
        <v>1554450.8430000001</v>
      </c>
      <c r="B626" s="8">
        <v>44149</v>
      </c>
      <c r="C626" s="1" t="s">
        <v>4</v>
      </c>
      <c r="D626" s="1">
        <v>66</v>
      </c>
      <c r="E626" s="1"/>
      <c r="F626" s="1"/>
    </row>
    <row r="627" spans="1:6">
      <c r="A627" s="1">
        <v>67300719.060000002</v>
      </c>
      <c r="B627" s="8">
        <v>44149</v>
      </c>
      <c r="C627" s="1" t="s">
        <v>4</v>
      </c>
      <c r="D627" s="1">
        <v>63</v>
      </c>
      <c r="E627" s="1"/>
      <c r="F627" s="1"/>
    </row>
    <row r="628" spans="1:6">
      <c r="A628" s="1">
        <v>23851655.050000001</v>
      </c>
      <c r="B628" s="8">
        <v>44149</v>
      </c>
      <c r="C628" s="1" t="s">
        <v>4</v>
      </c>
      <c r="D628" s="1">
        <v>18</v>
      </c>
      <c r="E628" s="1"/>
      <c r="F628" s="1"/>
    </row>
    <row r="629" spans="1:6">
      <c r="A629" s="1">
        <v>36185608.469999999</v>
      </c>
      <c r="B629" s="8">
        <v>44149</v>
      </c>
      <c r="C629" s="1" t="s">
        <v>4</v>
      </c>
      <c r="D629" s="1">
        <v>64</v>
      </c>
      <c r="E629" s="1"/>
      <c r="F629" s="1"/>
    </row>
    <row r="630" spans="1:6">
      <c r="A630" s="1">
        <v>11446993.789999999</v>
      </c>
      <c r="B630" s="8">
        <v>44149</v>
      </c>
      <c r="C630" s="1" t="s">
        <v>4</v>
      </c>
      <c r="D630" s="1">
        <v>146</v>
      </c>
      <c r="E630" s="1"/>
      <c r="F630" s="1"/>
    </row>
    <row r="631" spans="1:6">
      <c r="A631" s="1">
        <v>4793087.3509999998</v>
      </c>
      <c r="B631" s="8">
        <v>44149</v>
      </c>
      <c r="C631" s="1" t="s">
        <v>4</v>
      </c>
      <c r="D631" s="1">
        <v>30</v>
      </c>
      <c r="E631" s="1"/>
      <c r="F631" s="1"/>
    </row>
    <row r="632" spans="1:6">
      <c r="A632" s="1">
        <v>50234006.719999999</v>
      </c>
      <c r="B632" s="8">
        <v>44149</v>
      </c>
      <c r="C632" s="1" t="s">
        <v>4</v>
      </c>
      <c r="D632" s="1">
        <v>67</v>
      </c>
      <c r="E632" s="1"/>
      <c r="F632" s="1"/>
    </row>
    <row r="633" spans="1:6">
      <c r="A633" s="1">
        <v>58202770.939999998</v>
      </c>
      <c r="B633" s="8">
        <v>44149</v>
      </c>
      <c r="C633" s="1" t="s">
        <v>4</v>
      </c>
      <c r="D633" s="1">
        <v>92</v>
      </c>
      <c r="E633" s="1"/>
      <c r="F633" s="1"/>
    </row>
    <row r="634" spans="1:6">
      <c r="A634" s="1">
        <v>6717719.5369999995</v>
      </c>
      <c r="B634" s="8">
        <v>44149</v>
      </c>
      <c r="C634" s="1" t="s">
        <v>4</v>
      </c>
      <c r="D634" s="1">
        <v>60</v>
      </c>
      <c r="E634" s="1"/>
      <c r="F634" s="1"/>
    </row>
    <row r="635" spans="1:6">
      <c r="A635" s="1">
        <v>78124649.170000002</v>
      </c>
      <c r="B635" s="8">
        <v>44149</v>
      </c>
      <c r="C635" s="1" t="s">
        <v>4</v>
      </c>
      <c r="D635" s="1">
        <v>80</v>
      </c>
      <c r="E635" s="1"/>
      <c r="F635" s="1"/>
    </row>
    <row r="636" spans="1:6">
      <c r="A636" s="1">
        <v>8872008.3000000007</v>
      </c>
      <c r="B636" s="8">
        <v>44149</v>
      </c>
      <c r="C636" s="1" t="s">
        <v>4</v>
      </c>
      <c r="D636" s="1">
        <v>59</v>
      </c>
      <c r="E636" s="1"/>
      <c r="F636" s="1"/>
    </row>
    <row r="637" spans="1:6">
      <c r="A637" s="1">
        <v>3087694.4750000001</v>
      </c>
      <c r="B637" s="8">
        <v>44149</v>
      </c>
      <c r="C637" s="1" t="s">
        <v>4</v>
      </c>
      <c r="D637" s="1">
        <v>88</v>
      </c>
      <c r="E637" s="1"/>
      <c r="F637" s="1"/>
    </row>
    <row r="638" spans="1:6">
      <c r="A638" s="1">
        <v>82508817.459999993</v>
      </c>
      <c r="B638" s="8">
        <v>44149</v>
      </c>
      <c r="C638" s="1" t="s">
        <v>4</v>
      </c>
      <c r="D638" s="1">
        <v>44</v>
      </c>
      <c r="E638" s="1"/>
      <c r="F638" s="1"/>
    </row>
    <row r="639" spans="1:6">
      <c r="A639" s="1">
        <v>7798879.3210000005</v>
      </c>
      <c r="B639" s="8">
        <v>44149</v>
      </c>
      <c r="C639" s="1" t="s">
        <v>4</v>
      </c>
      <c r="D639" s="1">
        <v>37</v>
      </c>
      <c r="E639" s="1"/>
      <c r="F639" s="1"/>
    </row>
    <row r="640" spans="1:6">
      <c r="A640" s="1">
        <v>14702008.529999999</v>
      </c>
      <c r="B640" s="8">
        <v>44149</v>
      </c>
      <c r="C640" s="1" t="s">
        <v>4</v>
      </c>
      <c r="D640" s="1">
        <v>40</v>
      </c>
      <c r="E640" s="1"/>
      <c r="F640" s="1"/>
    </row>
    <row r="641" spans="1:6">
      <c r="A641" s="1">
        <v>7444839.8799999999</v>
      </c>
      <c r="B641" s="8">
        <v>44149</v>
      </c>
      <c r="C641" s="1" t="s">
        <v>4</v>
      </c>
      <c r="D641" s="1">
        <v>71</v>
      </c>
      <c r="E641" s="1"/>
      <c r="F641" s="1"/>
    </row>
    <row r="642" spans="1:6">
      <c r="A642" s="1">
        <v>5945718.9380000001</v>
      </c>
      <c r="B642" s="8">
        <v>44149</v>
      </c>
      <c r="C642" s="1" t="s">
        <v>4</v>
      </c>
      <c r="D642" s="1">
        <v>354</v>
      </c>
      <c r="E642" s="1"/>
      <c r="F642" s="1"/>
    </row>
    <row r="643" spans="1:6">
      <c r="A643" s="1">
        <v>1686049.683</v>
      </c>
      <c r="B643" s="8">
        <v>44149</v>
      </c>
      <c r="C643" s="1" t="s">
        <v>4</v>
      </c>
      <c r="D643" s="1">
        <v>48</v>
      </c>
      <c r="E643" s="1"/>
      <c r="F643" s="1"/>
    </row>
    <row r="644" spans="1:6">
      <c r="A644" s="1">
        <v>7940945.2929999996</v>
      </c>
      <c r="B644" s="8">
        <v>44149</v>
      </c>
      <c r="C644" s="1" t="s">
        <v>4</v>
      </c>
      <c r="D644" s="1">
        <v>71</v>
      </c>
      <c r="E644" s="1"/>
      <c r="F644" s="1"/>
    </row>
    <row r="645" spans="1:6">
      <c r="A645" s="1">
        <v>29035347.800000001</v>
      </c>
      <c r="B645" s="8">
        <v>44149</v>
      </c>
      <c r="C645" s="1" t="s">
        <v>4</v>
      </c>
      <c r="D645" s="1">
        <v>101</v>
      </c>
      <c r="E645" s="1"/>
      <c r="F645" s="1"/>
    </row>
    <row r="646" spans="1:6">
      <c r="A646" s="1">
        <v>64797298.859999999</v>
      </c>
      <c r="B646" s="8">
        <v>44149</v>
      </c>
      <c r="C646" s="1" t="s">
        <v>4</v>
      </c>
      <c r="D646" s="1">
        <v>133</v>
      </c>
      <c r="E646" s="1"/>
      <c r="F646" s="1"/>
    </row>
    <row r="647" spans="1:6">
      <c r="A647" s="1">
        <v>13140650.359999999</v>
      </c>
      <c r="B647" s="8">
        <v>44149</v>
      </c>
      <c r="C647" s="1" t="s">
        <v>4</v>
      </c>
      <c r="D647" s="1">
        <v>57</v>
      </c>
      <c r="E647" s="1"/>
      <c r="F647" s="1"/>
    </row>
    <row r="648" spans="1:6">
      <c r="A648" s="1">
        <v>34001109.590000004</v>
      </c>
      <c r="B648" s="8">
        <v>44150</v>
      </c>
      <c r="C648" s="1" t="s">
        <v>4</v>
      </c>
      <c r="D648" s="1">
        <v>129</v>
      </c>
      <c r="E648" s="1"/>
      <c r="F648" s="1"/>
    </row>
    <row r="649" spans="1:6">
      <c r="A649" s="1">
        <v>29012834.879999999</v>
      </c>
      <c r="B649" s="8">
        <v>44150</v>
      </c>
      <c r="C649" s="1" t="s">
        <v>4</v>
      </c>
      <c r="D649" s="1">
        <v>93</v>
      </c>
      <c r="E649" s="1"/>
      <c r="F649" s="1"/>
    </row>
    <row r="650" spans="1:6">
      <c r="A650" s="1">
        <v>44948793.159999996</v>
      </c>
      <c r="B650" s="8">
        <v>44150</v>
      </c>
      <c r="C650" s="1" t="s">
        <v>4</v>
      </c>
      <c r="D650" s="1">
        <v>262</v>
      </c>
      <c r="E650" s="1"/>
      <c r="F650" s="1"/>
    </row>
    <row r="651" spans="1:6">
      <c r="A651" s="1">
        <v>3776054.3480000002</v>
      </c>
      <c r="B651" s="8">
        <v>44150</v>
      </c>
      <c r="C651" s="1" t="s">
        <v>4</v>
      </c>
      <c r="D651" s="1">
        <v>16</v>
      </c>
      <c r="E651" s="1"/>
      <c r="F651" s="1"/>
    </row>
    <row r="652" spans="1:6">
      <c r="A652" s="1">
        <v>46319929.689999998</v>
      </c>
      <c r="B652" s="8">
        <v>44150</v>
      </c>
      <c r="C652" s="1" t="s">
        <v>4</v>
      </c>
      <c r="D652" s="1">
        <v>52</v>
      </c>
      <c r="E652" s="1"/>
      <c r="F652" s="1"/>
    </row>
    <row r="653" spans="1:6">
      <c r="A653" s="1">
        <v>3030394.7459999998</v>
      </c>
      <c r="B653" s="8">
        <v>44150</v>
      </c>
      <c r="C653" s="1" t="s">
        <v>4</v>
      </c>
      <c r="D653" s="1">
        <v>174</v>
      </c>
      <c r="E653" s="1"/>
      <c r="F653" s="1"/>
    </row>
    <row r="654" spans="1:6">
      <c r="A654" s="1">
        <v>8245686.1129999999</v>
      </c>
      <c r="B654" s="8">
        <v>44150</v>
      </c>
      <c r="C654" s="1" t="s">
        <v>4</v>
      </c>
      <c r="D654" s="1">
        <v>14</v>
      </c>
      <c r="E654" s="1"/>
      <c r="F654" s="1"/>
    </row>
    <row r="655" spans="1:6">
      <c r="A655" s="1">
        <v>79677269.420000002</v>
      </c>
      <c r="B655" s="8">
        <v>44150</v>
      </c>
      <c r="C655" s="1" t="s">
        <v>4</v>
      </c>
      <c r="D655" s="1">
        <v>96</v>
      </c>
      <c r="E655" s="1"/>
      <c r="F655" s="1"/>
    </row>
    <row r="656" spans="1:6">
      <c r="A656" s="1">
        <v>3526931.378</v>
      </c>
      <c r="B656" s="8">
        <v>44150</v>
      </c>
      <c r="C656" s="1" t="s">
        <v>4</v>
      </c>
      <c r="D656" s="1">
        <v>48</v>
      </c>
      <c r="E656" s="1"/>
      <c r="F656" s="1"/>
    </row>
    <row r="657" spans="1:6">
      <c r="A657" s="1">
        <v>7698474.4469999997</v>
      </c>
      <c r="B657" s="8">
        <v>44150</v>
      </c>
      <c r="C657" s="1" t="s">
        <v>4</v>
      </c>
      <c r="D657" s="1">
        <v>42</v>
      </c>
      <c r="E657" s="1"/>
      <c r="F657" s="1"/>
    </row>
    <row r="658" spans="1:6">
      <c r="A658" s="1">
        <v>67005637.68</v>
      </c>
      <c r="B658" s="8">
        <v>44150</v>
      </c>
      <c r="C658" s="1" t="s">
        <v>4</v>
      </c>
      <c r="D658" s="1">
        <v>32</v>
      </c>
      <c r="E658" s="1"/>
      <c r="F658" s="1"/>
    </row>
    <row r="659" spans="1:6">
      <c r="A659" s="1">
        <v>83509896.109999999</v>
      </c>
      <c r="B659" s="8">
        <v>44150</v>
      </c>
      <c r="C659" s="1" t="s">
        <v>4</v>
      </c>
      <c r="D659" s="1">
        <v>108</v>
      </c>
      <c r="E659" s="1"/>
      <c r="F659" s="1"/>
    </row>
    <row r="660" spans="1:6">
      <c r="A660" s="1">
        <v>1442181.1880000001</v>
      </c>
      <c r="B660" s="8">
        <v>44150</v>
      </c>
      <c r="C660" s="1" t="s">
        <v>4</v>
      </c>
      <c r="D660" s="1">
        <v>90</v>
      </c>
      <c r="E660" s="1"/>
      <c r="F660" s="1"/>
    </row>
    <row r="661" spans="1:6">
      <c r="A661" s="1">
        <v>7491772.4400000004</v>
      </c>
      <c r="B661" s="8">
        <v>44150</v>
      </c>
      <c r="C661" s="1" t="s">
        <v>4</v>
      </c>
      <c r="D661" s="1">
        <v>30</v>
      </c>
      <c r="E661" s="1"/>
      <c r="F661" s="1"/>
    </row>
    <row r="662" spans="1:6">
      <c r="A662" s="1">
        <v>91950347.760000005</v>
      </c>
      <c r="B662" s="8">
        <v>44150</v>
      </c>
      <c r="C662" s="1" t="s">
        <v>4</v>
      </c>
      <c r="D662" s="1">
        <v>44</v>
      </c>
      <c r="E662" s="1"/>
      <c r="F662" s="1"/>
    </row>
    <row r="663" spans="1:6">
      <c r="A663" s="1">
        <v>21957871.870000001</v>
      </c>
      <c r="B663" s="8">
        <v>44150</v>
      </c>
      <c r="C663" s="1" t="s">
        <v>4</v>
      </c>
      <c r="D663" s="1">
        <v>18</v>
      </c>
      <c r="E663" s="1"/>
      <c r="F663" s="1"/>
    </row>
    <row r="664" spans="1:6">
      <c r="A664" s="1">
        <v>40346918.549999997</v>
      </c>
      <c r="B664" s="8">
        <v>44150</v>
      </c>
      <c r="C664" s="1" t="s">
        <v>4</v>
      </c>
      <c r="D664" s="1">
        <v>74</v>
      </c>
      <c r="E664" s="1"/>
      <c r="F664" s="1"/>
    </row>
    <row r="665" spans="1:6">
      <c r="A665" s="1">
        <v>91376862.489999995</v>
      </c>
      <c r="B665" s="8">
        <v>44150</v>
      </c>
      <c r="C665" s="1" t="s">
        <v>4</v>
      </c>
      <c r="D665" s="1">
        <v>20</v>
      </c>
      <c r="E665" s="1"/>
      <c r="F665" s="1"/>
    </row>
    <row r="666" spans="1:6">
      <c r="A666" s="1">
        <v>74795146.049999997</v>
      </c>
      <c r="B666" s="8">
        <v>44150</v>
      </c>
      <c r="C666" s="1" t="s">
        <v>4</v>
      </c>
      <c r="D666" s="1">
        <v>46</v>
      </c>
      <c r="E666" s="1"/>
      <c r="F666" s="1"/>
    </row>
    <row r="667" spans="1:6">
      <c r="A667" s="1">
        <v>8863355.4910000004</v>
      </c>
      <c r="B667" s="8">
        <v>44150</v>
      </c>
      <c r="C667" s="1" t="s">
        <v>4</v>
      </c>
      <c r="D667" s="1">
        <v>70</v>
      </c>
      <c r="E667" s="1"/>
      <c r="F667" s="1"/>
    </row>
    <row r="668" spans="1:6">
      <c r="A668" s="1">
        <v>4766255.6859999998</v>
      </c>
      <c r="B668" s="8">
        <v>44150</v>
      </c>
      <c r="C668" s="1" t="s">
        <v>4</v>
      </c>
      <c r="D668" s="1">
        <v>25</v>
      </c>
      <c r="E668" s="1"/>
      <c r="F668" s="1"/>
    </row>
    <row r="669" spans="1:6">
      <c r="A669" s="1">
        <v>30129503.710000001</v>
      </c>
      <c r="B669" s="8">
        <v>44151</v>
      </c>
      <c r="C669" s="1" t="s">
        <v>4</v>
      </c>
      <c r="D669" s="1">
        <v>30</v>
      </c>
      <c r="E669" s="1"/>
      <c r="F669" s="1"/>
    </row>
    <row r="670" spans="1:6">
      <c r="A670" s="1">
        <v>1451078.8219999999</v>
      </c>
      <c r="B670" s="8">
        <v>44151</v>
      </c>
      <c r="C670" s="1" t="s">
        <v>4</v>
      </c>
      <c r="D670" s="1">
        <v>24</v>
      </c>
      <c r="E670" s="1"/>
      <c r="F670" s="1"/>
    </row>
    <row r="671" spans="1:6">
      <c r="A671" s="1">
        <v>22959829.93</v>
      </c>
      <c r="B671" s="8">
        <v>44151</v>
      </c>
      <c r="C671" s="1" t="s">
        <v>4</v>
      </c>
      <c r="D671" s="1">
        <v>38</v>
      </c>
      <c r="E671" s="1"/>
      <c r="F671" s="1"/>
    </row>
    <row r="672" spans="1:6">
      <c r="A672" s="1">
        <v>31609110.75</v>
      </c>
      <c r="B672" s="8">
        <v>44151</v>
      </c>
      <c r="C672" s="1" t="s">
        <v>4</v>
      </c>
      <c r="D672" s="1">
        <v>44</v>
      </c>
      <c r="E672" s="1"/>
      <c r="F672" s="1"/>
    </row>
    <row r="673" spans="1:6">
      <c r="A673" s="1">
        <v>27930167.350000001</v>
      </c>
      <c r="B673" s="8">
        <v>44151</v>
      </c>
      <c r="C673" s="1" t="s">
        <v>4</v>
      </c>
      <c r="D673" s="1">
        <v>53</v>
      </c>
      <c r="E673" s="1"/>
      <c r="F673" s="1"/>
    </row>
    <row r="674" spans="1:6">
      <c r="A674" s="1">
        <v>25657754.539999999</v>
      </c>
      <c r="B674" s="8">
        <v>44151</v>
      </c>
      <c r="C674" s="1" t="s">
        <v>4</v>
      </c>
      <c r="D674" s="1">
        <v>122</v>
      </c>
      <c r="E674" s="1"/>
      <c r="F674" s="1"/>
    </row>
    <row r="675" spans="1:6">
      <c r="A675" s="1">
        <v>12370832.640000001</v>
      </c>
      <c r="B675" s="8">
        <v>44151</v>
      </c>
      <c r="C675" s="1" t="s">
        <v>4</v>
      </c>
      <c r="D675" s="1">
        <v>30</v>
      </c>
      <c r="E675" s="1"/>
      <c r="F675" s="1"/>
    </row>
    <row r="676" spans="1:6">
      <c r="A676" s="1">
        <v>2128409.3250000002</v>
      </c>
      <c r="B676" s="8">
        <v>44151</v>
      </c>
      <c r="C676" s="1" t="s">
        <v>4</v>
      </c>
      <c r="D676" s="1">
        <v>24</v>
      </c>
      <c r="E676" s="1"/>
      <c r="F676" s="1"/>
    </row>
    <row r="677" spans="1:6">
      <c r="A677" s="1">
        <v>84804701.060000002</v>
      </c>
      <c r="B677" s="8">
        <v>44151</v>
      </c>
      <c r="C677" s="1" t="s">
        <v>4</v>
      </c>
      <c r="D677" s="1">
        <v>126</v>
      </c>
      <c r="E677" s="1"/>
      <c r="F677" s="1"/>
    </row>
    <row r="678" spans="1:6">
      <c r="A678" s="1">
        <v>46622969.710000001</v>
      </c>
      <c r="B678" s="8">
        <v>44151</v>
      </c>
      <c r="C678" s="1" t="s">
        <v>4</v>
      </c>
      <c r="D678" s="1">
        <v>67</v>
      </c>
      <c r="E678" s="1"/>
      <c r="F678" s="1"/>
    </row>
    <row r="679" spans="1:6">
      <c r="A679" s="1">
        <v>1279990.2790000001</v>
      </c>
      <c r="B679" s="8">
        <v>44151</v>
      </c>
      <c r="C679" s="1" t="s">
        <v>4</v>
      </c>
      <c r="D679" s="1">
        <v>406</v>
      </c>
      <c r="E679" s="1"/>
      <c r="F679" s="1"/>
    </row>
    <row r="680" spans="1:6">
      <c r="A680" s="1">
        <v>84868240.430000007</v>
      </c>
      <c r="B680" s="8">
        <v>44151</v>
      </c>
      <c r="C680" s="1" t="s">
        <v>4</v>
      </c>
      <c r="D680" s="1">
        <v>58</v>
      </c>
      <c r="E680" s="1"/>
      <c r="F680" s="1"/>
    </row>
    <row r="681" spans="1:6">
      <c r="A681" s="1">
        <v>1951144.247</v>
      </c>
      <c r="B681" s="8">
        <v>44151</v>
      </c>
      <c r="C681" s="1" t="s">
        <v>4</v>
      </c>
      <c r="D681" s="1">
        <v>48</v>
      </c>
      <c r="E681" s="1"/>
      <c r="F681" s="1"/>
    </row>
    <row r="682" spans="1:6">
      <c r="A682" s="1">
        <v>5469445.5159999998</v>
      </c>
      <c r="B682" s="8">
        <v>44151</v>
      </c>
      <c r="C682" s="1" t="s">
        <v>4</v>
      </c>
      <c r="D682" s="1">
        <v>95</v>
      </c>
      <c r="E682" s="1"/>
      <c r="F682" s="1"/>
    </row>
    <row r="683" spans="1:6">
      <c r="A683" s="1">
        <v>38616734.57</v>
      </c>
      <c r="B683" s="8">
        <v>44151</v>
      </c>
      <c r="C683" s="1" t="s">
        <v>4</v>
      </c>
      <c r="D683" s="1">
        <v>55</v>
      </c>
      <c r="E683" s="1"/>
      <c r="F683" s="1"/>
    </row>
    <row r="684" spans="1:6">
      <c r="A684" s="1">
        <v>52425787.490000002</v>
      </c>
      <c r="B684" s="8">
        <v>44151</v>
      </c>
      <c r="C684" s="1" t="s">
        <v>4</v>
      </c>
      <c r="D684" s="1">
        <v>58</v>
      </c>
      <c r="E684" s="1"/>
      <c r="F684" s="1"/>
    </row>
    <row r="685" spans="1:6">
      <c r="A685" s="1">
        <v>73892202.620000005</v>
      </c>
      <c r="B685" s="8">
        <v>44151</v>
      </c>
      <c r="C685" s="1" t="s">
        <v>4</v>
      </c>
      <c r="D685" s="1">
        <v>44</v>
      </c>
      <c r="E685" s="1"/>
      <c r="F685" s="1"/>
    </row>
    <row r="686" spans="1:6">
      <c r="A686" s="1">
        <v>7644155580</v>
      </c>
      <c r="B686" s="8">
        <v>44151</v>
      </c>
      <c r="C686" s="1" t="s">
        <v>4</v>
      </c>
      <c r="D686" s="1">
        <v>56</v>
      </c>
      <c r="E686" s="1"/>
      <c r="F686" s="1"/>
    </row>
    <row r="687" spans="1:6">
      <c r="A687" s="1">
        <v>4650505.5429999996</v>
      </c>
      <c r="B687" s="8">
        <v>44151</v>
      </c>
      <c r="C687" s="1" t="s">
        <v>4</v>
      </c>
      <c r="D687" s="1">
        <v>6</v>
      </c>
      <c r="E687" s="1"/>
      <c r="F687" s="1"/>
    </row>
    <row r="688" spans="1:6">
      <c r="A688" s="1">
        <v>8985775.9460000005</v>
      </c>
      <c r="B688" s="8">
        <v>44151</v>
      </c>
      <c r="C688" s="1" t="s">
        <v>4</v>
      </c>
      <c r="D688" s="1">
        <v>48</v>
      </c>
      <c r="E688" s="1"/>
      <c r="F688" s="1"/>
    </row>
    <row r="689" spans="1:6">
      <c r="A689" s="1">
        <v>3854148056</v>
      </c>
      <c r="B689" s="8">
        <v>44151</v>
      </c>
      <c r="C689" s="1" t="s">
        <v>4</v>
      </c>
      <c r="D689" s="1">
        <v>65</v>
      </c>
      <c r="E689" s="1"/>
      <c r="F689" s="1"/>
    </row>
    <row r="690" spans="1:6">
      <c r="A690" s="1">
        <v>51605325.82</v>
      </c>
      <c r="B690" s="8">
        <v>44151</v>
      </c>
      <c r="C690" s="1" t="s">
        <v>4</v>
      </c>
      <c r="D690" s="1">
        <v>15</v>
      </c>
      <c r="E690" s="1"/>
      <c r="F690" s="1"/>
    </row>
    <row r="691" spans="1:6">
      <c r="A691" s="1">
        <v>8505047.5969999991</v>
      </c>
      <c r="B691" s="8">
        <v>44151</v>
      </c>
      <c r="C691" s="1" t="s">
        <v>4</v>
      </c>
      <c r="D691" s="1">
        <v>47</v>
      </c>
      <c r="E691" s="1"/>
      <c r="F691" s="1"/>
    </row>
    <row r="692" spans="1:6">
      <c r="A692" s="1">
        <v>1772610.254</v>
      </c>
      <c r="B692" s="8">
        <v>44151</v>
      </c>
      <c r="C692" s="1" t="s">
        <v>4</v>
      </c>
      <c r="D692" s="1">
        <v>16</v>
      </c>
      <c r="E692" s="1"/>
      <c r="F692" s="1"/>
    </row>
    <row r="693" spans="1:6">
      <c r="A693" s="1">
        <v>73103431.370000005</v>
      </c>
      <c r="B693" s="8">
        <v>44151</v>
      </c>
      <c r="C693" s="1" t="s">
        <v>4</v>
      </c>
      <c r="D693" s="1">
        <v>22</v>
      </c>
      <c r="E693" s="1"/>
      <c r="F693" s="1"/>
    </row>
    <row r="694" spans="1:6">
      <c r="A694" s="1">
        <v>60446028.75</v>
      </c>
      <c r="B694" s="8">
        <v>44151</v>
      </c>
      <c r="C694" s="1" t="s">
        <v>4</v>
      </c>
      <c r="D694" s="1">
        <v>18</v>
      </c>
      <c r="E694" s="1"/>
      <c r="F694" s="1"/>
    </row>
    <row r="695" spans="1:6">
      <c r="A695" s="1">
        <v>42463554.140000001</v>
      </c>
      <c r="B695" s="8">
        <v>44151</v>
      </c>
      <c r="C695" s="1" t="s">
        <v>4</v>
      </c>
      <c r="D695" s="1">
        <v>92</v>
      </c>
      <c r="E695" s="1"/>
      <c r="F695" s="1"/>
    </row>
    <row r="696" spans="1:6">
      <c r="A696" s="1">
        <v>30393122.59</v>
      </c>
      <c r="B696" s="8">
        <v>44151</v>
      </c>
      <c r="C696" s="1" t="s">
        <v>4</v>
      </c>
      <c r="D696" s="1">
        <v>40</v>
      </c>
      <c r="E696" s="1"/>
      <c r="F696" s="1"/>
    </row>
    <row r="697" spans="1:6">
      <c r="A697" s="1">
        <v>30509185.48</v>
      </c>
      <c r="B697" s="8">
        <v>44151</v>
      </c>
      <c r="C697" s="1" t="s">
        <v>4</v>
      </c>
      <c r="D697" s="1">
        <v>22</v>
      </c>
      <c r="E697" s="1"/>
      <c r="F697" s="1"/>
    </row>
    <row r="698" spans="1:6">
      <c r="A698" s="1">
        <v>4121733.2349999999</v>
      </c>
      <c r="B698" s="8">
        <v>44151</v>
      </c>
      <c r="C698" s="1" t="s">
        <v>4</v>
      </c>
      <c r="D698" s="1">
        <v>13</v>
      </c>
      <c r="E698" s="1"/>
      <c r="F698" s="1"/>
    </row>
    <row r="699" spans="1:6">
      <c r="A699" s="1">
        <v>13050580.369999999</v>
      </c>
      <c r="B699" s="8">
        <v>44151</v>
      </c>
      <c r="C699" s="1" t="s">
        <v>4</v>
      </c>
      <c r="D699" s="1">
        <v>51</v>
      </c>
      <c r="E699" s="1"/>
      <c r="F699" s="1"/>
    </row>
    <row r="700" spans="1:6">
      <c r="A700" s="1">
        <v>30199985.449999999</v>
      </c>
      <c r="B700" s="8">
        <v>44151</v>
      </c>
      <c r="C700" s="1" t="s">
        <v>4</v>
      </c>
      <c r="D700" s="1">
        <v>25</v>
      </c>
      <c r="E700" s="1"/>
      <c r="F700" s="1"/>
    </row>
    <row r="701" spans="1:6">
      <c r="A701" s="1">
        <v>74980629.030000001</v>
      </c>
      <c r="B701" s="8">
        <v>44151</v>
      </c>
      <c r="C701" s="1" t="s">
        <v>4</v>
      </c>
      <c r="D701" s="1">
        <v>124</v>
      </c>
      <c r="E701" s="1"/>
      <c r="F701" s="1"/>
    </row>
    <row r="702" spans="1:6">
      <c r="A702" s="1">
        <v>2673583.9029999999</v>
      </c>
      <c r="B702" s="8">
        <v>44151</v>
      </c>
      <c r="C702" s="1" t="s">
        <v>4</v>
      </c>
      <c r="D702" s="1">
        <v>54</v>
      </c>
      <c r="E702" s="1"/>
      <c r="F702" s="1"/>
    </row>
    <row r="703" spans="1:6">
      <c r="A703" s="1">
        <v>1457551.9809999999</v>
      </c>
      <c r="B703" s="8">
        <v>44151</v>
      </c>
      <c r="C703" s="1" t="s">
        <v>4</v>
      </c>
      <c r="D703" s="1">
        <v>37</v>
      </c>
      <c r="E703" s="1"/>
      <c r="F703" s="1"/>
    </row>
    <row r="704" spans="1:6">
      <c r="A704" s="1">
        <v>71723112.650000006</v>
      </c>
      <c r="B704" s="8">
        <v>44151</v>
      </c>
      <c r="C704" s="1" t="s">
        <v>4</v>
      </c>
      <c r="D704" s="1">
        <v>46</v>
      </c>
      <c r="E704" s="1"/>
      <c r="F704" s="1"/>
    </row>
    <row r="705" spans="1:6">
      <c r="A705" s="1">
        <v>71409956.219999999</v>
      </c>
      <c r="B705" s="8">
        <v>44151</v>
      </c>
      <c r="C705" s="1" t="s">
        <v>4</v>
      </c>
      <c r="D705" s="1">
        <v>46</v>
      </c>
      <c r="E705" s="1"/>
      <c r="F705" s="1"/>
    </row>
    <row r="706" spans="1:6">
      <c r="A706" s="1">
        <v>79964492.709999993</v>
      </c>
      <c r="B706" s="8">
        <v>44151</v>
      </c>
      <c r="C706" s="1" t="s">
        <v>4</v>
      </c>
      <c r="D706" s="1">
        <v>63</v>
      </c>
      <c r="E706" s="1"/>
      <c r="F706" s="1"/>
    </row>
    <row r="707" spans="1:6">
      <c r="A707" s="1">
        <v>5951503.2829999998</v>
      </c>
      <c r="B707" s="8">
        <v>44151</v>
      </c>
      <c r="C707" s="1" t="s">
        <v>4</v>
      </c>
      <c r="D707" s="1">
        <v>26</v>
      </c>
      <c r="E707" s="1"/>
      <c r="F707" s="1"/>
    </row>
    <row r="708" spans="1:6">
      <c r="A708" s="1">
        <v>27701936.359999999</v>
      </c>
      <c r="B708" s="8">
        <v>44151</v>
      </c>
      <c r="C708" s="1" t="s">
        <v>4</v>
      </c>
      <c r="D708" s="1">
        <v>211</v>
      </c>
      <c r="E708" s="1"/>
      <c r="F708" s="1"/>
    </row>
    <row r="709" spans="1:6">
      <c r="A709" s="1">
        <v>79061268.079999998</v>
      </c>
      <c r="B709" s="8">
        <v>44151</v>
      </c>
      <c r="C709" s="1" t="s">
        <v>4</v>
      </c>
      <c r="D709" s="1">
        <v>23</v>
      </c>
      <c r="E709" s="1"/>
      <c r="F709" s="1"/>
    </row>
    <row r="710" spans="1:6">
      <c r="A710" s="1">
        <v>3370196.0460000001</v>
      </c>
      <c r="B710" s="8">
        <v>44151</v>
      </c>
      <c r="C710" s="1" t="s">
        <v>4</v>
      </c>
      <c r="D710" s="1">
        <v>102</v>
      </c>
      <c r="E710" s="1"/>
      <c r="F710" s="1"/>
    </row>
    <row r="711" spans="1:6">
      <c r="A711" s="1">
        <v>18938448.370000001</v>
      </c>
      <c r="B711" s="8">
        <v>44151</v>
      </c>
      <c r="C711" s="1" t="s">
        <v>4</v>
      </c>
      <c r="D711" s="1">
        <v>125</v>
      </c>
      <c r="E711" s="1"/>
      <c r="F711" s="1"/>
    </row>
    <row r="712" spans="1:6">
      <c r="A712" s="1">
        <v>34976491.210000001</v>
      </c>
      <c r="B712" s="8">
        <v>44151</v>
      </c>
      <c r="C712" s="1" t="s">
        <v>4</v>
      </c>
      <c r="D712" s="1">
        <v>98</v>
      </c>
      <c r="E712" s="1"/>
      <c r="F712" s="1"/>
    </row>
    <row r="713" spans="1:6">
      <c r="A713" s="1">
        <v>80041864.049999997</v>
      </c>
      <c r="B713" s="8">
        <v>44151</v>
      </c>
      <c r="C713" s="1" t="s">
        <v>4</v>
      </c>
      <c r="D713" s="1">
        <v>34</v>
      </c>
      <c r="E713" s="1"/>
      <c r="F713" s="1"/>
    </row>
    <row r="714" spans="1:6">
      <c r="A714" s="1">
        <v>6842193.0750000002</v>
      </c>
      <c r="B714" s="8">
        <v>44151</v>
      </c>
      <c r="C714" s="1" t="s">
        <v>4</v>
      </c>
      <c r="D714" s="1">
        <v>16</v>
      </c>
      <c r="E714" s="1"/>
      <c r="F714" s="1"/>
    </row>
    <row r="715" spans="1:6">
      <c r="A715" s="1">
        <v>63582954.200000003</v>
      </c>
      <c r="B715" s="8">
        <v>44151</v>
      </c>
      <c r="C715" s="1" t="s">
        <v>4</v>
      </c>
      <c r="D715" s="1">
        <v>117</v>
      </c>
      <c r="E715" s="1"/>
      <c r="F715" s="1"/>
    </row>
    <row r="716" spans="1:6">
      <c r="A716" s="1">
        <v>76343549.719999999</v>
      </c>
      <c r="B716" s="8">
        <v>44151</v>
      </c>
      <c r="C716" s="1" t="s">
        <v>4</v>
      </c>
      <c r="D716" s="1">
        <v>44</v>
      </c>
      <c r="E716" s="1"/>
      <c r="F716" s="1"/>
    </row>
    <row r="717" spans="1:6">
      <c r="A717" s="1">
        <v>15735778.289999999</v>
      </c>
      <c r="B717" s="8">
        <v>44151</v>
      </c>
      <c r="C717" s="1" t="s">
        <v>4</v>
      </c>
      <c r="D717" s="1">
        <v>22</v>
      </c>
      <c r="E717" s="1"/>
      <c r="F717" s="1"/>
    </row>
    <row r="718" spans="1:6">
      <c r="A718" s="1">
        <v>85358226.829999998</v>
      </c>
      <c r="B718" s="8">
        <v>44151</v>
      </c>
      <c r="C718" s="1" t="s">
        <v>4</v>
      </c>
      <c r="D718" s="1">
        <v>31</v>
      </c>
      <c r="E718" s="1"/>
      <c r="F718" s="1"/>
    </row>
    <row r="719" spans="1:6">
      <c r="A719" s="1">
        <v>32328904.68</v>
      </c>
      <c r="B719" s="8">
        <v>44151</v>
      </c>
      <c r="C719" s="1" t="s">
        <v>4</v>
      </c>
      <c r="D719" s="1">
        <v>214</v>
      </c>
      <c r="E719" s="1"/>
      <c r="F719" s="1"/>
    </row>
    <row r="720" spans="1:6">
      <c r="A720" s="1">
        <v>24524364.129999999</v>
      </c>
      <c r="B720" s="8">
        <v>44151</v>
      </c>
      <c r="C720" s="1" t="s">
        <v>4</v>
      </c>
      <c r="D720" s="1">
        <v>71</v>
      </c>
      <c r="E720" s="1"/>
      <c r="F720" s="1"/>
    </row>
    <row r="721" spans="1:6">
      <c r="A721" s="1">
        <v>7534419.7929999996</v>
      </c>
      <c r="B721" s="8">
        <v>44151</v>
      </c>
      <c r="C721" s="1" t="s">
        <v>4</v>
      </c>
      <c r="D721" s="1">
        <v>231</v>
      </c>
      <c r="E721" s="1"/>
      <c r="F721" s="1"/>
    </row>
    <row r="722" spans="1:6">
      <c r="A722" s="1">
        <v>51605325.82</v>
      </c>
      <c r="B722" s="8">
        <v>44151</v>
      </c>
      <c r="C722" s="1" t="s">
        <v>4</v>
      </c>
      <c r="D722" s="1">
        <v>71</v>
      </c>
      <c r="E722" s="1"/>
      <c r="F722" s="1"/>
    </row>
    <row r="723" spans="1:6">
      <c r="A723" s="1">
        <v>27584951.25</v>
      </c>
      <c r="B723" s="8">
        <v>44151</v>
      </c>
      <c r="C723" s="1" t="s">
        <v>4</v>
      </c>
      <c r="D723" s="1">
        <v>12</v>
      </c>
      <c r="E723" s="1"/>
      <c r="F723" s="1"/>
    </row>
    <row r="724" spans="1:6">
      <c r="A724" s="1">
        <v>7668287.6909999996</v>
      </c>
      <c r="B724" s="8">
        <v>44151</v>
      </c>
      <c r="C724" s="1" t="s">
        <v>4</v>
      </c>
      <c r="D724" s="1">
        <v>38</v>
      </c>
      <c r="E724" s="1"/>
      <c r="F724" s="1"/>
    </row>
    <row r="725" spans="1:6">
      <c r="A725" s="1">
        <v>17209917.850000001</v>
      </c>
      <c r="B725" s="8">
        <v>44151</v>
      </c>
      <c r="C725" s="1" t="s">
        <v>4</v>
      </c>
      <c r="D725" s="1">
        <v>78</v>
      </c>
      <c r="E725" s="1"/>
      <c r="F725" s="1"/>
    </row>
    <row r="726" spans="1:6">
      <c r="A726" s="1">
        <v>49288108.780000001</v>
      </c>
      <c r="B726" s="8">
        <v>44151</v>
      </c>
      <c r="C726" s="1" t="s">
        <v>4</v>
      </c>
      <c r="D726" s="1">
        <v>325</v>
      </c>
      <c r="E726" s="1"/>
      <c r="F726" s="1"/>
    </row>
    <row r="727" spans="1:6">
      <c r="A727" s="1">
        <v>3135759.693</v>
      </c>
      <c r="B727" s="8">
        <v>44151</v>
      </c>
      <c r="C727" s="1" t="s">
        <v>4</v>
      </c>
      <c r="D727" s="1">
        <v>198</v>
      </c>
      <c r="E727" s="1"/>
      <c r="F727" s="1"/>
    </row>
    <row r="728" spans="1:6">
      <c r="A728" s="1">
        <v>8206027.96</v>
      </c>
      <c r="B728" s="8">
        <v>44151</v>
      </c>
      <c r="C728" s="1" t="s">
        <v>4</v>
      </c>
      <c r="D728" s="1">
        <v>127</v>
      </c>
      <c r="E728" s="1"/>
      <c r="F728" s="1"/>
    </row>
    <row r="729" spans="1:6">
      <c r="A729" s="1">
        <v>11704860.57</v>
      </c>
      <c r="B729" s="8">
        <v>44151</v>
      </c>
      <c r="C729" s="1" t="s">
        <v>4</v>
      </c>
      <c r="D729" s="1">
        <v>14</v>
      </c>
      <c r="E729" s="1"/>
      <c r="F729" s="1"/>
    </row>
    <row r="730" spans="1:6">
      <c r="A730" s="1">
        <v>8736894.0859999992</v>
      </c>
      <c r="B730" s="8">
        <v>44151</v>
      </c>
      <c r="C730" s="1" t="s">
        <v>4</v>
      </c>
      <c r="D730" s="1">
        <v>13</v>
      </c>
      <c r="E730" s="1"/>
      <c r="F730" s="1"/>
    </row>
    <row r="731" spans="1:6">
      <c r="A731" s="1">
        <v>72114424.579999998</v>
      </c>
      <c r="B731" s="8">
        <v>44151</v>
      </c>
      <c r="C731" s="1" t="s">
        <v>4</v>
      </c>
      <c r="D731" s="1">
        <v>171</v>
      </c>
      <c r="E731" s="1"/>
      <c r="F731" s="1"/>
    </row>
    <row r="732" spans="1:6">
      <c r="A732" s="1">
        <v>4055873.28</v>
      </c>
      <c r="B732" s="8">
        <v>44151</v>
      </c>
      <c r="C732" s="1" t="s">
        <v>4</v>
      </c>
      <c r="D732" s="1">
        <v>47</v>
      </c>
      <c r="E732" s="1"/>
      <c r="F732" s="1"/>
    </row>
    <row r="733" spans="1:6">
      <c r="A733" s="1">
        <v>5633735326</v>
      </c>
      <c r="B733" s="8">
        <v>44151</v>
      </c>
      <c r="C733" s="1" t="s">
        <v>4</v>
      </c>
      <c r="D733" s="1">
        <v>46</v>
      </c>
      <c r="E733" s="1"/>
      <c r="F733" s="1"/>
    </row>
    <row r="734" spans="1:6">
      <c r="A734" s="1">
        <v>85169862.519999996</v>
      </c>
      <c r="B734" s="8">
        <v>44151</v>
      </c>
      <c r="C734" s="1" t="s">
        <v>4</v>
      </c>
      <c r="D734" s="1">
        <v>122</v>
      </c>
      <c r="E734" s="1"/>
      <c r="F734" s="1"/>
    </row>
    <row r="735" spans="1:6">
      <c r="A735" s="1">
        <v>3432659.986</v>
      </c>
      <c r="B735" s="8">
        <v>44151</v>
      </c>
      <c r="C735" s="1" t="s">
        <v>4</v>
      </c>
      <c r="D735" s="1">
        <v>88</v>
      </c>
      <c r="E735" s="1"/>
      <c r="F735" s="1"/>
    </row>
    <row r="736" spans="1:6">
      <c r="A736" s="1">
        <v>2145702.335</v>
      </c>
      <c r="B736" s="8">
        <v>44151</v>
      </c>
      <c r="C736" s="1" t="s">
        <v>4</v>
      </c>
      <c r="D736" s="1">
        <v>48</v>
      </c>
      <c r="E736" s="1"/>
      <c r="F736" s="1"/>
    </row>
    <row r="737" spans="1:6">
      <c r="A737" s="1">
        <v>66000056.310000002</v>
      </c>
      <c r="B737" s="8">
        <v>44151</v>
      </c>
      <c r="C737" s="1" t="s">
        <v>4</v>
      </c>
      <c r="D737" s="1">
        <v>55</v>
      </c>
      <c r="E737" s="1"/>
      <c r="F737" s="1"/>
    </row>
    <row r="738" spans="1:6">
      <c r="A738" s="1">
        <v>8462310.9140000008</v>
      </c>
      <c r="B738" s="8">
        <v>44152</v>
      </c>
      <c r="C738" s="1" t="s">
        <v>4</v>
      </c>
      <c r="D738" s="1">
        <v>33</v>
      </c>
      <c r="E738" s="1"/>
      <c r="F738" s="1"/>
    </row>
    <row r="739" spans="1:6">
      <c r="A739" s="1">
        <v>5558273.2489999998</v>
      </c>
      <c r="B739" s="8">
        <v>44152</v>
      </c>
      <c r="C739" s="1" t="s">
        <v>4</v>
      </c>
      <c r="D739" s="1">
        <v>305</v>
      </c>
      <c r="E739" s="1"/>
      <c r="F739" s="1"/>
    </row>
    <row r="740" spans="1:6">
      <c r="A740" s="1">
        <v>7254379.8569999998</v>
      </c>
      <c r="B740" s="8">
        <v>44152</v>
      </c>
      <c r="C740" s="1" t="s">
        <v>4</v>
      </c>
      <c r="D740" s="1">
        <v>88</v>
      </c>
      <c r="E740" s="1"/>
      <c r="F740" s="1"/>
    </row>
    <row r="741" spans="1:6">
      <c r="A741" s="1">
        <v>74546001.370000005</v>
      </c>
      <c r="B741" s="8">
        <v>44152</v>
      </c>
      <c r="C741" s="1" t="s">
        <v>4</v>
      </c>
      <c r="D741" s="1">
        <v>28</v>
      </c>
      <c r="E741" s="1"/>
      <c r="F741" s="1"/>
    </row>
    <row r="742" spans="1:6">
      <c r="A742" s="1">
        <v>8478888.8489999995</v>
      </c>
      <c r="B742" s="8">
        <v>44152</v>
      </c>
      <c r="C742" s="1" t="s">
        <v>4</v>
      </c>
      <c r="D742" s="1">
        <v>80</v>
      </c>
      <c r="E742" s="1"/>
      <c r="F742" s="1"/>
    </row>
    <row r="743" spans="1:6">
      <c r="A743" s="1">
        <v>25681781.719999999</v>
      </c>
      <c r="B743" s="8">
        <v>44152</v>
      </c>
      <c r="C743" s="1" t="s">
        <v>4</v>
      </c>
      <c r="D743" s="1">
        <v>16</v>
      </c>
      <c r="E743" s="1"/>
      <c r="F743" s="1"/>
    </row>
    <row r="744" spans="1:6">
      <c r="A744" s="1">
        <v>73606327.489999995</v>
      </c>
      <c r="B744" s="8">
        <v>44152</v>
      </c>
      <c r="C744" s="1" t="s">
        <v>4</v>
      </c>
      <c r="D744" s="1">
        <v>20</v>
      </c>
      <c r="E744" s="1"/>
      <c r="F744" s="1"/>
    </row>
    <row r="745" spans="1:6">
      <c r="A745" s="1">
        <v>12291446.380000001</v>
      </c>
      <c r="B745" s="8">
        <v>44152</v>
      </c>
      <c r="C745" s="1" t="s">
        <v>4</v>
      </c>
      <c r="D745" s="1">
        <v>203</v>
      </c>
      <c r="E745" s="1"/>
      <c r="F745" s="1"/>
    </row>
    <row r="746" spans="1:6">
      <c r="A746" s="1">
        <v>23684852.739999998</v>
      </c>
      <c r="B746" s="8">
        <v>44152</v>
      </c>
      <c r="C746" s="1" t="s">
        <v>4</v>
      </c>
      <c r="D746" s="1">
        <v>91</v>
      </c>
      <c r="E746" s="1"/>
      <c r="F746" s="1"/>
    </row>
    <row r="747" spans="1:6">
      <c r="A747" s="1">
        <v>6801200.8969999999</v>
      </c>
      <c r="B747" s="8">
        <v>44152</v>
      </c>
      <c r="C747" s="1" t="s">
        <v>4</v>
      </c>
      <c r="D747" s="1">
        <v>49</v>
      </c>
      <c r="E747" s="1"/>
      <c r="F747" s="1"/>
    </row>
    <row r="748" spans="1:6">
      <c r="A748" s="1">
        <v>6801200.8969999999</v>
      </c>
      <c r="B748" s="8">
        <v>44152</v>
      </c>
      <c r="C748" s="1" t="s">
        <v>4</v>
      </c>
      <c r="D748" s="1">
        <v>47</v>
      </c>
      <c r="E748" s="1"/>
      <c r="F748" s="1"/>
    </row>
    <row r="749" spans="1:6">
      <c r="A749" s="1">
        <v>6652977.1030000001</v>
      </c>
      <c r="B749" s="8">
        <v>44152</v>
      </c>
      <c r="C749" s="1" t="s">
        <v>4</v>
      </c>
      <c r="D749" s="1">
        <v>50</v>
      </c>
      <c r="E749" s="1"/>
      <c r="F749" s="1"/>
    </row>
    <row r="750" spans="1:6">
      <c r="A750" s="1">
        <v>4546674.9170000004</v>
      </c>
      <c r="B750" s="8">
        <v>44152</v>
      </c>
      <c r="C750" s="1" t="s">
        <v>4</v>
      </c>
      <c r="D750" s="1">
        <v>103</v>
      </c>
      <c r="E750" s="1"/>
      <c r="F750" s="1"/>
    </row>
    <row r="751" spans="1:6">
      <c r="A751" s="1">
        <v>97619147.310000002</v>
      </c>
      <c r="B751" s="8">
        <v>44152</v>
      </c>
      <c r="C751" s="1" t="s">
        <v>4</v>
      </c>
      <c r="D751" s="1">
        <v>37</v>
      </c>
      <c r="E751" s="1"/>
      <c r="F751" s="1"/>
    </row>
    <row r="752" spans="1:6">
      <c r="A752" s="1">
        <v>88104982.5</v>
      </c>
      <c r="B752" s="8">
        <v>44152</v>
      </c>
      <c r="C752" s="1" t="s">
        <v>4</v>
      </c>
      <c r="D752" s="1">
        <v>26</v>
      </c>
      <c r="E752" s="1"/>
      <c r="F752" s="1"/>
    </row>
    <row r="753" spans="1:6">
      <c r="A753" s="1">
        <v>70013731.519999996</v>
      </c>
      <c r="B753" s="8">
        <v>44152</v>
      </c>
      <c r="C753" s="1" t="s">
        <v>4</v>
      </c>
      <c r="D753" s="1">
        <v>38</v>
      </c>
      <c r="E753" s="1"/>
      <c r="F753" s="1"/>
    </row>
    <row r="754" spans="1:6">
      <c r="A754" s="1">
        <v>4951108.2779999999</v>
      </c>
      <c r="B754" s="8">
        <v>44152</v>
      </c>
      <c r="C754" s="1" t="s">
        <v>4</v>
      </c>
      <c r="D754" s="1">
        <v>94</v>
      </c>
      <c r="E754" s="1"/>
      <c r="F754" s="1"/>
    </row>
    <row r="755" spans="1:6">
      <c r="A755" s="1">
        <v>7028601.602</v>
      </c>
      <c r="B755" s="8">
        <v>44152</v>
      </c>
      <c r="C755" s="1" t="s">
        <v>4</v>
      </c>
      <c r="D755" s="1">
        <v>98</v>
      </c>
      <c r="E755" s="1"/>
      <c r="F755" s="1"/>
    </row>
    <row r="756" spans="1:6">
      <c r="A756" s="1">
        <v>49777952.270000003</v>
      </c>
      <c r="B756" s="8">
        <v>44152</v>
      </c>
      <c r="C756" s="1" t="s">
        <v>4</v>
      </c>
      <c r="D756" s="1">
        <v>188</v>
      </c>
      <c r="E756" s="1"/>
      <c r="F756" s="1"/>
    </row>
    <row r="757" spans="1:6">
      <c r="A757" s="1">
        <v>87783631.719999999</v>
      </c>
      <c r="B757" s="8">
        <v>44152</v>
      </c>
      <c r="C757" s="1" t="s">
        <v>4</v>
      </c>
      <c r="D757" s="1">
        <v>30</v>
      </c>
      <c r="E757" s="1"/>
      <c r="F757" s="1"/>
    </row>
    <row r="758" spans="1:6">
      <c r="A758" s="1">
        <v>8798966.0390000008</v>
      </c>
      <c r="B758" s="8">
        <v>44152</v>
      </c>
      <c r="C758" s="1" t="s">
        <v>4</v>
      </c>
      <c r="D758" s="1">
        <v>24</v>
      </c>
      <c r="E758" s="1"/>
      <c r="F758" s="1"/>
    </row>
    <row r="759" spans="1:6">
      <c r="A759" s="1">
        <v>1720059.798</v>
      </c>
      <c r="B759" s="8">
        <v>44152</v>
      </c>
      <c r="C759" s="1" t="s">
        <v>4</v>
      </c>
      <c r="D759" s="1">
        <v>96</v>
      </c>
      <c r="E759" s="1"/>
      <c r="F759" s="1"/>
    </row>
    <row r="760" spans="1:6">
      <c r="A760" s="1">
        <v>1336541.8089999999</v>
      </c>
      <c r="B760" s="8">
        <v>44152</v>
      </c>
      <c r="C760" s="1" t="s">
        <v>4</v>
      </c>
      <c r="D760" s="1">
        <v>20</v>
      </c>
      <c r="E760" s="1"/>
      <c r="F760" s="1"/>
    </row>
    <row r="761" spans="1:6">
      <c r="A761" s="1">
        <v>5811878.7070000004</v>
      </c>
      <c r="B761" s="8">
        <v>44152</v>
      </c>
      <c r="C761" s="1" t="s">
        <v>4</v>
      </c>
      <c r="D761" s="1">
        <v>39</v>
      </c>
      <c r="E761" s="1"/>
      <c r="F761" s="1"/>
    </row>
    <row r="762" spans="1:6">
      <c r="A762" s="1">
        <v>29578272.789999999</v>
      </c>
      <c r="B762" s="8">
        <v>44152</v>
      </c>
      <c r="C762" s="1" t="s">
        <v>4</v>
      </c>
      <c r="D762" s="1">
        <v>35</v>
      </c>
      <c r="E762" s="1"/>
      <c r="F762" s="1"/>
    </row>
    <row r="763" spans="1:6">
      <c r="A763" s="1">
        <v>53271954.43</v>
      </c>
      <c r="B763" s="8">
        <v>44152</v>
      </c>
      <c r="C763" s="1" t="s">
        <v>4</v>
      </c>
      <c r="D763" s="1">
        <v>33</v>
      </c>
      <c r="E763" s="1"/>
      <c r="F763" s="1"/>
    </row>
    <row r="764" spans="1:6">
      <c r="A764" s="1">
        <v>1279990.2790000001</v>
      </c>
      <c r="B764" s="8">
        <v>44152</v>
      </c>
      <c r="C764" s="1" t="s">
        <v>4</v>
      </c>
      <c r="D764" s="1">
        <v>126</v>
      </c>
      <c r="E764" s="1"/>
      <c r="F764" s="1"/>
    </row>
    <row r="765" spans="1:6">
      <c r="A765" s="1">
        <v>5002787.9579999996</v>
      </c>
      <c r="B765" s="8">
        <v>44152</v>
      </c>
      <c r="C765" s="1" t="s">
        <v>4</v>
      </c>
      <c r="D765" s="1">
        <v>24</v>
      </c>
      <c r="E765" s="1"/>
      <c r="F765" s="1"/>
    </row>
    <row r="766" spans="1:6">
      <c r="A766" s="1">
        <v>4638232.0350000001</v>
      </c>
      <c r="B766" s="8">
        <v>44152</v>
      </c>
      <c r="C766" s="1" t="s">
        <v>4</v>
      </c>
      <c r="D766" s="1">
        <v>38</v>
      </c>
      <c r="E766" s="1"/>
      <c r="F766" s="1"/>
    </row>
    <row r="767" spans="1:6">
      <c r="A767" s="1">
        <v>32903632.059999999</v>
      </c>
      <c r="B767" s="8">
        <v>44152</v>
      </c>
      <c r="C767" s="1" t="s">
        <v>4</v>
      </c>
      <c r="D767" s="1">
        <v>174</v>
      </c>
      <c r="E767" s="1"/>
      <c r="F767" s="1"/>
    </row>
    <row r="768" spans="1:6">
      <c r="A768" s="1">
        <v>8758227.8249999993</v>
      </c>
      <c r="B768" s="8">
        <v>44152</v>
      </c>
      <c r="C768" s="1" t="s">
        <v>4</v>
      </c>
      <c r="D768" s="1">
        <v>30</v>
      </c>
      <c r="E768" s="1"/>
      <c r="F768" s="1"/>
    </row>
    <row r="769" spans="1:6">
      <c r="A769" s="1">
        <v>45350993.659999996</v>
      </c>
      <c r="B769" s="8">
        <v>44152</v>
      </c>
      <c r="C769" s="1" t="s">
        <v>4</v>
      </c>
      <c r="D769" s="1">
        <v>34</v>
      </c>
      <c r="E769" s="1"/>
      <c r="F769" s="1"/>
    </row>
    <row r="770" spans="1:6">
      <c r="A770" s="1">
        <v>25681781.719999999</v>
      </c>
      <c r="B770" s="8">
        <v>44152</v>
      </c>
      <c r="C770" s="1" t="s">
        <v>4</v>
      </c>
      <c r="D770" s="1">
        <v>16</v>
      </c>
      <c r="E770" s="1"/>
      <c r="F770" s="1"/>
    </row>
    <row r="771" spans="1:6">
      <c r="A771" s="1">
        <v>11174427.449999999</v>
      </c>
      <c r="B771" s="8">
        <v>44152</v>
      </c>
      <c r="C771" s="1" t="s">
        <v>4</v>
      </c>
      <c r="D771" s="1">
        <v>209</v>
      </c>
      <c r="E771" s="1"/>
      <c r="F771" s="1"/>
    </row>
    <row r="772" spans="1:6">
      <c r="A772" s="1">
        <v>25681781.719999999</v>
      </c>
      <c r="B772" s="8">
        <v>44152</v>
      </c>
      <c r="C772" s="1" t="s">
        <v>4</v>
      </c>
      <c r="D772" s="1">
        <v>16</v>
      </c>
      <c r="E772" s="1"/>
      <c r="F772" s="1"/>
    </row>
    <row r="773" spans="1:6">
      <c r="A773" s="1">
        <v>1165995.5959999999</v>
      </c>
      <c r="B773" s="8">
        <v>44152</v>
      </c>
      <c r="C773" s="1" t="s">
        <v>4</v>
      </c>
      <c r="D773" s="1">
        <v>79</v>
      </c>
      <c r="E773" s="1"/>
      <c r="F773" s="1"/>
    </row>
    <row r="774" spans="1:6">
      <c r="A774" s="1">
        <v>36563255.82</v>
      </c>
      <c r="B774" s="8">
        <v>44152</v>
      </c>
      <c r="C774" s="1" t="s">
        <v>4</v>
      </c>
      <c r="D774" s="1">
        <v>55</v>
      </c>
      <c r="E774" s="1"/>
      <c r="F774" s="1"/>
    </row>
    <row r="775" spans="1:6">
      <c r="A775" s="1">
        <v>7808489.034</v>
      </c>
      <c r="B775" s="8">
        <v>44152</v>
      </c>
      <c r="C775" s="1" t="s">
        <v>4</v>
      </c>
      <c r="D775" s="1">
        <v>29</v>
      </c>
      <c r="E775" s="1"/>
      <c r="F775" s="1"/>
    </row>
    <row r="776" spans="1:6">
      <c r="A776" s="1">
        <v>25633552.73</v>
      </c>
      <c r="B776" s="8">
        <v>44152</v>
      </c>
      <c r="C776" s="1" t="s">
        <v>4</v>
      </c>
      <c r="D776" s="1">
        <v>28</v>
      </c>
      <c r="E776" s="1"/>
      <c r="F776" s="1"/>
    </row>
    <row r="777" spans="1:6">
      <c r="A777" s="1">
        <v>43046171.399999999</v>
      </c>
      <c r="B777" s="8">
        <v>44152</v>
      </c>
      <c r="C777" s="1" t="s">
        <v>4</v>
      </c>
      <c r="D777" s="1">
        <v>38</v>
      </c>
      <c r="E777" s="1"/>
      <c r="F777" s="1"/>
    </row>
    <row r="778" spans="1:6">
      <c r="A778" s="1">
        <v>89822931.590000004</v>
      </c>
      <c r="B778" s="8">
        <v>44152</v>
      </c>
      <c r="C778" s="1" t="s">
        <v>4</v>
      </c>
      <c r="D778" s="1">
        <v>24</v>
      </c>
      <c r="E778" s="1"/>
      <c r="F778" s="1"/>
    </row>
    <row r="779" spans="1:6">
      <c r="A779" s="1">
        <v>3925352.7349999999</v>
      </c>
      <c r="B779" s="8">
        <v>44152</v>
      </c>
      <c r="C779" s="1" t="s">
        <v>4</v>
      </c>
      <c r="D779" s="1">
        <v>16</v>
      </c>
      <c r="E779" s="1"/>
      <c r="F779" s="1"/>
    </row>
    <row r="780" spans="1:6">
      <c r="A780" s="1">
        <v>13654113.9</v>
      </c>
      <c r="B780" s="8">
        <v>44152</v>
      </c>
      <c r="C780" s="1" t="s">
        <v>4</v>
      </c>
      <c r="D780" s="1">
        <v>151</v>
      </c>
      <c r="E780" s="1"/>
      <c r="F780" s="1"/>
    </row>
    <row r="781" spans="1:6">
      <c r="A781" s="1">
        <v>6652977.1030000001</v>
      </c>
      <c r="B781" s="8">
        <v>44152</v>
      </c>
      <c r="C781" s="1" t="s">
        <v>4</v>
      </c>
      <c r="D781" s="1">
        <v>49</v>
      </c>
      <c r="E781" s="1"/>
      <c r="F781" s="1"/>
    </row>
    <row r="782" spans="1:6">
      <c r="A782" s="1">
        <v>6652977.1030000001</v>
      </c>
      <c r="B782" s="8">
        <v>44152</v>
      </c>
      <c r="C782" s="1" t="s">
        <v>4</v>
      </c>
      <c r="D782" s="1">
        <v>49</v>
      </c>
      <c r="E782" s="1"/>
      <c r="F782" s="1"/>
    </row>
    <row r="783" spans="1:6">
      <c r="A783" s="1">
        <v>69422630.540000007</v>
      </c>
      <c r="B783" s="8">
        <v>44152</v>
      </c>
      <c r="C783" s="1" t="s">
        <v>4</v>
      </c>
      <c r="D783" s="1">
        <v>13</v>
      </c>
      <c r="E783" s="1"/>
      <c r="F783" s="1"/>
    </row>
    <row r="784" spans="1:6">
      <c r="A784" s="1">
        <v>43930190.689999998</v>
      </c>
      <c r="B784" s="8">
        <v>44152</v>
      </c>
      <c r="C784" s="1" t="s">
        <v>4</v>
      </c>
      <c r="D784" s="1">
        <v>154</v>
      </c>
      <c r="E784" s="1"/>
      <c r="F784" s="1"/>
    </row>
    <row r="785" spans="1:6">
      <c r="A785" s="1">
        <v>82819933.079999998</v>
      </c>
      <c r="B785" s="8">
        <v>44152</v>
      </c>
      <c r="C785" s="1" t="s">
        <v>4</v>
      </c>
      <c r="D785" s="1">
        <v>53</v>
      </c>
      <c r="E785" s="1"/>
      <c r="F785" s="1"/>
    </row>
    <row r="786" spans="1:6">
      <c r="A786" s="1">
        <v>54190735.369999997</v>
      </c>
      <c r="B786" s="8">
        <v>44152</v>
      </c>
      <c r="C786" s="1" t="s">
        <v>4</v>
      </c>
      <c r="D786" s="1">
        <v>24</v>
      </c>
      <c r="E786" s="1"/>
      <c r="F786" s="1"/>
    </row>
    <row r="787" spans="1:6">
      <c r="A787" s="1">
        <v>39913337.509999998</v>
      </c>
      <c r="B787" s="8">
        <v>44152</v>
      </c>
      <c r="C787" s="1" t="s">
        <v>4</v>
      </c>
      <c r="D787" s="1">
        <v>74</v>
      </c>
      <c r="E787" s="1"/>
      <c r="F787" s="1"/>
    </row>
    <row r="788" spans="1:6">
      <c r="A788" s="1">
        <v>7531952.8660000004</v>
      </c>
      <c r="B788" s="8">
        <v>44152</v>
      </c>
      <c r="C788" s="1" t="s">
        <v>4</v>
      </c>
      <c r="D788" s="1">
        <v>98</v>
      </c>
      <c r="E788" s="1"/>
      <c r="F788" s="1"/>
    </row>
    <row r="789" spans="1:6">
      <c r="A789" s="1">
        <v>70013731.519999996</v>
      </c>
      <c r="B789" s="8">
        <v>44152</v>
      </c>
      <c r="C789" s="1" t="s">
        <v>4</v>
      </c>
      <c r="D789" s="1">
        <v>27</v>
      </c>
      <c r="E789" s="1"/>
      <c r="F789" s="1"/>
    </row>
    <row r="790" spans="1:6">
      <c r="A790" s="1">
        <v>7890615.023</v>
      </c>
      <c r="B790" s="8">
        <v>44152</v>
      </c>
      <c r="C790" s="1" t="s">
        <v>4</v>
      </c>
      <c r="D790" s="1">
        <v>109</v>
      </c>
      <c r="E790" s="1"/>
      <c r="F790" s="1"/>
    </row>
    <row r="791" spans="1:6">
      <c r="A791" s="1">
        <v>2708313.8990000002</v>
      </c>
      <c r="B791" s="8">
        <v>44152</v>
      </c>
      <c r="C791" s="1" t="s">
        <v>4</v>
      </c>
      <c r="D791" s="1">
        <v>89</v>
      </c>
      <c r="E791" s="1"/>
      <c r="F791" s="1"/>
    </row>
    <row r="792" spans="1:6">
      <c r="A792" s="1">
        <v>2027812590</v>
      </c>
      <c r="B792" s="8">
        <v>44152</v>
      </c>
      <c r="C792" s="1" t="s">
        <v>4</v>
      </c>
      <c r="D792" s="1">
        <v>27</v>
      </c>
      <c r="E792" s="1"/>
      <c r="F792" s="1"/>
    </row>
    <row r="793" spans="1:6">
      <c r="A793" s="1">
        <v>34360015.5</v>
      </c>
      <c r="B793" s="8">
        <v>44152</v>
      </c>
      <c r="C793" s="1" t="s">
        <v>4</v>
      </c>
      <c r="D793" s="1">
        <v>37</v>
      </c>
      <c r="E793" s="1"/>
      <c r="F793" s="1"/>
    </row>
    <row r="794" spans="1:6">
      <c r="A794" s="1">
        <v>12877939.369999999</v>
      </c>
      <c r="B794" s="8">
        <v>44152</v>
      </c>
      <c r="C794" s="1" t="s">
        <v>4</v>
      </c>
      <c r="D794" s="1">
        <v>61</v>
      </c>
      <c r="E794" s="1"/>
      <c r="F794" s="1"/>
    </row>
    <row r="795" spans="1:6">
      <c r="A795" s="1">
        <v>40346918.549999997</v>
      </c>
      <c r="B795" s="8">
        <v>44152</v>
      </c>
      <c r="C795" s="1" t="s">
        <v>4</v>
      </c>
      <c r="D795" s="1">
        <v>47</v>
      </c>
      <c r="E795" s="1"/>
      <c r="F795" s="1"/>
    </row>
    <row r="796" spans="1:6">
      <c r="A796" s="1">
        <v>84868240.430000007</v>
      </c>
      <c r="B796" s="8">
        <v>44152</v>
      </c>
      <c r="C796" s="1" t="s">
        <v>4</v>
      </c>
      <c r="D796" s="1">
        <v>131</v>
      </c>
      <c r="E796" s="1"/>
      <c r="F796" s="1"/>
    </row>
    <row r="797" spans="1:6">
      <c r="A797" s="1">
        <v>2221470.37</v>
      </c>
      <c r="B797" s="8">
        <v>44152</v>
      </c>
      <c r="C797" s="1" t="s">
        <v>4</v>
      </c>
      <c r="D797" s="1">
        <v>44</v>
      </c>
      <c r="E797" s="1"/>
      <c r="F797" s="1"/>
    </row>
    <row r="798" spans="1:6">
      <c r="A798" s="1">
        <v>34023241.049999997</v>
      </c>
      <c r="B798" s="8">
        <v>44152</v>
      </c>
      <c r="C798" s="1" t="s">
        <v>4</v>
      </c>
      <c r="D798" s="1">
        <v>48</v>
      </c>
      <c r="E798" s="1"/>
      <c r="F798" s="1"/>
    </row>
    <row r="799" spans="1:6">
      <c r="A799" s="1">
        <v>51608821.030000001</v>
      </c>
      <c r="B799" s="8">
        <v>44152</v>
      </c>
      <c r="C799" s="1" t="s">
        <v>4</v>
      </c>
      <c r="D799" s="1">
        <v>89</v>
      </c>
      <c r="E799" s="1"/>
      <c r="F799" s="1"/>
    </row>
    <row r="800" spans="1:6">
      <c r="A800" s="1">
        <v>5817047.835</v>
      </c>
      <c r="B800" s="8">
        <v>44152</v>
      </c>
      <c r="C800" s="1" t="s">
        <v>4</v>
      </c>
      <c r="D800" s="1">
        <v>22</v>
      </c>
      <c r="E800" s="1"/>
      <c r="F800" s="1"/>
    </row>
    <row r="801" spans="1:6">
      <c r="A801" s="1">
        <v>5050331.66</v>
      </c>
      <c r="B801" s="8">
        <v>44152</v>
      </c>
      <c r="C801" s="1" t="s">
        <v>4</v>
      </c>
      <c r="D801" s="1">
        <v>129</v>
      </c>
      <c r="E801" s="1"/>
      <c r="F801" s="1"/>
    </row>
    <row r="802" spans="1:6">
      <c r="A802" s="1">
        <v>8363038.7010000004</v>
      </c>
      <c r="B802" s="8">
        <v>44152</v>
      </c>
      <c r="C802" s="1" t="s">
        <v>4</v>
      </c>
      <c r="D802" s="1">
        <v>111</v>
      </c>
      <c r="E802" s="1"/>
      <c r="F802" s="1"/>
    </row>
    <row r="803" spans="1:6">
      <c r="A803" s="1">
        <v>3188737052</v>
      </c>
      <c r="B803" s="8">
        <v>44152</v>
      </c>
      <c r="C803" s="1" t="s">
        <v>4</v>
      </c>
      <c r="D803" s="1">
        <v>59</v>
      </c>
      <c r="E803" s="1"/>
      <c r="F803" s="1"/>
    </row>
    <row r="804" spans="1:6">
      <c r="A804" s="1">
        <v>3188737052</v>
      </c>
      <c r="B804" s="8">
        <v>44152</v>
      </c>
      <c r="C804" s="1" t="s">
        <v>4</v>
      </c>
      <c r="D804" s="1">
        <v>164</v>
      </c>
      <c r="E804" s="1"/>
      <c r="F804" s="1"/>
    </row>
    <row r="805" spans="1:6">
      <c r="A805" s="1">
        <v>12453465.560000001</v>
      </c>
      <c r="B805" s="8">
        <v>44152</v>
      </c>
      <c r="C805" s="1" t="s">
        <v>4</v>
      </c>
      <c r="D805" s="1">
        <v>24</v>
      </c>
      <c r="E805" s="1"/>
      <c r="F805" s="1"/>
    </row>
    <row r="806" spans="1:6">
      <c r="A806" s="1">
        <v>3432659.986</v>
      </c>
      <c r="B806" s="8">
        <v>44152</v>
      </c>
      <c r="C806" s="1" t="s">
        <v>4</v>
      </c>
      <c r="D806" s="1">
        <v>88</v>
      </c>
      <c r="E806" s="1"/>
      <c r="F806" s="1"/>
    </row>
    <row r="807" spans="1:6">
      <c r="A807" s="1">
        <v>2201383.2119999998</v>
      </c>
      <c r="B807" s="8">
        <v>44152</v>
      </c>
      <c r="C807" s="1" t="s">
        <v>4</v>
      </c>
      <c r="D807" s="1">
        <v>71</v>
      </c>
      <c r="E807" s="1"/>
      <c r="F807" s="1"/>
    </row>
    <row r="808" spans="1:6">
      <c r="A808" s="1">
        <v>6801200.8969999999</v>
      </c>
      <c r="B808" s="8">
        <v>44152</v>
      </c>
      <c r="C808" s="1" t="s">
        <v>4</v>
      </c>
      <c r="D808" s="1">
        <v>49</v>
      </c>
      <c r="E808" s="1"/>
      <c r="F808" s="1"/>
    </row>
    <row r="809" spans="1:6">
      <c r="A809" s="1">
        <v>2641867.9309999999</v>
      </c>
      <c r="B809" s="8">
        <v>44152</v>
      </c>
      <c r="C809" s="1" t="s">
        <v>4</v>
      </c>
      <c r="D809" s="1">
        <v>44</v>
      </c>
      <c r="E809" s="1"/>
      <c r="F809" s="1"/>
    </row>
    <row r="810" spans="1:6">
      <c r="A810" s="1">
        <v>3158904.48</v>
      </c>
      <c r="B810" s="8">
        <v>44152</v>
      </c>
      <c r="C810" s="1" t="s">
        <v>4</v>
      </c>
      <c r="D810" s="1">
        <v>126</v>
      </c>
      <c r="E810" s="1"/>
      <c r="F810" s="1"/>
    </row>
    <row r="811" spans="1:6">
      <c r="A811" s="1">
        <v>5370675.216</v>
      </c>
      <c r="B811" s="8">
        <v>44152</v>
      </c>
      <c r="C811" s="1" t="s">
        <v>4</v>
      </c>
      <c r="D811" s="1">
        <v>247</v>
      </c>
      <c r="E811" s="1"/>
      <c r="F811" s="1"/>
    </row>
    <row r="812" spans="1:6">
      <c r="A812" s="1">
        <v>6652977.1030000001</v>
      </c>
      <c r="B812" s="8">
        <v>44152</v>
      </c>
      <c r="C812" s="1" t="s">
        <v>4</v>
      </c>
      <c r="D812" s="1">
        <v>49</v>
      </c>
      <c r="E812" s="1"/>
      <c r="F812" s="1"/>
    </row>
    <row r="813" spans="1:6">
      <c r="A813" s="1">
        <v>1207697.777</v>
      </c>
      <c r="B813" s="8">
        <v>44152</v>
      </c>
      <c r="C813" s="1" t="s">
        <v>4</v>
      </c>
      <c r="D813" s="1">
        <v>17</v>
      </c>
      <c r="E813" s="1"/>
      <c r="F813" s="1"/>
    </row>
    <row r="814" spans="1:6">
      <c r="A814" s="1">
        <v>46589160.18</v>
      </c>
      <c r="B814" s="8">
        <v>44152</v>
      </c>
      <c r="C814" s="1" t="s">
        <v>4</v>
      </c>
      <c r="D814" s="1">
        <v>32</v>
      </c>
      <c r="E814" s="1"/>
      <c r="F814" s="1"/>
    </row>
    <row r="815" spans="1:6">
      <c r="A815" s="1">
        <v>24851076.850000001</v>
      </c>
      <c r="B815" s="8">
        <v>44152</v>
      </c>
      <c r="C815" s="1" t="s">
        <v>4</v>
      </c>
      <c r="D815" s="1">
        <v>7</v>
      </c>
      <c r="E815" s="1"/>
      <c r="F815" s="1"/>
    </row>
    <row r="816" spans="1:6">
      <c r="A816" s="1">
        <v>7153024.5120000001</v>
      </c>
      <c r="B816" s="8">
        <v>44152</v>
      </c>
      <c r="C816" s="1" t="s">
        <v>4</v>
      </c>
      <c r="D816" s="1">
        <v>76</v>
      </c>
      <c r="E816" s="1"/>
      <c r="F816" s="1"/>
    </row>
    <row r="817" spans="1:6">
      <c r="A817" s="1">
        <v>56300115.75</v>
      </c>
      <c r="B817" s="8">
        <v>44152</v>
      </c>
      <c r="C817" s="1" t="s">
        <v>4</v>
      </c>
      <c r="D817" s="1">
        <v>42</v>
      </c>
      <c r="E817" s="1"/>
      <c r="F817" s="1"/>
    </row>
    <row r="818" spans="1:6">
      <c r="A818" s="1">
        <v>70013731.519999996</v>
      </c>
      <c r="B818" s="8">
        <v>44152</v>
      </c>
      <c r="C818" s="1" t="s">
        <v>4</v>
      </c>
      <c r="D818" s="1">
        <v>27</v>
      </c>
      <c r="E818" s="1"/>
      <c r="F818" s="1"/>
    </row>
    <row r="819" spans="1:6">
      <c r="A819" s="1">
        <v>70013731.519999996</v>
      </c>
      <c r="B819" s="8">
        <v>44152</v>
      </c>
      <c r="C819" s="1" t="s">
        <v>4</v>
      </c>
      <c r="D819" s="1">
        <v>31</v>
      </c>
      <c r="E819" s="1"/>
      <c r="F819" s="1"/>
    </row>
    <row r="820" spans="1:6">
      <c r="A820" s="1">
        <v>70013731.519999996</v>
      </c>
      <c r="B820" s="8">
        <v>44152</v>
      </c>
      <c r="C820" s="1" t="s">
        <v>4</v>
      </c>
      <c r="D820" s="1">
        <v>34</v>
      </c>
      <c r="E820" s="1"/>
      <c r="F820" s="1"/>
    </row>
    <row r="821" spans="1:6">
      <c r="A821" s="1">
        <v>70013731.519999996</v>
      </c>
      <c r="B821" s="8">
        <v>44152</v>
      </c>
      <c r="C821" s="1" t="s">
        <v>4</v>
      </c>
      <c r="D821" s="1">
        <v>31</v>
      </c>
      <c r="E821" s="1"/>
      <c r="F821" s="1"/>
    </row>
    <row r="822" spans="1:6">
      <c r="A822" s="1">
        <v>6424047.8669999996</v>
      </c>
      <c r="B822" s="8">
        <v>44152</v>
      </c>
      <c r="C822" s="1" t="s">
        <v>4</v>
      </c>
      <c r="D822" s="1">
        <v>90</v>
      </c>
      <c r="E822" s="1"/>
      <c r="F822" s="1"/>
    </row>
    <row r="823" spans="1:6">
      <c r="A823" s="1">
        <v>23822680.960000001</v>
      </c>
      <c r="B823" s="8">
        <v>44152</v>
      </c>
      <c r="C823" s="1" t="s">
        <v>4</v>
      </c>
      <c r="D823" s="1">
        <v>20</v>
      </c>
      <c r="E823" s="1"/>
      <c r="F823" s="1"/>
    </row>
    <row r="824" spans="1:6">
      <c r="A824" s="1">
        <v>85065615.920000002</v>
      </c>
      <c r="B824" s="8">
        <v>44152</v>
      </c>
      <c r="C824" s="1" t="s">
        <v>4</v>
      </c>
      <c r="D824" s="1">
        <v>74</v>
      </c>
      <c r="E824" s="1"/>
      <c r="F824" s="1"/>
    </row>
    <row r="825" spans="1:6">
      <c r="A825" s="1">
        <v>2476173.91</v>
      </c>
      <c r="B825" s="8">
        <v>44152</v>
      </c>
      <c r="C825" s="1" t="s">
        <v>4</v>
      </c>
      <c r="D825" s="1">
        <v>18</v>
      </c>
      <c r="E825" s="1"/>
      <c r="F825" s="1"/>
    </row>
    <row r="826" spans="1:6">
      <c r="A826" s="1">
        <v>35449521.75</v>
      </c>
      <c r="B826" s="8">
        <v>44152</v>
      </c>
      <c r="C826" s="1" t="s">
        <v>4</v>
      </c>
      <c r="D826" s="1">
        <v>26</v>
      </c>
      <c r="E826" s="1"/>
      <c r="F826" s="1"/>
    </row>
    <row r="827" spans="1:6">
      <c r="A827" s="1">
        <v>8706769251</v>
      </c>
      <c r="B827" s="8">
        <v>44152</v>
      </c>
      <c r="C827" s="1" t="s">
        <v>4</v>
      </c>
      <c r="D827" s="1">
        <v>62</v>
      </c>
      <c r="E827" s="1"/>
      <c r="F827" s="1"/>
    </row>
    <row r="828" spans="1:6">
      <c r="A828" s="1">
        <v>7195542.3509999998</v>
      </c>
      <c r="B828" s="8">
        <v>44152</v>
      </c>
      <c r="C828" s="1" t="s">
        <v>4</v>
      </c>
      <c r="D828" s="1">
        <v>24</v>
      </c>
      <c r="E828" s="1"/>
      <c r="F828" s="1"/>
    </row>
    <row r="829" spans="1:6">
      <c r="A829" s="1">
        <v>7269989.2489999998</v>
      </c>
      <c r="B829" s="8">
        <v>44152</v>
      </c>
      <c r="C829" s="1" t="s">
        <v>4</v>
      </c>
      <c r="D829" s="1">
        <v>23</v>
      </c>
      <c r="E829" s="1"/>
      <c r="F829" s="1"/>
    </row>
    <row r="830" spans="1:6">
      <c r="A830" s="1">
        <v>31713671.829999998</v>
      </c>
      <c r="B830" s="8">
        <v>44152</v>
      </c>
      <c r="C830" s="1" t="s">
        <v>4</v>
      </c>
      <c r="D830" s="1">
        <v>41</v>
      </c>
      <c r="E830" s="1"/>
      <c r="F830" s="1"/>
    </row>
    <row r="831" spans="1:6">
      <c r="A831" s="1">
        <v>35388939.969999999</v>
      </c>
      <c r="B831" s="8">
        <v>44152</v>
      </c>
      <c r="C831" s="1" t="s">
        <v>4</v>
      </c>
      <c r="D831" s="1">
        <v>18</v>
      </c>
      <c r="E831" s="1"/>
      <c r="F831" s="1"/>
    </row>
    <row r="832" spans="1:6">
      <c r="A832" s="1">
        <v>8990340.3320000004</v>
      </c>
      <c r="B832" s="8">
        <v>44152</v>
      </c>
      <c r="C832" s="1" t="s">
        <v>4</v>
      </c>
      <c r="D832" s="1">
        <v>50</v>
      </c>
      <c r="E832" s="1"/>
      <c r="F832" s="1"/>
    </row>
    <row r="833" spans="1:6">
      <c r="A833" s="1">
        <v>2017544.1569999999</v>
      </c>
      <c r="B833" s="8">
        <v>44152</v>
      </c>
      <c r="C833" s="1" t="s">
        <v>4</v>
      </c>
      <c r="D833" s="1">
        <v>23</v>
      </c>
      <c r="E833" s="1"/>
      <c r="F833" s="1"/>
    </row>
    <row r="834" spans="1:6">
      <c r="A834" s="1">
        <v>22163228.09</v>
      </c>
      <c r="B834" s="8">
        <v>44152</v>
      </c>
      <c r="C834" s="1" t="s">
        <v>4</v>
      </c>
      <c r="D834" s="1">
        <v>55</v>
      </c>
      <c r="E834" s="1"/>
      <c r="F834" s="1"/>
    </row>
    <row r="835" spans="1:6">
      <c r="A835" s="1">
        <v>7453835.7510000002</v>
      </c>
      <c r="B835" s="8">
        <v>44152</v>
      </c>
      <c r="C835" s="1" t="s">
        <v>4</v>
      </c>
      <c r="D835" s="1">
        <v>42</v>
      </c>
      <c r="E835" s="1"/>
      <c r="F835" s="1"/>
    </row>
    <row r="836" spans="1:6">
      <c r="A836" s="1">
        <v>14525425.66</v>
      </c>
      <c r="B836" s="8">
        <v>44153</v>
      </c>
      <c r="C836" s="1" t="s">
        <v>4</v>
      </c>
      <c r="D836" s="1">
        <v>19</v>
      </c>
      <c r="E836" s="1"/>
      <c r="F836" s="1"/>
    </row>
    <row r="837" spans="1:6">
      <c r="A837" s="1">
        <v>92072022.060000002</v>
      </c>
      <c r="B837" s="8">
        <v>44153</v>
      </c>
      <c r="C837" s="1" t="s">
        <v>4</v>
      </c>
      <c r="D837" s="1">
        <v>48</v>
      </c>
      <c r="E837" s="1"/>
      <c r="F837" s="1"/>
    </row>
    <row r="838" spans="1:6">
      <c r="A838" s="1">
        <v>51848909.409999996</v>
      </c>
      <c r="B838" s="8">
        <v>44153</v>
      </c>
      <c r="C838" s="1" t="s">
        <v>4</v>
      </c>
      <c r="D838" s="1">
        <v>23</v>
      </c>
      <c r="E838" s="1"/>
      <c r="F838" s="1"/>
    </row>
    <row r="839" spans="1:6">
      <c r="A839" s="1">
        <v>3970244.0839999998</v>
      </c>
      <c r="B839" s="8">
        <v>44153</v>
      </c>
      <c r="C839" s="1" t="s">
        <v>4</v>
      </c>
      <c r="D839" s="1">
        <v>118</v>
      </c>
      <c r="E839" s="1"/>
      <c r="F839" s="1"/>
    </row>
    <row r="840" spans="1:6">
      <c r="A840" s="1">
        <v>8575512403</v>
      </c>
      <c r="B840" s="8">
        <v>44153</v>
      </c>
      <c r="C840" s="1" t="s">
        <v>4</v>
      </c>
      <c r="D840" s="1">
        <v>142</v>
      </c>
      <c r="E840" s="1"/>
      <c r="F840" s="1"/>
    </row>
    <row r="841" spans="1:6">
      <c r="A841" s="1">
        <v>80921507.140000001</v>
      </c>
      <c r="B841" s="8">
        <v>44153</v>
      </c>
      <c r="C841" s="1" t="s">
        <v>4</v>
      </c>
      <c r="D841" s="1">
        <v>262</v>
      </c>
      <c r="E841" s="1"/>
      <c r="F841" s="1"/>
    </row>
    <row r="842" spans="1:6">
      <c r="A842" s="1">
        <v>80921507.140000001</v>
      </c>
      <c r="B842" s="8">
        <v>44153</v>
      </c>
      <c r="C842" s="1" t="s">
        <v>4</v>
      </c>
      <c r="D842" s="1">
        <v>32</v>
      </c>
      <c r="E842" s="1"/>
      <c r="F842" s="1"/>
    </row>
    <row r="843" spans="1:6">
      <c r="A843" s="1">
        <v>3891526.7370000002</v>
      </c>
      <c r="B843" s="8">
        <v>44153</v>
      </c>
      <c r="C843" s="1" t="s">
        <v>4</v>
      </c>
      <c r="D843" s="1">
        <v>26</v>
      </c>
      <c r="E843" s="1"/>
      <c r="F843" s="1"/>
    </row>
    <row r="844" spans="1:6">
      <c r="A844" s="1">
        <v>48579992.649999999</v>
      </c>
      <c r="B844" s="8">
        <v>44153</v>
      </c>
      <c r="C844" s="1" t="s">
        <v>4</v>
      </c>
      <c r="D844" s="1">
        <v>44</v>
      </c>
      <c r="E844" s="1"/>
      <c r="F844" s="1"/>
    </row>
    <row r="845" spans="1:6">
      <c r="A845" s="1">
        <v>3323630.2239999999</v>
      </c>
      <c r="B845" s="8">
        <v>44153</v>
      </c>
      <c r="C845" s="1" t="s">
        <v>4</v>
      </c>
      <c r="D845" s="1">
        <v>13</v>
      </c>
      <c r="E845" s="1"/>
      <c r="F845" s="1"/>
    </row>
    <row r="846" spans="1:6">
      <c r="A846" s="1">
        <v>2912765.281</v>
      </c>
      <c r="B846" s="8">
        <v>44153</v>
      </c>
      <c r="C846" s="1" t="s">
        <v>4</v>
      </c>
      <c r="D846" s="1">
        <v>24</v>
      </c>
      <c r="E846" s="1"/>
      <c r="F846" s="1"/>
    </row>
    <row r="847" spans="1:6">
      <c r="A847" s="1">
        <v>2912765.281</v>
      </c>
      <c r="B847" s="8">
        <v>44153</v>
      </c>
      <c r="C847" s="1" t="s">
        <v>4</v>
      </c>
      <c r="D847" s="1">
        <v>24</v>
      </c>
      <c r="E847" s="1"/>
      <c r="F847" s="1"/>
    </row>
    <row r="848" spans="1:6">
      <c r="A848" s="1">
        <v>4292153.8729999997</v>
      </c>
      <c r="B848" s="8">
        <v>44153</v>
      </c>
      <c r="C848" s="1" t="s">
        <v>4</v>
      </c>
      <c r="D848" s="1">
        <v>24</v>
      </c>
      <c r="E848" s="1"/>
      <c r="F848" s="1"/>
    </row>
    <row r="849" spans="1:6">
      <c r="A849" s="1">
        <v>8016178.0609999998</v>
      </c>
      <c r="B849" s="8">
        <v>44153</v>
      </c>
      <c r="C849" s="1" t="s">
        <v>4</v>
      </c>
      <c r="D849" s="1">
        <v>5</v>
      </c>
      <c r="E849" s="1"/>
      <c r="F849" s="1"/>
    </row>
    <row r="850" spans="1:6">
      <c r="A850" s="1">
        <v>57966618.450000003</v>
      </c>
      <c r="B850" s="8">
        <v>44153</v>
      </c>
      <c r="C850" s="1" t="s">
        <v>4</v>
      </c>
      <c r="D850" s="1">
        <v>18</v>
      </c>
      <c r="E850" s="1"/>
      <c r="F850" s="1"/>
    </row>
    <row r="851" spans="1:6">
      <c r="A851" s="1">
        <v>1902955798</v>
      </c>
      <c r="B851" s="8">
        <v>44153</v>
      </c>
      <c r="C851" s="1" t="s">
        <v>4</v>
      </c>
      <c r="D851" s="1">
        <v>48</v>
      </c>
      <c r="E851" s="1"/>
      <c r="F851" s="1"/>
    </row>
    <row r="852" spans="1:6">
      <c r="A852" s="1">
        <v>4202156.8310000002</v>
      </c>
      <c r="B852" s="8">
        <v>44153</v>
      </c>
      <c r="C852" s="1" t="s">
        <v>4</v>
      </c>
      <c r="D852" s="1">
        <v>16</v>
      </c>
      <c r="E852" s="1"/>
      <c r="F852" s="1"/>
    </row>
    <row r="853" spans="1:6">
      <c r="A853" s="1">
        <v>4202156.8310000002</v>
      </c>
      <c r="B853" s="8">
        <v>44153</v>
      </c>
      <c r="C853" s="1" t="s">
        <v>4</v>
      </c>
      <c r="D853" s="1">
        <v>16</v>
      </c>
      <c r="E853" s="1"/>
      <c r="F853" s="1"/>
    </row>
    <row r="854" spans="1:6">
      <c r="A854" s="1">
        <v>6134557.2659999998</v>
      </c>
      <c r="B854" s="8">
        <v>44153</v>
      </c>
      <c r="C854" s="1" t="s">
        <v>4</v>
      </c>
      <c r="D854" s="1">
        <v>176</v>
      </c>
      <c r="E854" s="1"/>
      <c r="F854" s="1"/>
    </row>
    <row r="855" spans="1:6">
      <c r="A855" s="1">
        <v>37308413.799999997</v>
      </c>
      <c r="B855" s="8">
        <v>44153</v>
      </c>
      <c r="C855" s="1" t="s">
        <v>4</v>
      </c>
      <c r="D855" s="1">
        <v>55</v>
      </c>
      <c r="E855" s="1"/>
      <c r="F855" s="1"/>
    </row>
    <row r="856" spans="1:6">
      <c r="A856" s="1">
        <v>73039691.359999999</v>
      </c>
      <c r="B856" s="8">
        <v>44153</v>
      </c>
      <c r="C856" s="1" t="s">
        <v>4</v>
      </c>
      <c r="D856" s="1">
        <v>67</v>
      </c>
      <c r="E856" s="1"/>
      <c r="F856" s="1"/>
    </row>
    <row r="857" spans="1:6">
      <c r="A857" s="1">
        <v>41434088.57</v>
      </c>
      <c r="B857" s="8">
        <v>44153</v>
      </c>
      <c r="C857" s="1" t="s">
        <v>4</v>
      </c>
      <c r="D857" s="1">
        <v>5</v>
      </c>
      <c r="E857" s="1"/>
      <c r="F857" s="1"/>
    </row>
    <row r="858" spans="1:6">
      <c r="A858" s="1">
        <v>73039691.359999999</v>
      </c>
      <c r="B858" s="8">
        <v>44153</v>
      </c>
      <c r="C858" s="1" t="s">
        <v>4</v>
      </c>
      <c r="D858" s="1">
        <v>8</v>
      </c>
      <c r="E858" s="1"/>
      <c r="F858" s="1"/>
    </row>
    <row r="859" spans="1:6">
      <c r="A859" s="1">
        <v>12344534.09</v>
      </c>
      <c r="B859" s="8">
        <v>44153</v>
      </c>
      <c r="C859" s="1" t="s">
        <v>4</v>
      </c>
      <c r="D859" s="1">
        <v>115</v>
      </c>
      <c r="E859" s="1"/>
      <c r="F859" s="1"/>
    </row>
    <row r="860" spans="1:6">
      <c r="A860" s="1">
        <v>69449470.689999998</v>
      </c>
      <c r="B860" s="8">
        <v>44153</v>
      </c>
      <c r="C860" s="1" t="s">
        <v>4</v>
      </c>
      <c r="D860" s="1">
        <v>35</v>
      </c>
      <c r="E860" s="1"/>
      <c r="F860" s="1"/>
    </row>
    <row r="861" spans="1:6">
      <c r="A861" s="1">
        <v>69449470.689999998</v>
      </c>
      <c r="B861" s="8">
        <v>44153</v>
      </c>
      <c r="C861" s="1" t="s">
        <v>4</v>
      </c>
      <c r="D861" s="1">
        <v>35</v>
      </c>
      <c r="E861" s="1"/>
      <c r="F861" s="1"/>
    </row>
    <row r="862" spans="1:6">
      <c r="A862" s="1">
        <v>88260882.459999993</v>
      </c>
      <c r="B862" s="8">
        <v>44153</v>
      </c>
      <c r="C862" s="1" t="s">
        <v>4</v>
      </c>
      <c r="D862" s="1">
        <v>13</v>
      </c>
      <c r="E862" s="1"/>
      <c r="F862" s="1"/>
    </row>
    <row r="863" spans="1:6">
      <c r="A863" s="1">
        <v>71727250.219999999</v>
      </c>
      <c r="B863" s="8">
        <v>44153</v>
      </c>
      <c r="C863" s="1" t="s">
        <v>4</v>
      </c>
      <c r="D863" s="1">
        <v>61</v>
      </c>
      <c r="E863" s="1"/>
      <c r="F863" s="1"/>
    </row>
    <row r="864" spans="1:6">
      <c r="A864" s="1">
        <v>76236262.329999998</v>
      </c>
      <c r="B864" s="8">
        <v>44153</v>
      </c>
      <c r="C864" s="1" t="s">
        <v>4</v>
      </c>
      <c r="D864" s="1">
        <v>89</v>
      </c>
      <c r="E864" s="1"/>
      <c r="F864" s="1"/>
    </row>
    <row r="865" spans="1:6">
      <c r="A865" s="1">
        <v>76356424.099999994</v>
      </c>
      <c r="B865" s="8">
        <v>44153</v>
      </c>
      <c r="C865" s="1" t="s">
        <v>4</v>
      </c>
      <c r="D865" s="1">
        <v>85</v>
      </c>
      <c r="E865" s="1"/>
      <c r="F865" s="1"/>
    </row>
    <row r="866" spans="1:6">
      <c r="A866" s="1">
        <v>76356424.099999994</v>
      </c>
      <c r="B866" s="8">
        <v>44153</v>
      </c>
      <c r="C866" s="1" t="s">
        <v>4</v>
      </c>
      <c r="D866" s="1">
        <v>85</v>
      </c>
      <c r="E866" s="1"/>
      <c r="F866" s="1"/>
    </row>
    <row r="867" spans="1:6">
      <c r="A867" s="1">
        <v>7150186.693</v>
      </c>
      <c r="B867" s="8">
        <v>44153</v>
      </c>
      <c r="C867" s="1" t="s">
        <v>4</v>
      </c>
      <c r="D867" s="1">
        <v>92</v>
      </c>
      <c r="E867" s="1"/>
      <c r="F867" s="1"/>
    </row>
    <row r="868" spans="1:6">
      <c r="A868" s="1">
        <v>56162479.729999997</v>
      </c>
      <c r="B868" s="8">
        <v>44153</v>
      </c>
      <c r="C868" s="1" t="s">
        <v>4</v>
      </c>
      <c r="D868" s="1">
        <v>144</v>
      </c>
      <c r="E868" s="1"/>
      <c r="F868" s="1"/>
    </row>
    <row r="869" spans="1:6">
      <c r="A869" s="1">
        <v>3092987669</v>
      </c>
      <c r="B869" s="8">
        <v>44153</v>
      </c>
      <c r="C869" s="1" t="s">
        <v>4</v>
      </c>
      <c r="D869" s="1">
        <v>65</v>
      </c>
      <c r="E869" s="1"/>
      <c r="F869" s="1"/>
    </row>
    <row r="870" spans="1:6">
      <c r="A870" s="1">
        <v>3562907.673</v>
      </c>
      <c r="B870" s="8">
        <v>44153</v>
      </c>
      <c r="C870" s="1" t="s">
        <v>4</v>
      </c>
      <c r="D870" s="1">
        <v>60</v>
      </c>
      <c r="E870" s="1"/>
      <c r="F870" s="1"/>
    </row>
    <row r="871" spans="1:6">
      <c r="A871" s="1">
        <v>5312155.7410000004</v>
      </c>
      <c r="B871" s="8">
        <v>44153</v>
      </c>
      <c r="C871" s="1" t="s">
        <v>4</v>
      </c>
      <c r="D871" s="1">
        <v>46</v>
      </c>
      <c r="E871" s="1"/>
      <c r="F871" s="1"/>
    </row>
    <row r="872" spans="1:6">
      <c r="A872" s="1">
        <v>43139770.939999998</v>
      </c>
      <c r="B872" s="8">
        <v>44153</v>
      </c>
      <c r="C872" s="1" t="s">
        <v>4</v>
      </c>
      <c r="D872" s="1">
        <v>54</v>
      </c>
      <c r="E872" s="1"/>
      <c r="F872" s="1"/>
    </row>
    <row r="873" spans="1:6">
      <c r="A873" s="1">
        <v>43139770.939999998</v>
      </c>
      <c r="B873" s="8">
        <v>44153</v>
      </c>
      <c r="C873" s="1" t="s">
        <v>4</v>
      </c>
      <c r="D873" s="1">
        <v>54</v>
      </c>
      <c r="E873" s="1"/>
      <c r="F873" s="1"/>
    </row>
    <row r="874" spans="1:6">
      <c r="A874" s="1">
        <v>2756907.5460000001</v>
      </c>
      <c r="B874" s="8">
        <v>44153</v>
      </c>
      <c r="C874" s="1" t="s">
        <v>4</v>
      </c>
      <c r="D874" s="1">
        <v>30</v>
      </c>
      <c r="E874" s="1"/>
      <c r="F874" s="1"/>
    </row>
    <row r="875" spans="1:6">
      <c r="A875" s="1">
        <v>4292153.8729999997</v>
      </c>
      <c r="B875" s="8">
        <v>44153</v>
      </c>
      <c r="C875" s="1" t="s">
        <v>4</v>
      </c>
      <c r="D875" s="1">
        <v>24</v>
      </c>
      <c r="E875" s="1"/>
      <c r="F875" s="1"/>
    </row>
    <row r="876" spans="1:6">
      <c r="A876" s="1">
        <v>57966618.450000003</v>
      </c>
      <c r="B876" s="8">
        <v>44153</v>
      </c>
      <c r="C876" s="1" t="s">
        <v>4</v>
      </c>
      <c r="D876" s="1">
        <v>18</v>
      </c>
      <c r="E876" s="1"/>
      <c r="F876" s="1"/>
    </row>
    <row r="877" spans="1:6">
      <c r="A877" s="1">
        <v>24745771.859999999</v>
      </c>
      <c r="B877" s="8">
        <v>44153</v>
      </c>
      <c r="C877" s="1" t="s">
        <v>4</v>
      </c>
      <c r="D877" s="1">
        <v>71</v>
      </c>
      <c r="E877" s="1"/>
      <c r="F877" s="1"/>
    </row>
    <row r="878" spans="1:6">
      <c r="A878" s="1">
        <v>80975437.650000006</v>
      </c>
      <c r="B878" s="8">
        <v>44153</v>
      </c>
      <c r="C878" s="1" t="s">
        <v>4</v>
      </c>
      <c r="D878" s="1">
        <v>60</v>
      </c>
      <c r="E878" s="1"/>
      <c r="F878" s="1"/>
    </row>
    <row r="879" spans="1:6">
      <c r="A879" s="1">
        <v>38970589.109999999</v>
      </c>
      <c r="B879" s="8">
        <v>44153</v>
      </c>
      <c r="C879" s="1" t="s">
        <v>4</v>
      </c>
      <c r="D879" s="1">
        <v>477</v>
      </c>
      <c r="E879" s="1"/>
      <c r="F879" s="1"/>
    </row>
    <row r="880" spans="1:6">
      <c r="A880" s="1">
        <v>6037505.2079999996</v>
      </c>
      <c r="B880" s="8">
        <v>44153</v>
      </c>
      <c r="C880" s="1" t="s">
        <v>4</v>
      </c>
      <c r="D880" s="1">
        <v>55</v>
      </c>
      <c r="E880" s="1"/>
      <c r="F880" s="1"/>
    </row>
    <row r="881" spans="1:6">
      <c r="A881" s="1">
        <v>6006535.517</v>
      </c>
      <c r="B881" s="8">
        <v>44153</v>
      </c>
      <c r="C881" s="1" t="s">
        <v>4</v>
      </c>
      <c r="D881" s="1">
        <v>44</v>
      </c>
      <c r="E881" s="1"/>
      <c r="F881" s="1"/>
    </row>
    <row r="882" spans="1:6">
      <c r="A882" s="1">
        <v>57966618.450000003</v>
      </c>
      <c r="B882" s="8">
        <v>44153</v>
      </c>
      <c r="C882" s="1" t="s">
        <v>4</v>
      </c>
      <c r="D882" s="1">
        <v>14</v>
      </c>
      <c r="E882" s="1"/>
      <c r="F882" s="1"/>
    </row>
    <row r="883" spans="1:6">
      <c r="A883" s="1">
        <v>16533293.5</v>
      </c>
      <c r="B883" s="8">
        <v>44153</v>
      </c>
      <c r="C883" s="1" t="s">
        <v>4</v>
      </c>
      <c r="D883" s="1">
        <v>55</v>
      </c>
      <c r="E883" s="1"/>
      <c r="F883" s="1"/>
    </row>
    <row r="884" spans="1:6">
      <c r="A884" s="1">
        <v>57966618.450000003</v>
      </c>
      <c r="B884" s="8">
        <v>44153</v>
      </c>
      <c r="C884" s="1" t="s">
        <v>4</v>
      </c>
      <c r="D884" s="1">
        <v>18</v>
      </c>
      <c r="E884" s="1"/>
      <c r="F884" s="1"/>
    </row>
    <row r="885" spans="1:6">
      <c r="A885" s="1">
        <v>7150186.693</v>
      </c>
      <c r="B885" s="8">
        <v>44153</v>
      </c>
      <c r="C885" s="1" t="s">
        <v>4</v>
      </c>
      <c r="D885" s="1">
        <v>92</v>
      </c>
      <c r="E885" s="1"/>
      <c r="F885" s="1"/>
    </row>
    <row r="886" spans="1:6">
      <c r="A886" s="1">
        <v>15903616.880000001</v>
      </c>
      <c r="B886" s="8">
        <v>44153</v>
      </c>
      <c r="C886" s="1" t="s">
        <v>4</v>
      </c>
      <c r="D886" s="1">
        <v>10</v>
      </c>
      <c r="E886" s="1"/>
      <c r="F886" s="1"/>
    </row>
    <row r="887" spans="1:6">
      <c r="A887" s="1">
        <v>51848909.409999996</v>
      </c>
      <c r="B887" s="8">
        <v>44153</v>
      </c>
      <c r="C887" s="1" t="s">
        <v>4</v>
      </c>
      <c r="D887" s="1">
        <v>23</v>
      </c>
      <c r="E887" s="1"/>
      <c r="F887" s="1"/>
    </row>
    <row r="888" spans="1:6">
      <c r="A888" s="1">
        <v>80921507.140000001</v>
      </c>
      <c r="B888" s="8">
        <v>44153</v>
      </c>
      <c r="C888" s="1" t="s">
        <v>4</v>
      </c>
      <c r="D888" s="1">
        <v>80</v>
      </c>
      <c r="E888" s="1"/>
      <c r="F888" s="1"/>
    </row>
    <row r="889" spans="1:6">
      <c r="A889" s="1">
        <v>8822878673</v>
      </c>
      <c r="B889" s="8">
        <v>44153</v>
      </c>
      <c r="C889" s="1" t="s">
        <v>4</v>
      </c>
      <c r="D889" s="1">
        <v>125</v>
      </c>
      <c r="E889" s="1"/>
      <c r="F889" s="1"/>
    </row>
    <row r="890" spans="1:6">
      <c r="A890" s="1">
        <v>48579992.649999999</v>
      </c>
      <c r="B890" s="8">
        <v>44153</v>
      </c>
      <c r="C890" s="1" t="s">
        <v>4</v>
      </c>
      <c r="D890" s="1">
        <v>44</v>
      </c>
      <c r="E890" s="1"/>
      <c r="F890" s="1"/>
    </row>
    <row r="891" spans="1:6">
      <c r="A891" s="1">
        <v>41141552.840000004</v>
      </c>
      <c r="B891" s="8">
        <v>44153</v>
      </c>
      <c r="C891" s="1" t="s">
        <v>4</v>
      </c>
      <c r="D891" s="1">
        <v>79</v>
      </c>
      <c r="E891" s="1"/>
      <c r="F891" s="1"/>
    </row>
    <row r="892" spans="1:6">
      <c r="A892" s="1">
        <v>5315363.023</v>
      </c>
      <c r="B892" s="8">
        <v>44153</v>
      </c>
      <c r="C892" s="1" t="s">
        <v>4</v>
      </c>
      <c r="D892" s="1">
        <v>14</v>
      </c>
      <c r="E892" s="1"/>
      <c r="F892" s="1"/>
    </row>
    <row r="893" spans="1:6">
      <c r="A893" s="1">
        <v>5475603.0389999999</v>
      </c>
      <c r="B893" s="8">
        <v>44153</v>
      </c>
      <c r="C893" s="1" t="s">
        <v>4</v>
      </c>
      <c r="D893" s="1">
        <v>16</v>
      </c>
      <c r="E893" s="1"/>
      <c r="F893" s="1"/>
    </row>
    <row r="894" spans="1:6">
      <c r="A894" s="1">
        <v>80975437.650000006</v>
      </c>
      <c r="B894" s="8">
        <v>44153</v>
      </c>
      <c r="C894" s="1" t="s">
        <v>4</v>
      </c>
      <c r="D894" s="1">
        <v>60</v>
      </c>
      <c r="E894" s="1"/>
      <c r="F894" s="1"/>
    </row>
    <row r="895" spans="1:6">
      <c r="A895" s="1">
        <v>36342934.109999999</v>
      </c>
      <c r="B895" s="8">
        <v>44153</v>
      </c>
      <c r="C895" s="1" t="s">
        <v>4</v>
      </c>
      <c r="D895" s="1">
        <v>69</v>
      </c>
      <c r="E895" s="1"/>
      <c r="F895" s="1"/>
    </row>
    <row r="896" spans="1:6">
      <c r="A896" s="1">
        <v>36342934.109999999</v>
      </c>
      <c r="B896" s="8">
        <v>44153</v>
      </c>
      <c r="C896" s="1" t="s">
        <v>4</v>
      </c>
      <c r="D896" s="1">
        <v>60</v>
      </c>
      <c r="E896" s="1"/>
      <c r="F896" s="1"/>
    </row>
    <row r="897" spans="1:6">
      <c r="A897" s="1">
        <v>36342934.109999999</v>
      </c>
      <c r="B897" s="8">
        <v>44153</v>
      </c>
      <c r="C897" s="1" t="s">
        <v>4</v>
      </c>
      <c r="D897" s="1">
        <v>60</v>
      </c>
      <c r="E897" s="1"/>
      <c r="F897" s="1"/>
    </row>
    <row r="898" spans="1:6">
      <c r="A898" s="1">
        <v>1902955798</v>
      </c>
      <c r="B898" s="8">
        <v>44153</v>
      </c>
      <c r="C898" s="1" t="s">
        <v>4</v>
      </c>
      <c r="D898" s="1">
        <v>48</v>
      </c>
      <c r="E898" s="1"/>
      <c r="F898" s="1"/>
    </row>
    <row r="899" spans="1:6">
      <c r="A899" s="1">
        <v>45732822.700000003</v>
      </c>
      <c r="B899" s="8">
        <v>44153</v>
      </c>
      <c r="C899" s="1" t="s">
        <v>4</v>
      </c>
      <c r="D899" s="1">
        <v>514</v>
      </c>
      <c r="E899" s="1"/>
      <c r="F899" s="1"/>
    </row>
    <row r="900" spans="1:6">
      <c r="A900" s="1">
        <v>12291446.380000001</v>
      </c>
      <c r="B900" s="8">
        <v>44153</v>
      </c>
      <c r="C900" s="1" t="s">
        <v>4</v>
      </c>
      <c r="D900" s="1">
        <v>41</v>
      </c>
      <c r="E900" s="1"/>
      <c r="F900" s="1"/>
    </row>
    <row r="901" spans="1:6">
      <c r="A901" s="1">
        <v>41590177.420000002</v>
      </c>
      <c r="B901" s="8">
        <v>44153</v>
      </c>
      <c r="C901" s="1" t="s">
        <v>4</v>
      </c>
      <c r="D901" s="1">
        <v>24</v>
      </c>
      <c r="E901" s="1"/>
      <c r="F901" s="1"/>
    </row>
    <row r="902" spans="1:6">
      <c r="A902" s="1">
        <v>57062019.189999998</v>
      </c>
      <c r="B902" s="8">
        <v>44153</v>
      </c>
      <c r="C902" s="1" t="s">
        <v>4</v>
      </c>
      <c r="D902" s="1">
        <v>104</v>
      </c>
      <c r="E902" s="1"/>
      <c r="F902" s="1"/>
    </row>
    <row r="903" spans="1:6">
      <c r="A903" s="1">
        <v>4020386.8420000002</v>
      </c>
      <c r="B903" s="8">
        <v>44154</v>
      </c>
      <c r="C903" s="1" t="s">
        <v>4</v>
      </c>
      <c r="D903" s="1">
        <v>50</v>
      </c>
      <c r="E903" s="1"/>
      <c r="F903" s="1"/>
    </row>
    <row r="904" spans="1:6">
      <c r="A904" s="1">
        <v>5637710.4939999999</v>
      </c>
      <c r="B904" s="8">
        <v>44154</v>
      </c>
      <c r="C904" s="1" t="s">
        <v>4</v>
      </c>
      <c r="D904" s="1">
        <v>145</v>
      </c>
      <c r="E904" s="1"/>
      <c r="F904" s="1"/>
    </row>
    <row r="905" spans="1:6">
      <c r="A905" s="1">
        <v>5637710.4939999999</v>
      </c>
      <c r="B905" s="8">
        <v>44154</v>
      </c>
      <c r="C905" s="1" t="s">
        <v>4</v>
      </c>
      <c r="D905" s="1">
        <v>81</v>
      </c>
      <c r="E905" s="1"/>
      <c r="F905" s="1"/>
    </row>
    <row r="906" spans="1:6">
      <c r="A906" s="1">
        <v>2554609494</v>
      </c>
      <c r="B906" s="8">
        <v>44154</v>
      </c>
      <c r="C906" s="1" t="s">
        <v>4</v>
      </c>
      <c r="D906" s="1">
        <v>73</v>
      </c>
      <c r="E906" s="1"/>
      <c r="F906" s="1"/>
    </row>
    <row r="907" spans="1:6">
      <c r="A907" s="1">
        <v>72967154.200000003</v>
      </c>
      <c r="B907" s="8">
        <v>44154</v>
      </c>
      <c r="C907" s="1" t="s">
        <v>4</v>
      </c>
      <c r="D907" s="1">
        <v>132</v>
      </c>
      <c r="E907" s="1"/>
      <c r="F907" s="1"/>
    </row>
    <row r="908" spans="1:6">
      <c r="A908" s="1">
        <v>30970636.02</v>
      </c>
      <c r="B908" s="8">
        <v>44154</v>
      </c>
      <c r="C908" s="1" t="s">
        <v>4</v>
      </c>
      <c r="D908" s="1">
        <v>7</v>
      </c>
      <c r="E908" s="1"/>
      <c r="F908" s="1"/>
    </row>
    <row r="909" spans="1:6">
      <c r="A909" s="1">
        <v>30970636.02</v>
      </c>
      <c r="B909" s="8">
        <v>44154</v>
      </c>
      <c r="C909" s="1" t="s">
        <v>4</v>
      </c>
      <c r="D909" s="1">
        <v>7</v>
      </c>
      <c r="E909" s="1"/>
      <c r="F909" s="1"/>
    </row>
    <row r="910" spans="1:6">
      <c r="A910" s="1">
        <v>1317256.845</v>
      </c>
      <c r="B910" s="8">
        <v>44154</v>
      </c>
      <c r="C910" s="1" t="s">
        <v>4</v>
      </c>
      <c r="D910" s="1">
        <v>104</v>
      </c>
      <c r="E910" s="1"/>
      <c r="F910" s="1"/>
    </row>
    <row r="911" spans="1:6">
      <c r="A911" s="1">
        <v>43690856.549999997</v>
      </c>
      <c r="B911" s="8">
        <v>44154</v>
      </c>
      <c r="C911" s="1" t="s">
        <v>4</v>
      </c>
      <c r="D911" s="1">
        <v>20</v>
      </c>
      <c r="E911" s="1"/>
      <c r="F911" s="1"/>
    </row>
    <row r="912" spans="1:6">
      <c r="A912" s="1">
        <v>3402018.0290000001</v>
      </c>
      <c r="B912" s="8">
        <v>44154</v>
      </c>
      <c r="C912" s="1" t="s">
        <v>4</v>
      </c>
      <c r="D912" s="1">
        <v>120</v>
      </c>
      <c r="E912" s="1"/>
      <c r="F912" s="1"/>
    </row>
    <row r="913" spans="1:6">
      <c r="A913" s="1">
        <v>48159916.229999997</v>
      </c>
      <c r="B913" s="8">
        <v>44154</v>
      </c>
      <c r="C913" s="1" t="s">
        <v>4</v>
      </c>
      <c r="D913" s="1">
        <v>63</v>
      </c>
      <c r="E913" s="1"/>
      <c r="F913" s="1"/>
    </row>
    <row r="914" spans="1:6">
      <c r="A914" s="1">
        <v>2456393478</v>
      </c>
      <c r="B914" s="8">
        <v>44154</v>
      </c>
      <c r="C914" s="1" t="s">
        <v>4</v>
      </c>
      <c r="D914" s="1">
        <v>111</v>
      </c>
      <c r="E914" s="1"/>
      <c r="F914" s="1"/>
    </row>
    <row r="915" spans="1:6">
      <c r="A915" s="1">
        <v>5407612.3140000002</v>
      </c>
      <c r="B915" s="8">
        <v>44154</v>
      </c>
      <c r="C915" s="1" t="s">
        <v>4</v>
      </c>
      <c r="D915" s="1">
        <v>32</v>
      </c>
      <c r="E915" s="1"/>
      <c r="F915" s="1"/>
    </row>
    <row r="916" spans="1:6">
      <c r="A916" s="1">
        <v>82616163.040000007</v>
      </c>
      <c r="B916" s="8">
        <v>44154</v>
      </c>
      <c r="C916" s="1" t="s">
        <v>4</v>
      </c>
      <c r="D916" s="1">
        <v>88</v>
      </c>
      <c r="E916" s="1"/>
      <c r="F916" s="1"/>
    </row>
    <row r="917" spans="1:6">
      <c r="A917" s="1">
        <v>5407612.3140000002</v>
      </c>
      <c r="B917" s="8">
        <v>44154</v>
      </c>
      <c r="C917" s="1" t="s">
        <v>4</v>
      </c>
      <c r="D917" s="1">
        <v>32</v>
      </c>
      <c r="E917" s="1"/>
      <c r="F917" s="1"/>
    </row>
    <row r="918" spans="1:6">
      <c r="A918" s="1">
        <v>81335886.849999994</v>
      </c>
      <c r="B918" s="8">
        <v>44154</v>
      </c>
      <c r="C918" s="1" t="s">
        <v>4</v>
      </c>
      <c r="D918" s="1">
        <v>168</v>
      </c>
      <c r="E918" s="1"/>
      <c r="F918" s="1"/>
    </row>
    <row r="919" spans="1:6">
      <c r="A919" s="1">
        <v>6628033917</v>
      </c>
      <c r="B919" s="8">
        <v>44154</v>
      </c>
      <c r="C919" s="1" t="s">
        <v>4</v>
      </c>
      <c r="D919" s="1">
        <v>48</v>
      </c>
      <c r="E919" s="1"/>
      <c r="F919" s="1"/>
    </row>
    <row r="920" spans="1:6">
      <c r="A920" s="1">
        <v>62220268.409999996</v>
      </c>
      <c r="B920" s="8">
        <v>44154</v>
      </c>
      <c r="C920" s="1" t="s">
        <v>4</v>
      </c>
      <c r="D920" s="1">
        <v>44</v>
      </c>
      <c r="E920" s="1"/>
      <c r="F920" s="1"/>
    </row>
    <row r="921" spans="1:6">
      <c r="A921" s="1">
        <v>88827381.930000007</v>
      </c>
      <c r="B921" s="8">
        <v>44154</v>
      </c>
      <c r="C921" s="1" t="s">
        <v>4</v>
      </c>
      <c r="D921" s="1">
        <v>263</v>
      </c>
      <c r="E921" s="1"/>
      <c r="F921" s="1"/>
    </row>
    <row r="922" spans="1:6">
      <c r="A922" s="1">
        <v>1603505.5619999999</v>
      </c>
      <c r="B922" s="8">
        <v>44154</v>
      </c>
      <c r="C922" s="1" t="s">
        <v>4</v>
      </c>
      <c r="D922" s="1">
        <v>30</v>
      </c>
      <c r="E922" s="1"/>
      <c r="F922" s="1"/>
    </row>
    <row r="923" spans="1:6">
      <c r="A923" s="1">
        <v>20303703.120000001</v>
      </c>
      <c r="B923" s="8">
        <v>44154</v>
      </c>
      <c r="C923" s="1" t="s">
        <v>4</v>
      </c>
      <c r="D923" s="1">
        <v>13</v>
      </c>
      <c r="E923" s="1"/>
      <c r="F923" s="1"/>
    </row>
    <row r="924" spans="1:6">
      <c r="A924" s="1">
        <v>2660071.676</v>
      </c>
      <c r="B924" s="8">
        <v>44154</v>
      </c>
      <c r="C924" s="1" t="s">
        <v>4</v>
      </c>
      <c r="D924" s="1">
        <v>97</v>
      </c>
      <c r="E924" s="1"/>
      <c r="F924" s="1"/>
    </row>
    <row r="925" spans="1:6">
      <c r="A925" s="1">
        <v>3654911.3879999998</v>
      </c>
      <c r="B925" s="8">
        <v>44154</v>
      </c>
      <c r="C925" s="1" t="s">
        <v>4</v>
      </c>
      <c r="D925" s="1">
        <v>46</v>
      </c>
      <c r="E925" s="1"/>
      <c r="F925" s="1"/>
    </row>
    <row r="926" spans="1:6">
      <c r="A926" s="1">
        <v>2660071.676</v>
      </c>
      <c r="B926" s="8">
        <v>44154</v>
      </c>
      <c r="C926" s="1" t="s">
        <v>4</v>
      </c>
      <c r="D926" s="1">
        <v>97</v>
      </c>
      <c r="E926" s="1"/>
      <c r="F926" s="1"/>
    </row>
    <row r="927" spans="1:6">
      <c r="A927" s="1">
        <v>7019543.7149999999</v>
      </c>
      <c r="B927" s="8">
        <v>44154</v>
      </c>
      <c r="C927" s="1" t="s">
        <v>4</v>
      </c>
      <c r="D927" s="1">
        <v>177</v>
      </c>
      <c r="E927" s="1"/>
      <c r="F927" s="1"/>
    </row>
    <row r="928" spans="1:6">
      <c r="A928" s="1">
        <v>87464267.010000005</v>
      </c>
      <c r="B928" s="8">
        <v>44154</v>
      </c>
      <c r="C928" s="1" t="s">
        <v>4</v>
      </c>
      <c r="D928" s="1">
        <v>78</v>
      </c>
      <c r="E928" s="1"/>
      <c r="F928" s="1"/>
    </row>
    <row r="929" spans="1:6">
      <c r="A929" s="1">
        <v>7019543.7149999999</v>
      </c>
      <c r="B929" s="8">
        <v>44154</v>
      </c>
      <c r="C929" s="1" t="s">
        <v>4</v>
      </c>
      <c r="D929" s="1">
        <v>177</v>
      </c>
      <c r="E929" s="1"/>
      <c r="F929" s="1"/>
    </row>
    <row r="930" spans="1:6">
      <c r="A930" s="1">
        <v>35307335.079999998</v>
      </c>
      <c r="B930" s="8">
        <v>44154</v>
      </c>
      <c r="C930" s="1" t="s">
        <v>4</v>
      </c>
      <c r="D930" s="1">
        <v>24</v>
      </c>
      <c r="E930" s="1"/>
      <c r="F930" s="1"/>
    </row>
    <row r="931" spans="1:6">
      <c r="A931" s="1">
        <v>26869413.199999999</v>
      </c>
      <c r="B931" s="8">
        <v>44154</v>
      </c>
      <c r="C931" s="1" t="s">
        <v>4</v>
      </c>
      <c r="D931" s="1">
        <v>58</v>
      </c>
      <c r="E931" s="1"/>
      <c r="F931" s="1"/>
    </row>
    <row r="932" spans="1:6">
      <c r="A932" s="1">
        <v>26869413.199999999</v>
      </c>
      <c r="B932" s="8">
        <v>44154</v>
      </c>
      <c r="C932" s="1" t="s">
        <v>4</v>
      </c>
      <c r="D932" s="1">
        <v>58</v>
      </c>
      <c r="E932" s="1"/>
      <c r="F932" s="1"/>
    </row>
    <row r="933" spans="1:6">
      <c r="A933" s="1">
        <v>43950878.280000001</v>
      </c>
      <c r="B933" s="8">
        <v>44154</v>
      </c>
      <c r="C933" s="1" t="s">
        <v>4</v>
      </c>
      <c r="D933" s="1">
        <v>68</v>
      </c>
      <c r="E933" s="1"/>
      <c r="F933" s="1"/>
    </row>
    <row r="934" spans="1:6">
      <c r="A934" s="1">
        <v>5637710.4939999999</v>
      </c>
      <c r="B934" s="8">
        <v>44154</v>
      </c>
      <c r="C934" s="1" t="s">
        <v>4</v>
      </c>
      <c r="D934" s="1">
        <v>81</v>
      </c>
      <c r="E934" s="1"/>
      <c r="F934" s="1"/>
    </row>
    <row r="935" spans="1:6">
      <c r="A935" s="1">
        <v>5637710.4939999999</v>
      </c>
      <c r="B935" s="8">
        <v>44154</v>
      </c>
      <c r="C935" s="1" t="s">
        <v>4</v>
      </c>
      <c r="D935" s="1">
        <v>145</v>
      </c>
      <c r="E935" s="1"/>
      <c r="F935" s="1"/>
    </row>
    <row r="936" spans="1:6">
      <c r="A936" s="1">
        <v>5173366.0439999998</v>
      </c>
      <c r="B936" s="8">
        <v>44154</v>
      </c>
      <c r="C936" s="1" t="s">
        <v>4</v>
      </c>
      <c r="D936" s="1">
        <v>54</v>
      </c>
      <c r="E936" s="1"/>
      <c r="F936" s="1"/>
    </row>
    <row r="937" spans="1:6">
      <c r="A937" s="1">
        <v>1416421.5109999999</v>
      </c>
      <c r="B937" s="8">
        <v>44154</v>
      </c>
      <c r="C937" s="1" t="s">
        <v>4</v>
      </c>
      <c r="D937" s="1">
        <v>48</v>
      </c>
      <c r="E937" s="1"/>
      <c r="F937" s="1"/>
    </row>
    <row r="938" spans="1:6">
      <c r="A938" s="1">
        <v>3402018.0290000001</v>
      </c>
      <c r="B938" s="8">
        <v>44154</v>
      </c>
      <c r="C938" s="1" t="s">
        <v>4</v>
      </c>
      <c r="D938" s="1">
        <v>120</v>
      </c>
      <c r="E938" s="1"/>
      <c r="F938" s="1"/>
    </row>
    <row r="939" spans="1:6">
      <c r="A939" s="1">
        <v>43690856.549999997</v>
      </c>
      <c r="B939" s="8">
        <v>44154</v>
      </c>
      <c r="C939" s="1" t="s">
        <v>4</v>
      </c>
      <c r="D939" s="1">
        <v>20</v>
      </c>
      <c r="E939" s="1"/>
      <c r="F939" s="1"/>
    </row>
    <row r="940" spans="1:6">
      <c r="A940" s="1">
        <v>48159916.229999997</v>
      </c>
      <c r="B940" s="8">
        <v>44154</v>
      </c>
      <c r="C940" s="1" t="s">
        <v>4</v>
      </c>
      <c r="D940" s="1">
        <v>63</v>
      </c>
      <c r="E940" s="1"/>
      <c r="F940" s="1"/>
    </row>
    <row r="941" spans="1:6">
      <c r="A941" s="1">
        <v>81335886.849999994</v>
      </c>
      <c r="B941" s="8">
        <v>44154</v>
      </c>
      <c r="C941" s="1" t="s">
        <v>4</v>
      </c>
      <c r="D941" s="1">
        <v>168</v>
      </c>
      <c r="E941" s="1"/>
      <c r="F941" s="1"/>
    </row>
    <row r="942" spans="1:6">
      <c r="A942" s="1">
        <v>77977630.290000007</v>
      </c>
      <c r="B942" s="8">
        <v>44154</v>
      </c>
      <c r="C942" s="1" t="s">
        <v>4</v>
      </c>
      <c r="D942" s="1">
        <v>46</v>
      </c>
      <c r="E942" s="1"/>
      <c r="F942" s="1"/>
    </row>
    <row r="943" spans="1:6">
      <c r="A943" s="1">
        <v>6603816.5140000004</v>
      </c>
      <c r="B943" s="8">
        <v>44154</v>
      </c>
      <c r="C943" s="1" t="s">
        <v>4</v>
      </c>
      <c r="D943" s="1">
        <v>33</v>
      </c>
      <c r="E943" s="1"/>
      <c r="F943" s="1"/>
    </row>
    <row r="944" spans="1:6">
      <c r="A944" s="1">
        <v>4789616.5650000004</v>
      </c>
      <c r="B944" s="8">
        <v>44154</v>
      </c>
      <c r="C944" s="1" t="s">
        <v>4</v>
      </c>
      <c r="D944" s="1">
        <v>50</v>
      </c>
      <c r="E944" s="1"/>
      <c r="F944" s="1"/>
    </row>
    <row r="945" spans="1:6">
      <c r="A945" s="1">
        <v>6628033917</v>
      </c>
      <c r="B945" s="8">
        <v>44154</v>
      </c>
      <c r="C945" s="1" t="s">
        <v>4</v>
      </c>
      <c r="D945" s="1">
        <v>51</v>
      </c>
      <c r="E945" s="1"/>
      <c r="F945" s="1"/>
    </row>
    <row r="946" spans="1:6">
      <c r="A946" s="1">
        <v>55800996.439999998</v>
      </c>
      <c r="B946" s="8">
        <v>44154</v>
      </c>
      <c r="C946" s="1" t="s">
        <v>4</v>
      </c>
      <c r="D946" s="1">
        <v>62</v>
      </c>
      <c r="E946" s="1"/>
      <c r="F946" s="1"/>
    </row>
    <row r="947" spans="1:6">
      <c r="A947" s="1">
        <v>5561956.8530000001</v>
      </c>
      <c r="B947" s="8">
        <v>44154</v>
      </c>
      <c r="C947" s="1" t="s">
        <v>4</v>
      </c>
      <c r="D947" s="1">
        <v>97</v>
      </c>
      <c r="E947" s="1"/>
      <c r="F947" s="1"/>
    </row>
    <row r="948" spans="1:6">
      <c r="A948" s="1">
        <v>6628033917</v>
      </c>
      <c r="B948" s="8">
        <v>44154</v>
      </c>
      <c r="C948" s="1" t="s">
        <v>4</v>
      </c>
      <c r="D948" s="1">
        <v>48</v>
      </c>
      <c r="E948" s="1"/>
      <c r="F948" s="1"/>
    </row>
    <row r="949" spans="1:6">
      <c r="A949" s="1">
        <v>88827381.930000007</v>
      </c>
      <c r="B949" s="8">
        <v>44154</v>
      </c>
      <c r="C949" s="1" t="s">
        <v>4</v>
      </c>
      <c r="D949" s="1">
        <v>263</v>
      </c>
      <c r="E949" s="1"/>
      <c r="F949" s="1"/>
    </row>
    <row r="950" spans="1:6">
      <c r="A950" s="1">
        <v>7013729.3490000004</v>
      </c>
      <c r="B950" s="8">
        <v>44154</v>
      </c>
      <c r="C950" s="1" t="s">
        <v>4</v>
      </c>
      <c r="D950" s="1">
        <v>20</v>
      </c>
      <c r="E950" s="1"/>
      <c r="F950" s="1"/>
    </row>
    <row r="951" spans="1:6">
      <c r="A951" s="1">
        <v>1603505.5619999999</v>
      </c>
      <c r="B951" s="8">
        <v>44154</v>
      </c>
      <c r="C951" s="1" t="s">
        <v>4</v>
      </c>
      <c r="D951" s="1">
        <v>30</v>
      </c>
      <c r="E951" s="1"/>
      <c r="F951" s="1"/>
    </row>
    <row r="952" spans="1:6">
      <c r="A952" s="1">
        <v>8039416.4500000002</v>
      </c>
      <c r="B952" s="8">
        <v>44154</v>
      </c>
      <c r="C952" s="1" t="s">
        <v>4</v>
      </c>
      <c r="D952" s="1">
        <v>44</v>
      </c>
      <c r="E952" s="1"/>
      <c r="F952" s="1"/>
    </row>
    <row r="953" spans="1:6">
      <c r="A953" s="1">
        <v>8039416.4500000002</v>
      </c>
      <c r="B953" s="8">
        <v>44154</v>
      </c>
      <c r="C953" s="1" t="s">
        <v>4</v>
      </c>
      <c r="D953" s="1">
        <v>44</v>
      </c>
      <c r="E953" s="1"/>
      <c r="F953" s="1"/>
    </row>
    <row r="954" spans="1:6">
      <c r="A954" s="1">
        <v>20303703.120000001</v>
      </c>
      <c r="B954" s="8">
        <v>44154</v>
      </c>
      <c r="C954" s="1" t="s">
        <v>4</v>
      </c>
      <c r="D954" s="1">
        <v>13</v>
      </c>
      <c r="E954" s="1"/>
      <c r="F954" s="1"/>
    </row>
    <row r="955" spans="1:6">
      <c r="A955" s="1">
        <v>3654911.3879999998</v>
      </c>
      <c r="B955" s="8">
        <v>44154</v>
      </c>
      <c r="C955" s="1" t="s">
        <v>4</v>
      </c>
      <c r="D955" s="1">
        <v>46</v>
      </c>
      <c r="E955" s="1"/>
      <c r="F955" s="1"/>
    </row>
    <row r="956" spans="1:6">
      <c r="A956" s="1">
        <v>87464267.010000005</v>
      </c>
      <c r="B956" s="8">
        <v>44154</v>
      </c>
      <c r="C956" s="1" t="s">
        <v>4</v>
      </c>
      <c r="D956" s="1">
        <v>78</v>
      </c>
      <c r="E956" s="1"/>
      <c r="F956" s="1"/>
    </row>
    <row r="957" spans="1:6">
      <c r="A957" s="1">
        <v>7019543.7149999999</v>
      </c>
      <c r="B957" s="8">
        <v>44154</v>
      </c>
      <c r="C957" s="1" t="s">
        <v>4</v>
      </c>
      <c r="D957" s="1">
        <v>177</v>
      </c>
      <c r="E957" s="1"/>
      <c r="F957" s="1"/>
    </row>
    <row r="958" spans="1:6">
      <c r="A958" s="1">
        <v>7019543.7149999999</v>
      </c>
      <c r="B958" s="8">
        <v>44154</v>
      </c>
      <c r="C958" s="1" t="s">
        <v>4</v>
      </c>
      <c r="D958" s="1">
        <v>177</v>
      </c>
      <c r="E958" s="1"/>
      <c r="F958" s="1"/>
    </row>
    <row r="959" spans="1:6">
      <c r="A959" s="1">
        <v>35307335.079999998</v>
      </c>
      <c r="B959" s="8">
        <v>44154</v>
      </c>
      <c r="C959" s="1" t="s">
        <v>4</v>
      </c>
      <c r="D959" s="1">
        <v>24</v>
      </c>
      <c r="E959" s="1"/>
      <c r="F959" s="1"/>
    </row>
    <row r="960" spans="1:6">
      <c r="A960" s="1">
        <v>7305312.0769999996</v>
      </c>
      <c r="B960" s="8">
        <v>44154</v>
      </c>
      <c r="C960" s="1" t="s">
        <v>4</v>
      </c>
      <c r="D960" s="1">
        <v>95</v>
      </c>
      <c r="E960" s="1"/>
      <c r="F960" s="1"/>
    </row>
    <row r="961" spans="1:6">
      <c r="A961" s="1">
        <v>7305312.0769999996</v>
      </c>
      <c r="B961" s="8">
        <v>44154</v>
      </c>
      <c r="C961" s="1" t="s">
        <v>4</v>
      </c>
      <c r="D961" s="1">
        <v>95</v>
      </c>
      <c r="E961" s="1"/>
      <c r="F961" s="1"/>
    </row>
    <row r="962" spans="1:6">
      <c r="A962" s="1">
        <v>4020386.8420000002</v>
      </c>
      <c r="B962" s="8">
        <v>44154</v>
      </c>
      <c r="C962" s="1" t="s">
        <v>4</v>
      </c>
      <c r="D962" s="1">
        <v>50</v>
      </c>
      <c r="E962" s="1"/>
      <c r="F962" s="1"/>
    </row>
    <row r="963" spans="1:6">
      <c r="A963" s="1">
        <v>76589332.680000007</v>
      </c>
      <c r="B963" s="8">
        <v>44154</v>
      </c>
      <c r="C963" s="1" t="s">
        <v>4</v>
      </c>
      <c r="D963" s="1">
        <v>92</v>
      </c>
      <c r="E963" s="1"/>
      <c r="F963" s="1"/>
    </row>
    <row r="964" spans="1:6">
      <c r="A964" s="1">
        <v>1317256.845</v>
      </c>
      <c r="B964" s="8">
        <v>44154</v>
      </c>
      <c r="C964" s="1" t="s">
        <v>4</v>
      </c>
      <c r="D964" s="1">
        <v>104</v>
      </c>
      <c r="E964" s="1"/>
      <c r="F964" s="1"/>
    </row>
    <row r="965" spans="1:6">
      <c r="A965" s="1">
        <v>6035403.0149999997</v>
      </c>
      <c r="B965" s="8">
        <v>44154</v>
      </c>
      <c r="C965" s="1" t="s">
        <v>4</v>
      </c>
      <c r="D965" s="1">
        <v>48</v>
      </c>
      <c r="E965" s="1"/>
      <c r="F965" s="1"/>
    </row>
    <row r="966" spans="1:6">
      <c r="A966" s="1">
        <v>5173366.0439999998</v>
      </c>
      <c r="B966" s="8">
        <v>44154</v>
      </c>
      <c r="C966" s="1" t="s">
        <v>4</v>
      </c>
      <c r="D966" s="1">
        <v>54</v>
      </c>
      <c r="E966" s="1"/>
      <c r="F966" s="1"/>
    </row>
    <row r="967" spans="1:6">
      <c r="A967" s="1">
        <v>6035403.0149999997</v>
      </c>
      <c r="B967" s="8">
        <v>44154</v>
      </c>
      <c r="C967" s="1" t="s">
        <v>4</v>
      </c>
      <c r="D967" s="1">
        <v>48</v>
      </c>
      <c r="E967" s="1"/>
      <c r="F967" s="1"/>
    </row>
    <row r="968" spans="1:6">
      <c r="A968" s="1">
        <v>72967154.200000003</v>
      </c>
      <c r="B968" s="8">
        <v>44154</v>
      </c>
      <c r="C968" s="1" t="s">
        <v>4</v>
      </c>
      <c r="D968" s="1">
        <v>132</v>
      </c>
      <c r="E968" s="1"/>
      <c r="F968" s="1"/>
    </row>
    <row r="969" spans="1:6">
      <c r="A969" s="1">
        <v>1416421.5109999999</v>
      </c>
      <c r="B969" s="8">
        <v>44154</v>
      </c>
      <c r="C969" s="1" t="s">
        <v>4</v>
      </c>
      <c r="D969" s="1">
        <v>48</v>
      </c>
      <c r="E969" s="1"/>
      <c r="F969" s="1"/>
    </row>
    <row r="970" spans="1:6">
      <c r="A970" s="1">
        <v>4789616.5650000004</v>
      </c>
      <c r="B970" s="8">
        <v>44154</v>
      </c>
      <c r="C970" s="1" t="s">
        <v>4</v>
      </c>
      <c r="D970" s="1">
        <v>50</v>
      </c>
      <c r="E970" s="1"/>
      <c r="F970" s="1"/>
    </row>
    <row r="971" spans="1:6">
      <c r="A971" s="1">
        <v>91330895.780000001</v>
      </c>
      <c r="B971" s="8">
        <v>44154</v>
      </c>
      <c r="C971" s="1" t="s">
        <v>4</v>
      </c>
      <c r="D971" s="1">
        <v>20</v>
      </c>
      <c r="E971" s="1"/>
      <c r="F971" s="1"/>
    </row>
    <row r="972" spans="1:6">
      <c r="A972" s="1">
        <v>6603816.5140000004</v>
      </c>
      <c r="B972" s="8">
        <v>44154</v>
      </c>
      <c r="C972" s="1" t="s">
        <v>4</v>
      </c>
      <c r="D972" s="1">
        <v>33</v>
      </c>
      <c r="E972" s="1"/>
      <c r="F972" s="1"/>
    </row>
    <row r="973" spans="1:6">
      <c r="A973" s="1">
        <v>77977630.290000007</v>
      </c>
      <c r="B973" s="8">
        <v>44154</v>
      </c>
      <c r="C973" s="1" t="s">
        <v>4</v>
      </c>
      <c r="D973" s="1">
        <v>46</v>
      </c>
      <c r="E973" s="1"/>
      <c r="F973" s="1"/>
    </row>
    <row r="974" spans="1:6">
      <c r="A974" s="1">
        <v>1706011.8459999999</v>
      </c>
      <c r="B974" s="8">
        <v>44154</v>
      </c>
      <c r="C974" s="1" t="s">
        <v>4</v>
      </c>
      <c r="D974" s="1">
        <v>15</v>
      </c>
      <c r="E974" s="1"/>
      <c r="F974" s="1"/>
    </row>
    <row r="975" spans="1:6">
      <c r="A975" s="1">
        <v>1706011.8459999999</v>
      </c>
      <c r="B975" s="8">
        <v>44154</v>
      </c>
      <c r="C975" s="1" t="s">
        <v>4</v>
      </c>
      <c r="D975" s="1">
        <v>15</v>
      </c>
      <c r="E975" s="1"/>
      <c r="F975" s="1"/>
    </row>
    <row r="976" spans="1:6">
      <c r="A976" s="1">
        <v>91330895.780000001</v>
      </c>
      <c r="B976" s="8">
        <v>44154</v>
      </c>
      <c r="C976" s="1" t="s">
        <v>4</v>
      </c>
      <c r="D976" s="1">
        <v>20</v>
      </c>
      <c r="E976" s="1"/>
      <c r="F976" s="1"/>
    </row>
    <row r="977" spans="1:6">
      <c r="A977" s="1">
        <v>5561956.8530000001</v>
      </c>
      <c r="B977" s="8">
        <v>44154</v>
      </c>
      <c r="C977" s="1" t="s">
        <v>4</v>
      </c>
      <c r="D977" s="1">
        <v>97</v>
      </c>
      <c r="E977" s="1"/>
      <c r="F977" s="1"/>
    </row>
    <row r="978" spans="1:6">
      <c r="A978" s="1">
        <v>6628033917</v>
      </c>
      <c r="B978" s="8">
        <v>44154</v>
      </c>
      <c r="C978" s="1" t="s">
        <v>4</v>
      </c>
      <c r="D978" s="1">
        <v>51</v>
      </c>
      <c r="E978" s="1"/>
      <c r="F978" s="1"/>
    </row>
    <row r="979" spans="1:6">
      <c r="A979" s="1">
        <v>55800996.439999998</v>
      </c>
      <c r="B979" s="8">
        <v>44154</v>
      </c>
      <c r="C979" s="1" t="s">
        <v>4</v>
      </c>
      <c r="D979" s="1">
        <v>62</v>
      </c>
      <c r="E979" s="1"/>
      <c r="F979" s="1"/>
    </row>
    <row r="980" spans="1:6">
      <c r="A980" s="1">
        <v>62220268.409999996</v>
      </c>
      <c r="B980" s="8">
        <v>44154</v>
      </c>
      <c r="C980" s="1" t="s">
        <v>4</v>
      </c>
      <c r="D980" s="1">
        <v>44</v>
      </c>
      <c r="E980" s="1"/>
      <c r="F980" s="1"/>
    </row>
    <row r="981" spans="1:6">
      <c r="A981" s="1">
        <v>7013729.3490000004</v>
      </c>
      <c r="B981" s="8">
        <v>44154</v>
      </c>
      <c r="C981" s="1" t="s">
        <v>4</v>
      </c>
      <c r="D981" s="1">
        <v>20</v>
      </c>
      <c r="E981" s="1"/>
      <c r="F981" s="1"/>
    </row>
    <row r="982" spans="1:6">
      <c r="A982" s="1">
        <v>77461948.480000004</v>
      </c>
      <c r="B982" s="8">
        <v>44155</v>
      </c>
      <c r="C982" s="1" t="s">
        <v>4</v>
      </c>
      <c r="D982" s="1">
        <v>76</v>
      </c>
      <c r="E982" s="1"/>
      <c r="F982" s="1"/>
    </row>
    <row r="983" spans="1:6">
      <c r="A983" s="1">
        <v>5674547.801</v>
      </c>
      <c r="B983" s="8">
        <v>44155</v>
      </c>
      <c r="C983" s="1" t="s">
        <v>4</v>
      </c>
      <c r="D983" s="1">
        <v>89</v>
      </c>
      <c r="E983" s="1"/>
      <c r="F983" s="1"/>
    </row>
    <row r="984" spans="1:6">
      <c r="A984" s="1">
        <v>72137012.109999999</v>
      </c>
      <c r="B984" s="8">
        <v>44155</v>
      </c>
      <c r="C984" s="1" t="s">
        <v>4</v>
      </c>
      <c r="D984" s="1">
        <v>43</v>
      </c>
      <c r="E984" s="1"/>
      <c r="F984" s="1"/>
    </row>
    <row r="985" spans="1:6">
      <c r="A985" s="1">
        <v>3578162.0619999999</v>
      </c>
      <c r="B985" s="8">
        <v>44155</v>
      </c>
      <c r="C985" s="1" t="s">
        <v>4</v>
      </c>
      <c r="D985" s="1">
        <v>99</v>
      </c>
      <c r="E985" s="1"/>
      <c r="F985" s="1"/>
    </row>
    <row r="986" spans="1:6">
      <c r="A986" s="1">
        <v>3680421.4210000001</v>
      </c>
      <c r="B986" s="8">
        <v>44155</v>
      </c>
      <c r="C986" s="1" t="s">
        <v>4</v>
      </c>
      <c r="D986" s="1">
        <v>46</v>
      </c>
      <c r="E986" s="1"/>
      <c r="F986" s="1"/>
    </row>
    <row r="987" spans="1:6">
      <c r="A987" s="1">
        <v>4093390.4019999998</v>
      </c>
      <c r="B987" s="8">
        <v>44155</v>
      </c>
      <c r="C987" s="1" t="s">
        <v>4</v>
      </c>
      <c r="D987" s="1">
        <v>30</v>
      </c>
      <c r="E987" s="1"/>
      <c r="F987" s="1"/>
    </row>
    <row r="988" spans="1:6">
      <c r="A988" s="1">
        <v>4093390.4019999998</v>
      </c>
      <c r="B988" s="8">
        <v>44155</v>
      </c>
      <c r="C988" s="1" t="s">
        <v>4</v>
      </c>
      <c r="D988" s="1">
        <v>30</v>
      </c>
      <c r="E988" s="1"/>
      <c r="F988" s="1"/>
    </row>
    <row r="989" spans="1:6">
      <c r="A989" s="1">
        <v>24164594.460000001</v>
      </c>
      <c r="B989" s="8">
        <v>44155</v>
      </c>
      <c r="C989" s="1" t="s">
        <v>4</v>
      </c>
      <c r="D989" s="1">
        <v>84</v>
      </c>
      <c r="E989" s="1"/>
      <c r="F989" s="1"/>
    </row>
    <row r="990" spans="1:6">
      <c r="A990" s="1">
        <v>75073588.189999998</v>
      </c>
      <c r="B990" s="8">
        <v>44155</v>
      </c>
      <c r="C990" s="1" t="s">
        <v>4</v>
      </c>
      <c r="D990" s="1">
        <v>21</v>
      </c>
      <c r="E990" s="1"/>
      <c r="F990" s="1"/>
    </row>
    <row r="991" spans="1:6">
      <c r="A991" s="1">
        <v>75611414.790000007</v>
      </c>
      <c r="B991" s="8">
        <v>44155</v>
      </c>
      <c r="C991" s="1" t="s">
        <v>4</v>
      </c>
      <c r="D991" s="1">
        <v>88</v>
      </c>
      <c r="E991" s="1"/>
      <c r="F991" s="1"/>
    </row>
    <row r="992" spans="1:6">
      <c r="A992" s="1">
        <v>8156646657</v>
      </c>
      <c r="B992" s="8">
        <v>44155</v>
      </c>
      <c r="C992" s="1" t="s">
        <v>4</v>
      </c>
      <c r="D992" s="1">
        <v>254</v>
      </c>
      <c r="E992" s="1"/>
      <c r="F992" s="1"/>
    </row>
    <row r="993" spans="1:6">
      <c r="A993" s="1">
        <v>30675676.32</v>
      </c>
      <c r="B993" s="8">
        <v>44155</v>
      </c>
      <c r="C993" s="1" t="s">
        <v>4</v>
      </c>
      <c r="D993" s="1">
        <v>212</v>
      </c>
      <c r="E993" s="1"/>
      <c r="F993" s="1"/>
    </row>
    <row r="994" spans="1:6">
      <c r="A994" s="1">
        <v>1414295036</v>
      </c>
      <c r="B994" s="8">
        <v>44155</v>
      </c>
      <c r="C994" s="1" t="s">
        <v>4</v>
      </c>
      <c r="D994" s="1">
        <v>23</v>
      </c>
      <c r="E994" s="1"/>
      <c r="F994" s="1"/>
    </row>
    <row r="995" spans="1:6">
      <c r="A995" s="1">
        <v>30199985.449999999</v>
      </c>
      <c r="B995" s="8">
        <v>44155</v>
      </c>
      <c r="C995" s="1" t="s">
        <v>4</v>
      </c>
      <c r="D995" s="1">
        <v>25</v>
      </c>
      <c r="E995" s="1"/>
      <c r="F995" s="1"/>
    </row>
    <row r="996" spans="1:6">
      <c r="A996" s="1">
        <v>1414295036</v>
      </c>
      <c r="B996" s="8">
        <v>44155</v>
      </c>
      <c r="C996" s="1" t="s">
        <v>4</v>
      </c>
      <c r="D996" s="1">
        <v>23</v>
      </c>
      <c r="E996" s="1"/>
      <c r="F996" s="1"/>
    </row>
    <row r="997" spans="1:6">
      <c r="A997" s="1">
        <v>8043833.5060000001</v>
      </c>
      <c r="B997" s="8">
        <v>44155</v>
      </c>
      <c r="C997" s="1" t="s">
        <v>4</v>
      </c>
      <c r="D997" s="1">
        <v>55</v>
      </c>
      <c r="E997" s="1"/>
      <c r="F997" s="1"/>
    </row>
    <row r="998" spans="1:6">
      <c r="A998" s="1">
        <v>64416999.539999999</v>
      </c>
      <c r="B998" s="8">
        <v>44155</v>
      </c>
      <c r="C998" s="1" t="s">
        <v>4</v>
      </c>
      <c r="D998" s="1">
        <v>42</v>
      </c>
      <c r="E998" s="1"/>
      <c r="F998" s="1"/>
    </row>
    <row r="999" spans="1:6">
      <c r="A999" s="1">
        <v>1943185.6259999999</v>
      </c>
      <c r="B999" s="8">
        <v>44155</v>
      </c>
      <c r="C999" s="1" t="s">
        <v>4</v>
      </c>
      <c r="D999" s="1">
        <v>40</v>
      </c>
      <c r="E999" s="1"/>
      <c r="F999" s="1"/>
    </row>
    <row r="1000" spans="1:6">
      <c r="A1000" s="1">
        <v>22222567.309999999</v>
      </c>
      <c r="B1000" s="8">
        <v>44155</v>
      </c>
      <c r="C1000" s="1" t="s">
        <v>4</v>
      </c>
      <c r="D1000" s="1">
        <v>118</v>
      </c>
      <c r="E1000" s="1"/>
      <c r="F1000" s="1"/>
    </row>
    <row r="1001" spans="1:6">
      <c r="A1001" s="1">
        <v>6775372.4460000005</v>
      </c>
      <c r="B1001" s="8">
        <v>44155</v>
      </c>
      <c r="C1001" s="1" t="s">
        <v>4</v>
      </c>
      <c r="D1001" s="1">
        <v>32</v>
      </c>
      <c r="E1001" s="1"/>
      <c r="F1001" s="1"/>
    </row>
    <row r="1002" spans="1:6">
      <c r="A1002" s="1">
        <v>22222567.309999999</v>
      </c>
      <c r="B1002" s="8">
        <v>44155</v>
      </c>
      <c r="C1002" s="1" t="s">
        <v>4</v>
      </c>
      <c r="D1002" s="1">
        <v>118</v>
      </c>
      <c r="E1002" s="1"/>
      <c r="F1002" s="1"/>
    </row>
    <row r="1003" spans="1:6">
      <c r="A1003" s="1">
        <v>52565912.229999997</v>
      </c>
      <c r="B1003" s="8">
        <v>44155</v>
      </c>
      <c r="C1003" s="1" t="s">
        <v>4</v>
      </c>
      <c r="D1003" s="1">
        <v>68</v>
      </c>
      <c r="E1003" s="1"/>
      <c r="F1003" s="1"/>
    </row>
    <row r="1004" spans="1:6">
      <c r="A1004" s="1">
        <v>18766586.370000001</v>
      </c>
      <c r="B1004" s="8">
        <v>44155</v>
      </c>
      <c r="C1004" s="1" t="s">
        <v>4</v>
      </c>
      <c r="D1004" s="1">
        <v>49</v>
      </c>
      <c r="E1004" s="1"/>
      <c r="F1004" s="1"/>
    </row>
    <row r="1005" spans="1:6">
      <c r="A1005" s="1">
        <v>13141816.130000001</v>
      </c>
      <c r="B1005" s="8">
        <v>44155</v>
      </c>
      <c r="C1005" s="1" t="s">
        <v>4</v>
      </c>
      <c r="D1005" s="1">
        <v>340</v>
      </c>
      <c r="E1005" s="1"/>
      <c r="F1005" s="1"/>
    </row>
    <row r="1006" spans="1:6">
      <c r="A1006" s="1">
        <v>38420537.719999999</v>
      </c>
      <c r="B1006" s="8">
        <v>44155</v>
      </c>
      <c r="C1006" s="1" t="s">
        <v>4</v>
      </c>
      <c r="D1006" s="1">
        <v>177</v>
      </c>
      <c r="E1006" s="1"/>
      <c r="F1006" s="1"/>
    </row>
    <row r="1007" spans="1:6">
      <c r="A1007" s="1">
        <v>7158462.4819999998</v>
      </c>
      <c r="B1007" s="8">
        <v>44155</v>
      </c>
      <c r="C1007" s="1" t="s">
        <v>4</v>
      </c>
      <c r="D1007" s="1">
        <v>19</v>
      </c>
      <c r="E1007" s="1"/>
      <c r="F1007" s="1"/>
    </row>
    <row r="1008" spans="1:6">
      <c r="A1008" s="1">
        <v>38420537.719999999</v>
      </c>
      <c r="B1008" s="8">
        <v>44155</v>
      </c>
      <c r="C1008" s="1" t="s">
        <v>4</v>
      </c>
      <c r="D1008" s="1">
        <v>177</v>
      </c>
      <c r="E1008" s="1"/>
      <c r="F1008" s="1"/>
    </row>
    <row r="1009" spans="1:6">
      <c r="A1009" s="1">
        <v>4977232.4989999998</v>
      </c>
      <c r="B1009" s="8">
        <v>44155</v>
      </c>
      <c r="C1009" s="1" t="s">
        <v>4</v>
      </c>
      <c r="D1009" s="1">
        <v>17</v>
      </c>
      <c r="E1009" s="1"/>
      <c r="F1009" s="1"/>
    </row>
    <row r="1010" spans="1:6">
      <c r="A1010" s="1">
        <v>61577291.210000001</v>
      </c>
      <c r="B1010" s="8">
        <v>44155</v>
      </c>
      <c r="C1010" s="1" t="s">
        <v>4</v>
      </c>
      <c r="D1010" s="1">
        <v>106</v>
      </c>
      <c r="E1010" s="1"/>
      <c r="F1010" s="1"/>
    </row>
    <row r="1011" spans="1:6">
      <c r="A1011" s="1">
        <v>12291446.380000001</v>
      </c>
      <c r="B1011" s="8">
        <v>44155</v>
      </c>
      <c r="C1011" s="1" t="s">
        <v>4</v>
      </c>
      <c r="D1011" s="1">
        <v>55</v>
      </c>
      <c r="E1011" s="1"/>
      <c r="F1011" s="1"/>
    </row>
    <row r="1012" spans="1:6">
      <c r="A1012" s="1">
        <v>12291446.380000001</v>
      </c>
      <c r="B1012" s="8">
        <v>44155</v>
      </c>
      <c r="C1012" s="1" t="s">
        <v>4</v>
      </c>
      <c r="D1012" s="1">
        <v>55</v>
      </c>
      <c r="E1012" s="1"/>
      <c r="F1012" s="1"/>
    </row>
    <row r="1013" spans="1:6">
      <c r="A1013" s="1">
        <v>80921507.140000001</v>
      </c>
      <c r="B1013" s="8">
        <v>44155</v>
      </c>
      <c r="C1013" s="1" t="s">
        <v>4</v>
      </c>
      <c r="D1013" s="1">
        <v>32</v>
      </c>
      <c r="E1013" s="1"/>
      <c r="F1013" s="1"/>
    </row>
    <row r="1014" spans="1:6">
      <c r="A1014" s="1">
        <v>5607144.625</v>
      </c>
      <c r="B1014" s="8">
        <v>44155</v>
      </c>
      <c r="C1014" s="1" t="s">
        <v>4</v>
      </c>
      <c r="D1014" s="1">
        <v>142</v>
      </c>
      <c r="E1014" s="1"/>
      <c r="F1014" s="1"/>
    </row>
    <row r="1015" spans="1:6">
      <c r="A1015" s="1">
        <v>4707239.1009999998</v>
      </c>
      <c r="B1015" s="8">
        <v>44155</v>
      </c>
      <c r="C1015" s="1" t="s">
        <v>4</v>
      </c>
      <c r="D1015" s="1">
        <v>60</v>
      </c>
      <c r="E1015" s="1"/>
      <c r="F1015" s="1"/>
    </row>
    <row r="1016" spans="1:6">
      <c r="A1016" s="1">
        <v>6445892.8789999997</v>
      </c>
      <c r="B1016" s="8">
        <v>44155</v>
      </c>
      <c r="C1016" s="1" t="s">
        <v>4</v>
      </c>
      <c r="D1016" s="1">
        <v>142</v>
      </c>
      <c r="E1016" s="1"/>
      <c r="F1016" s="1"/>
    </row>
    <row r="1017" spans="1:6">
      <c r="A1017" s="1">
        <v>4707239.1009999998</v>
      </c>
      <c r="B1017" s="8">
        <v>44155</v>
      </c>
      <c r="C1017" s="1" t="s">
        <v>4</v>
      </c>
      <c r="D1017" s="1">
        <v>44</v>
      </c>
      <c r="E1017" s="1"/>
      <c r="F1017" s="1"/>
    </row>
    <row r="1018" spans="1:6">
      <c r="A1018" s="1">
        <v>85359676.810000002</v>
      </c>
      <c r="B1018" s="8">
        <v>44155</v>
      </c>
      <c r="C1018" s="1" t="s">
        <v>4</v>
      </c>
      <c r="D1018" s="1">
        <v>24</v>
      </c>
      <c r="E1018" s="1"/>
      <c r="F1018" s="1"/>
    </row>
    <row r="1019" spans="1:6">
      <c r="A1019" s="1">
        <v>6472499.9879999999</v>
      </c>
      <c r="B1019" s="8">
        <v>44155</v>
      </c>
      <c r="C1019" s="1" t="s">
        <v>4</v>
      </c>
      <c r="D1019" s="1">
        <v>58</v>
      </c>
      <c r="E1019" s="1"/>
      <c r="F1019" s="1"/>
    </row>
    <row r="1020" spans="1:6">
      <c r="A1020" s="1">
        <v>5674547.801</v>
      </c>
      <c r="B1020" s="8">
        <v>44155</v>
      </c>
      <c r="C1020" s="1" t="s">
        <v>4</v>
      </c>
      <c r="D1020" s="1">
        <v>89</v>
      </c>
      <c r="E1020" s="1"/>
      <c r="F1020" s="1"/>
    </row>
    <row r="1021" spans="1:6">
      <c r="A1021" s="1">
        <v>3578162.0619999999</v>
      </c>
      <c r="B1021" s="8">
        <v>44155</v>
      </c>
      <c r="C1021" s="1" t="s">
        <v>4</v>
      </c>
      <c r="D1021" s="1">
        <v>99</v>
      </c>
      <c r="E1021" s="1"/>
      <c r="F1021" s="1"/>
    </row>
    <row r="1022" spans="1:6">
      <c r="A1022" s="1">
        <v>6672635861</v>
      </c>
      <c r="B1022" s="8">
        <v>44155</v>
      </c>
      <c r="C1022" s="1" t="s">
        <v>4</v>
      </c>
      <c r="D1022" s="1">
        <v>71</v>
      </c>
      <c r="E1022" s="1"/>
      <c r="F1022" s="1"/>
    </row>
    <row r="1023" spans="1:6">
      <c r="A1023" s="1">
        <v>72137012.109999999</v>
      </c>
      <c r="B1023" s="8">
        <v>44155</v>
      </c>
      <c r="C1023" s="1" t="s">
        <v>4</v>
      </c>
      <c r="D1023" s="1">
        <v>43</v>
      </c>
      <c r="E1023" s="1"/>
      <c r="F1023" s="1"/>
    </row>
    <row r="1024" spans="1:6">
      <c r="A1024" s="1">
        <v>3680421.4210000001</v>
      </c>
      <c r="B1024" s="8">
        <v>44155</v>
      </c>
      <c r="C1024" s="1" t="s">
        <v>4</v>
      </c>
      <c r="D1024" s="1">
        <v>46</v>
      </c>
      <c r="E1024" s="1"/>
      <c r="F1024" s="1"/>
    </row>
    <row r="1025" spans="1:6">
      <c r="A1025" s="1">
        <v>7453835.7510000002</v>
      </c>
      <c r="B1025" s="8">
        <v>44155</v>
      </c>
      <c r="C1025" s="1" t="s">
        <v>4</v>
      </c>
      <c r="D1025" s="1">
        <v>88</v>
      </c>
      <c r="E1025" s="1"/>
      <c r="F1025" s="1"/>
    </row>
    <row r="1026" spans="1:6">
      <c r="A1026" s="1">
        <v>24164594.460000001</v>
      </c>
      <c r="B1026" s="8">
        <v>44155</v>
      </c>
      <c r="C1026" s="1" t="s">
        <v>4</v>
      </c>
      <c r="D1026" s="1">
        <v>84</v>
      </c>
      <c r="E1026" s="1"/>
      <c r="F1026" s="1"/>
    </row>
    <row r="1027" spans="1:6">
      <c r="A1027" s="1">
        <v>11064650.609999999</v>
      </c>
      <c r="B1027" s="8">
        <v>44155</v>
      </c>
      <c r="C1027" s="1" t="s">
        <v>4</v>
      </c>
      <c r="D1027" s="1">
        <v>64</v>
      </c>
      <c r="E1027" s="1"/>
      <c r="F1027" s="1"/>
    </row>
    <row r="1028" spans="1:6">
      <c r="A1028" s="1">
        <v>11064650.609999999</v>
      </c>
      <c r="B1028" s="8">
        <v>44155</v>
      </c>
      <c r="C1028" s="1" t="s">
        <v>4</v>
      </c>
      <c r="D1028" s="1">
        <v>64</v>
      </c>
      <c r="E1028" s="1"/>
      <c r="F1028" s="1"/>
    </row>
    <row r="1029" spans="1:6">
      <c r="A1029" s="1">
        <v>30199985.449999999</v>
      </c>
      <c r="B1029" s="8">
        <v>44155</v>
      </c>
      <c r="C1029" s="1" t="s">
        <v>4</v>
      </c>
      <c r="D1029" s="1">
        <v>25</v>
      </c>
      <c r="E1029" s="1"/>
      <c r="F1029" s="1"/>
    </row>
    <row r="1030" spans="1:6">
      <c r="A1030" s="1">
        <v>39602761.409999996</v>
      </c>
      <c r="B1030" s="8">
        <v>44155</v>
      </c>
      <c r="C1030" s="1" t="s">
        <v>4</v>
      </c>
      <c r="D1030" s="1">
        <v>149</v>
      </c>
      <c r="E1030" s="1"/>
      <c r="F1030" s="1"/>
    </row>
    <row r="1031" spans="1:6">
      <c r="A1031" s="1">
        <v>39520514.93</v>
      </c>
      <c r="B1031" s="8">
        <v>44155</v>
      </c>
      <c r="C1031" s="1" t="s">
        <v>4</v>
      </c>
      <c r="D1031" s="1">
        <v>55</v>
      </c>
      <c r="E1031" s="1"/>
      <c r="F1031" s="1"/>
    </row>
    <row r="1032" spans="1:6">
      <c r="A1032" s="1">
        <v>33967208.32</v>
      </c>
      <c r="B1032" s="8">
        <v>44155</v>
      </c>
      <c r="C1032" s="1" t="s">
        <v>4</v>
      </c>
      <c r="D1032" s="1">
        <v>12</v>
      </c>
      <c r="E1032" s="1"/>
      <c r="F1032" s="1"/>
    </row>
    <row r="1033" spans="1:6">
      <c r="A1033" s="1">
        <v>8105555.2379999999</v>
      </c>
      <c r="B1033" s="8">
        <v>44155</v>
      </c>
      <c r="C1033" s="1" t="s">
        <v>4</v>
      </c>
      <c r="D1033" s="1">
        <v>48</v>
      </c>
      <c r="E1033" s="1"/>
      <c r="F1033" s="1"/>
    </row>
    <row r="1034" spans="1:6">
      <c r="A1034" s="1">
        <v>4449681.9210000001</v>
      </c>
      <c r="B1034" s="8">
        <v>44155</v>
      </c>
      <c r="C1034" s="1" t="s">
        <v>4</v>
      </c>
      <c r="D1034" s="1">
        <v>29</v>
      </c>
      <c r="E1034" s="1"/>
      <c r="F1034" s="1"/>
    </row>
    <row r="1035" spans="1:6">
      <c r="A1035" s="1">
        <v>39520514.93</v>
      </c>
      <c r="B1035" s="8">
        <v>44155</v>
      </c>
      <c r="C1035" s="1" t="s">
        <v>4</v>
      </c>
      <c r="D1035" s="1">
        <v>55</v>
      </c>
      <c r="E1035" s="1"/>
      <c r="F1035" s="1"/>
    </row>
    <row r="1036" spans="1:6">
      <c r="A1036" s="1">
        <v>4449681.9210000001</v>
      </c>
      <c r="B1036" s="8">
        <v>44155</v>
      </c>
      <c r="C1036" s="1" t="s">
        <v>4</v>
      </c>
      <c r="D1036" s="1">
        <v>29</v>
      </c>
      <c r="E1036" s="1"/>
      <c r="F1036" s="1"/>
    </row>
    <row r="1037" spans="1:6">
      <c r="A1037" s="1">
        <v>18766586.370000001</v>
      </c>
      <c r="B1037" s="8">
        <v>44155</v>
      </c>
      <c r="C1037" s="1" t="s">
        <v>4</v>
      </c>
      <c r="D1037" s="1">
        <v>49</v>
      </c>
      <c r="E1037" s="1"/>
      <c r="F1037" s="1"/>
    </row>
    <row r="1038" spans="1:6">
      <c r="A1038" s="1">
        <v>52565912.229999997</v>
      </c>
      <c r="B1038" s="8">
        <v>44155</v>
      </c>
      <c r="C1038" s="1" t="s">
        <v>4</v>
      </c>
      <c r="D1038" s="1">
        <v>68</v>
      </c>
      <c r="E1038" s="1"/>
      <c r="F1038" s="1"/>
    </row>
    <row r="1039" spans="1:6">
      <c r="A1039" s="1">
        <v>2026570.166</v>
      </c>
      <c r="B1039" s="8">
        <v>44155</v>
      </c>
      <c r="C1039" s="1" t="s">
        <v>4</v>
      </c>
      <c r="D1039" s="1">
        <v>8</v>
      </c>
      <c r="E1039" s="1"/>
      <c r="F1039" s="1"/>
    </row>
    <row r="1040" spans="1:6">
      <c r="A1040" s="1">
        <v>13141816.130000001</v>
      </c>
      <c r="B1040" s="8">
        <v>44155</v>
      </c>
      <c r="C1040" s="1" t="s">
        <v>4</v>
      </c>
      <c r="D1040" s="1">
        <v>340</v>
      </c>
      <c r="E1040" s="1"/>
      <c r="F1040" s="1"/>
    </row>
    <row r="1041" spans="1:6">
      <c r="A1041" s="1">
        <v>8348184266</v>
      </c>
      <c r="B1041" s="8">
        <v>44155</v>
      </c>
      <c r="C1041" s="1" t="s">
        <v>4</v>
      </c>
      <c r="D1041" s="1">
        <v>8</v>
      </c>
      <c r="E1041" s="1"/>
      <c r="F1041" s="1"/>
    </row>
    <row r="1042" spans="1:6">
      <c r="A1042" s="1">
        <v>4977232.4989999998</v>
      </c>
      <c r="B1042" s="8">
        <v>44155</v>
      </c>
      <c r="C1042" s="1" t="s">
        <v>4</v>
      </c>
      <c r="D1042" s="1">
        <v>17</v>
      </c>
      <c r="E1042" s="1"/>
      <c r="F1042" s="1"/>
    </row>
    <row r="1043" spans="1:6">
      <c r="A1043" s="1">
        <v>8263478975</v>
      </c>
      <c r="B1043" s="8">
        <v>44155</v>
      </c>
      <c r="C1043" s="1" t="s">
        <v>4</v>
      </c>
      <c r="D1043" s="1">
        <v>130</v>
      </c>
      <c r="E1043" s="1"/>
      <c r="F1043" s="1"/>
    </row>
    <row r="1044" spans="1:6">
      <c r="A1044" s="1">
        <v>61577291.210000001</v>
      </c>
      <c r="B1044" s="8">
        <v>44155</v>
      </c>
      <c r="C1044" s="1" t="s">
        <v>4</v>
      </c>
      <c r="D1044" s="1">
        <v>106</v>
      </c>
      <c r="E1044" s="1"/>
      <c r="F1044" s="1"/>
    </row>
    <row r="1045" spans="1:6">
      <c r="A1045" s="1">
        <v>81646599.980000004</v>
      </c>
      <c r="B1045" s="8">
        <v>44155</v>
      </c>
      <c r="C1045" s="1" t="s">
        <v>4</v>
      </c>
      <c r="D1045" s="1">
        <v>47</v>
      </c>
      <c r="E1045" s="1"/>
      <c r="F1045" s="1"/>
    </row>
    <row r="1046" spans="1:6">
      <c r="A1046" s="1">
        <v>3041494.091</v>
      </c>
      <c r="B1046" s="8">
        <v>44155</v>
      </c>
      <c r="C1046" s="1" t="s">
        <v>4</v>
      </c>
      <c r="D1046" s="1">
        <v>82</v>
      </c>
      <c r="E1046" s="1"/>
      <c r="F1046" s="1"/>
    </row>
    <row r="1047" spans="1:6">
      <c r="A1047" s="1">
        <v>67244316.079999998</v>
      </c>
      <c r="B1047" s="8">
        <v>44155</v>
      </c>
      <c r="C1047" s="1" t="s">
        <v>4</v>
      </c>
      <c r="D1047" s="1">
        <v>44</v>
      </c>
      <c r="E1047" s="1"/>
      <c r="F1047" s="1"/>
    </row>
    <row r="1048" spans="1:6">
      <c r="A1048" s="1">
        <v>80921507.140000001</v>
      </c>
      <c r="B1048" s="8">
        <v>44155</v>
      </c>
      <c r="C1048" s="1" t="s">
        <v>4</v>
      </c>
      <c r="D1048" s="1">
        <v>32</v>
      </c>
      <c r="E1048" s="1"/>
      <c r="F1048" s="1"/>
    </row>
    <row r="1049" spans="1:6">
      <c r="A1049" s="1">
        <v>5607144.625</v>
      </c>
      <c r="B1049" s="8">
        <v>44155</v>
      </c>
      <c r="C1049" s="1" t="s">
        <v>4</v>
      </c>
      <c r="D1049" s="1">
        <v>142</v>
      </c>
      <c r="E1049" s="1"/>
      <c r="F1049" s="1"/>
    </row>
    <row r="1050" spans="1:6">
      <c r="A1050" s="1">
        <v>14233481.93</v>
      </c>
      <c r="B1050" s="8">
        <v>44155</v>
      </c>
      <c r="C1050" s="1" t="s">
        <v>4</v>
      </c>
      <c r="D1050" s="1">
        <v>24</v>
      </c>
      <c r="E1050" s="1"/>
      <c r="F1050" s="1"/>
    </row>
    <row r="1051" spans="1:6">
      <c r="A1051" s="1">
        <v>77461948.480000004</v>
      </c>
      <c r="B1051" s="8">
        <v>44155</v>
      </c>
      <c r="C1051" s="1" t="s">
        <v>4</v>
      </c>
      <c r="D1051" s="1">
        <v>76</v>
      </c>
      <c r="E1051" s="1"/>
      <c r="F1051" s="1"/>
    </row>
    <row r="1052" spans="1:6">
      <c r="A1052" s="1">
        <v>6472499.9879999999</v>
      </c>
      <c r="B1052" s="8">
        <v>44155</v>
      </c>
      <c r="C1052" s="1" t="s">
        <v>4</v>
      </c>
      <c r="D1052" s="1">
        <v>58</v>
      </c>
      <c r="E1052" s="1"/>
      <c r="F1052" s="1"/>
    </row>
    <row r="1053" spans="1:6">
      <c r="A1053" s="1">
        <v>6672635861</v>
      </c>
      <c r="B1053" s="8">
        <v>44155</v>
      </c>
      <c r="C1053" s="1" t="s">
        <v>4</v>
      </c>
      <c r="D1053" s="1">
        <v>71</v>
      </c>
      <c r="E1053" s="1"/>
      <c r="F1053" s="1"/>
    </row>
    <row r="1054" spans="1:6">
      <c r="A1054" s="1">
        <v>7453835.7510000002</v>
      </c>
      <c r="B1054" s="8">
        <v>44155</v>
      </c>
      <c r="C1054" s="1" t="s">
        <v>4</v>
      </c>
      <c r="D1054" s="1">
        <v>88</v>
      </c>
      <c r="E1054" s="1"/>
      <c r="F1054" s="1"/>
    </row>
    <row r="1055" spans="1:6">
      <c r="A1055" s="1">
        <v>75611414.790000007</v>
      </c>
      <c r="B1055" s="8">
        <v>44155</v>
      </c>
      <c r="C1055" s="1" t="s">
        <v>4</v>
      </c>
      <c r="D1055" s="1">
        <v>88</v>
      </c>
      <c r="E1055" s="1"/>
      <c r="F1055" s="1"/>
    </row>
    <row r="1056" spans="1:6">
      <c r="A1056" s="1">
        <v>75073588.189999998</v>
      </c>
      <c r="B1056" s="8">
        <v>44155</v>
      </c>
      <c r="C1056" s="1" t="s">
        <v>4</v>
      </c>
      <c r="D1056" s="1">
        <v>21</v>
      </c>
      <c r="E1056" s="1"/>
      <c r="F1056" s="1"/>
    </row>
    <row r="1057" spans="1:6">
      <c r="A1057" s="1">
        <v>8156646657</v>
      </c>
      <c r="B1057" s="8">
        <v>44155</v>
      </c>
      <c r="C1057" s="1" t="s">
        <v>4</v>
      </c>
      <c r="D1057" s="1">
        <v>254</v>
      </c>
      <c r="E1057" s="1"/>
      <c r="F1057" s="1"/>
    </row>
    <row r="1058" spans="1:6">
      <c r="A1058" s="1">
        <v>30675676.32</v>
      </c>
      <c r="B1058" s="8">
        <v>44155</v>
      </c>
      <c r="C1058" s="1" t="s">
        <v>4</v>
      </c>
      <c r="D1058" s="1">
        <v>212</v>
      </c>
      <c r="E1058" s="1"/>
      <c r="F1058" s="1"/>
    </row>
    <row r="1059" spans="1:6">
      <c r="A1059" s="1">
        <v>8043833.5060000001</v>
      </c>
      <c r="B1059" s="8">
        <v>44155</v>
      </c>
      <c r="C1059" s="1" t="s">
        <v>4</v>
      </c>
      <c r="D1059" s="1">
        <v>55</v>
      </c>
      <c r="E1059" s="1"/>
      <c r="F1059" s="1"/>
    </row>
    <row r="1060" spans="1:6">
      <c r="A1060" s="1">
        <v>1943185.6259999999</v>
      </c>
      <c r="B1060" s="8">
        <v>44155</v>
      </c>
      <c r="C1060" s="1" t="s">
        <v>4</v>
      </c>
      <c r="D1060" s="1">
        <v>40</v>
      </c>
      <c r="E1060" s="1"/>
      <c r="F1060" s="1"/>
    </row>
    <row r="1061" spans="1:6">
      <c r="A1061" s="1">
        <v>64416999.539999999</v>
      </c>
      <c r="B1061" s="8">
        <v>44155</v>
      </c>
      <c r="C1061" s="1" t="s">
        <v>4</v>
      </c>
      <c r="D1061" s="1">
        <v>42</v>
      </c>
      <c r="E1061" s="1"/>
      <c r="F1061" s="1"/>
    </row>
    <row r="1062" spans="1:6">
      <c r="A1062" s="1">
        <v>6775372.4460000005</v>
      </c>
      <c r="B1062" s="8">
        <v>44155</v>
      </c>
      <c r="C1062" s="1" t="s">
        <v>4</v>
      </c>
      <c r="D1062" s="1">
        <v>32</v>
      </c>
      <c r="E1062" s="1"/>
      <c r="F1062" s="1"/>
    </row>
    <row r="1063" spans="1:6">
      <c r="A1063" s="1">
        <v>39602761.409999996</v>
      </c>
      <c r="B1063" s="8">
        <v>44155</v>
      </c>
      <c r="C1063" s="1" t="s">
        <v>4</v>
      </c>
      <c r="D1063" s="1">
        <v>149</v>
      </c>
      <c r="E1063" s="1"/>
      <c r="F1063" s="1"/>
    </row>
    <row r="1064" spans="1:6">
      <c r="A1064" s="1">
        <v>8105555.2379999999</v>
      </c>
      <c r="B1064" s="8">
        <v>44155</v>
      </c>
      <c r="C1064" s="1" t="s">
        <v>4</v>
      </c>
      <c r="D1064" s="1">
        <v>48</v>
      </c>
      <c r="E1064" s="1"/>
      <c r="F1064" s="1"/>
    </row>
    <row r="1065" spans="1:6">
      <c r="A1065" s="1">
        <v>33967208.32</v>
      </c>
      <c r="B1065" s="8">
        <v>44155</v>
      </c>
      <c r="C1065" s="1" t="s">
        <v>4</v>
      </c>
      <c r="D1065" s="1">
        <v>12</v>
      </c>
      <c r="E1065" s="1"/>
      <c r="F1065" s="1"/>
    </row>
    <row r="1066" spans="1:6">
      <c r="A1066" s="1">
        <v>37295810.560000002</v>
      </c>
      <c r="B1066" s="8">
        <v>44155</v>
      </c>
      <c r="C1066" s="1" t="s">
        <v>4</v>
      </c>
      <c r="D1066" s="1">
        <v>58</v>
      </c>
      <c r="E1066" s="1"/>
      <c r="F1066" s="1"/>
    </row>
    <row r="1067" spans="1:6">
      <c r="A1067" s="1">
        <v>37295810.560000002</v>
      </c>
      <c r="B1067" s="8">
        <v>44155</v>
      </c>
      <c r="C1067" s="1" t="s">
        <v>4</v>
      </c>
      <c r="D1067" s="1">
        <v>58</v>
      </c>
      <c r="E1067" s="1"/>
      <c r="F1067" s="1"/>
    </row>
    <row r="1068" spans="1:6">
      <c r="A1068" s="1">
        <v>2026570.166</v>
      </c>
      <c r="B1068" s="8">
        <v>44155</v>
      </c>
      <c r="C1068" s="1" t="s">
        <v>4</v>
      </c>
      <c r="D1068" s="1">
        <v>8</v>
      </c>
      <c r="E1068" s="1"/>
      <c r="F1068" s="1"/>
    </row>
    <row r="1069" spans="1:6">
      <c r="A1069" s="1">
        <v>91388989.280000001</v>
      </c>
      <c r="B1069" s="8">
        <v>44155</v>
      </c>
      <c r="C1069" s="1" t="s">
        <v>4</v>
      </c>
      <c r="D1069" s="1">
        <v>48</v>
      </c>
      <c r="E1069" s="1"/>
      <c r="F1069" s="1"/>
    </row>
    <row r="1070" spans="1:6">
      <c r="A1070" s="1">
        <v>91388989.280000001</v>
      </c>
      <c r="B1070" s="8">
        <v>44155</v>
      </c>
      <c r="C1070" s="1" t="s">
        <v>4</v>
      </c>
      <c r="D1070" s="1">
        <v>48</v>
      </c>
      <c r="E1070" s="1"/>
      <c r="F1070" s="1"/>
    </row>
    <row r="1071" spans="1:6">
      <c r="A1071" s="1">
        <v>8348184266</v>
      </c>
      <c r="B1071" s="8">
        <v>44155</v>
      </c>
      <c r="C1071" s="1" t="s">
        <v>4</v>
      </c>
      <c r="D1071" s="1">
        <v>8</v>
      </c>
      <c r="E1071" s="1"/>
      <c r="F1071" s="1"/>
    </row>
    <row r="1072" spans="1:6">
      <c r="A1072" s="1">
        <v>7158462.4819999998</v>
      </c>
      <c r="B1072" s="8">
        <v>44155</v>
      </c>
      <c r="C1072" s="1" t="s">
        <v>4</v>
      </c>
      <c r="D1072" s="1">
        <v>19</v>
      </c>
      <c r="E1072" s="1"/>
      <c r="F1072" s="1"/>
    </row>
    <row r="1073" spans="1:6">
      <c r="A1073" s="1">
        <v>30220372.760000002</v>
      </c>
      <c r="B1073" s="8">
        <v>44155</v>
      </c>
      <c r="C1073" s="1" t="s">
        <v>4</v>
      </c>
      <c r="D1073" s="1">
        <v>323</v>
      </c>
      <c r="E1073" s="1"/>
      <c r="F1073" s="1"/>
    </row>
    <row r="1074" spans="1:6">
      <c r="A1074" s="1">
        <v>30220372.760000002</v>
      </c>
      <c r="B1074" s="8">
        <v>44155</v>
      </c>
      <c r="C1074" s="1" t="s">
        <v>4</v>
      </c>
      <c r="D1074" s="1">
        <v>323</v>
      </c>
      <c r="E1074" s="1"/>
      <c r="F1074" s="1"/>
    </row>
    <row r="1075" spans="1:6">
      <c r="A1075" s="1">
        <v>8263478975</v>
      </c>
      <c r="B1075" s="8">
        <v>44155</v>
      </c>
      <c r="C1075" s="1" t="s">
        <v>4</v>
      </c>
      <c r="D1075" s="1">
        <v>130</v>
      </c>
      <c r="E1075" s="1"/>
      <c r="F1075" s="1"/>
    </row>
    <row r="1076" spans="1:6">
      <c r="A1076" s="1">
        <v>3041494.091</v>
      </c>
      <c r="B1076" s="8">
        <v>44155</v>
      </c>
      <c r="C1076" s="1" t="s">
        <v>4</v>
      </c>
      <c r="D1076" s="1">
        <v>82</v>
      </c>
      <c r="E1076" s="1"/>
      <c r="F1076" s="1"/>
    </row>
    <row r="1077" spans="1:6">
      <c r="A1077" s="1">
        <v>8156121.2110000001</v>
      </c>
      <c r="B1077" s="8">
        <v>44155</v>
      </c>
      <c r="C1077" s="1" t="s">
        <v>4</v>
      </c>
      <c r="D1077" s="1">
        <v>59</v>
      </c>
      <c r="E1077" s="1"/>
      <c r="F1077" s="1"/>
    </row>
    <row r="1078" spans="1:6">
      <c r="A1078" s="1">
        <v>8156121.2110000001</v>
      </c>
      <c r="B1078" s="8">
        <v>44155</v>
      </c>
      <c r="C1078" s="1" t="s">
        <v>4</v>
      </c>
      <c r="D1078" s="1">
        <v>59</v>
      </c>
      <c r="E1078" s="1"/>
      <c r="F1078" s="1"/>
    </row>
    <row r="1079" spans="1:6">
      <c r="A1079" s="1">
        <v>81646599.980000004</v>
      </c>
      <c r="B1079" s="8">
        <v>44155</v>
      </c>
      <c r="C1079" s="1" t="s">
        <v>4</v>
      </c>
      <c r="D1079" s="1">
        <v>47</v>
      </c>
      <c r="E1079" s="1"/>
      <c r="F1079" s="1"/>
    </row>
    <row r="1080" spans="1:6">
      <c r="A1080" s="1">
        <v>26064119.030000001</v>
      </c>
      <c r="B1080" s="8">
        <v>44155</v>
      </c>
      <c r="C1080" s="1" t="s">
        <v>4</v>
      </c>
      <c r="D1080" s="1">
        <v>339</v>
      </c>
      <c r="E1080" s="1"/>
      <c r="F1080" s="1"/>
    </row>
    <row r="1081" spans="1:6">
      <c r="A1081" s="1">
        <v>26064119.030000001</v>
      </c>
      <c r="B1081" s="8">
        <v>44155</v>
      </c>
      <c r="C1081" s="1" t="s">
        <v>4</v>
      </c>
      <c r="D1081" s="1">
        <v>339</v>
      </c>
      <c r="E1081" s="1"/>
      <c r="F1081" s="1"/>
    </row>
    <row r="1082" spans="1:6">
      <c r="A1082" s="1">
        <v>67244316.079999998</v>
      </c>
      <c r="B1082" s="8">
        <v>44155</v>
      </c>
      <c r="C1082" s="1" t="s">
        <v>4</v>
      </c>
      <c r="D1082" s="1">
        <v>44</v>
      </c>
      <c r="E1082" s="1"/>
      <c r="F1082" s="1"/>
    </row>
    <row r="1083" spans="1:6">
      <c r="A1083" s="1">
        <v>14233481.93</v>
      </c>
      <c r="B1083" s="8">
        <v>44155</v>
      </c>
      <c r="C1083" s="1" t="s">
        <v>4</v>
      </c>
      <c r="D1083" s="1">
        <v>24</v>
      </c>
      <c r="E1083" s="1"/>
      <c r="F1083" s="1"/>
    </row>
    <row r="1084" spans="1:6">
      <c r="A1084" s="1">
        <v>4707239.1009999998</v>
      </c>
      <c r="B1084" s="8">
        <v>44155</v>
      </c>
      <c r="C1084" s="1" t="s">
        <v>4</v>
      </c>
      <c r="D1084" s="1">
        <v>60</v>
      </c>
      <c r="E1084" s="1"/>
      <c r="F1084" s="1"/>
    </row>
    <row r="1085" spans="1:6">
      <c r="A1085" s="1">
        <v>4707239.1009999998</v>
      </c>
      <c r="B1085" s="8">
        <v>44155</v>
      </c>
      <c r="C1085" s="1" t="s">
        <v>4</v>
      </c>
      <c r="D1085" s="1">
        <v>44</v>
      </c>
      <c r="E1085" s="1"/>
      <c r="F1085" s="1"/>
    </row>
    <row r="1086" spans="1:6">
      <c r="A1086" s="1">
        <v>6445892.8789999997</v>
      </c>
      <c r="B1086" s="8">
        <v>44155</v>
      </c>
      <c r="C1086" s="1" t="s">
        <v>4</v>
      </c>
      <c r="D1086" s="1">
        <v>142</v>
      </c>
      <c r="E1086" s="1"/>
      <c r="F1086" s="1"/>
    </row>
    <row r="1087" spans="1:6">
      <c r="A1087" s="1">
        <v>85359676.810000002</v>
      </c>
      <c r="B1087" s="8">
        <v>44155</v>
      </c>
      <c r="C1087" s="1" t="s">
        <v>4</v>
      </c>
      <c r="D1087" s="1">
        <v>24</v>
      </c>
      <c r="E1087" s="1"/>
      <c r="F1087" s="1"/>
    </row>
    <row r="1088" spans="1:6">
      <c r="A1088" s="1">
        <v>29060616.399999999</v>
      </c>
      <c r="B1088" s="8">
        <v>44156</v>
      </c>
      <c r="C1088" s="1" t="s">
        <v>4</v>
      </c>
      <c r="D1088" s="1">
        <v>26</v>
      </c>
      <c r="E1088" s="1"/>
      <c r="F1088" s="1"/>
    </row>
    <row r="1089" spans="1:6">
      <c r="A1089" s="1">
        <v>3526931.378</v>
      </c>
      <c r="B1089" s="8">
        <v>44156</v>
      </c>
      <c r="C1089" s="1" t="s">
        <v>4</v>
      </c>
      <c r="D1089" s="1">
        <v>46</v>
      </c>
      <c r="E1089" s="1"/>
      <c r="F1089" s="1"/>
    </row>
    <row r="1090" spans="1:6">
      <c r="A1090" s="1">
        <v>4928525.8380000005</v>
      </c>
      <c r="B1090" s="8">
        <v>44156</v>
      </c>
      <c r="C1090" s="1" t="s">
        <v>4</v>
      </c>
      <c r="D1090" s="1">
        <v>46</v>
      </c>
      <c r="E1090" s="1"/>
      <c r="F1090" s="1"/>
    </row>
    <row r="1091" spans="1:6">
      <c r="A1091" s="1">
        <v>4928525.8380000005</v>
      </c>
      <c r="B1091" s="8">
        <v>44156</v>
      </c>
      <c r="C1091" s="1" t="s">
        <v>4</v>
      </c>
      <c r="D1091" s="1">
        <v>46</v>
      </c>
      <c r="E1091" s="1"/>
      <c r="F1091" s="1"/>
    </row>
    <row r="1092" spans="1:6">
      <c r="A1092" s="1">
        <v>2459609.142</v>
      </c>
      <c r="B1092" s="8">
        <v>44156</v>
      </c>
      <c r="C1092" s="1" t="s">
        <v>4</v>
      </c>
      <c r="D1092" s="1">
        <v>33</v>
      </c>
      <c r="E1092" s="1"/>
      <c r="F1092" s="1"/>
    </row>
    <row r="1093" spans="1:6">
      <c r="A1093" s="1">
        <v>56660152.759999998</v>
      </c>
      <c r="B1093" s="8">
        <v>44156</v>
      </c>
      <c r="C1093" s="1" t="s">
        <v>4</v>
      </c>
      <c r="D1093" s="1">
        <v>22</v>
      </c>
      <c r="E1093" s="1"/>
      <c r="F1093" s="1"/>
    </row>
    <row r="1094" spans="1:6">
      <c r="A1094" s="1">
        <v>8292508.273</v>
      </c>
      <c r="B1094" s="8">
        <v>44156</v>
      </c>
      <c r="C1094" s="1" t="s">
        <v>4</v>
      </c>
      <c r="D1094" s="1">
        <v>50</v>
      </c>
      <c r="E1094" s="1"/>
      <c r="F1094" s="1"/>
    </row>
    <row r="1095" spans="1:6">
      <c r="A1095" s="1">
        <v>9397545.7929999996</v>
      </c>
      <c r="B1095" s="8">
        <v>44156</v>
      </c>
      <c r="C1095" s="1" t="s">
        <v>4</v>
      </c>
      <c r="D1095" s="1">
        <v>49</v>
      </c>
      <c r="E1095" s="1"/>
      <c r="F1095" s="1"/>
    </row>
    <row r="1096" spans="1:6">
      <c r="A1096" s="1">
        <v>1685178.067</v>
      </c>
      <c r="B1096" s="8">
        <v>44156</v>
      </c>
      <c r="C1096" s="1" t="s">
        <v>4</v>
      </c>
      <c r="D1096" s="1">
        <v>46</v>
      </c>
      <c r="E1096" s="1"/>
      <c r="F1096" s="1"/>
    </row>
    <row r="1097" spans="1:6">
      <c r="A1097" s="1">
        <v>9397545.7929999996</v>
      </c>
      <c r="B1097" s="8">
        <v>44156</v>
      </c>
      <c r="C1097" s="1" t="s">
        <v>4</v>
      </c>
      <c r="D1097" s="1">
        <v>49</v>
      </c>
      <c r="E1097" s="1"/>
      <c r="F1097" s="1"/>
    </row>
    <row r="1098" spans="1:6">
      <c r="A1098" s="1">
        <v>3868899112</v>
      </c>
      <c r="B1098" s="8">
        <v>44156</v>
      </c>
      <c r="C1098" s="1" t="s">
        <v>4</v>
      </c>
      <c r="D1098" s="1">
        <v>24</v>
      </c>
      <c r="E1098" s="1"/>
      <c r="F1098" s="1"/>
    </row>
    <row r="1099" spans="1:6">
      <c r="A1099" s="1">
        <v>24178523.260000002</v>
      </c>
      <c r="B1099" s="8">
        <v>44156</v>
      </c>
      <c r="C1099" s="1" t="s">
        <v>4</v>
      </c>
      <c r="D1099" s="1">
        <v>39</v>
      </c>
      <c r="E1099" s="1"/>
      <c r="F1099" s="1"/>
    </row>
    <row r="1100" spans="1:6">
      <c r="A1100" s="1">
        <v>39882887.280000001</v>
      </c>
      <c r="B1100" s="8">
        <v>44156</v>
      </c>
      <c r="C1100" s="1" t="s">
        <v>4</v>
      </c>
      <c r="D1100" s="1">
        <v>23</v>
      </c>
      <c r="E1100" s="1"/>
      <c r="F1100" s="1"/>
    </row>
    <row r="1101" spans="1:6">
      <c r="A1101" s="1">
        <v>39882887.280000001</v>
      </c>
      <c r="B1101" s="8">
        <v>44156</v>
      </c>
      <c r="C1101" s="1" t="s">
        <v>4</v>
      </c>
      <c r="D1101" s="1">
        <v>23</v>
      </c>
      <c r="E1101" s="1"/>
      <c r="F1101" s="1"/>
    </row>
    <row r="1102" spans="1:6">
      <c r="A1102" s="1">
        <v>9134268.2679999992</v>
      </c>
      <c r="B1102" s="8">
        <v>44156</v>
      </c>
      <c r="C1102" s="1" t="s">
        <v>4</v>
      </c>
      <c r="D1102" s="1">
        <v>149</v>
      </c>
      <c r="E1102" s="1"/>
      <c r="F1102" s="1"/>
    </row>
    <row r="1103" spans="1:6">
      <c r="A1103" s="1">
        <v>70274582.799999997</v>
      </c>
      <c r="B1103" s="8">
        <v>44156</v>
      </c>
      <c r="C1103" s="1" t="s">
        <v>4</v>
      </c>
      <c r="D1103" s="1">
        <v>185</v>
      </c>
      <c r="E1103" s="1"/>
      <c r="F1103" s="1"/>
    </row>
    <row r="1104" spans="1:6">
      <c r="A1104" s="1">
        <v>70274582.799999997</v>
      </c>
      <c r="B1104" s="8">
        <v>44156</v>
      </c>
      <c r="C1104" s="1" t="s">
        <v>4</v>
      </c>
      <c r="D1104" s="1">
        <v>185</v>
      </c>
      <c r="E1104" s="1"/>
      <c r="F1104" s="1"/>
    </row>
    <row r="1105" spans="1:6">
      <c r="A1105" s="1">
        <v>77276609.439999998</v>
      </c>
      <c r="B1105" s="8">
        <v>44156</v>
      </c>
      <c r="C1105" s="1" t="s">
        <v>4</v>
      </c>
      <c r="D1105" s="1">
        <v>14</v>
      </c>
      <c r="E1105" s="1"/>
      <c r="F1105" s="1"/>
    </row>
    <row r="1106" spans="1:6">
      <c r="A1106" s="1">
        <v>6488582.8789999997</v>
      </c>
      <c r="B1106" s="8">
        <v>44156</v>
      </c>
      <c r="C1106" s="1" t="s">
        <v>4</v>
      </c>
      <c r="D1106" s="1">
        <v>161</v>
      </c>
      <c r="E1106" s="1"/>
      <c r="F1106" s="1"/>
    </row>
    <row r="1107" spans="1:6">
      <c r="A1107" s="1">
        <v>6488582.8789999997</v>
      </c>
      <c r="B1107" s="8">
        <v>44156</v>
      </c>
      <c r="C1107" s="1" t="s">
        <v>4</v>
      </c>
      <c r="D1107" s="1">
        <v>161</v>
      </c>
      <c r="E1107" s="1"/>
      <c r="F1107" s="1"/>
    </row>
    <row r="1108" spans="1:6">
      <c r="A1108" s="1">
        <v>8337415.6050000004</v>
      </c>
      <c r="B1108" s="8">
        <v>44156</v>
      </c>
      <c r="C1108" s="1" t="s">
        <v>4</v>
      </c>
      <c r="D1108" s="1">
        <v>28</v>
      </c>
      <c r="E1108" s="1"/>
      <c r="F1108" s="1"/>
    </row>
    <row r="1109" spans="1:6">
      <c r="A1109" s="1">
        <v>1052482.19</v>
      </c>
      <c r="B1109" s="8">
        <v>44156</v>
      </c>
      <c r="C1109" s="1" t="s">
        <v>4</v>
      </c>
      <c r="D1109" s="1">
        <v>64</v>
      </c>
      <c r="E1109" s="1"/>
      <c r="F1109" s="1"/>
    </row>
    <row r="1110" spans="1:6">
      <c r="A1110" s="1">
        <v>41474740.100000001</v>
      </c>
      <c r="B1110" s="8">
        <v>44156</v>
      </c>
      <c r="C1110" s="1" t="s">
        <v>4</v>
      </c>
      <c r="D1110" s="1">
        <v>452</v>
      </c>
      <c r="E1110" s="1"/>
      <c r="F1110" s="1"/>
    </row>
    <row r="1111" spans="1:6">
      <c r="A1111" s="1">
        <v>4231038.0719999997</v>
      </c>
      <c r="B1111" s="8">
        <v>44156</v>
      </c>
      <c r="C1111" s="1" t="s">
        <v>4</v>
      </c>
      <c r="D1111" s="1">
        <v>60</v>
      </c>
      <c r="E1111" s="1"/>
      <c r="F1111" s="1"/>
    </row>
    <row r="1112" spans="1:6">
      <c r="A1112" s="1">
        <v>72370889.430000007</v>
      </c>
      <c r="B1112" s="8">
        <v>44156</v>
      </c>
      <c r="C1112" s="1" t="s">
        <v>4</v>
      </c>
      <c r="D1112" s="1">
        <v>42</v>
      </c>
      <c r="E1112" s="1"/>
      <c r="F1112" s="1"/>
    </row>
    <row r="1113" spans="1:6">
      <c r="A1113" s="1">
        <v>54050361.850000001</v>
      </c>
      <c r="B1113" s="8">
        <v>44156</v>
      </c>
      <c r="C1113" s="1" t="s">
        <v>4</v>
      </c>
      <c r="D1113" s="1">
        <v>34</v>
      </c>
      <c r="E1113" s="1"/>
      <c r="F1113" s="1"/>
    </row>
    <row r="1114" spans="1:6">
      <c r="A1114" s="1">
        <v>8693458.9670000002</v>
      </c>
      <c r="B1114" s="8">
        <v>44156</v>
      </c>
      <c r="C1114" s="1" t="s">
        <v>4</v>
      </c>
      <c r="D1114" s="1">
        <v>13</v>
      </c>
      <c r="E1114" s="1"/>
      <c r="F1114" s="1"/>
    </row>
    <row r="1115" spans="1:6">
      <c r="A1115" s="1">
        <v>8693458.9670000002</v>
      </c>
      <c r="B1115" s="8">
        <v>44156</v>
      </c>
      <c r="C1115" s="1" t="s">
        <v>4</v>
      </c>
      <c r="D1115" s="1">
        <v>13</v>
      </c>
      <c r="E1115" s="1"/>
      <c r="F1115" s="1"/>
    </row>
    <row r="1116" spans="1:6">
      <c r="A1116" s="1">
        <v>3526931.378</v>
      </c>
      <c r="B1116" s="8">
        <v>44156</v>
      </c>
      <c r="C1116" s="1" t="s">
        <v>4</v>
      </c>
      <c r="D1116" s="1">
        <v>46</v>
      </c>
      <c r="E1116" s="1"/>
      <c r="F1116" s="1"/>
    </row>
    <row r="1117" spans="1:6">
      <c r="A1117" s="1">
        <v>29060616.399999999</v>
      </c>
      <c r="B1117" s="8">
        <v>44156</v>
      </c>
      <c r="C1117" s="1" t="s">
        <v>4</v>
      </c>
      <c r="D1117" s="1">
        <v>26</v>
      </c>
      <c r="E1117" s="1"/>
      <c r="F1117" s="1"/>
    </row>
    <row r="1118" spans="1:6">
      <c r="A1118" s="1">
        <v>56660152.759999998</v>
      </c>
      <c r="B1118" s="8">
        <v>44156</v>
      </c>
      <c r="C1118" s="1" t="s">
        <v>4</v>
      </c>
      <c r="D1118" s="1">
        <v>22</v>
      </c>
      <c r="E1118" s="1"/>
      <c r="F1118" s="1"/>
    </row>
    <row r="1119" spans="1:6">
      <c r="A1119" s="1">
        <v>4375573.9069999997</v>
      </c>
      <c r="B1119" s="8">
        <v>44156</v>
      </c>
      <c r="C1119" s="1" t="s">
        <v>4</v>
      </c>
      <c r="D1119" s="1">
        <v>25</v>
      </c>
      <c r="E1119" s="1"/>
      <c r="F1119" s="1"/>
    </row>
    <row r="1120" spans="1:6">
      <c r="A1120" s="1">
        <v>24178523.260000002</v>
      </c>
      <c r="B1120" s="8">
        <v>44156</v>
      </c>
      <c r="C1120" s="1" t="s">
        <v>4</v>
      </c>
      <c r="D1120" s="1">
        <v>39</v>
      </c>
      <c r="E1120" s="1"/>
      <c r="F1120" s="1"/>
    </row>
    <row r="1121" spans="1:6">
      <c r="A1121" s="1">
        <v>5039183135</v>
      </c>
      <c r="B1121" s="8">
        <v>44156</v>
      </c>
      <c r="C1121" s="1" t="s">
        <v>4</v>
      </c>
      <c r="D1121" s="1">
        <v>120</v>
      </c>
      <c r="E1121" s="1"/>
      <c r="F1121" s="1"/>
    </row>
    <row r="1122" spans="1:6">
      <c r="A1122" s="1">
        <v>5039183135</v>
      </c>
      <c r="B1122" s="8">
        <v>44156</v>
      </c>
      <c r="C1122" s="1" t="s">
        <v>4</v>
      </c>
      <c r="D1122" s="1">
        <v>120</v>
      </c>
      <c r="E1122" s="1"/>
      <c r="F1122" s="1"/>
    </row>
    <row r="1123" spans="1:6">
      <c r="A1123" s="1">
        <v>6027887.5209999997</v>
      </c>
      <c r="B1123" s="8">
        <v>44156</v>
      </c>
      <c r="C1123" s="1" t="s">
        <v>4</v>
      </c>
      <c r="D1123" s="1">
        <v>28</v>
      </c>
      <c r="E1123" s="1"/>
      <c r="F1123" s="1"/>
    </row>
    <row r="1124" spans="1:6">
      <c r="A1124" s="1">
        <v>1549372.9569999999</v>
      </c>
      <c r="B1124" s="8">
        <v>44156</v>
      </c>
      <c r="C1124" s="1" t="s">
        <v>4</v>
      </c>
      <c r="D1124" s="1">
        <v>46</v>
      </c>
      <c r="E1124" s="1"/>
      <c r="F1124" s="1"/>
    </row>
    <row r="1125" spans="1:6">
      <c r="A1125" s="1">
        <v>52083507.880000003</v>
      </c>
      <c r="B1125" s="8">
        <v>44156</v>
      </c>
      <c r="C1125" s="1" t="s">
        <v>4</v>
      </c>
      <c r="D1125" s="1">
        <v>76</v>
      </c>
      <c r="E1125" s="1"/>
      <c r="F1125" s="1"/>
    </row>
    <row r="1126" spans="1:6">
      <c r="A1126" s="1">
        <v>52083507.880000003</v>
      </c>
      <c r="B1126" s="8">
        <v>44156</v>
      </c>
      <c r="C1126" s="1" t="s">
        <v>4</v>
      </c>
      <c r="D1126" s="1">
        <v>76</v>
      </c>
      <c r="E1126" s="1"/>
      <c r="F1126" s="1"/>
    </row>
    <row r="1127" spans="1:6">
      <c r="A1127" s="1">
        <v>77283283.810000002</v>
      </c>
      <c r="B1127" s="8">
        <v>44156</v>
      </c>
      <c r="C1127" s="1" t="s">
        <v>4</v>
      </c>
      <c r="D1127" s="1">
        <v>44</v>
      </c>
      <c r="E1127" s="1"/>
      <c r="F1127" s="1"/>
    </row>
    <row r="1128" spans="1:6">
      <c r="A1128" s="1">
        <v>8337415.6050000004</v>
      </c>
      <c r="B1128" s="8">
        <v>44156</v>
      </c>
      <c r="C1128" s="1" t="s">
        <v>4</v>
      </c>
      <c r="D1128" s="1">
        <v>28</v>
      </c>
      <c r="E1128" s="1"/>
      <c r="F1128" s="1"/>
    </row>
    <row r="1129" spans="1:6">
      <c r="A1129" s="1">
        <v>41474740.100000001</v>
      </c>
      <c r="B1129" s="8">
        <v>44156</v>
      </c>
      <c r="C1129" s="1" t="s">
        <v>4</v>
      </c>
      <c r="D1129" s="1">
        <v>452</v>
      </c>
      <c r="E1129" s="1"/>
      <c r="F1129" s="1"/>
    </row>
    <row r="1130" spans="1:6">
      <c r="A1130" s="1">
        <v>4231038.0719999997</v>
      </c>
      <c r="B1130" s="8">
        <v>44156</v>
      </c>
      <c r="C1130" s="1" t="s">
        <v>4</v>
      </c>
      <c r="D1130" s="1">
        <v>60</v>
      </c>
      <c r="E1130" s="1"/>
      <c r="F1130" s="1"/>
    </row>
    <row r="1131" spans="1:6">
      <c r="A1131" s="1">
        <v>18977884.949999999</v>
      </c>
      <c r="B1131" s="8">
        <v>44156</v>
      </c>
      <c r="C1131" s="1" t="s">
        <v>4</v>
      </c>
      <c r="D1131" s="1">
        <v>70</v>
      </c>
      <c r="E1131" s="1"/>
      <c r="F1131" s="1"/>
    </row>
    <row r="1132" spans="1:6">
      <c r="A1132" s="1">
        <v>3442489.8689999999</v>
      </c>
      <c r="B1132" s="8">
        <v>44156</v>
      </c>
      <c r="C1132" s="1" t="s">
        <v>4</v>
      </c>
      <c r="D1132" s="1">
        <v>48</v>
      </c>
      <c r="E1132" s="1"/>
      <c r="F1132" s="1"/>
    </row>
    <row r="1133" spans="1:6">
      <c r="A1133" s="1">
        <v>3442489.8689999999</v>
      </c>
      <c r="B1133" s="8">
        <v>44156</v>
      </c>
      <c r="C1133" s="1" t="s">
        <v>4</v>
      </c>
      <c r="D1133" s="1">
        <v>48</v>
      </c>
      <c r="E1133" s="1"/>
      <c r="F1133" s="1"/>
    </row>
    <row r="1134" spans="1:6">
      <c r="A1134" s="1">
        <v>7305312.0769999996</v>
      </c>
      <c r="B1134" s="8">
        <v>44156</v>
      </c>
      <c r="C1134" s="1" t="s">
        <v>4</v>
      </c>
      <c r="D1134" s="1">
        <v>28</v>
      </c>
      <c r="E1134" s="1"/>
      <c r="F1134" s="1"/>
    </row>
    <row r="1135" spans="1:6">
      <c r="A1135" s="1">
        <v>80312544.140000001</v>
      </c>
      <c r="B1135" s="8">
        <v>44156</v>
      </c>
      <c r="C1135" s="1" t="s">
        <v>4</v>
      </c>
      <c r="D1135" s="1">
        <v>47</v>
      </c>
      <c r="E1135" s="1"/>
      <c r="F1135" s="1"/>
    </row>
    <row r="1136" spans="1:6">
      <c r="A1136" s="1">
        <v>2459609.142</v>
      </c>
      <c r="B1136" s="8">
        <v>44156</v>
      </c>
      <c r="C1136" s="1" t="s">
        <v>4</v>
      </c>
      <c r="D1136" s="1">
        <v>33</v>
      </c>
      <c r="E1136" s="1"/>
      <c r="F1136" s="1"/>
    </row>
    <row r="1137" spans="1:6">
      <c r="A1137" s="1">
        <v>4375573.9069999997</v>
      </c>
      <c r="B1137" s="8">
        <v>44156</v>
      </c>
      <c r="C1137" s="1" t="s">
        <v>4</v>
      </c>
      <c r="D1137" s="1">
        <v>25</v>
      </c>
      <c r="E1137" s="1"/>
      <c r="F1137" s="1"/>
    </row>
    <row r="1138" spans="1:6">
      <c r="A1138" s="1">
        <v>8292508.273</v>
      </c>
      <c r="B1138" s="8">
        <v>44156</v>
      </c>
      <c r="C1138" s="1" t="s">
        <v>4</v>
      </c>
      <c r="D1138" s="1">
        <v>50</v>
      </c>
      <c r="E1138" s="1"/>
      <c r="F1138" s="1"/>
    </row>
    <row r="1139" spans="1:6">
      <c r="A1139" s="1">
        <v>1685178.067</v>
      </c>
      <c r="B1139" s="8">
        <v>44156</v>
      </c>
      <c r="C1139" s="1" t="s">
        <v>4</v>
      </c>
      <c r="D1139" s="1">
        <v>46</v>
      </c>
      <c r="E1139" s="1"/>
      <c r="F1139" s="1"/>
    </row>
    <row r="1140" spans="1:6">
      <c r="A1140" s="1">
        <v>3868899112</v>
      </c>
      <c r="B1140" s="8">
        <v>44156</v>
      </c>
      <c r="C1140" s="1" t="s">
        <v>4</v>
      </c>
      <c r="D1140" s="1">
        <v>24</v>
      </c>
      <c r="E1140" s="1"/>
      <c r="F1140" s="1"/>
    </row>
    <row r="1141" spans="1:6">
      <c r="A1141" s="1">
        <v>6027887.5209999997</v>
      </c>
      <c r="B1141" s="8">
        <v>44156</v>
      </c>
      <c r="C1141" s="1" t="s">
        <v>4</v>
      </c>
      <c r="D1141" s="1">
        <v>28</v>
      </c>
      <c r="E1141" s="1"/>
      <c r="F1141" s="1"/>
    </row>
    <row r="1142" spans="1:6">
      <c r="A1142" s="1">
        <v>1549372.9569999999</v>
      </c>
      <c r="B1142" s="8">
        <v>44156</v>
      </c>
      <c r="C1142" s="1" t="s">
        <v>4</v>
      </c>
      <c r="D1142" s="1">
        <v>46</v>
      </c>
      <c r="E1142" s="1"/>
      <c r="F1142" s="1"/>
    </row>
    <row r="1143" spans="1:6">
      <c r="A1143" s="1">
        <v>9134268.2679999992</v>
      </c>
      <c r="B1143" s="8">
        <v>44156</v>
      </c>
      <c r="C1143" s="1" t="s">
        <v>4</v>
      </c>
      <c r="D1143" s="1">
        <v>149</v>
      </c>
      <c r="E1143" s="1"/>
      <c r="F1143" s="1"/>
    </row>
    <row r="1144" spans="1:6">
      <c r="A1144" s="1">
        <v>77276609.439999998</v>
      </c>
      <c r="B1144" s="8">
        <v>44156</v>
      </c>
      <c r="C1144" s="1" t="s">
        <v>4</v>
      </c>
      <c r="D1144" s="1">
        <v>14</v>
      </c>
      <c r="E1144" s="1"/>
      <c r="F1144" s="1"/>
    </row>
    <row r="1145" spans="1:6">
      <c r="A1145" s="1">
        <v>77283283.810000002</v>
      </c>
      <c r="B1145" s="8">
        <v>44156</v>
      </c>
      <c r="C1145" s="1" t="s">
        <v>4</v>
      </c>
      <c r="D1145" s="1">
        <v>44</v>
      </c>
      <c r="E1145" s="1"/>
      <c r="F1145" s="1"/>
    </row>
    <row r="1146" spans="1:6">
      <c r="A1146" s="1">
        <v>18977884.949999999</v>
      </c>
      <c r="B1146" s="8">
        <v>44156</v>
      </c>
      <c r="C1146" s="1" t="s">
        <v>4</v>
      </c>
      <c r="D1146" s="1">
        <v>70</v>
      </c>
      <c r="E1146" s="1"/>
      <c r="F1146" s="1"/>
    </row>
    <row r="1147" spans="1:6">
      <c r="A1147" s="1">
        <v>1052482.19</v>
      </c>
      <c r="B1147" s="8">
        <v>44156</v>
      </c>
      <c r="C1147" s="1" t="s">
        <v>4</v>
      </c>
      <c r="D1147" s="1">
        <v>64</v>
      </c>
      <c r="E1147" s="1"/>
      <c r="F1147" s="1"/>
    </row>
    <row r="1148" spans="1:6">
      <c r="A1148" s="1">
        <v>72370889.430000007</v>
      </c>
      <c r="B1148" s="8">
        <v>44156</v>
      </c>
      <c r="C1148" s="1" t="s">
        <v>4</v>
      </c>
      <c r="D1148" s="1">
        <v>42</v>
      </c>
      <c r="E1148" s="1"/>
      <c r="F1148" s="1"/>
    </row>
    <row r="1149" spans="1:6">
      <c r="A1149" s="1">
        <v>54050361.850000001</v>
      </c>
      <c r="B1149" s="8">
        <v>44156</v>
      </c>
      <c r="C1149" s="1" t="s">
        <v>4</v>
      </c>
      <c r="D1149" s="1">
        <v>34</v>
      </c>
      <c r="E1149" s="1"/>
      <c r="F1149" s="1"/>
    </row>
    <row r="1150" spans="1:6">
      <c r="A1150" s="1">
        <v>7305312.0769999996</v>
      </c>
      <c r="B1150" s="8">
        <v>44156</v>
      </c>
      <c r="C1150" s="1" t="s">
        <v>4</v>
      </c>
      <c r="D1150" s="1">
        <v>28</v>
      </c>
      <c r="E1150" s="1"/>
      <c r="F1150" s="1"/>
    </row>
    <row r="1151" spans="1:6">
      <c r="A1151" s="1">
        <v>80312544.140000001</v>
      </c>
      <c r="B1151" s="8">
        <v>44156</v>
      </c>
      <c r="C1151" s="1" t="s">
        <v>4</v>
      </c>
      <c r="D1151" s="1">
        <v>47</v>
      </c>
      <c r="E1151" s="1"/>
      <c r="F1151" s="1"/>
    </row>
    <row r="1152" spans="1:6">
      <c r="A1152" s="1">
        <v>90326169.489999995</v>
      </c>
      <c r="B1152" s="8">
        <v>44156</v>
      </c>
      <c r="C1152" s="1" t="s">
        <v>4</v>
      </c>
      <c r="D1152" s="1">
        <v>30</v>
      </c>
      <c r="E1152" s="1"/>
      <c r="F1152" s="1"/>
    </row>
    <row r="1153" spans="1:6">
      <c r="A1153" s="1">
        <v>90326169.489999995</v>
      </c>
      <c r="B1153" s="8">
        <v>44156</v>
      </c>
      <c r="C1153" s="1" t="s">
        <v>4</v>
      </c>
      <c r="D1153" s="1">
        <v>30</v>
      </c>
      <c r="E1153" s="1"/>
      <c r="F1153" s="1"/>
    </row>
    <row r="1154" spans="1:6">
      <c r="A1154" s="1">
        <v>5795144.5609999998</v>
      </c>
      <c r="B1154" s="8">
        <v>44157</v>
      </c>
      <c r="C1154" s="1" t="s">
        <v>4</v>
      </c>
      <c r="D1154" s="1">
        <v>48</v>
      </c>
      <c r="E1154" s="1"/>
      <c r="F1154" s="1"/>
    </row>
    <row r="1155" spans="1:6">
      <c r="A1155" s="1">
        <v>5795144.5609999998</v>
      </c>
      <c r="B1155" s="8">
        <v>44157</v>
      </c>
      <c r="C1155" s="1" t="s">
        <v>4</v>
      </c>
      <c r="D1155" s="1">
        <v>41</v>
      </c>
      <c r="E1155" s="1"/>
      <c r="F1155" s="1"/>
    </row>
    <row r="1156" spans="1:6">
      <c r="A1156" s="1">
        <v>14763691.560000001</v>
      </c>
      <c r="B1156" s="8">
        <v>44157</v>
      </c>
      <c r="C1156" s="1" t="s">
        <v>4</v>
      </c>
      <c r="D1156" s="1">
        <v>50</v>
      </c>
      <c r="E1156" s="1"/>
      <c r="F1156" s="1"/>
    </row>
    <row r="1157" spans="1:6">
      <c r="A1157" s="1">
        <v>1561271.7180000001</v>
      </c>
      <c r="B1157" s="8">
        <v>44157</v>
      </c>
      <c r="C1157" s="1" t="s">
        <v>4</v>
      </c>
      <c r="D1157" s="1">
        <v>145</v>
      </c>
      <c r="E1157" s="1"/>
      <c r="F1157" s="1"/>
    </row>
    <row r="1158" spans="1:6">
      <c r="A1158" s="1">
        <v>26602266.260000002</v>
      </c>
      <c r="B1158" s="8">
        <v>44157</v>
      </c>
      <c r="C1158" s="1" t="s">
        <v>4</v>
      </c>
      <c r="D1158" s="1">
        <v>16</v>
      </c>
      <c r="E1158" s="1"/>
      <c r="F1158" s="1"/>
    </row>
    <row r="1159" spans="1:6">
      <c r="A1159" s="1">
        <v>30327434.640000001</v>
      </c>
      <c r="B1159" s="8">
        <v>44157</v>
      </c>
      <c r="C1159" s="1" t="s">
        <v>4</v>
      </c>
      <c r="D1159" s="1">
        <v>17</v>
      </c>
      <c r="E1159" s="1"/>
      <c r="F1159" s="1"/>
    </row>
    <row r="1160" spans="1:6">
      <c r="A1160" s="1">
        <v>65763297.770000003</v>
      </c>
      <c r="B1160" s="8">
        <v>44157</v>
      </c>
      <c r="C1160" s="1" t="s">
        <v>4</v>
      </c>
      <c r="D1160" s="1">
        <v>45</v>
      </c>
      <c r="E1160" s="1"/>
      <c r="F1160" s="1"/>
    </row>
    <row r="1161" spans="1:6">
      <c r="A1161" s="1">
        <v>6474740.983</v>
      </c>
      <c r="B1161" s="8">
        <v>44157</v>
      </c>
      <c r="C1161" s="1" t="s">
        <v>4</v>
      </c>
      <c r="D1161" s="1">
        <v>53</v>
      </c>
      <c r="E1161" s="1"/>
      <c r="F1161" s="1"/>
    </row>
    <row r="1162" spans="1:6">
      <c r="A1162" s="1">
        <v>6474740.983</v>
      </c>
      <c r="B1162" s="8">
        <v>44157</v>
      </c>
      <c r="C1162" s="1" t="s">
        <v>4</v>
      </c>
      <c r="D1162" s="1">
        <v>53</v>
      </c>
      <c r="E1162" s="1"/>
      <c r="F1162" s="1"/>
    </row>
    <row r="1163" spans="1:6">
      <c r="A1163" s="1">
        <v>46436321.740000002</v>
      </c>
      <c r="B1163" s="8">
        <v>44157</v>
      </c>
      <c r="C1163" s="1" t="s">
        <v>4</v>
      </c>
      <c r="D1163" s="1">
        <v>21</v>
      </c>
      <c r="E1163" s="1"/>
      <c r="F1163" s="1"/>
    </row>
    <row r="1164" spans="1:6">
      <c r="A1164" s="1">
        <v>72449605.430000007</v>
      </c>
      <c r="B1164" s="8">
        <v>44157</v>
      </c>
      <c r="C1164" s="1" t="s">
        <v>4</v>
      </c>
      <c r="D1164" s="1">
        <v>71</v>
      </c>
      <c r="E1164" s="1"/>
      <c r="F1164" s="1"/>
    </row>
    <row r="1165" spans="1:6">
      <c r="A1165" s="1">
        <v>6220202.4220000003</v>
      </c>
      <c r="B1165" s="8">
        <v>44157</v>
      </c>
      <c r="C1165" s="1" t="s">
        <v>4</v>
      </c>
      <c r="D1165" s="1">
        <v>22</v>
      </c>
      <c r="E1165" s="1"/>
      <c r="F1165" s="1"/>
    </row>
    <row r="1166" spans="1:6">
      <c r="A1166" s="1">
        <v>72449605.430000007</v>
      </c>
      <c r="B1166" s="8">
        <v>44157</v>
      </c>
      <c r="C1166" s="1" t="s">
        <v>4</v>
      </c>
      <c r="D1166" s="1">
        <v>71</v>
      </c>
      <c r="E1166" s="1"/>
      <c r="F1166" s="1"/>
    </row>
    <row r="1167" spans="1:6">
      <c r="A1167" s="1">
        <v>58393225.420000002</v>
      </c>
      <c r="B1167" s="8">
        <v>44157</v>
      </c>
      <c r="C1167" s="1" t="s">
        <v>4</v>
      </c>
      <c r="D1167" s="1">
        <v>38</v>
      </c>
      <c r="E1167" s="1"/>
      <c r="F1167" s="1"/>
    </row>
    <row r="1168" spans="1:6">
      <c r="A1168" s="1">
        <v>91380786.269999996</v>
      </c>
      <c r="B1168" s="8">
        <v>44157</v>
      </c>
      <c r="C1168" s="1" t="s">
        <v>4</v>
      </c>
      <c r="D1168" s="1">
        <v>22</v>
      </c>
      <c r="E1168" s="1"/>
      <c r="F1168" s="1"/>
    </row>
    <row r="1169" spans="1:6">
      <c r="A1169" s="1">
        <v>42955001.009999998</v>
      </c>
      <c r="B1169" s="8">
        <v>44157</v>
      </c>
      <c r="C1169" s="1" t="s">
        <v>4</v>
      </c>
      <c r="D1169" s="1">
        <v>25</v>
      </c>
      <c r="E1169" s="1"/>
      <c r="F1169" s="1"/>
    </row>
    <row r="1170" spans="1:6">
      <c r="A1170" s="1">
        <v>7285756326</v>
      </c>
      <c r="B1170" s="8">
        <v>44157</v>
      </c>
      <c r="C1170" s="1" t="s">
        <v>4</v>
      </c>
      <c r="D1170" s="1">
        <v>285</v>
      </c>
      <c r="E1170" s="1"/>
      <c r="F1170" s="1"/>
    </row>
    <row r="1171" spans="1:6">
      <c r="A1171" s="1">
        <v>58404409.829999998</v>
      </c>
      <c r="B1171" s="8">
        <v>44157</v>
      </c>
      <c r="C1171" s="1" t="s">
        <v>4</v>
      </c>
      <c r="D1171" s="1">
        <v>119</v>
      </c>
      <c r="E1171" s="1"/>
      <c r="F1171" s="1"/>
    </row>
    <row r="1172" spans="1:6">
      <c r="A1172" s="1">
        <v>58404409.829999998</v>
      </c>
      <c r="B1172" s="8">
        <v>44157</v>
      </c>
      <c r="C1172" s="1" t="s">
        <v>4</v>
      </c>
      <c r="D1172" s="1">
        <v>119</v>
      </c>
      <c r="E1172" s="1"/>
      <c r="F1172" s="1"/>
    </row>
    <row r="1173" spans="1:6">
      <c r="A1173" s="1">
        <v>5795144.5609999998</v>
      </c>
      <c r="B1173" s="8">
        <v>44157</v>
      </c>
      <c r="C1173" s="1" t="s">
        <v>4</v>
      </c>
      <c r="D1173" s="1">
        <v>48</v>
      </c>
      <c r="E1173" s="1"/>
      <c r="F1173" s="1"/>
    </row>
    <row r="1174" spans="1:6">
      <c r="A1174" s="1">
        <v>5795144.5609999998</v>
      </c>
      <c r="B1174" s="8">
        <v>44157</v>
      </c>
      <c r="C1174" s="1" t="s">
        <v>4</v>
      </c>
      <c r="D1174" s="1">
        <v>41</v>
      </c>
      <c r="E1174" s="1"/>
      <c r="F1174" s="1"/>
    </row>
    <row r="1175" spans="1:6">
      <c r="A1175" s="1">
        <v>14763691.560000001</v>
      </c>
      <c r="B1175" s="8">
        <v>44157</v>
      </c>
      <c r="C1175" s="1" t="s">
        <v>4</v>
      </c>
      <c r="D1175" s="1">
        <v>50</v>
      </c>
      <c r="E1175" s="1"/>
      <c r="F1175" s="1"/>
    </row>
    <row r="1176" spans="1:6">
      <c r="A1176" s="1">
        <v>3435332.162</v>
      </c>
      <c r="B1176" s="8">
        <v>44157</v>
      </c>
      <c r="C1176" s="1" t="s">
        <v>4</v>
      </c>
      <c r="D1176" s="1">
        <v>115</v>
      </c>
      <c r="E1176" s="1"/>
      <c r="F1176" s="1"/>
    </row>
    <row r="1177" spans="1:6">
      <c r="A1177" s="1">
        <v>8879691.4849999994</v>
      </c>
      <c r="B1177" s="8">
        <v>44157</v>
      </c>
      <c r="C1177" s="1" t="s">
        <v>4</v>
      </c>
      <c r="D1177" s="1">
        <v>16</v>
      </c>
      <c r="E1177" s="1"/>
      <c r="F1177" s="1"/>
    </row>
    <row r="1178" spans="1:6">
      <c r="A1178" s="1">
        <v>8879691.4849999994</v>
      </c>
      <c r="B1178" s="8">
        <v>44157</v>
      </c>
      <c r="C1178" s="1" t="s">
        <v>4</v>
      </c>
      <c r="D1178" s="1">
        <v>16</v>
      </c>
      <c r="E1178" s="1"/>
      <c r="F1178" s="1"/>
    </row>
    <row r="1179" spans="1:6">
      <c r="A1179" s="1">
        <v>1561271.7180000001</v>
      </c>
      <c r="B1179" s="8">
        <v>44157</v>
      </c>
      <c r="C1179" s="1" t="s">
        <v>4</v>
      </c>
      <c r="D1179" s="1">
        <v>145</v>
      </c>
      <c r="E1179" s="1"/>
      <c r="F1179" s="1"/>
    </row>
    <row r="1180" spans="1:6">
      <c r="A1180" s="1">
        <v>27091777.800000001</v>
      </c>
      <c r="B1180" s="8">
        <v>44157</v>
      </c>
      <c r="C1180" s="1" t="s">
        <v>4</v>
      </c>
      <c r="D1180" s="1">
        <v>67</v>
      </c>
      <c r="E1180" s="1"/>
      <c r="F1180" s="1"/>
    </row>
    <row r="1181" spans="1:6">
      <c r="A1181" s="1">
        <v>27091777.800000001</v>
      </c>
      <c r="B1181" s="8">
        <v>44157</v>
      </c>
      <c r="C1181" s="1" t="s">
        <v>4</v>
      </c>
      <c r="D1181" s="1">
        <v>67</v>
      </c>
      <c r="E1181" s="1"/>
      <c r="F1181" s="1"/>
    </row>
    <row r="1182" spans="1:6">
      <c r="A1182" s="1">
        <v>8926225.9350000005</v>
      </c>
      <c r="B1182" s="8">
        <v>44157</v>
      </c>
      <c r="C1182" s="1" t="s">
        <v>4</v>
      </c>
      <c r="D1182" s="1">
        <v>10</v>
      </c>
      <c r="E1182" s="1"/>
      <c r="F1182" s="1"/>
    </row>
    <row r="1183" spans="1:6">
      <c r="A1183" s="1">
        <v>46436321.740000002</v>
      </c>
      <c r="B1183" s="8">
        <v>44157</v>
      </c>
      <c r="C1183" s="1" t="s">
        <v>4</v>
      </c>
      <c r="D1183" s="1">
        <v>21</v>
      </c>
      <c r="E1183" s="1"/>
      <c r="F1183" s="1"/>
    </row>
    <row r="1184" spans="1:6">
      <c r="A1184" s="1">
        <v>6220202.4220000003</v>
      </c>
      <c r="B1184" s="8">
        <v>44157</v>
      </c>
      <c r="C1184" s="1" t="s">
        <v>4</v>
      </c>
      <c r="D1184" s="1">
        <v>22</v>
      </c>
      <c r="E1184" s="1"/>
      <c r="F1184" s="1"/>
    </row>
    <row r="1185" spans="1:6">
      <c r="A1185" s="1">
        <v>62245069.780000001</v>
      </c>
      <c r="B1185" s="8">
        <v>44157</v>
      </c>
      <c r="C1185" s="1" t="s">
        <v>4</v>
      </c>
      <c r="D1185" s="1">
        <v>33</v>
      </c>
      <c r="E1185" s="1"/>
      <c r="F1185" s="1"/>
    </row>
    <row r="1186" spans="1:6">
      <c r="A1186" s="1">
        <v>22876548.969999999</v>
      </c>
      <c r="B1186" s="8">
        <v>44157</v>
      </c>
      <c r="C1186" s="1" t="s">
        <v>4</v>
      </c>
      <c r="D1186" s="1">
        <v>29</v>
      </c>
      <c r="E1186" s="1"/>
      <c r="F1186" s="1"/>
    </row>
    <row r="1187" spans="1:6">
      <c r="A1187" s="1">
        <v>3438183.9840000002</v>
      </c>
      <c r="B1187" s="8">
        <v>44157</v>
      </c>
      <c r="C1187" s="1" t="s">
        <v>4</v>
      </c>
      <c r="D1187" s="1">
        <v>18</v>
      </c>
      <c r="E1187" s="1"/>
      <c r="F1187" s="1"/>
    </row>
    <row r="1188" spans="1:6">
      <c r="A1188" s="1">
        <v>3282203.4040000001</v>
      </c>
      <c r="B1188" s="8">
        <v>44157</v>
      </c>
      <c r="C1188" s="1" t="s">
        <v>4</v>
      </c>
      <c r="D1188" s="1">
        <v>176</v>
      </c>
      <c r="E1188" s="1"/>
      <c r="F1188" s="1"/>
    </row>
    <row r="1189" spans="1:6">
      <c r="A1189" s="1">
        <v>58393225.420000002</v>
      </c>
      <c r="B1189" s="8">
        <v>44157</v>
      </c>
      <c r="C1189" s="1" t="s">
        <v>4</v>
      </c>
      <c r="D1189" s="1">
        <v>38</v>
      </c>
      <c r="E1189" s="1"/>
      <c r="F1189" s="1"/>
    </row>
    <row r="1190" spans="1:6">
      <c r="A1190" s="1">
        <v>3435332.162</v>
      </c>
      <c r="B1190" s="8">
        <v>44157</v>
      </c>
      <c r="C1190" s="1" t="s">
        <v>4</v>
      </c>
      <c r="D1190" s="1">
        <v>115</v>
      </c>
      <c r="E1190" s="1"/>
      <c r="F1190" s="1"/>
    </row>
    <row r="1191" spans="1:6">
      <c r="A1191" s="1">
        <v>26602266.260000002</v>
      </c>
      <c r="B1191" s="8">
        <v>44157</v>
      </c>
      <c r="C1191" s="1" t="s">
        <v>4</v>
      </c>
      <c r="D1191" s="1">
        <v>16</v>
      </c>
      <c r="E1191" s="1"/>
      <c r="F1191" s="1"/>
    </row>
    <row r="1192" spans="1:6">
      <c r="A1192" s="1">
        <v>30327434.640000001</v>
      </c>
      <c r="B1192" s="8">
        <v>44157</v>
      </c>
      <c r="C1192" s="1" t="s">
        <v>4</v>
      </c>
      <c r="D1192" s="1">
        <v>15</v>
      </c>
      <c r="E1192" s="1"/>
      <c r="F1192" s="1"/>
    </row>
    <row r="1193" spans="1:6">
      <c r="A1193" s="1">
        <v>30327434.640000001</v>
      </c>
      <c r="B1193" s="8">
        <v>44157</v>
      </c>
      <c r="C1193" s="1" t="s">
        <v>4</v>
      </c>
      <c r="D1193" s="1">
        <v>15</v>
      </c>
      <c r="E1193" s="1"/>
      <c r="F1193" s="1"/>
    </row>
    <row r="1194" spans="1:6">
      <c r="A1194" s="1">
        <v>30327434.640000001</v>
      </c>
      <c r="B1194" s="8">
        <v>44157</v>
      </c>
      <c r="C1194" s="1" t="s">
        <v>4</v>
      </c>
      <c r="D1194" s="1">
        <v>17</v>
      </c>
      <c r="E1194" s="1"/>
      <c r="F1194" s="1"/>
    </row>
    <row r="1195" spans="1:6">
      <c r="A1195" s="1">
        <v>23687755.93</v>
      </c>
      <c r="B1195" s="8">
        <v>44157</v>
      </c>
      <c r="C1195" s="1" t="s">
        <v>4</v>
      </c>
      <c r="D1195" s="1">
        <v>22</v>
      </c>
      <c r="E1195" s="1"/>
      <c r="F1195" s="1"/>
    </row>
    <row r="1196" spans="1:6">
      <c r="A1196" s="1">
        <v>81842590.359999999</v>
      </c>
      <c r="B1196" s="8">
        <v>44157</v>
      </c>
      <c r="C1196" s="1" t="s">
        <v>4</v>
      </c>
      <c r="D1196" s="1">
        <v>18</v>
      </c>
      <c r="E1196" s="1"/>
      <c r="F1196" s="1"/>
    </row>
    <row r="1197" spans="1:6">
      <c r="A1197" s="1">
        <v>8926225.9350000005</v>
      </c>
      <c r="B1197" s="8">
        <v>44157</v>
      </c>
      <c r="C1197" s="1" t="s">
        <v>4</v>
      </c>
      <c r="D1197" s="1">
        <v>10</v>
      </c>
      <c r="E1197" s="1"/>
      <c r="F1197" s="1"/>
    </row>
    <row r="1198" spans="1:6">
      <c r="A1198" s="1">
        <v>65763297.770000003</v>
      </c>
      <c r="B1198" s="8">
        <v>44157</v>
      </c>
      <c r="C1198" s="1" t="s">
        <v>4</v>
      </c>
      <c r="D1198" s="1">
        <v>45</v>
      </c>
      <c r="E1198" s="1"/>
      <c r="F1198" s="1"/>
    </row>
    <row r="1199" spans="1:6">
      <c r="A1199" s="1">
        <v>23687755.93</v>
      </c>
      <c r="B1199" s="8">
        <v>44157</v>
      </c>
      <c r="C1199" s="1" t="s">
        <v>4</v>
      </c>
      <c r="D1199" s="1">
        <v>22</v>
      </c>
      <c r="E1199" s="1"/>
      <c r="F1199" s="1"/>
    </row>
    <row r="1200" spans="1:6">
      <c r="A1200" s="1">
        <v>81842590.359999999</v>
      </c>
      <c r="B1200" s="8">
        <v>44157</v>
      </c>
      <c r="C1200" s="1" t="s">
        <v>4</v>
      </c>
      <c r="D1200" s="1">
        <v>18</v>
      </c>
      <c r="E1200" s="1"/>
      <c r="F1200" s="1"/>
    </row>
    <row r="1201" spans="1:6">
      <c r="A1201" s="1">
        <v>22876548.969999999</v>
      </c>
      <c r="B1201" s="8">
        <v>44157</v>
      </c>
      <c r="C1201" s="1" t="s">
        <v>4</v>
      </c>
      <c r="D1201" s="1">
        <v>29</v>
      </c>
      <c r="E1201" s="1"/>
      <c r="F1201" s="1"/>
    </row>
    <row r="1202" spans="1:6">
      <c r="A1202" s="1">
        <v>62245069.780000001</v>
      </c>
      <c r="B1202" s="8">
        <v>44157</v>
      </c>
      <c r="C1202" s="1" t="s">
        <v>4</v>
      </c>
      <c r="D1202" s="1">
        <v>33</v>
      </c>
      <c r="E1202" s="1"/>
      <c r="F1202" s="1"/>
    </row>
    <row r="1203" spans="1:6">
      <c r="A1203" s="1">
        <v>1767608.5290000001</v>
      </c>
      <c r="B1203" s="8">
        <v>44157</v>
      </c>
      <c r="C1203" s="1" t="s">
        <v>4</v>
      </c>
      <c r="D1203" s="1">
        <v>26</v>
      </c>
      <c r="E1203" s="1"/>
      <c r="F1203" s="1"/>
    </row>
    <row r="1204" spans="1:6">
      <c r="A1204" s="1">
        <v>1767608.5290000001</v>
      </c>
      <c r="B1204" s="8">
        <v>44157</v>
      </c>
      <c r="C1204" s="1" t="s">
        <v>4</v>
      </c>
      <c r="D1204" s="1">
        <v>26</v>
      </c>
      <c r="E1204" s="1"/>
      <c r="F1204" s="1"/>
    </row>
    <row r="1205" spans="1:6">
      <c r="A1205" s="1">
        <v>3438183.9840000002</v>
      </c>
      <c r="B1205" s="8">
        <v>44157</v>
      </c>
      <c r="C1205" s="1" t="s">
        <v>4</v>
      </c>
      <c r="D1205" s="1">
        <v>18</v>
      </c>
      <c r="E1205" s="1"/>
      <c r="F1205" s="1"/>
    </row>
    <row r="1206" spans="1:6">
      <c r="A1206" s="1">
        <v>3282203.4040000001</v>
      </c>
      <c r="B1206" s="8">
        <v>44157</v>
      </c>
      <c r="C1206" s="1" t="s">
        <v>4</v>
      </c>
      <c r="D1206" s="1">
        <v>176</v>
      </c>
      <c r="E1206" s="1"/>
      <c r="F1206" s="1"/>
    </row>
    <row r="1207" spans="1:6">
      <c r="A1207" s="1">
        <v>91380786.269999996</v>
      </c>
      <c r="B1207" s="8">
        <v>44157</v>
      </c>
      <c r="C1207" s="1" t="s">
        <v>4</v>
      </c>
      <c r="D1207" s="1">
        <v>22</v>
      </c>
      <c r="E1207" s="1"/>
      <c r="F1207" s="1"/>
    </row>
    <row r="1208" spans="1:6">
      <c r="A1208" s="1">
        <v>91694984.200000003</v>
      </c>
      <c r="B1208" s="8">
        <v>44157</v>
      </c>
      <c r="C1208" s="1" t="s">
        <v>4</v>
      </c>
      <c r="D1208" s="1">
        <v>151</v>
      </c>
      <c r="E1208" s="1"/>
      <c r="F1208" s="1"/>
    </row>
    <row r="1209" spans="1:6">
      <c r="A1209" s="1">
        <v>42955001.009999998</v>
      </c>
      <c r="B1209" s="8">
        <v>44157</v>
      </c>
      <c r="C1209" s="1" t="s">
        <v>4</v>
      </c>
      <c r="D1209" s="1">
        <v>25</v>
      </c>
      <c r="E1209" s="1"/>
      <c r="F1209" s="1"/>
    </row>
    <row r="1210" spans="1:6">
      <c r="A1210" s="1">
        <v>91694984.200000003</v>
      </c>
      <c r="B1210" s="8">
        <v>44157</v>
      </c>
      <c r="C1210" s="1" t="s">
        <v>4</v>
      </c>
      <c r="D1210" s="1">
        <v>151</v>
      </c>
      <c r="E1210" s="1"/>
      <c r="F1210" s="1"/>
    </row>
    <row r="1211" spans="1:6">
      <c r="A1211" s="1">
        <v>7285756326</v>
      </c>
      <c r="B1211" s="8">
        <v>44157</v>
      </c>
      <c r="C1211" s="1" t="s">
        <v>4</v>
      </c>
      <c r="D1211" s="1">
        <v>285</v>
      </c>
      <c r="E1211" s="1"/>
      <c r="F1211" s="1"/>
    </row>
    <row r="1212" spans="1:6">
      <c r="A1212" s="1">
        <v>5584543.6749999998</v>
      </c>
      <c r="B1212" s="8">
        <v>44158</v>
      </c>
      <c r="C1212" s="1" t="s">
        <v>4</v>
      </c>
      <c r="D1212" s="1">
        <v>97</v>
      </c>
      <c r="E1212" s="1"/>
      <c r="F1212" s="1"/>
    </row>
    <row r="1213" spans="1:6">
      <c r="A1213" s="1">
        <v>60865680.969999999</v>
      </c>
      <c r="B1213" s="8">
        <v>44158</v>
      </c>
      <c r="C1213" s="1" t="s">
        <v>4</v>
      </c>
      <c r="D1213" s="1">
        <v>24</v>
      </c>
      <c r="E1213" s="1"/>
      <c r="F1213" s="1"/>
    </row>
    <row r="1214" spans="1:6">
      <c r="A1214" s="1">
        <v>78113847.920000002</v>
      </c>
      <c r="B1214" s="8">
        <v>44158</v>
      </c>
      <c r="C1214" s="1" t="s">
        <v>4</v>
      </c>
      <c r="D1214" s="1">
        <v>98</v>
      </c>
      <c r="E1214" s="1"/>
      <c r="F1214" s="1"/>
    </row>
    <row r="1215" spans="1:6">
      <c r="A1215" s="1">
        <v>1423095.547</v>
      </c>
      <c r="B1215" s="8">
        <v>44158</v>
      </c>
      <c r="C1215" s="1" t="s">
        <v>4</v>
      </c>
      <c r="D1215" s="1">
        <v>12</v>
      </c>
      <c r="E1215" s="1"/>
      <c r="F1215" s="1"/>
    </row>
    <row r="1216" spans="1:6">
      <c r="A1216" s="1">
        <v>27700391.579999998</v>
      </c>
      <c r="B1216" s="8">
        <v>44158</v>
      </c>
      <c r="C1216" s="1" t="s">
        <v>4</v>
      </c>
      <c r="D1216" s="1">
        <v>44</v>
      </c>
      <c r="E1216" s="1"/>
      <c r="F1216" s="1"/>
    </row>
    <row r="1217" spans="1:6">
      <c r="A1217" s="1">
        <v>3644566279</v>
      </c>
      <c r="B1217" s="8">
        <v>44158</v>
      </c>
      <c r="C1217" s="1" t="s">
        <v>4</v>
      </c>
      <c r="D1217" s="1">
        <v>57</v>
      </c>
      <c r="E1217" s="1"/>
      <c r="F1217" s="1"/>
    </row>
    <row r="1218" spans="1:6">
      <c r="A1218" s="1">
        <v>6044369.0760000004</v>
      </c>
      <c r="B1218" s="8">
        <v>44158</v>
      </c>
      <c r="C1218" s="1" t="s">
        <v>4</v>
      </c>
      <c r="D1218" s="1">
        <v>103</v>
      </c>
      <c r="E1218" s="1"/>
      <c r="F1218" s="1"/>
    </row>
    <row r="1219" spans="1:6">
      <c r="A1219" s="1">
        <v>90441331.969999999</v>
      </c>
      <c r="B1219" s="8">
        <v>44158</v>
      </c>
      <c r="C1219" s="1" t="s">
        <v>4</v>
      </c>
      <c r="D1219" s="1">
        <v>70</v>
      </c>
      <c r="E1219" s="1"/>
      <c r="F1219" s="1"/>
    </row>
    <row r="1220" spans="1:6">
      <c r="A1220" s="1">
        <v>8579252.3509999998</v>
      </c>
      <c r="B1220" s="8">
        <v>44158</v>
      </c>
      <c r="C1220" s="1" t="s">
        <v>4</v>
      </c>
      <c r="D1220" s="1">
        <v>165</v>
      </c>
      <c r="E1220" s="1"/>
      <c r="F1220" s="1"/>
    </row>
    <row r="1221" spans="1:6">
      <c r="A1221" s="1">
        <v>5373799.6100000003</v>
      </c>
      <c r="B1221" s="8">
        <v>44158</v>
      </c>
      <c r="C1221" s="1" t="s">
        <v>4</v>
      </c>
      <c r="D1221" s="1">
        <v>164</v>
      </c>
      <c r="E1221" s="1"/>
      <c r="F1221" s="1"/>
    </row>
    <row r="1222" spans="1:6">
      <c r="A1222" s="1">
        <v>90441331.969999999</v>
      </c>
      <c r="B1222" s="8">
        <v>44158</v>
      </c>
      <c r="C1222" s="1" t="s">
        <v>4</v>
      </c>
      <c r="D1222" s="1">
        <v>70</v>
      </c>
      <c r="E1222" s="1"/>
      <c r="F1222" s="1"/>
    </row>
    <row r="1223" spans="1:6">
      <c r="A1223" s="1">
        <v>17321543.609999999</v>
      </c>
      <c r="B1223" s="8">
        <v>44158</v>
      </c>
      <c r="C1223" s="1" t="s">
        <v>4</v>
      </c>
      <c r="D1223" s="1">
        <v>10</v>
      </c>
      <c r="E1223" s="1"/>
      <c r="F1223" s="1"/>
    </row>
    <row r="1224" spans="1:6">
      <c r="A1224" s="1">
        <v>3762381.5920000002</v>
      </c>
      <c r="B1224" s="8">
        <v>44158</v>
      </c>
      <c r="C1224" s="1" t="s">
        <v>4</v>
      </c>
      <c r="D1224" s="1">
        <v>10</v>
      </c>
      <c r="E1224" s="1"/>
      <c r="F1224" s="1"/>
    </row>
    <row r="1225" spans="1:6">
      <c r="A1225" s="1">
        <v>12140400.09</v>
      </c>
      <c r="B1225" s="8">
        <v>44158</v>
      </c>
      <c r="C1225" s="1" t="s">
        <v>4</v>
      </c>
      <c r="D1225" s="1">
        <v>16</v>
      </c>
      <c r="E1225" s="1"/>
      <c r="F1225" s="1"/>
    </row>
    <row r="1226" spans="1:6">
      <c r="A1226" s="1">
        <v>5216629.5530000003</v>
      </c>
      <c r="B1226" s="8">
        <v>44158</v>
      </c>
      <c r="C1226" s="1" t="s">
        <v>4</v>
      </c>
      <c r="D1226" s="1">
        <v>64</v>
      </c>
      <c r="E1226" s="1"/>
      <c r="F1226" s="1"/>
    </row>
    <row r="1227" spans="1:6">
      <c r="A1227" s="1">
        <v>47567788.380000003</v>
      </c>
      <c r="B1227" s="8">
        <v>44158</v>
      </c>
      <c r="C1227" s="1" t="s">
        <v>4</v>
      </c>
      <c r="D1227" s="1">
        <v>38</v>
      </c>
      <c r="E1227" s="1"/>
      <c r="F1227" s="1"/>
    </row>
    <row r="1228" spans="1:6">
      <c r="A1228" s="1">
        <v>47567788.380000003</v>
      </c>
      <c r="B1228" s="8">
        <v>44158</v>
      </c>
      <c r="C1228" s="1" t="s">
        <v>4</v>
      </c>
      <c r="D1228" s="1">
        <v>38</v>
      </c>
      <c r="E1228" s="1"/>
      <c r="F1228" s="1"/>
    </row>
    <row r="1229" spans="1:6">
      <c r="A1229" s="1">
        <v>47567788.380000003</v>
      </c>
      <c r="B1229" s="8">
        <v>44158</v>
      </c>
      <c r="C1229" s="1" t="s">
        <v>4</v>
      </c>
      <c r="D1229" s="1">
        <v>38</v>
      </c>
      <c r="E1229" s="1"/>
      <c r="F1229" s="1"/>
    </row>
    <row r="1230" spans="1:6">
      <c r="A1230" s="1">
        <v>5996776.4079999998</v>
      </c>
      <c r="B1230" s="8">
        <v>44158</v>
      </c>
      <c r="C1230" s="1" t="s">
        <v>4</v>
      </c>
      <c r="D1230" s="1">
        <v>42</v>
      </c>
      <c r="E1230" s="1"/>
      <c r="F1230" s="1"/>
    </row>
    <row r="1231" spans="1:6">
      <c r="A1231" s="1">
        <v>47567788.380000003</v>
      </c>
      <c r="B1231" s="8">
        <v>44158</v>
      </c>
      <c r="C1231" s="1" t="s">
        <v>4</v>
      </c>
      <c r="D1231" s="1">
        <v>38</v>
      </c>
      <c r="E1231" s="1"/>
      <c r="F1231" s="1"/>
    </row>
    <row r="1232" spans="1:6">
      <c r="A1232" s="1">
        <v>47567788.380000003</v>
      </c>
      <c r="B1232" s="8">
        <v>44158</v>
      </c>
      <c r="C1232" s="1" t="s">
        <v>4</v>
      </c>
      <c r="D1232" s="1">
        <v>38</v>
      </c>
      <c r="E1232" s="1"/>
      <c r="F1232" s="1"/>
    </row>
    <row r="1233" spans="1:6">
      <c r="A1233" s="1">
        <v>47567788.380000003</v>
      </c>
      <c r="B1233" s="8">
        <v>44158</v>
      </c>
      <c r="C1233" s="1" t="s">
        <v>4</v>
      </c>
      <c r="D1233" s="1">
        <v>38</v>
      </c>
      <c r="E1233" s="1"/>
      <c r="F1233" s="1"/>
    </row>
    <row r="1234" spans="1:6">
      <c r="A1234" s="1">
        <v>5788753.6500000004</v>
      </c>
      <c r="B1234" s="8">
        <v>44158</v>
      </c>
      <c r="C1234" s="1" t="s">
        <v>4</v>
      </c>
      <c r="D1234" s="1">
        <v>48</v>
      </c>
      <c r="E1234" s="1"/>
      <c r="F1234" s="1"/>
    </row>
    <row r="1235" spans="1:6">
      <c r="A1235" s="1">
        <v>54535436.200000003</v>
      </c>
      <c r="B1235" s="8">
        <v>44158</v>
      </c>
      <c r="C1235" s="1" t="s">
        <v>4</v>
      </c>
      <c r="D1235" s="1">
        <v>55</v>
      </c>
      <c r="E1235" s="1"/>
      <c r="F1235" s="1"/>
    </row>
    <row r="1236" spans="1:6">
      <c r="A1236" s="1">
        <v>79509844.109999999</v>
      </c>
      <c r="B1236" s="8">
        <v>44158</v>
      </c>
      <c r="C1236" s="1" t="s">
        <v>4</v>
      </c>
      <c r="D1236" s="1">
        <v>70</v>
      </c>
      <c r="E1236" s="1"/>
      <c r="F1236" s="1"/>
    </row>
    <row r="1237" spans="1:6">
      <c r="A1237" s="1">
        <v>79509844.109999999</v>
      </c>
      <c r="B1237" s="8">
        <v>44158</v>
      </c>
      <c r="C1237" s="1" t="s">
        <v>4</v>
      </c>
      <c r="D1237" s="1">
        <v>70</v>
      </c>
      <c r="E1237" s="1"/>
      <c r="F1237" s="1"/>
    </row>
    <row r="1238" spans="1:6">
      <c r="A1238" s="1">
        <v>79509844.109999999</v>
      </c>
      <c r="B1238" s="8">
        <v>44158</v>
      </c>
      <c r="C1238" s="1" t="s">
        <v>4</v>
      </c>
      <c r="D1238" s="1">
        <v>70</v>
      </c>
      <c r="E1238" s="1"/>
      <c r="F1238" s="1"/>
    </row>
    <row r="1239" spans="1:6">
      <c r="A1239" s="1">
        <v>65301301.68</v>
      </c>
      <c r="B1239" s="8">
        <v>44158</v>
      </c>
      <c r="C1239" s="1" t="s">
        <v>4</v>
      </c>
      <c r="D1239" s="1">
        <v>50</v>
      </c>
      <c r="E1239" s="1"/>
      <c r="F1239" s="1"/>
    </row>
    <row r="1240" spans="1:6">
      <c r="A1240" s="1">
        <v>5303282.284</v>
      </c>
      <c r="B1240" s="8">
        <v>44158</v>
      </c>
      <c r="C1240" s="1" t="s">
        <v>4</v>
      </c>
      <c r="D1240" s="1">
        <v>22</v>
      </c>
      <c r="E1240" s="1"/>
      <c r="F1240" s="1"/>
    </row>
    <row r="1241" spans="1:6">
      <c r="A1241" s="1">
        <v>6882191.5520000001</v>
      </c>
      <c r="B1241" s="8">
        <v>44158</v>
      </c>
      <c r="C1241" s="1" t="s">
        <v>4</v>
      </c>
      <c r="D1241" s="1">
        <v>14</v>
      </c>
      <c r="E1241" s="1"/>
      <c r="F1241" s="1"/>
    </row>
    <row r="1242" spans="1:6">
      <c r="A1242" s="1">
        <v>88125518.829999998</v>
      </c>
      <c r="B1242" s="8">
        <v>44158</v>
      </c>
      <c r="C1242" s="1" t="s">
        <v>4</v>
      </c>
      <c r="D1242" s="1">
        <v>15</v>
      </c>
      <c r="E1242" s="1"/>
      <c r="F1242" s="1"/>
    </row>
    <row r="1243" spans="1:6">
      <c r="A1243" s="1">
        <v>6112176883</v>
      </c>
      <c r="B1243" s="8">
        <v>44158</v>
      </c>
      <c r="C1243" s="1" t="s">
        <v>4</v>
      </c>
      <c r="D1243" s="1">
        <v>80</v>
      </c>
      <c r="E1243" s="1"/>
      <c r="F1243" s="1"/>
    </row>
    <row r="1244" spans="1:6">
      <c r="A1244" s="1">
        <v>6552271.8799999999</v>
      </c>
      <c r="B1244" s="8">
        <v>44158</v>
      </c>
      <c r="C1244" s="1" t="s">
        <v>4</v>
      </c>
      <c r="D1244" s="1">
        <v>13</v>
      </c>
      <c r="E1244" s="1"/>
      <c r="F1244" s="1"/>
    </row>
    <row r="1245" spans="1:6">
      <c r="A1245" s="1">
        <v>70430928.989999995</v>
      </c>
      <c r="B1245" s="8">
        <v>44158</v>
      </c>
      <c r="C1245" s="1" t="s">
        <v>4</v>
      </c>
      <c r="D1245" s="1">
        <v>24</v>
      </c>
      <c r="E1245" s="1"/>
      <c r="F1245" s="1"/>
    </row>
    <row r="1246" spans="1:6">
      <c r="A1246" s="1">
        <v>70430928.989999995</v>
      </c>
      <c r="B1246" s="8">
        <v>44158</v>
      </c>
      <c r="C1246" s="1" t="s">
        <v>4</v>
      </c>
      <c r="D1246" s="1">
        <v>24</v>
      </c>
      <c r="E1246" s="1"/>
      <c r="F1246" s="1"/>
    </row>
    <row r="1247" spans="1:6">
      <c r="A1247" s="1">
        <v>32820105.210000001</v>
      </c>
      <c r="B1247" s="8">
        <v>44158</v>
      </c>
      <c r="C1247" s="1" t="s">
        <v>4</v>
      </c>
      <c r="D1247" s="1">
        <v>193</v>
      </c>
      <c r="E1247" s="1"/>
      <c r="F1247" s="1"/>
    </row>
    <row r="1248" spans="1:6">
      <c r="A1248" s="1">
        <v>52565741.630000003</v>
      </c>
      <c r="B1248" s="8">
        <v>44158</v>
      </c>
      <c r="C1248" s="1" t="s">
        <v>4</v>
      </c>
      <c r="D1248" s="1">
        <v>30</v>
      </c>
      <c r="E1248" s="1"/>
      <c r="F1248" s="1"/>
    </row>
    <row r="1249" spans="1:6">
      <c r="A1249" s="1">
        <v>7644155580</v>
      </c>
      <c r="B1249" s="8">
        <v>44158</v>
      </c>
      <c r="C1249" s="1" t="s">
        <v>4</v>
      </c>
      <c r="D1249" s="1">
        <v>14</v>
      </c>
      <c r="E1249" s="1"/>
      <c r="F1249" s="1"/>
    </row>
    <row r="1250" spans="1:6">
      <c r="A1250" s="1">
        <v>7653885.7450000001</v>
      </c>
      <c r="B1250" s="8">
        <v>44158</v>
      </c>
      <c r="C1250" s="1" t="s">
        <v>4</v>
      </c>
      <c r="D1250" s="1">
        <v>37</v>
      </c>
      <c r="E1250" s="1"/>
      <c r="F1250" s="1"/>
    </row>
    <row r="1251" spans="1:6">
      <c r="A1251" s="1">
        <v>52565741.630000003</v>
      </c>
      <c r="B1251" s="8">
        <v>44158</v>
      </c>
      <c r="C1251" s="1" t="s">
        <v>4</v>
      </c>
      <c r="D1251" s="1">
        <v>30</v>
      </c>
      <c r="E1251" s="1"/>
      <c r="F1251" s="1"/>
    </row>
    <row r="1252" spans="1:6">
      <c r="A1252" s="1">
        <v>3060385.8650000002</v>
      </c>
      <c r="B1252" s="8">
        <v>44158</v>
      </c>
      <c r="C1252" s="1" t="s">
        <v>4</v>
      </c>
      <c r="D1252" s="1">
        <v>28</v>
      </c>
      <c r="E1252" s="1"/>
      <c r="F1252" s="1"/>
    </row>
    <row r="1253" spans="1:6">
      <c r="A1253" s="1">
        <v>49068184.009999998</v>
      </c>
      <c r="B1253" s="8">
        <v>44158</v>
      </c>
      <c r="C1253" s="1" t="s">
        <v>4</v>
      </c>
      <c r="D1253" s="1">
        <v>116</v>
      </c>
      <c r="E1253" s="1"/>
      <c r="F1253" s="1"/>
    </row>
    <row r="1254" spans="1:6">
      <c r="A1254" s="1">
        <v>43627350.380000003</v>
      </c>
      <c r="B1254" s="8">
        <v>44158</v>
      </c>
      <c r="C1254" s="1" t="s">
        <v>4</v>
      </c>
      <c r="D1254" s="1">
        <v>59</v>
      </c>
      <c r="E1254" s="1"/>
      <c r="F1254" s="1"/>
    </row>
    <row r="1255" spans="1:6">
      <c r="A1255" s="1">
        <v>6533788.3269999996</v>
      </c>
      <c r="B1255" s="8">
        <v>44158</v>
      </c>
      <c r="C1255" s="1" t="s">
        <v>4</v>
      </c>
      <c r="D1255" s="1">
        <v>72</v>
      </c>
      <c r="E1255" s="1"/>
      <c r="F1255" s="1"/>
    </row>
    <row r="1256" spans="1:6">
      <c r="A1256" s="1">
        <v>57268788.799999997</v>
      </c>
      <c r="B1256" s="8">
        <v>44158</v>
      </c>
      <c r="C1256" s="1" t="s">
        <v>4</v>
      </c>
      <c r="D1256" s="1">
        <v>22</v>
      </c>
      <c r="E1256" s="1"/>
      <c r="F1256" s="1"/>
    </row>
    <row r="1257" spans="1:6">
      <c r="A1257" s="1">
        <v>1405049.622</v>
      </c>
      <c r="B1257" s="8">
        <v>44158</v>
      </c>
      <c r="C1257" s="1" t="s">
        <v>4</v>
      </c>
      <c r="D1257" s="1">
        <v>55</v>
      </c>
      <c r="E1257" s="1"/>
      <c r="F1257" s="1"/>
    </row>
    <row r="1258" spans="1:6">
      <c r="A1258" s="1">
        <v>1405049.622</v>
      </c>
      <c r="B1258" s="8">
        <v>44158</v>
      </c>
      <c r="C1258" s="1" t="s">
        <v>4</v>
      </c>
      <c r="D1258" s="1">
        <v>55</v>
      </c>
      <c r="E1258" s="1"/>
      <c r="F1258" s="1"/>
    </row>
    <row r="1259" spans="1:6">
      <c r="A1259" s="1">
        <v>70837463.599999994</v>
      </c>
      <c r="B1259" s="8">
        <v>44158</v>
      </c>
      <c r="C1259" s="1" t="s">
        <v>4</v>
      </c>
      <c r="D1259" s="1">
        <v>13</v>
      </c>
      <c r="E1259" s="1"/>
      <c r="F1259" s="1"/>
    </row>
    <row r="1260" spans="1:6">
      <c r="A1260" s="1">
        <v>5584543.6749999998</v>
      </c>
      <c r="B1260" s="8">
        <v>44158</v>
      </c>
      <c r="C1260" s="1" t="s">
        <v>4</v>
      </c>
      <c r="D1260" s="1">
        <v>97</v>
      </c>
      <c r="E1260" s="1"/>
      <c r="F1260" s="1"/>
    </row>
    <row r="1261" spans="1:6">
      <c r="A1261" s="1">
        <v>60865680.969999999</v>
      </c>
      <c r="B1261" s="8">
        <v>44158</v>
      </c>
      <c r="C1261" s="1" t="s">
        <v>4</v>
      </c>
      <c r="D1261" s="1">
        <v>24</v>
      </c>
      <c r="E1261" s="1"/>
      <c r="F1261" s="1"/>
    </row>
    <row r="1262" spans="1:6">
      <c r="A1262" s="1">
        <v>50900904.649999999</v>
      </c>
      <c r="B1262" s="8">
        <v>44158</v>
      </c>
      <c r="C1262" s="1" t="s">
        <v>4</v>
      </c>
      <c r="D1262" s="1">
        <v>22</v>
      </c>
      <c r="E1262" s="1"/>
      <c r="F1262" s="1"/>
    </row>
    <row r="1263" spans="1:6">
      <c r="A1263" s="1">
        <v>3644566279</v>
      </c>
      <c r="B1263" s="8">
        <v>44158</v>
      </c>
      <c r="C1263" s="1" t="s">
        <v>4</v>
      </c>
      <c r="D1263" s="1">
        <v>57</v>
      </c>
      <c r="E1263" s="1"/>
      <c r="F1263" s="1"/>
    </row>
    <row r="1264" spans="1:6">
      <c r="A1264" s="1">
        <v>6044369.0760000004</v>
      </c>
      <c r="B1264" s="8">
        <v>44158</v>
      </c>
      <c r="C1264" s="1" t="s">
        <v>4</v>
      </c>
      <c r="D1264" s="1">
        <v>103</v>
      </c>
      <c r="E1264" s="1"/>
      <c r="F1264" s="1"/>
    </row>
    <row r="1265" spans="1:6">
      <c r="A1265" s="1">
        <v>54019036.719999999</v>
      </c>
      <c r="B1265" s="8">
        <v>44158</v>
      </c>
      <c r="C1265" s="1" t="s">
        <v>4</v>
      </c>
      <c r="D1265" s="1">
        <v>245</v>
      </c>
      <c r="E1265" s="1"/>
      <c r="F1265" s="1"/>
    </row>
    <row r="1266" spans="1:6">
      <c r="A1266" s="1">
        <v>54019036.719999999</v>
      </c>
      <c r="B1266" s="8">
        <v>44158</v>
      </c>
      <c r="C1266" s="1" t="s">
        <v>4</v>
      </c>
      <c r="D1266" s="1">
        <v>245</v>
      </c>
      <c r="E1266" s="1"/>
      <c r="F1266" s="1"/>
    </row>
    <row r="1267" spans="1:6">
      <c r="A1267" s="1">
        <v>3327716.6140000001</v>
      </c>
      <c r="B1267" s="8">
        <v>44158</v>
      </c>
      <c r="C1267" s="1" t="s">
        <v>4</v>
      </c>
      <c r="D1267" s="1">
        <v>95</v>
      </c>
      <c r="E1267" s="1"/>
      <c r="F1267" s="1"/>
    </row>
    <row r="1268" spans="1:6">
      <c r="A1268" s="1">
        <v>5373799.6100000003</v>
      </c>
      <c r="B1268" s="8">
        <v>44158</v>
      </c>
      <c r="C1268" s="1" t="s">
        <v>4</v>
      </c>
      <c r="D1268" s="1">
        <v>164</v>
      </c>
      <c r="E1268" s="1"/>
      <c r="F1268" s="1"/>
    </row>
    <row r="1269" spans="1:6">
      <c r="A1269" s="1">
        <v>17321543.609999999</v>
      </c>
      <c r="B1269" s="8">
        <v>44158</v>
      </c>
      <c r="C1269" s="1" t="s">
        <v>4</v>
      </c>
      <c r="D1269" s="1">
        <v>10</v>
      </c>
      <c r="E1269" s="1"/>
      <c r="F1269" s="1"/>
    </row>
    <row r="1270" spans="1:6">
      <c r="A1270" s="1">
        <v>17321543.609999999</v>
      </c>
      <c r="B1270" s="8">
        <v>44158</v>
      </c>
      <c r="C1270" s="1" t="s">
        <v>4</v>
      </c>
      <c r="D1270" s="1">
        <v>10</v>
      </c>
      <c r="E1270" s="1"/>
      <c r="F1270" s="1"/>
    </row>
    <row r="1271" spans="1:6">
      <c r="A1271" s="1">
        <v>3762381.5920000002</v>
      </c>
      <c r="B1271" s="8">
        <v>44158</v>
      </c>
      <c r="C1271" s="1" t="s">
        <v>4</v>
      </c>
      <c r="D1271" s="1">
        <v>10</v>
      </c>
      <c r="E1271" s="1"/>
      <c r="F1271" s="1"/>
    </row>
    <row r="1272" spans="1:6">
      <c r="A1272" s="1">
        <v>17321543.609999999</v>
      </c>
      <c r="B1272" s="8">
        <v>44158</v>
      </c>
      <c r="C1272" s="1" t="s">
        <v>4</v>
      </c>
      <c r="D1272" s="1">
        <v>10</v>
      </c>
      <c r="E1272" s="1"/>
      <c r="F1272" s="1"/>
    </row>
    <row r="1273" spans="1:6">
      <c r="A1273" s="1">
        <v>5216629.5530000003</v>
      </c>
      <c r="B1273" s="8">
        <v>44158</v>
      </c>
      <c r="C1273" s="1" t="s">
        <v>4</v>
      </c>
      <c r="D1273" s="1">
        <v>64</v>
      </c>
      <c r="E1273" s="1"/>
      <c r="F1273" s="1"/>
    </row>
    <row r="1274" spans="1:6">
      <c r="A1274" s="1">
        <v>7171483.9309999999</v>
      </c>
      <c r="B1274" s="8">
        <v>44158</v>
      </c>
      <c r="C1274" s="1" t="s">
        <v>4</v>
      </c>
      <c r="D1274" s="1">
        <v>30</v>
      </c>
      <c r="E1274" s="1"/>
      <c r="F1274" s="1"/>
    </row>
    <row r="1275" spans="1:6">
      <c r="A1275" s="1">
        <v>47567788.380000003</v>
      </c>
      <c r="B1275" s="8">
        <v>44158</v>
      </c>
      <c r="C1275" s="1" t="s">
        <v>4</v>
      </c>
      <c r="D1275" s="1">
        <v>38</v>
      </c>
      <c r="E1275" s="1"/>
      <c r="F1275" s="1"/>
    </row>
    <row r="1276" spans="1:6">
      <c r="A1276" s="1">
        <v>28202253.710000001</v>
      </c>
      <c r="B1276" s="8">
        <v>44158</v>
      </c>
      <c r="C1276" s="1" t="s">
        <v>4</v>
      </c>
      <c r="D1276" s="1">
        <v>172</v>
      </c>
      <c r="E1276" s="1"/>
      <c r="F1276" s="1"/>
    </row>
    <row r="1277" spans="1:6">
      <c r="A1277" s="1">
        <v>54535436.200000003</v>
      </c>
      <c r="B1277" s="8">
        <v>44158</v>
      </c>
      <c r="C1277" s="1" t="s">
        <v>4</v>
      </c>
      <c r="D1277" s="1">
        <v>55</v>
      </c>
      <c r="E1277" s="1"/>
      <c r="F1277" s="1"/>
    </row>
    <row r="1278" spans="1:6">
      <c r="A1278" s="1">
        <v>5788753.6500000004</v>
      </c>
      <c r="B1278" s="8">
        <v>44158</v>
      </c>
      <c r="C1278" s="1" t="s">
        <v>4</v>
      </c>
      <c r="D1278" s="1">
        <v>48</v>
      </c>
      <c r="E1278" s="1"/>
      <c r="F1278" s="1"/>
    </row>
    <row r="1279" spans="1:6">
      <c r="A1279" s="1">
        <v>79509844.109999999</v>
      </c>
      <c r="B1279" s="8">
        <v>44158</v>
      </c>
      <c r="C1279" s="1" t="s">
        <v>4</v>
      </c>
      <c r="D1279" s="1">
        <v>70</v>
      </c>
      <c r="E1279" s="1"/>
      <c r="F1279" s="1"/>
    </row>
    <row r="1280" spans="1:6">
      <c r="A1280" s="1">
        <v>2430931.6170000001</v>
      </c>
      <c r="B1280" s="8">
        <v>44158</v>
      </c>
      <c r="C1280" s="1" t="s">
        <v>4</v>
      </c>
      <c r="D1280" s="1">
        <v>32</v>
      </c>
      <c r="E1280" s="1"/>
      <c r="F1280" s="1"/>
    </row>
    <row r="1281" spans="1:6">
      <c r="A1281" s="1">
        <v>4690975559</v>
      </c>
      <c r="B1281" s="8">
        <v>44158</v>
      </c>
      <c r="C1281" s="1" t="s">
        <v>4</v>
      </c>
      <c r="D1281" s="1">
        <v>21</v>
      </c>
      <c r="E1281" s="1"/>
      <c r="F1281" s="1"/>
    </row>
    <row r="1282" spans="1:6">
      <c r="A1282" s="1">
        <v>2430931.6170000001</v>
      </c>
      <c r="B1282" s="8">
        <v>44158</v>
      </c>
      <c r="C1282" s="1" t="s">
        <v>4</v>
      </c>
      <c r="D1282" s="1">
        <v>32</v>
      </c>
      <c r="E1282" s="1"/>
      <c r="F1282" s="1"/>
    </row>
    <row r="1283" spans="1:6">
      <c r="A1283" s="1">
        <v>5303282.284</v>
      </c>
      <c r="B1283" s="8">
        <v>44158</v>
      </c>
      <c r="C1283" s="1" t="s">
        <v>4</v>
      </c>
      <c r="D1283" s="1">
        <v>22</v>
      </c>
      <c r="E1283" s="1"/>
      <c r="F1283" s="1"/>
    </row>
    <row r="1284" spans="1:6">
      <c r="A1284" s="1">
        <v>49338484.880000003</v>
      </c>
      <c r="B1284" s="8">
        <v>44158</v>
      </c>
      <c r="C1284" s="1" t="s">
        <v>4</v>
      </c>
      <c r="D1284" s="1">
        <v>24</v>
      </c>
      <c r="E1284" s="1"/>
      <c r="F1284" s="1"/>
    </row>
    <row r="1285" spans="1:6">
      <c r="A1285" s="1">
        <v>7580278.4230000004</v>
      </c>
      <c r="B1285" s="8">
        <v>44158</v>
      </c>
      <c r="C1285" s="1" t="s">
        <v>4</v>
      </c>
      <c r="D1285" s="1">
        <v>56</v>
      </c>
      <c r="E1285" s="1"/>
      <c r="F1285" s="1"/>
    </row>
    <row r="1286" spans="1:6">
      <c r="A1286" s="1">
        <v>65301301.68</v>
      </c>
      <c r="B1286" s="8">
        <v>44158</v>
      </c>
      <c r="C1286" s="1" t="s">
        <v>4</v>
      </c>
      <c r="D1286" s="1">
        <v>50</v>
      </c>
      <c r="E1286" s="1"/>
      <c r="F1286" s="1"/>
    </row>
    <row r="1287" spans="1:6">
      <c r="A1287" s="1">
        <v>49338484.880000003</v>
      </c>
      <c r="B1287" s="8">
        <v>44158</v>
      </c>
      <c r="C1287" s="1" t="s">
        <v>4</v>
      </c>
      <c r="D1287" s="1">
        <v>24</v>
      </c>
      <c r="E1287" s="1"/>
      <c r="F1287" s="1"/>
    </row>
    <row r="1288" spans="1:6">
      <c r="A1288" s="1">
        <v>78710713.239999995</v>
      </c>
      <c r="B1288" s="8">
        <v>44158</v>
      </c>
      <c r="C1288" s="1" t="s">
        <v>4</v>
      </c>
      <c r="D1288" s="1">
        <v>123</v>
      </c>
      <c r="E1288" s="1"/>
      <c r="F1288" s="1"/>
    </row>
    <row r="1289" spans="1:6">
      <c r="A1289" s="1">
        <v>61075770.310000002</v>
      </c>
      <c r="B1289" s="8">
        <v>44158</v>
      </c>
      <c r="C1289" s="1" t="s">
        <v>4</v>
      </c>
      <c r="D1289" s="1">
        <v>24</v>
      </c>
      <c r="E1289" s="1"/>
      <c r="F1289" s="1"/>
    </row>
    <row r="1290" spans="1:6">
      <c r="A1290" s="1">
        <v>4487780.9759999998</v>
      </c>
      <c r="B1290" s="8">
        <v>44158</v>
      </c>
      <c r="C1290" s="1" t="s">
        <v>4</v>
      </c>
      <c r="D1290" s="1">
        <v>13</v>
      </c>
      <c r="E1290" s="1"/>
      <c r="F1290" s="1"/>
    </row>
    <row r="1291" spans="1:6">
      <c r="A1291" s="1">
        <v>33534334.300000001</v>
      </c>
      <c r="B1291" s="8">
        <v>44158</v>
      </c>
      <c r="C1291" s="1" t="s">
        <v>4</v>
      </c>
      <c r="D1291" s="1">
        <v>309</v>
      </c>
      <c r="E1291" s="1"/>
      <c r="F1291" s="1"/>
    </row>
    <row r="1292" spans="1:6">
      <c r="A1292" s="1">
        <v>33534334.300000001</v>
      </c>
      <c r="B1292" s="8">
        <v>44158</v>
      </c>
      <c r="C1292" s="1" t="s">
        <v>4</v>
      </c>
      <c r="D1292" s="1">
        <v>309</v>
      </c>
      <c r="E1292" s="1"/>
      <c r="F1292" s="1"/>
    </row>
    <row r="1293" spans="1:6">
      <c r="A1293" s="1">
        <v>3327202.094</v>
      </c>
      <c r="B1293" s="8">
        <v>44158</v>
      </c>
      <c r="C1293" s="1" t="s">
        <v>4</v>
      </c>
      <c r="D1293" s="1">
        <v>89</v>
      </c>
      <c r="E1293" s="1"/>
      <c r="F1293" s="1"/>
    </row>
    <row r="1294" spans="1:6">
      <c r="A1294" s="1">
        <v>3060385.8650000002</v>
      </c>
      <c r="B1294" s="8">
        <v>44158</v>
      </c>
      <c r="C1294" s="1" t="s">
        <v>4</v>
      </c>
      <c r="D1294" s="1">
        <v>28</v>
      </c>
      <c r="E1294" s="1"/>
      <c r="F1294" s="1"/>
    </row>
    <row r="1295" spans="1:6">
      <c r="A1295" s="1">
        <v>7644155580</v>
      </c>
      <c r="B1295" s="8">
        <v>44158</v>
      </c>
      <c r="C1295" s="1" t="s">
        <v>4</v>
      </c>
      <c r="D1295" s="1">
        <v>14</v>
      </c>
      <c r="E1295" s="1"/>
      <c r="F1295" s="1"/>
    </row>
    <row r="1296" spans="1:6">
      <c r="A1296" s="1">
        <v>40858438.68</v>
      </c>
      <c r="B1296" s="8">
        <v>44158</v>
      </c>
      <c r="C1296" s="1" t="s">
        <v>4</v>
      </c>
      <c r="D1296" s="1">
        <v>57</v>
      </c>
      <c r="E1296" s="1"/>
      <c r="F1296" s="1"/>
    </row>
    <row r="1297" spans="1:6">
      <c r="A1297" s="1">
        <v>40858438.68</v>
      </c>
      <c r="B1297" s="8">
        <v>44158</v>
      </c>
      <c r="C1297" s="1" t="s">
        <v>4</v>
      </c>
      <c r="D1297" s="1">
        <v>57</v>
      </c>
      <c r="E1297" s="1"/>
      <c r="F1297" s="1"/>
    </row>
    <row r="1298" spans="1:6">
      <c r="A1298" s="1">
        <v>43627350.380000003</v>
      </c>
      <c r="B1298" s="8">
        <v>44158</v>
      </c>
      <c r="C1298" s="1" t="s">
        <v>4</v>
      </c>
      <c r="D1298" s="1">
        <v>59</v>
      </c>
      <c r="E1298" s="1"/>
      <c r="F1298" s="1"/>
    </row>
    <row r="1299" spans="1:6">
      <c r="A1299" s="1">
        <v>66897566.450000003</v>
      </c>
      <c r="B1299" s="8">
        <v>44158</v>
      </c>
      <c r="C1299" s="1" t="s">
        <v>4</v>
      </c>
      <c r="D1299" s="1">
        <v>97</v>
      </c>
      <c r="E1299" s="1"/>
      <c r="F1299" s="1"/>
    </row>
    <row r="1300" spans="1:6">
      <c r="A1300" s="1">
        <v>66897566.450000003</v>
      </c>
      <c r="B1300" s="8">
        <v>44158</v>
      </c>
      <c r="C1300" s="1" t="s">
        <v>4</v>
      </c>
      <c r="D1300" s="1">
        <v>97</v>
      </c>
      <c r="E1300" s="1"/>
      <c r="F1300" s="1"/>
    </row>
    <row r="1301" spans="1:6">
      <c r="A1301" s="1">
        <v>44093840.82</v>
      </c>
      <c r="B1301" s="8">
        <v>44158</v>
      </c>
      <c r="C1301" s="1" t="s">
        <v>4</v>
      </c>
      <c r="D1301" s="1">
        <v>30</v>
      </c>
      <c r="E1301" s="1"/>
      <c r="F1301" s="1"/>
    </row>
    <row r="1302" spans="1:6">
      <c r="A1302" s="1">
        <v>57268788.799999997</v>
      </c>
      <c r="B1302" s="8">
        <v>44158</v>
      </c>
      <c r="C1302" s="1" t="s">
        <v>4</v>
      </c>
      <c r="D1302" s="1">
        <v>22</v>
      </c>
      <c r="E1302" s="1"/>
      <c r="F1302" s="1"/>
    </row>
    <row r="1303" spans="1:6">
      <c r="A1303" s="1">
        <v>70837463.599999994</v>
      </c>
      <c r="B1303" s="8">
        <v>44158</v>
      </c>
      <c r="C1303" s="1" t="s">
        <v>4</v>
      </c>
      <c r="D1303" s="1">
        <v>13</v>
      </c>
      <c r="E1303" s="1"/>
      <c r="F1303" s="1"/>
    </row>
    <row r="1304" spans="1:6">
      <c r="A1304" s="1">
        <v>78113847.920000002</v>
      </c>
      <c r="B1304" s="8">
        <v>44158</v>
      </c>
      <c r="C1304" s="1" t="s">
        <v>4</v>
      </c>
      <c r="D1304" s="1">
        <v>98</v>
      </c>
      <c r="E1304" s="1"/>
      <c r="F1304" s="1"/>
    </row>
    <row r="1305" spans="1:6">
      <c r="A1305" s="1">
        <v>27700391.579999998</v>
      </c>
      <c r="B1305" s="8">
        <v>44158</v>
      </c>
      <c r="C1305" s="1" t="s">
        <v>4</v>
      </c>
      <c r="D1305" s="1">
        <v>44</v>
      </c>
      <c r="E1305" s="1"/>
      <c r="F1305" s="1"/>
    </row>
    <row r="1306" spans="1:6">
      <c r="A1306" s="1">
        <v>1423095.547</v>
      </c>
      <c r="B1306" s="8">
        <v>44158</v>
      </c>
      <c r="C1306" s="1" t="s">
        <v>4</v>
      </c>
      <c r="D1306" s="1">
        <v>12</v>
      </c>
      <c r="E1306" s="1"/>
      <c r="F1306" s="1"/>
    </row>
    <row r="1307" spans="1:6">
      <c r="A1307" s="1">
        <v>50900904.649999999</v>
      </c>
      <c r="B1307" s="8">
        <v>44158</v>
      </c>
      <c r="C1307" s="1" t="s">
        <v>4</v>
      </c>
      <c r="D1307" s="1">
        <v>22</v>
      </c>
      <c r="E1307" s="1"/>
      <c r="F1307" s="1"/>
    </row>
    <row r="1308" spans="1:6">
      <c r="A1308" s="1">
        <v>3327716.6140000001</v>
      </c>
      <c r="B1308" s="8">
        <v>44158</v>
      </c>
      <c r="C1308" s="1" t="s">
        <v>4</v>
      </c>
      <c r="D1308" s="1">
        <v>95</v>
      </c>
      <c r="E1308" s="1"/>
      <c r="F1308" s="1"/>
    </row>
    <row r="1309" spans="1:6">
      <c r="A1309" s="1">
        <v>8579252.3509999998</v>
      </c>
      <c r="B1309" s="8">
        <v>44158</v>
      </c>
      <c r="C1309" s="1" t="s">
        <v>4</v>
      </c>
      <c r="D1309" s="1">
        <v>165</v>
      </c>
      <c r="E1309" s="1"/>
      <c r="F1309" s="1"/>
    </row>
    <row r="1310" spans="1:6">
      <c r="A1310" s="1">
        <v>12140400.09</v>
      </c>
      <c r="B1310" s="8">
        <v>44158</v>
      </c>
      <c r="C1310" s="1" t="s">
        <v>4</v>
      </c>
      <c r="D1310" s="1">
        <v>16</v>
      </c>
      <c r="E1310" s="1"/>
      <c r="F1310" s="1"/>
    </row>
    <row r="1311" spans="1:6">
      <c r="A1311" s="1">
        <v>47567788.380000003</v>
      </c>
      <c r="B1311" s="8">
        <v>44158</v>
      </c>
      <c r="C1311" s="1" t="s">
        <v>4</v>
      </c>
      <c r="D1311" s="1">
        <v>38</v>
      </c>
      <c r="E1311" s="1"/>
      <c r="F1311" s="1"/>
    </row>
    <row r="1312" spans="1:6">
      <c r="A1312" s="1">
        <v>47567788.380000003</v>
      </c>
      <c r="B1312" s="8">
        <v>44158</v>
      </c>
      <c r="C1312" s="1" t="s">
        <v>4</v>
      </c>
      <c r="D1312" s="1">
        <v>38</v>
      </c>
      <c r="E1312" s="1"/>
      <c r="F1312" s="1"/>
    </row>
    <row r="1313" spans="1:6">
      <c r="A1313" s="1">
        <v>47567788.380000003</v>
      </c>
      <c r="B1313" s="8">
        <v>44158</v>
      </c>
      <c r="C1313" s="1" t="s">
        <v>4</v>
      </c>
      <c r="D1313" s="1">
        <v>38</v>
      </c>
      <c r="E1313" s="1"/>
      <c r="F1313" s="1"/>
    </row>
    <row r="1314" spans="1:6">
      <c r="A1314" s="1">
        <v>7171483.9309999999</v>
      </c>
      <c r="B1314" s="8">
        <v>44158</v>
      </c>
      <c r="C1314" s="1" t="s">
        <v>4</v>
      </c>
      <c r="D1314" s="1">
        <v>30</v>
      </c>
      <c r="E1314" s="1"/>
      <c r="F1314" s="1"/>
    </row>
    <row r="1315" spans="1:6">
      <c r="A1315" s="1">
        <v>47567788.380000003</v>
      </c>
      <c r="B1315" s="8">
        <v>44158</v>
      </c>
      <c r="C1315" s="1" t="s">
        <v>4</v>
      </c>
      <c r="D1315" s="1">
        <v>38</v>
      </c>
      <c r="E1315" s="1"/>
      <c r="F1315" s="1"/>
    </row>
    <row r="1316" spans="1:6">
      <c r="A1316" s="1">
        <v>5996776.4079999998</v>
      </c>
      <c r="B1316" s="8">
        <v>44158</v>
      </c>
      <c r="C1316" s="1" t="s">
        <v>4</v>
      </c>
      <c r="D1316" s="1">
        <v>42</v>
      </c>
      <c r="E1316" s="1"/>
      <c r="F1316" s="1"/>
    </row>
    <row r="1317" spans="1:6">
      <c r="A1317" s="1">
        <v>47567788.380000003</v>
      </c>
      <c r="B1317" s="8">
        <v>44158</v>
      </c>
      <c r="C1317" s="1" t="s">
        <v>4</v>
      </c>
      <c r="D1317" s="1">
        <v>38</v>
      </c>
      <c r="E1317" s="1"/>
      <c r="F1317" s="1"/>
    </row>
    <row r="1318" spans="1:6">
      <c r="A1318" s="1">
        <v>28202253.710000001</v>
      </c>
      <c r="B1318" s="8">
        <v>44158</v>
      </c>
      <c r="C1318" s="1" t="s">
        <v>4</v>
      </c>
      <c r="D1318" s="1">
        <v>172</v>
      </c>
      <c r="E1318" s="1"/>
      <c r="F1318" s="1"/>
    </row>
    <row r="1319" spans="1:6">
      <c r="A1319" s="1">
        <v>54535436.200000003</v>
      </c>
      <c r="B1319" s="8">
        <v>44158</v>
      </c>
      <c r="C1319" s="1" t="s">
        <v>4</v>
      </c>
      <c r="D1319" s="1">
        <v>47</v>
      </c>
      <c r="E1319" s="1"/>
      <c r="F1319" s="1"/>
    </row>
    <row r="1320" spans="1:6">
      <c r="A1320" s="1">
        <v>79509844.109999999</v>
      </c>
      <c r="B1320" s="8">
        <v>44158</v>
      </c>
      <c r="C1320" s="1" t="s">
        <v>4</v>
      </c>
      <c r="D1320" s="1">
        <v>70</v>
      </c>
      <c r="E1320" s="1"/>
      <c r="F1320" s="1"/>
    </row>
    <row r="1321" spans="1:6">
      <c r="A1321" s="1">
        <v>79509844.109999999</v>
      </c>
      <c r="B1321" s="8">
        <v>44158</v>
      </c>
      <c r="C1321" s="1" t="s">
        <v>4</v>
      </c>
      <c r="D1321" s="1">
        <v>70</v>
      </c>
      <c r="E1321" s="1"/>
      <c r="F1321" s="1"/>
    </row>
    <row r="1322" spans="1:6">
      <c r="A1322" s="1">
        <v>54535436.200000003</v>
      </c>
      <c r="B1322" s="8">
        <v>44158</v>
      </c>
      <c r="C1322" s="1" t="s">
        <v>4</v>
      </c>
      <c r="D1322" s="1">
        <v>47</v>
      </c>
      <c r="E1322" s="1"/>
      <c r="F1322" s="1"/>
    </row>
    <row r="1323" spans="1:6">
      <c r="A1323" s="1">
        <v>4690975559</v>
      </c>
      <c r="B1323" s="8">
        <v>44158</v>
      </c>
      <c r="C1323" s="1" t="s">
        <v>4</v>
      </c>
      <c r="D1323" s="1">
        <v>21</v>
      </c>
      <c r="E1323" s="1"/>
      <c r="F1323" s="1"/>
    </row>
    <row r="1324" spans="1:6">
      <c r="A1324" s="1">
        <v>7580278.4230000004</v>
      </c>
      <c r="B1324" s="8">
        <v>44158</v>
      </c>
      <c r="C1324" s="1" t="s">
        <v>4</v>
      </c>
      <c r="D1324" s="1">
        <v>56</v>
      </c>
      <c r="E1324" s="1"/>
      <c r="F1324" s="1"/>
    </row>
    <row r="1325" spans="1:6">
      <c r="A1325" s="1">
        <v>78710713.239999995</v>
      </c>
      <c r="B1325" s="8">
        <v>44158</v>
      </c>
      <c r="C1325" s="1" t="s">
        <v>4</v>
      </c>
      <c r="D1325" s="1">
        <v>123</v>
      </c>
      <c r="E1325" s="1"/>
      <c r="F1325" s="1"/>
    </row>
    <row r="1326" spans="1:6">
      <c r="A1326" s="1">
        <v>6882191.5520000001</v>
      </c>
      <c r="B1326" s="8">
        <v>44158</v>
      </c>
      <c r="C1326" s="1" t="s">
        <v>4</v>
      </c>
      <c r="D1326" s="1">
        <v>14</v>
      </c>
      <c r="E1326" s="1"/>
      <c r="F1326" s="1"/>
    </row>
    <row r="1327" spans="1:6">
      <c r="A1327" s="1">
        <v>6112176883</v>
      </c>
      <c r="B1327" s="8">
        <v>44158</v>
      </c>
      <c r="C1327" s="1" t="s">
        <v>4</v>
      </c>
      <c r="D1327" s="1">
        <v>80</v>
      </c>
      <c r="E1327" s="1"/>
      <c r="F1327" s="1"/>
    </row>
    <row r="1328" spans="1:6">
      <c r="A1328" s="1">
        <v>56981615.289999999</v>
      </c>
      <c r="B1328" s="8">
        <v>44158</v>
      </c>
      <c r="C1328" s="1" t="s">
        <v>4</v>
      </c>
      <c r="D1328" s="1">
        <v>66</v>
      </c>
      <c r="E1328" s="1"/>
      <c r="F1328" s="1"/>
    </row>
    <row r="1329" spans="1:6">
      <c r="A1329" s="1">
        <v>88125518.829999998</v>
      </c>
      <c r="B1329" s="8">
        <v>44158</v>
      </c>
      <c r="C1329" s="1" t="s">
        <v>4</v>
      </c>
      <c r="D1329" s="1">
        <v>15</v>
      </c>
      <c r="E1329" s="1"/>
      <c r="F1329" s="1"/>
    </row>
    <row r="1330" spans="1:6">
      <c r="A1330" s="1">
        <v>56981615.289999999</v>
      </c>
      <c r="B1330" s="8">
        <v>44158</v>
      </c>
      <c r="C1330" s="1" t="s">
        <v>4</v>
      </c>
      <c r="D1330" s="1">
        <v>66</v>
      </c>
      <c r="E1330" s="1"/>
      <c r="F1330" s="1"/>
    </row>
    <row r="1331" spans="1:6">
      <c r="A1331" s="1">
        <v>61075770.310000002</v>
      </c>
      <c r="B1331" s="8">
        <v>44158</v>
      </c>
      <c r="C1331" s="1" t="s">
        <v>4</v>
      </c>
      <c r="D1331" s="1">
        <v>24</v>
      </c>
      <c r="E1331" s="1"/>
      <c r="F1331" s="1"/>
    </row>
    <row r="1332" spans="1:6">
      <c r="A1332" s="1">
        <v>7750159.6509999996</v>
      </c>
      <c r="B1332" s="8">
        <v>44158</v>
      </c>
      <c r="C1332" s="1" t="s">
        <v>4</v>
      </c>
      <c r="D1332" s="1">
        <v>38</v>
      </c>
      <c r="E1332" s="1"/>
      <c r="F1332" s="1"/>
    </row>
    <row r="1333" spans="1:6">
      <c r="A1333" s="1">
        <v>7652255.0099999998</v>
      </c>
      <c r="B1333" s="8">
        <v>44158</v>
      </c>
      <c r="C1333" s="1" t="s">
        <v>4</v>
      </c>
      <c r="D1333" s="1">
        <v>77</v>
      </c>
      <c r="E1333" s="1"/>
      <c r="F1333" s="1"/>
    </row>
    <row r="1334" spans="1:6">
      <c r="A1334" s="1">
        <v>7750159.6509999996</v>
      </c>
      <c r="B1334" s="8">
        <v>44158</v>
      </c>
      <c r="C1334" s="1" t="s">
        <v>4</v>
      </c>
      <c r="D1334" s="1">
        <v>38</v>
      </c>
      <c r="E1334" s="1"/>
      <c r="F1334" s="1"/>
    </row>
    <row r="1335" spans="1:6">
      <c r="A1335" s="1">
        <v>4487780.9759999998</v>
      </c>
      <c r="B1335" s="8">
        <v>44158</v>
      </c>
      <c r="C1335" s="1" t="s">
        <v>4</v>
      </c>
      <c r="D1335" s="1">
        <v>13</v>
      </c>
      <c r="E1335" s="1"/>
      <c r="F1335" s="1"/>
    </row>
    <row r="1336" spans="1:6">
      <c r="A1336" s="1">
        <v>6552271.8799999999</v>
      </c>
      <c r="B1336" s="8">
        <v>44158</v>
      </c>
      <c r="C1336" s="1" t="s">
        <v>4</v>
      </c>
      <c r="D1336" s="1">
        <v>13</v>
      </c>
      <c r="E1336" s="1"/>
      <c r="F1336" s="1"/>
    </row>
    <row r="1337" spans="1:6">
      <c r="A1337" s="1">
        <v>7652255.0099999998</v>
      </c>
      <c r="B1337" s="8">
        <v>44158</v>
      </c>
      <c r="C1337" s="1" t="s">
        <v>4</v>
      </c>
      <c r="D1337" s="1">
        <v>77</v>
      </c>
      <c r="E1337" s="1"/>
      <c r="F1337" s="1"/>
    </row>
    <row r="1338" spans="1:6">
      <c r="A1338" s="1">
        <v>7653885.7450000001</v>
      </c>
      <c r="B1338" s="8">
        <v>44158</v>
      </c>
      <c r="C1338" s="1" t="s">
        <v>4</v>
      </c>
      <c r="D1338" s="1">
        <v>37</v>
      </c>
      <c r="E1338" s="1"/>
      <c r="F1338" s="1"/>
    </row>
    <row r="1339" spans="1:6">
      <c r="A1339" s="1">
        <v>3327202.094</v>
      </c>
      <c r="B1339" s="8">
        <v>44158</v>
      </c>
      <c r="C1339" s="1" t="s">
        <v>4</v>
      </c>
      <c r="D1339" s="1">
        <v>89</v>
      </c>
      <c r="E1339" s="1"/>
      <c r="F1339" s="1"/>
    </row>
    <row r="1340" spans="1:6">
      <c r="A1340" s="1">
        <v>3327202.094</v>
      </c>
      <c r="B1340" s="8">
        <v>44158</v>
      </c>
      <c r="C1340" s="1" t="s">
        <v>4</v>
      </c>
      <c r="D1340" s="1">
        <v>89</v>
      </c>
      <c r="E1340" s="1"/>
      <c r="F1340" s="1"/>
    </row>
    <row r="1341" spans="1:6">
      <c r="A1341" s="1">
        <v>3327202.094</v>
      </c>
      <c r="B1341" s="8">
        <v>44158</v>
      </c>
      <c r="C1341" s="1" t="s">
        <v>4</v>
      </c>
      <c r="D1341" s="1">
        <v>89</v>
      </c>
      <c r="E1341" s="1"/>
      <c r="F1341" s="1"/>
    </row>
    <row r="1342" spans="1:6">
      <c r="A1342" s="1">
        <v>32820105.210000001</v>
      </c>
      <c r="B1342" s="8">
        <v>44158</v>
      </c>
      <c r="C1342" s="1" t="s">
        <v>4</v>
      </c>
      <c r="D1342" s="1">
        <v>193</v>
      </c>
      <c r="E1342" s="1"/>
      <c r="F1342" s="1"/>
    </row>
    <row r="1343" spans="1:6">
      <c r="A1343" s="1">
        <v>49068184.009999998</v>
      </c>
      <c r="B1343" s="8">
        <v>44158</v>
      </c>
      <c r="C1343" s="1" t="s">
        <v>4</v>
      </c>
      <c r="D1343" s="1">
        <v>116</v>
      </c>
      <c r="E1343" s="1"/>
      <c r="F1343" s="1"/>
    </row>
    <row r="1344" spans="1:6">
      <c r="A1344" s="1">
        <v>44093840.82</v>
      </c>
      <c r="B1344" s="8">
        <v>44158</v>
      </c>
      <c r="C1344" s="1" t="s">
        <v>4</v>
      </c>
      <c r="D1344" s="1">
        <v>30</v>
      </c>
      <c r="E1344" s="1"/>
      <c r="F1344" s="1"/>
    </row>
    <row r="1345" spans="1:6">
      <c r="A1345" s="1">
        <v>6533788.3269999996</v>
      </c>
      <c r="B1345" s="8">
        <v>44158</v>
      </c>
      <c r="C1345" s="1" t="s">
        <v>4</v>
      </c>
      <c r="D1345" s="1">
        <v>72</v>
      </c>
      <c r="E1345" s="1"/>
      <c r="F1345" s="1"/>
    </row>
    <row r="1346" spans="1:6">
      <c r="A1346" s="1">
        <v>16580886.18</v>
      </c>
      <c r="B1346" s="8">
        <v>44158</v>
      </c>
      <c r="C1346" s="1" t="s">
        <v>4</v>
      </c>
      <c r="D1346" s="1">
        <v>46</v>
      </c>
      <c r="E1346" s="1"/>
      <c r="F1346" s="1"/>
    </row>
    <row r="1347" spans="1:6">
      <c r="A1347" s="1">
        <v>16580886.18</v>
      </c>
      <c r="B1347" s="8">
        <v>44158</v>
      </c>
      <c r="C1347" s="1" t="s">
        <v>4</v>
      </c>
      <c r="D1347" s="1">
        <v>46</v>
      </c>
      <c r="E1347" s="1"/>
      <c r="F1347" s="1"/>
    </row>
    <row r="1348" spans="1:6">
      <c r="A1348" s="1">
        <v>73424628.590000004</v>
      </c>
      <c r="B1348" s="8">
        <v>44158</v>
      </c>
      <c r="C1348" s="1" t="s">
        <v>4</v>
      </c>
      <c r="D1348" s="1">
        <v>55</v>
      </c>
      <c r="E1348" s="1"/>
      <c r="F1348" s="1"/>
    </row>
    <row r="1349" spans="1:6">
      <c r="A1349" s="1">
        <v>73424628.590000004</v>
      </c>
      <c r="B1349" s="8">
        <v>44158</v>
      </c>
      <c r="C1349" s="1" t="s">
        <v>4</v>
      </c>
      <c r="D1349" s="1">
        <v>55</v>
      </c>
      <c r="E1349" s="1"/>
      <c r="F1349" s="1"/>
    </row>
    <row r="1350" spans="1:6">
      <c r="A1350" s="1">
        <v>2002567.7960000001</v>
      </c>
      <c r="B1350" s="8">
        <v>44159</v>
      </c>
      <c r="C1350" s="1" t="s">
        <v>4</v>
      </c>
      <c r="D1350" s="1">
        <v>44</v>
      </c>
      <c r="E1350" s="1"/>
      <c r="F1350" s="1"/>
    </row>
    <row r="1351" spans="1:6">
      <c r="A1351" s="1">
        <v>4042858.389</v>
      </c>
      <c r="B1351" s="8">
        <v>44159</v>
      </c>
      <c r="C1351" s="1" t="s">
        <v>4</v>
      </c>
      <c r="D1351" s="1">
        <v>71</v>
      </c>
      <c r="E1351" s="1"/>
      <c r="F1351" s="1"/>
    </row>
    <row r="1352" spans="1:6">
      <c r="A1352" s="1">
        <v>9431683.5830000006</v>
      </c>
      <c r="B1352" s="8">
        <v>44159</v>
      </c>
      <c r="C1352" s="1" t="s">
        <v>4</v>
      </c>
      <c r="D1352" s="1">
        <v>198</v>
      </c>
      <c r="E1352" s="1"/>
      <c r="F1352" s="1"/>
    </row>
    <row r="1353" spans="1:6">
      <c r="A1353" s="1">
        <v>9431683.5830000006</v>
      </c>
      <c r="B1353" s="8">
        <v>44159</v>
      </c>
      <c r="C1353" s="1" t="s">
        <v>4</v>
      </c>
      <c r="D1353" s="1">
        <v>198</v>
      </c>
      <c r="E1353" s="1"/>
      <c r="F1353" s="1"/>
    </row>
    <row r="1354" spans="1:6">
      <c r="A1354" s="1">
        <v>77805852.680000007</v>
      </c>
      <c r="B1354" s="8">
        <v>44159</v>
      </c>
      <c r="C1354" s="1" t="s">
        <v>4</v>
      </c>
      <c r="D1354" s="1">
        <v>58</v>
      </c>
      <c r="E1354" s="1"/>
      <c r="F1354" s="1"/>
    </row>
    <row r="1355" spans="1:6">
      <c r="A1355" s="1">
        <v>77805852.680000007</v>
      </c>
      <c r="B1355" s="8">
        <v>44159</v>
      </c>
      <c r="C1355" s="1" t="s">
        <v>4</v>
      </c>
      <c r="D1355" s="1">
        <v>58</v>
      </c>
      <c r="E1355" s="1"/>
      <c r="F1355" s="1"/>
    </row>
    <row r="1356" spans="1:6">
      <c r="A1356" s="1">
        <v>63900282.340000004</v>
      </c>
      <c r="B1356" s="8">
        <v>44159</v>
      </c>
      <c r="C1356" s="1" t="s">
        <v>4</v>
      </c>
      <c r="D1356" s="1">
        <v>48</v>
      </c>
      <c r="E1356" s="1"/>
      <c r="F1356" s="1"/>
    </row>
    <row r="1357" spans="1:6">
      <c r="A1357" s="1">
        <v>59440318.520000003</v>
      </c>
      <c r="B1357" s="8">
        <v>44159</v>
      </c>
      <c r="C1357" s="1" t="s">
        <v>4</v>
      </c>
      <c r="D1357" s="1">
        <v>24</v>
      </c>
      <c r="E1357" s="1"/>
      <c r="F1357" s="1"/>
    </row>
    <row r="1358" spans="1:6">
      <c r="A1358" s="1">
        <v>5889305.1600000001</v>
      </c>
      <c r="B1358" s="8">
        <v>44159</v>
      </c>
      <c r="C1358" s="1" t="s">
        <v>4</v>
      </c>
      <c r="D1358" s="1">
        <v>166</v>
      </c>
      <c r="E1358" s="1"/>
      <c r="F1358" s="1"/>
    </row>
    <row r="1359" spans="1:6">
      <c r="A1359" s="1">
        <v>7254379.8569999998</v>
      </c>
      <c r="B1359" s="8">
        <v>44159</v>
      </c>
      <c r="C1359" s="1" t="s">
        <v>4</v>
      </c>
      <c r="D1359" s="1">
        <v>70</v>
      </c>
      <c r="E1359" s="1"/>
      <c r="F1359" s="1"/>
    </row>
    <row r="1360" spans="1:6">
      <c r="A1360" s="1">
        <v>56842056.409999996</v>
      </c>
      <c r="B1360" s="8">
        <v>44159</v>
      </c>
      <c r="C1360" s="1" t="s">
        <v>4</v>
      </c>
      <c r="D1360" s="1">
        <v>44</v>
      </c>
      <c r="E1360" s="1"/>
      <c r="F1360" s="1"/>
    </row>
    <row r="1361" spans="1:6">
      <c r="A1361" s="1">
        <v>7905430176</v>
      </c>
      <c r="B1361" s="8">
        <v>44159</v>
      </c>
      <c r="C1361" s="1" t="s">
        <v>4</v>
      </c>
      <c r="D1361" s="1">
        <v>74</v>
      </c>
      <c r="E1361" s="1"/>
      <c r="F1361" s="1"/>
    </row>
    <row r="1362" spans="1:6">
      <c r="A1362" s="1">
        <v>56842056.409999996</v>
      </c>
      <c r="B1362" s="8">
        <v>44159</v>
      </c>
      <c r="C1362" s="1" t="s">
        <v>4</v>
      </c>
      <c r="D1362" s="1">
        <v>44</v>
      </c>
      <c r="E1362" s="1"/>
      <c r="F1362" s="1"/>
    </row>
    <row r="1363" spans="1:6">
      <c r="A1363" s="1">
        <v>54840401.140000001</v>
      </c>
      <c r="B1363" s="8">
        <v>44159</v>
      </c>
      <c r="C1363" s="1" t="s">
        <v>4</v>
      </c>
      <c r="D1363" s="1">
        <v>24</v>
      </c>
      <c r="E1363" s="1"/>
      <c r="F1363" s="1"/>
    </row>
    <row r="1364" spans="1:6">
      <c r="A1364" s="1">
        <v>88890409.090000004</v>
      </c>
      <c r="B1364" s="8">
        <v>44159</v>
      </c>
      <c r="C1364" s="1" t="s">
        <v>4</v>
      </c>
      <c r="D1364" s="1">
        <v>89</v>
      </c>
      <c r="E1364" s="1"/>
      <c r="F1364" s="1"/>
    </row>
    <row r="1365" spans="1:6">
      <c r="A1365" s="1">
        <v>36297239.909999996</v>
      </c>
      <c r="B1365" s="8">
        <v>44159</v>
      </c>
      <c r="C1365" s="1" t="s">
        <v>4</v>
      </c>
      <c r="D1365" s="1">
        <v>46</v>
      </c>
      <c r="E1365" s="1"/>
      <c r="F1365" s="1"/>
    </row>
    <row r="1366" spans="1:6">
      <c r="A1366" s="1">
        <v>15127451.73</v>
      </c>
      <c r="B1366" s="8">
        <v>44159</v>
      </c>
      <c r="C1366" s="1" t="s">
        <v>4</v>
      </c>
      <c r="D1366" s="1">
        <v>35</v>
      </c>
      <c r="E1366" s="1"/>
      <c r="F1366" s="1"/>
    </row>
    <row r="1367" spans="1:6">
      <c r="A1367" s="1">
        <v>50524891.020000003</v>
      </c>
      <c r="B1367" s="8">
        <v>44159</v>
      </c>
      <c r="C1367" s="1" t="s">
        <v>4</v>
      </c>
      <c r="D1367" s="1">
        <v>86</v>
      </c>
      <c r="E1367" s="1"/>
      <c r="F1367" s="1"/>
    </row>
    <row r="1368" spans="1:6">
      <c r="A1368" s="1">
        <v>5155655.8559999997</v>
      </c>
      <c r="B1368" s="8">
        <v>44159</v>
      </c>
      <c r="C1368" s="1" t="s">
        <v>4</v>
      </c>
      <c r="D1368" s="1">
        <v>46</v>
      </c>
      <c r="E1368" s="1"/>
      <c r="F1368" s="1"/>
    </row>
    <row r="1369" spans="1:6">
      <c r="A1369" s="1">
        <v>80394414.519999996</v>
      </c>
      <c r="B1369" s="8">
        <v>44159</v>
      </c>
      <c r="C1369" s="1" t="s">
        <v>4</v>
      </c>
      <c r="D1369" s="1">
        <v>87</v>
      </c>
      <c r="E1369" s="1"/>
      <c r="F1369" s="1"/>
    </row>
    <row r="1370" spans="1:6">
      <c r="A1370" s="1">
        <v>2608462.08</v>
      </c>
      <c r="B1370" s="8">
        <v>44159</v>
      </c>
      <c r="C1370" s="1" t="s">
        <v>4</v>
      </c>
      <c r="D1370" s="1">
        <v>48</v>
      </c>
      <c r="E1370" s="1"/>
      <c r="F1370" s="1"/>
    </row>
    <row r="1371" spans="1:6">
      <c r="A1371" s="1">
        <v>2608462.08</v>
      </c>
      <c r="B1371" s="8">
        <v>44159</v>
      </c>
      <c r="C1371" s="1" t="s">
        <v>4</v>
      </c>
      <c r="D1371" s="1">
        <v>16</v>
      </c>
      <c r="E1371" s="1"/>
      <c r="F1371" s="1"/>
    </row>
    <row r="1372" spans="1:6">
      <c r="A1372" s="1">
        <v>2211286.4169999999</v>
      </c>
      <c r="B1372" s="8">
        <v>44159</v>
      </c>
      <c r="C1372" s="1" t="s">
        <v>4</v>
      </c>
      <c r="D1372" s="1">
        <v>147</v>
      </c>
      <c r="E1372" s="1"/>
      <c r="F1372" s="1"/>
    </row>
    <row r="1373" spans="1:6">
      <c r="A1373" s="1">
        <v>2765238450</v>
      </c>
      <c r="B1373" s="8">
        <v>44159</v>
      </c>
      <c r="C1373" s="1" t="s">
        <v>4</v>
      </c>
      <c r="D1373" s="1">
        <v>97</v>
      </c>
      <c r="E1373" s="1"/>
      <c r="F1373" s="1"/>
    </row>
    <row r="1374" spans="1:6">
      <c r="A1374" s="1">
        <v>60670652.119999997</v>
      </c>
      <c r="B1374" s="8">
        <v>44159</v>
      </c>
      <c r="C1374" s="1" t="s">
        <v>4</v>
      </c>
      <c r="D1374" s="1">
        <v>65</v>
      </c>
      <c r="E1374" s="1"/>
      <c r="F1374" s="1"/>
    </row>
    <row r="1375" spans="1:6">
      <c r="A1375" s="1">
        <v>60670652.119999997</v>
      </c>
      <c r="B1375" s="8">
        <v>44159</v>
      </c>
      <c r="C1375" s="1" t="s">
        <v>4</v>
      </c>
      <c r="D1375" s="1">
        <v>65</v>
      </c>
      <c r="E1375" s="1"/>
      <c r="F1375" s="1"/>
    </row>
    <row r="1376" spans="1:6">
      <c r="A1376" s="1">
        <v>27754794.399999999</v>
      </c>
      <c r="B1376" s="8">
        <v>44159</v>
      </c>
      <c r="C1376" s="1" t="s">
        <v>4</v>
      </c>
      <c r="D1376" s="1">
        <v>119</v>
      </c>
      <c r="E1376" s="1"/>
      <c r="F1376" s="1"/>
    </row>
    <row r="1377" spans="1:6">
      <c r="A1377" s="1">
        <v>27754794.399999999</v>
      </c>
      <c r="B1377" s="8">
        <v>44159</v>
      </c>
      <c r="C1377" s="1" t="s">
        <v>4</v>
      </c>
      <c r="D1377" s="1">
        <v>119</v>
      </c>
      <c r="E1377" s="1"/>
      <c r="F1377" s="1"/>
    </row>
    <row r="1378" spans="1:6">
      <c r="A1378" s="1">
        <v>34490273.600000001</v>
      </c>
      <c r="B1378" s="8">
        <v>44159</v>
      </c>
      <c r="C1378" s="1" t="s">
        <v>4</v>
      </c>
      <c r="D1378" s="1">
        <v>44</v>
      </c>
      <c r="E1378" s="1"/>
      <c r="F1378" s="1"/>
    </row>
    <row r="1379" spans="1:6">
      <c r="A1379" s="1">
        <v>34490273.600000001</v>
      </c>
      <c r="B1379" s="8">
        <v>44159</v>
      </c>
      <c r="C1379" s="1" t="s">
        <v>4</v>
      </c>
      <c r="D1379" s="1">
        <v>44</v>
      </c>
      <c r="E1379" s="1"/>
      <c r="F1379" s="1"/>
    </row>
    <row r="1380" spans="1:6">
      <c r="A1380" s="1">
        <v>34490273.600000001</v>
      </c>
      <c r="B1380" s="8">
        <v>44159</v>
      </c>
      <c r="C1380" s="1" t="s">
        <v>4</v>
      </c>
      <c r="D1380" s="1">
        <v>44</v>
      </c>
      <c r="E1380" s="1"/>
      <c r="F1380" s="1"/>
    </row>
    <row r="1381" spans="1:6">
      <c r="A1381" s="1">
        <v>7766490.6940000001</v>
      </c>
      <c r="B1381" s="8">
        <v>44159</v>
      </c>
      <c r="C1381" s="1" t="s">
        <v>4</v>
      </c>
      <c r="D1381" s="1">
        <v>24</v>
      </c>
      <c r="E1381" s="1"/>
      <c r="F1381" s="1"/>
    </row>
    <row r="1382" spans="1:6">
      <c r="A1382" s="1">
        <v>7766490.6940000001</v>
      </c>
      <c r="B1382" s="8">
        <v>44159</v>
      </c>
      <c r="C1382" s="1" t="s">
        <v>4</v>
      </c>
      <c r="D1382" s="1">
        <v>24</v>
      </c>
      <c r="E1382" s="1"/>
      <c r="F1382" s="1"/>
    </row>
    <row r="1383" spans="1:6">
      <c r="A1383" s="1">
        <v>24406398.949999999</v>
      </c>
      <c r="B1383" s="8">
        <v>44159</v>
      </c>
      <c r="C1383" s="1" t="s">
        <v>4</v>
      </c>
      <c r="D1383" s="1">
        <v>18</v>
      </c>
      <c r="E1383" s="1"/>
      <c r="F1383" s="1"/>
    </row>
    <row r="1384" spans="1:6">
      <c r="A1384" s="1">
        <v>2211286.4169999999</v>
      </c>
      <c r="B1384" s="8">
        <v>44159</v>
      </c>
      <c r="C1384" s="1" t="s">
        <v>4</v>
      </c>
      <c r="D1384" s="1">
        <v>22</v>
      </c>
      <c r="E1384" s="1"/>
      <c r="F1384" s="1"/>
    </row>
    <row r="1385" spans="1:6">
      <c r="A1385" s="1">
        <v>84173583.340000004</v>
      </c>
      <c r="B1385" s="8">
        <v>44159</v>
      </c>
      <c r="C1385" s="1" t="s">
        <v>4</v>
      </c>
      <c r="D1385" s="1">
        <v>17</v>
      </c>
      <c r="E1385" s="1"/>
      <c r="F1385" s="1"/>
    </row>
    <row r="1386" spans="1:6">
      <c r="A1386" s="1">
        <v>22958599.059999999</v>
      </c>
      <c r="B1386" s="8">
        <v>44159</v>
      </c>
      <c r="C1386" s="1" t="s">
        <v>4</v>
      </c>
      <c r="D1386" s="1">
        <v>20</v>
      </c>
      <c r="E1386" s="1"/>
      <c r="F1386" s="1"/>
    </row>
    <row r="1387" spans="1:6">
      <c r="A1387" s="1">
        <v>6513698.9720000001</v>
      </c>
      <c r="B1387" s="8">
        <v>44159</v>
      </c>
      <c r="C1387" s="1" t="s">
        <v>4</v>
      </c>
      <c r="D1387" s="1">
        <v>133</v>
      </c>
      <c r="E1387" s="1"/>
      <c r="F1387" s="1"/>
    </row>
    <row r="1388" spans="1:6">
      <c r="A1388" s="1">
        <v>29973724.469999999</v>
      </c>
      <c r="B1388" s="8">
        <v>44159</v>
      </c>
      <c r="C1388" s="1" t="s">
        <v>4</v>
      </c>
      <c r="D1388" s="1">
        <v>73</v>
      </c>
      <c r="E1388" s="1"/>
      <c r="F1388" s="1"/>
    </row>
    <row r="1389" spans="1:6">
      <c r="A1389" s="1">
        <v>9171293.1840000004</v>
      </c>
      <c r="B1389" s="8">
        <v>44159</v>
      </c>
      <c r="C1389" s="1" t="s">
        <v>4</v>
      </c>
      <c r="D1389" s="1">
        <v>30</v>
      </c>
      <c r="E1389" s="1"/>
      <c r="F1389" s="1"/>
    </row>
    <row r="1390" spans="1:6">
      <c r="A1390" s="1">
        <v>75194502.280000001</v>
      </c>
      <c r="B1390" s="8">
        <v>44159</v>
      </c>
      <c r="C1390" s="1" t="s">
        <v>4</v>
      </c>
      <c r="D1390" s="1">
        <v>44</v>
      </c>
      <c r="E1390" s="1"/>
      <c r="F1390" s="1"/>
    </row>
    <row r="1391" spans="1:6">
      <c r="A1391" s="1">
        <v>71426813.650000006</v>
      </c>
      <c r="B1391" s="8">
        <v>44159</v>
      </c>
      <c r="C1391" s="1" t="s">
        <v>4</v>
      </c>
      <c r="D1391" s="1">
        <v>35</v>
      </c>
      <c r="E1391" s="1"/>
      <c r="F1391" s="1"/>
    </row>
    <row r="1392" spans="1:6">
      <c r="A1392" s="1">
        <v>1336541.8089999999</v>
      </c>
      <c r="B1392" s="8">
        <v>44159</v>
      </c>
      <c r="C1392" s="1" t="s">
        <v>4</v>
      </c>
      <c r="D1392" s="1">
        <v>24</v>
      </c>
      <c r="E1392" s="1"/>
      <c r="F1392" s="1"/>
    </row>
    <row r="1393" spans="1:6">
      <c r="A1393" s="1">
        <v>75294747.269999996</v>
      </c>
      <c r="B1393" s="8">
        <v>44159</v>
      </c>
      <c r="C1393" s="1" t="s">
        <v>4</v>
      </c>
      <c r="D1393" s="1">
        <v>24</v>
      </c>
      <c r="E1393" s="1"/>
      <c r="F1393" s="1"/>
    </row>
    <row r="1394" spans="1:6">
      <c r="A1394" s="1">
        <v>5002787.9579999996</v>
      </c>
      <c r="B1394" s="8">
        <v>44159</v>
      </c>
      <c r="C1394" s="1" t="s">
        <v>4</v>
      </c>
      <c r="D1394" s="1">
        <v>72</v>
      </c>
      <c r="E1394" s="1"/>
      <c r="F1394" s="1"/>
    </row>
    <row r="1395" spans="1:6">
      <c r="A1395" s="1">
        <v>27561053.09</v>
      </c>
      <c r="B1395" s="8">
        <v>44159</v>
      </c>
      <c r="C1395" s="1" t="s">
        <v>4</v>
      </c>
      <c r="D1395" s="1">
        <v>16</v>
      </c>
      <c r="E1395" s="1"/>
      <c r="F1395" s="1"/>
    </row>
    <row r="1396" spans="1:6">
      <c r="A1396" s="1">
        <v>28886785.039999999</v>
      </c>
      <c r="B1396" s="8">
        <v>44159</v>
      </c>
      <c r="C1396" s="1" t="s">
        <v>4</v>
      </c>
      <c r="D1396" s="1">
        <v>56</v>
      </c>
      <c r="E1396" s="1"/>
      <c r="F1396" s="1"/>
    </row>
    <row r="1397" spans="1:6">
      <c r="A1397" s="1">
        <v>79083189.549999997</v>
      </c>
      <c r="B1397" s="8">
        <v>44159</v>
      </c>
      <c r="C1397" s="1" t="s">
        <v>4</v>
      </c>
      <c r="D1397" s="1">
        <v>67</v>
      </c>
      <c r="E1397" s="1"/>
      <c r="F1397" s="1"/>
    </row>
    <row r="1398" spans="1:6">
      <c r="A1398" s="1">
        <v>66572919.009999998</v>
      </c>
      <c r="B1398" s="8">
        <v>44159</v>
      </c>
      <c r="C1398" s="1" t="s">
        <v>4</v>
      </c>
      <c r="D1398" s="1">
        <v>102</v>
      </c>
      <c r="E1398" s="1"/>
      <c r="F1398" s="1"/>
    </row>
    <row r="1399" spans="1:6">
      <c r="A1399" s="1">
        <v>77549456.400000006</v>
      </c>
      <c r="B1399" s="8">
        <v>44159</v>
      </c>
      <c r="C1399" s="1" t="s">
        <v>4</v>
      </c>
      <c r="D1399" s="1">
        <v>78</v>
      </c>
      <c r="E1399" s="1"/>
      <c r="F1399" s="1"/>
    </row>
    <row r="1400" spans="1:6">
      <c r="A1400" s="1">
        <v>5820525.4110000003</v>
      </c>
      <c r="B1400" s="8">
        <v>44159</v>
      </c>
      <c r="C1400" s="1" t="s">
        <v>4</v>
      </c>
      <c r="D1400" s="1">
        <v>248</v>
      </c>
      <c r="E1400" s="1"/>
      <c r="F1400" s="1"/>
    </row>
    <row r="1401" spans="1:6">
      <c r="A1401" s="1">
        <v>89517168.200000003</v>
      </c>
      <c r="B1401" s="8">
        <v>44159</v>
      </c>
      <c r="C1401" s="1" t="s">
        <v>4</v>
      </c>
      <c r="D1401" s="1">
        <v>32</v>
      </c>
      <c r="E1401" s="1"/>
      <c r="F1401" s="1"/>
    </row>
    <row r="1402" spans="1:6">
      <c r="A1402" s="1">
        <v>83959468.939999998</v>
      </c>
      <c r="B1402" s="8">
        <v>44159</v>
      </c>
      <c r="C1402" s="1" t="s">
        <v>4</v>
      </c>
      <c r="D1402" s="1">
        <v>32</v>
      </c>
      <c r="E1402" s="1"/>
      <c r="F1402" s="1"/>
    </row>
    <row r="1403" spans="1:6">
      <c r="A1403" s="1">
        <v>87817726.519999996</v>
      </c>
      <c r="B1403" s="8">
        <v>44159</v>
      </c>
      <c r="C1403" s="1" t="s">
        <v>4</v>
      </c>
      <c r="D1403" s="1">
        <v>55</v>
      </c>
      <c r="E1403" s="1"/>
      <c r="F1403" s="1"/>
    </row>
    <row r="1404" spans="1:6">
      <c r="A1404" s="1">
        <v>89517168.200000003</v>
      </c>
      <c r="B1404" s="8">
        <v>44159</v>
      </c>
      <c r="C1404" s="1" t="s">
        <v>4</v>
      </c>
      <c r="D1404" s="1">
        <v>63</v>
      </c>
      <c r="E1404" s="1"/>
      <c r="F1404" s="1"/>
    </row>
    <row r="1405" spans="1:6">
      <c r="A1405" s="1">
        <v>2218243.6570000001</v>
      </c>
      <c r="B1405" s="8">
        <v>44159</v>
      </c>
      <c r="C1405" s="1" t="s">
        <v>4</v>
      </c>
      <c r="D1405" s="1">
        <v>23</v>
      </c>
      <c r="E1405" s="1"/>
      <c r="F1405" s="1"/>
    </row>
    <row r="1406" spans="1:6">
      <c r="A1406" s="1">
        <v>8565129.1439999994</v>
      </c>
      <c r="B1406" s="8">
        <v>44159</v>
      </c>
      <c r="C1406" s="1" t="s">
        <v>4</v>
      </c>
      <c r="D1406" s="1">
        <v>44</v>
      </c>
      <c r="E1406" s="1"/>
      <c r="F1406" s="1"/>
    </row>
    <row r="1407" spans="1:6">
      <c r="A1407" s="1">
        <v>4268698.4890000001</v>
      </c>
      <c r="B1407" s="8">
        <v>44159</v>
      </c>
      <c r="C1407" s="1" t="s">
        <v>4</v>
      </c>
      <c r="D1407" s="1">
        <v>2</v>
      </c>
      <c r="E1407" s="1"/>
      <c r="F1407" s="1"/>
    </row>
    <row r="1408" spans="1:6">
      <c r="A1408" s="1">
        <v>1243316.4069999999</v>
      </c>
      <c r="B1408" s="8">
        <v>44159</v>
      </c>
      <c r="C1408" s="1" t="s">
        <v>4</v>
      </c>
      <c r="D1408" s="1">
        <v>62</v>
      </c>
      <c r="E1408" s="1"/>
      <c r="F1408" s="1"/>
    </row>
    <row r="1409" spans="1:6">
      <c r="A1409" s="1">
        <v>53032448.049999997</v>
      </c>
      <c r="B1409" s="8">
        <v>44159</v>
      </c>
      <c r="C1409" s="1" t="s">
        <v>4</v>
      </c>
      <c r="D1409" s="1">
        <v>44</v>
      </c>
      <c r="E1409" s="1"/>
      <c r="F1409" s="1"/>
    </row>
    <row r="1410" spans="1:6">
      <c r="A1410" s="1">
        <v>7905430176</v>
      </c>
      <c r="B1410" s="8">
        <v>44159</v>
      </c>
      <c r="C1410" s="1" t="s">
        <v>4</v>
      </c>
      <c r="D1410" s="1">
        <v>74</v>
      </c>
      <c r="E1410" s="1"/>
      <c r="F1410" s="1"/>
    </row>
    <row r="1411" spans="1:6">
      <c r="A1411" s="1">
        <v>56293890.149999999</v>
      </c>
      <c r="B1411" s="8">
        <v>44159</v>
      </c>
      <c r="C1411" s="1" t="s">
        <v>4</v>
      </c>
      <c r="D1411" s="1">
        <v>24</v>
      </c>
      <c r="E1411" s="1"/>
      <c r="F1411" s="1"/>
    </row>
    <row r="1412" spans="1:6">
      <c r="A1412" s="1">
        <v>38597663.490000002</v>
      </c>
      <c r="B1412" s="8">
        <v>44159</v>
      </c>
      <c r="C1412" s="1" t="s">
        <v>4</v>
      </c>
      <c r="D1412" s="1">
        <v>71</v>
      </c>
      <c r="E1412" s="1"/>
      <c r="F1412" s="1"/>
    </row>
    <row r="1413" spans="1:6">
      <c r="A1413" s="1">
        <v>47604125.640000001</v>
      </c>
      <c r="B1413" s="8">
        <v>44159</v>
      </c>
      <c r="C1413" s="1" t="s">
        <v>4</v>
      </c>
      <c r="D1413" s="1">
        <v>28</v>
      </c>
      <c r="E1413" s="1"/>
      <c r="F1413" s="1"/>
    </row>
    <row r="1414" spans="1:6">
      <c r="A1414" s="1">
        <v>80431044</v>
      </c>
      <c r="B1414" s="8">
        <v>44159</v>
      </c>
      <c r="C1414" s="1" t="s">
        <v>4</v>
      </c>
      <c r="D1414" s="1">
        <v>38</v>
      </c>
      <c r="E1414" s="1"/>
      <c r="F1414" s="1"/>
    </row>
    <row r="1415" spans="1:6">
      <c r="A1415" s="1">
        <v>1405881.014</v>
      </c>
      <c r="B1415" s="8">
        <v>44159</v>
      </c>
      <c r="C1415" s="1" t="s">
        <v>4</v>
      </c>
      <c r="D1415" s="1">
        <v>17</v>
      </c>
      <c r="E1415" s="1"/>
      <c r="F1415" s="1"/>
    </row>
    <row r="1416" spans="1:6">
      <c r="A1416" s="1">
        <v>91875291.290000007</v>
      </c>
      <c r="B1416" s="8">
        <v>44159</v>
      </c>
      <c r="C1416" s="1" t="s">
        <v>4</v>
      </c>
      <c r="D1416" s="1">
        <v>13</v>
      </c>
      <c r="E1416" s="1"/>
      <c r="F1416" s="1"/>
    </row>
    <row r="1417" spans="1:6">
      <c r="A1417" s="1">
        <v>2768703.4870000002</v>
      </c>
      <c r="B1417" s="8">
        <v>44159</v>
      </c>
      <c r="C1417" s="1" t="s">
        <v>4</v>
      </c>
      <c r="D1417" s="1">
        <v>352</v>
      </c>
      <c r="E1417" s="1"/>
      <c r="F1417" s="1"/>
    </row>
    <row r="1418" spans="1:6">
      <c r="A1418" s="1">
        <v>2608462.08</v>
      </c>
      <c r="B1418" s="8">
        <v>44159</v>
      </c>
      <c r="C1418" s="1" t="s">
        <v>4</v>
      </c>
      <c r="D1418" s="1">
        <v>16</v>
      </c>
      <c r="E1418" s="1"/>
      <c r="F1418" s="1"/>
    </row>
    <row r="1419" spans="1:6">
      <c r="A1419" s="1">
        <v>3810063772</v>
      </c>
      <c r="B1419" s="8">
        <v>44159</v>
      </c>
      <c r="C1419" s="1" t="s">
        <v>4</v>
      </c>
      <c r="D1419" s="1">
        <v>71</v>
      </c>
      <c r="E1419" s="1"/>
      <c r="F1419" s="1"/>
    </row>
    <row r="1420" spans="1:6">
      <c r="A1420" s="1">
        <v>2355616.946</v>
      </c>
      <c r="B1420" s="8">
        <v>44159</v>
      </c>
      <c r="C1420" s="1" t="s">
        <v>4</v>
      </c>
      <c r="D1420" s="1">
        <v>280</v>
      </c>
      <c r="E1420" s="1"/>
      <c r="F1420" s="1"/>
    </row>
    <row r="1421" spans="1:6">
      <c r="A1421" s="1">
        <v>2765238450</v>
      </c>
      <c r="B1421" s="8">
        <v>44159</v>
      </c>
      <c r="C1421" s="1" t="s">
        <v>4</v>
      </c>
      <c r="D1421" s="1">
        <v>97</v>
      </c>
      <c r="E1421" s="1"/>
      <c r="F1421" s="1"/>
    </row>
    <row r="1422" spans="1:6">
      <c r="A1422" s="1">
        <v>7770092.5619999999</v>
      </c>
      <c r="B1422" s="8">
        <v>44159</v>
      </c>
      <c r="C1422" s="1" t="s">
        <v>4</v>
      </c>
      <c r="D1422" s="1">
        <v>172</v>
      </c>
      <c r="E1422" s="1"/>
      <c r="F1422" s="1"/>
    </row>
    <row r="1423" spans="1:6">
      <c r="A1423" s="1">
        <v>67391455.379999995</v>
      </c>
      <c r="B1423" s="8">
        <v>44159</v>
      </c>
      <c r="C1423" s="1" t="s">
        <v>4</v>
      </c>
      <c r="D1423" s="1">
        <v>48</v>
      </c>
      <c r="E1423" s="1"/>
      <c r="F1423" s="1"/>
    </row>
    <row r="1424" spans="1:6">
      <c r="A1424" s="1">
        <v>34490273.600000001</v>
      </c>
      <c r="B1424" s="8">
        <v>44159</v>
      </c>
      <c r="C1424" s="1" t="s">
        <v>4</v>
      </c>
      <c r="D1424" s="1">
        <v>44</v>
      </c>
      <c r="E1424" s="1"/>
      <c r="F1424" s="1"/>
    </row>
    <row r="1425" spans="1:6">
      <c r="A1425" s="1">
        <v>34490273.600000001</v>
      </c>
      <c r="B1425" s="8">
        <v>44159</v>
      </c>
      <c r="C1425" s="1" t="s">
        <v>4</v>
      </c>
      <c r="D1425" s="1">
        <v>44</v>
      </c>
      <c r="E1425" s="1"/>
      <c r="F1425" s="1"/>
    </row>
    <row r="1426" spans="1:6">
      <c r="A1426" s="1">
        <v>34490273.600000001</v>
      </c>
      <c r="B1426" s="8">
        <v>44159</v>
      </c>
      <c r="C1426" s="1" t="s">
        <v>4</v>
      </c>
      <c r="D1426" s="1">
        <v>44</v>
      </c>
      <c r="E1426" s="1"/>
      <c r="F1426" s="1"/>
    </row>
    <row r="1427" spans="1:6">
      <c r="A1427" s="1">
        <v>77148477.730000004</v>
      </c>
      <c r="B1427" s="8">
        <v>44159</v>
      </c>
      <c r="C1427" s="1" t="s">
        <v>4</v>
      </c>
      <c r="D1427" s="1">
        <v>39</v>
      </c>
      <c r="E1427" s="1"/>
      <c r="F1427" s="1"/>
    </row>
    <row r="1428" spans="1:6">
      <c r="A1428" s="1">
        <v>5461037.29</v>
      </c>
      <c r="B1428" s="8">
        <v>44159</v>
      </c>
      <c r="C1428" s="1" t="s">
        <v>4</v>
      </c>
      <c r="D1428" s="1">
        <v>130</v>
      </c>
      <c r="E1428" s="1"/>
      <c r="F1428" s="1"/>
    </row>
    <row r="1429" spans="1:6">
      <c r="A1429" s="1">
        <v>8729822.7530000005</v>
      </c>
      <c r="B1429" s="8">
        <v>44159</v>
      </c>
      <c r="C1429" s="1" t="s">
        <v>4</v>
      </c>
      <c r="D1429" s="1">
        <v>67</v>
      </c>
      <c r="E1429" s="1"/>
      <c r="F1429" s="1"/>
    </row>
    <row r="1430" spans="1:6">
      <c r="A1430" s="1">
        <v>22958599.059999999</v>
      </c>
      <c r="B1430" s="8">
        <v>44159</v>
      </c>
      <c r="C1430" s="1" t="s">
        <v>4</v>
      </c>
      <c r="D1430" s="1">
        <v>20</v>
      </c>
      <c r="E1430" s="1"/>
      <c r="F1430" s="1"/>
    </row>
    <row r="1431" spans="1:6">
      <c r="A1431" s="1">
        <v>6513698.9720000001</v>
      </c>
      <c r="B1431" s="8">
        <v>44159</v>
      </c>
      <c r="C1431" s="1" t="s">
        <v>4</v>
      </c>
      <c r="D1431" s="1">
        <v>133</v>
      </c>
      <c r="E1431" s="1"/>
      <c r="F1431" s="1"/>
    </row>
    <row r="1432" spans="1:6">
      <c r="A1432" s="1">
        <v>10828522.41</v>
      </c>
      <c r="B1432" s="8">
        <v>44159</v>
      </c>
      <c r="C1432" s="1" t="s">
        <v>4</v>
      </c>
      <c r="D1432" s="1">
        <v>63</v>
      </c>
      <c r="E1432" s="1"/>
      <c r="F1432" s="1"/>
    </row>
    <row r="1433" spans="1:6">
      <c r="A1433" s="1">
        <v>10828522.41</v>
      </c>
      <c r="B1433" s="8">
        <v>44159</v>
      </c>
      <c r="C1433" s="1" t="s">
        <v>4</v>
      </c>
      <c r="D1433" s="1">
        <v>63</v>
      </c>
      <c r="E1433" s="1"/>
      <c r="F1433" s="1"/>
    </row>
    <row r="1434" spans="1:6">
      <c r="A1434" s="1">
        <v>6567766383</v>
      </c>
      <c r="B1434" s="8">
        <v>44159</v>
      </c>
      <c r="C1434" s="1" t="s">
        <v>4</v>
      </c>
      <c r="D1434" s="1">
        <v>156</v>
      </c>
      <c r="E1434" s="1"/>
      <c r="F1434" s="1"/>
    </row>
    <row r="1435" spans="1:6">
      <c r="A1435" s="1">
        <v>71426813.650000006</v>
      </c>
      <c r="B1435" s="8">
        <v>44159</v>
      </c>
      <c r="C1435" s="1" t="s">
        <v>4</v>
      </c>
      <c r="D1435" s="1">
        <v>35</v>
      </c>
      <c r="E1435" s="1"/>
      <c r="F1435" s="1"/>
    </row>
    <row r="1436" spans="1:6">
      <c r="A1436" s="1">
        <v>58568906.509999998</v>
      </c>
      <c r="B1436" s="8">
        <v>44159</v>
      </c>
      <c r="C1436" s="1" t="s">
        <v>4</v>
      </c>
      <c r="D1436" s="1">
        <v>90</v>
      </c>
      <c r="E1436" s="1"/>
      <c r="F1436" s="1"/>
    </row>
    <row r="1437" spans="1:6">
      <c r="A1437" s="1">
        <v>9171293.1840000004</v>
      </c>
      <c r="B1437" s="8">
        <v>44159</v>
      </c>
      <c r="C1437" s="1" t="s">
        <v>4</v>
      </c>
      <c r="D1437" s="1">
        <v>30</v>
      </c>
      <c r="E1437" s="1"/>
      <c r="F1437" s="1"/>
    </row>
    <row r="1438" spans="1:6">
      <c r="A1438" s="1">
        <v>51986505.270000003</v>
      </c>
      <c r="B1438" s="8">
        <v>44159</v>
      </c>
      <c r="C1438" s="1" t="s">
        <v>4</v>
      </c>
      <c r="D1438" s="1">
        <v>73</v>
      </c>
      <c r="E1438" s="1"/>
      <c r="F1438" s="1"/>
    </row>
    <row r="1439" spans="1:6">
      <c r="A1439" s="1">
        <v>75294747.269999996</v>
      </c>
      <c r="B1439" s="8">
        <v>44159</v>
      </c>
      <c r="C1439" s="1" t="s">
        <v>4</v>
      </c>
      <c r="D1439" s="1">
        <v>104</v>
      </c>
      <c r="E1439" s="1"/>
      <c r="F1439" s="1"/>
    </row>
    <row r="1440" spans="1:6">
      <c r="A1440" s="1">
        <v>75294747.269999996</v>
      </c>
      <c r="B1440" s="8">
        <v>44159</v>
      </c>
      <c r="C1440" s="1" t="s">
        <v>4</v>
      </c>
      <c r="D1440" s="1">
        <v>104</v>
      </c>
      <c r="E1440" s="1"/>
      <c r="F1440" s="1"/>
    </row>
    <row r="1441" spans="1:6">
      <c r="A1441" s="1">
        <v>36794743.009999998</v>
      </c>
      <c r="B1441" s="8">
        <v>44159</v>
      </c>
      <c r="C1441" s="1" t="s">
        <v>4</v>
      </c>
      <c r="D1441" s="1">
        <v>192</v>
      </c>
      <c r="E1441" s="1"/>
      <c r="F1441" s="1"/>
    </row>
    <row r="1442" spans="1:6">
      <c r="A1442" s="1">
        <v>5444414.6050000004</v>
      </c>
      <c r="B1442" s="8">
        <v>44159</v>
      </c>
      <c r="C1442" s="1" t="s">
        <v>4</v>
      </c>
      <c r="D1442" s="1">
        <v>49</v>
      </c>
      <c r="E1442" s="1"/>
      <c r="F1442" s="1"/>
    </row>
    <row r="1443" spans="1:6">
      <c r="A1443" s="1">
        <v>86834775.260000005</v>
      </c>
      <c r="B1443" s="8">
        <v>44159</v>
      </c>
      <c r="C1443" s="1" t="s">
        <v>4</v>
      </c>
      <c r="D1443" s="1">
        <v>22</v>
      </c>
      <c r="E1443" s="1"/>
      <c r="F1443" s="1"/>
    </row>
    <row r="1444" spans="1:6">
      <c r="A1444" s="1">
        <v>4042858.389</v>
      </c>
      <c r="B1444" s="8">
        <v>44159</v>
      </c>
      <c r="C1444" s="1" t="s">
        <v>4</v>
      </c>
      <c r="D1444" s="1">
        <v>71</v>
      </c>
      <c r="E1444" s="1"/>
      <c r="F1444" s="1"/>
    </row>
    <row r="1445" spans="1:6">
      <c r="A1445" s="1">
        <v>2002567.7960000001</v>
      </c>
      <c r="B1445" s="8">
        <v>44159</v>
      </c>
      <c r="C1445" s="1" t="s">
        <v>4</v>
      </c>
      <c r="D1445" s="1">
        <v>44</v>
      </c>
      <c r="E1445" s="1"/>
      <c r="F1445" s="1"/>
    </row>
    <row r="1446" spans="1:6">
      <c r="A1446" s="1">
        <v>66572919.009999998</v>
      </c>
      <c r="B1446" s="8">
        <v>44159</v>
      </c>
      <c r="C1446" s="1" t="s">
        <v>4</v>
      </c>
      <c r="D1446" s="1">
        <v>102</v>
      </c>
      <c r="E1446" s="1"/>
      <c r="F1446" s="1"/>
    </row>
    <row r="1447" spans="1:6">
      <c r="A1447" s="1">
        <v>35862722</v>
      </c>
      <c r="B1447" s="8">
        <v>44159</v>
      </c>
      <c r="C1447" s="1" t="s">
        <v>4</v>
      </c>
      <c r="D1447" s="1">
        <v>40</v>
      </c>
      <c r="E1447" s="1"/>
      <c r="F1447" s="1"/>
    </row>
    <row r="1448" spans="1:6">
      <c r="A1448" s="1">
        <v>35862722</v>
      </c>
      <c r="B1448" s="8">
        <v>44159</v>
      </c>
      <c r="C1448" s="1" t="s">
        <v>4</v>
      </c>
      <c r="D1448" s="1">
        <v>40</v>
      </c>
      <c r="E1448" s="1"/>
      <c r="F1448" s="1"/>
    </row>
    <row r="1449" spans="1:6">
      <c r="A1449" s="1">
        <v>44574139.020000003</v>
      </c>
      <c r="B1449" s="8">
        <v>44159</v>
      </c>
      <c r="C1449" s="1" t="s">
        <v>4</v>
      </c>
      <c r="D1449" s="1">
        <v>59</v>
      </c>
      <c r="E1449" s="1"/>
      <c r="F1449" s="1"/>
    </row>
    <row r="1450" spans="1:6">
      <c r="A1450" s="1">
        <v>76641875.420000002</v>
      </c>
      <c r="B1450" s="8">
        <v>44159</v>
      </c>
      <c r="C1450" s="1" t="s">
        <v>4</v>
      </c>
      <c r="D1450" s="1">
        <v>52</v>
      </c>
      <c r="E1450" s="1"/>
      <c r="F1450" s="1"/>
    </row>
    <row r="1451" spans="1:6">
      <c r="A1451" s="1">
        <v>77549456.400000006</v>
      </c>
      <c r="B1451" s="8">
        <v>44159</v>
      </c>
      <c r="C1451" s="1" t="s">
        <v>4</v>
      </c>
      <c r="D1451" s="1">
        <v>78</v>
      </c>
      <c r="E1451" s="1"/>
      <c r="F1451" s="1"/>
    </row>
    <row r="1452" spans="1:6">
      <c r="A1452" s="1">
        <v>7404712.3480000002</v>
      </c>
      <c r="B1452" s="8">
        <v>44159</v>
      </c>
      <c r="C1452" s="1" t="s">
        <v>4</v>
      </c>
      <c r="D1452" s="1">
        <v>18</v>
      </c>
      <c r="E1452" s="1"/>
      <c r="F1452" s="1"/>
    </row>
    <row r="1453" spans="1:6">
      <c r="A1453" s="1">
        <v>63900282.340000004</v>
      </c>
      <c r="B1453" s="8">
        <v>44159</v>
      </c>
      <c r="C1453" s="1" t="s">
        <v>4</v>
      </c>
      <c r="D1453" s="1">
        <v>48</v>
      </c>
      <c r="E1453" s="1"/>
      <c r="F1453" s="1"/>
    </row>
    <row r="1454" spans="1:6">
      <c r="A1454" s="1">
        <v>71904874.200000003</v>
      </c>
      <c r="B1454" s="8">
        <v>44159</v>
      </c>
      <c r="C1454" s="1" t="s">
        <v>4</v>
      </c>
      <c r="D1454" s="1">
        <v>12</v>
      </c>
      <c r="E1454" s="1"/>
      <c r="F1454" s="1"/>
    </row>
    <row r="1455" spans="1:6">
      <c r="A1455" s="1">
        <v>71904874.200000003</v>
      </c>
      <c r="B1455" s="8">
        <v>44159</v>
      </c>
      <c r="C1455" s="1" t="s">
        <v>4</v>
      </c>
      <c r="D1455" s="1">
        <v>12</v>
      </c>
      <c r="E1455" s="1"/>
      <c r="F1455" s="1"/>
    </row>
    <row r="1456" spans="1:6">
      <c r="A1456" s="1">
        <v>41904644.700000003</v>
      </c>
      <c r="B1456" s="8">
        <v>44159</v>
      </c>
      <c r="C1456" s="1" t="s">
        <v>4</v>
      </c>
      <c r="D1456" s="1">
        <v>123</v>
      </c>
      <c r="E1456" s="1"/>
      <c r="F1456" s="1"/>
    </row>
    <row r="1457" spans="1:6">
      <c r="A1457" s="1">
        <v>40073340.780000001</v>
      </c>
      <c r="B1457" s="8">
        <v>44159</v>
      </c>
      <c r="C1457" s="1" t="s">
        <v>4</v>
      </c>
      <c r="D1457" s="1">
        <v>41</v>
      </c>
      <c r="E1457" s="1"/>
      <c r="F1457" s="1"/>
    </row>
    <row r="1458" spans="1:6">
      <c r="A1458" s="1">
        <v>4284305324</v>
      </c>
      <c r="B1458" s="8">
        <v>44159</v>
      </c>
      <c r="C1458" s="1" t="s">
        <v>4</v>
      </c>
      <c r="D1458" s="1">
        <v>80</v>
      </c>
      <c r="E1458" s="1"/>
      <c r="F1458" s="1"/>
    </row>
    <row r="1459" spans="1:6">
      <c r="A1459" s="1">
        <v>41904644.700000003</v>
      </c>
      <c r="B1459" s="8">
        <v>44159</v>
      </c>
      <c r="C1459" s="1" t="s">
        <v>4</v>
      </c>
      <c r="D1459" s="1">
        <v>123</v>
      </c>
      <c r="E1459" s="1"/>
      <c r="F1459" s="1"/>
    </row>
    <row r="1460" spans="1:6">
      <c r="A1460" s="1">
        <v>8565129.1439999994</v>
      </c>
      <c r="B1460" s="8">
        <v>44159</v>
      </c>
      <c r="C1460" s="1" t="s">
        <v>4</v>
      </c>
      <c r="D1460" s="1">
        <v>44</v>
      </c>
      <c r="E1460" s="1"/>
      <c r="F1460" s="1"/>
    </row>
    <row r="1461" spans="1:6">
      <c r="A1461" s="1">
        <v>50725646.93</v>
      </c>
      <c r="B1461" s="8">
        <v>44159</v>
      </c>
      <c r="C1461" s="1" t="s">
        <v>4</v>
      </c>
      <c r="D1461" s="1">
        <v>15</v>
      </c>
      <c r="E1461" s="1"/>
      <c r="F1461" s="1"/>
    </row>
    <row r="1462" spans="1:6">
      <c r="A1462" s="1">
        <v>37312730.119999997</v>
      </c>
      <c r="B1462" s="8">
        <v>44159</v>
      </c>
      <c r="C1462" s="1" t="s">
        <v>4</v>
      </c>
      <c r="D1462" s="1">
        <v>60</v>
      </c>
      <c r="E1462" s="1"/>
      <c r="F1462" s="1"/>
    </row>
    <row r="1463" spans="1:6">
      <c r="A1463" s="1">
        <v>7254379.8569999998</v>
      </c>
      <c r="B1463" s="8">
        <v>44159</v>
      </c>
      <c r="C1463" s="1" t="s">
        <v>4</v>
      </c>
      <c r="D1463" s="1">
        <v>70</v>
      </c>
      <c r="E1463" s="1"/>
      <c r="F1463" s="1"/>
    </row>
    <row r="1464" spans="1:6">
      <c r="A1464" s="1">
        <v>5706554.1169999996</v>
      </c>
      <c r="B1464" s="8">
        <v>44159</v>
      </c>
      <c r="C1464" s="1" t="s">
        <v>4</v>
      </c>
      <c r="D1464" s="1">
        <v>44</v>
      </c>
      <c r="E1464" s="1"/>
      <c r="F1464" s="1"/>
    </row>
    <row r="1465" spans="1:6">
      <c r="A1465" s="1">
        <v>36297239.909999996</v>
      </c>
      <c r="B1465" s="8">
        <v>44159</v>
      </c>
      <c r="C1465" s="1" t="s">
        <v>4</v>
      </c>
      <c r="D1465" s="1">
        <v>46</v>
      </c>
      <c r="E1465" s="1"/>
      <c r="F1465" s="1"/>
    </row>
    <row r="1466" spans="1:6">
      <c r="A1466" s="1">
        <v>88890409.090000004</v>
      </c>
      <c r="B1466" s="8">
        <v>44159</v>
      </c>
      <c r="C1466" s="1" t="s">
        <v>4</v>
      </c>
      <c r="D1466" s="1">
        <v>89</v>
      </c>
      <c r="E1466" s="1"/>
      <c r="F1466" s="1"/>
    </row>
    <row r="1467" spans="1:6">
      <c r="A1467" s="1">
        <v>1396456.648</v>
      </c>
      <c r="B1467" s="8">
        <v>44159</v>
      </c>
      <c r="C1467" s="1" t="s">
        <v>4</v>
      </c>
      <c r="D1467" s="1">
        <v>98</v>
      </c>
      <c r="E1467" s="1"/>
      <c r="F1467" s="1"/>
    </row>
    <row r="1468" spans="1:6">
      <c r="A1468" s="1">
        <v>38597663.490000002</v>
      </c>
      <c r="B1468" s="8">
        <v>44159</v>
      </c>
      <c r="C1468" s="1" t="s">
        <v>4</v>
      </c>
      <c r="D1468" s="1">
        <v>71</v>
      </c>
      <c r="E1468" s="1"/>
      <c r="F1468" s="1"/>
    </row>
    <row r="1469" spans="1:6">
      <c r="A1469" s="1">
        <v>1405881.014</v>
      </c>
      <c r="B1469" s="8">
        <v>44159</v>
      </c>
      <c r="C1469" s="1" t="s">
        <v>4</v>
      </c>
      <c r="D1469" s="1">
        <v>17</v>
      </c>
      <c r="E1469" s="1"/>
      <c r="F1469" s="1"/>
    </row>
    <row r="1470" spans="1:6">
      <c r="A1470" s="1">
        <v>80394414.519999996</v>
      </c>
      <c r="B1470" s="8">
        <v>44159</v>
      </c>
      <c r="C1470" s="1" t="s">
        <v>4</v>
      </c>
      <c r="D1470" s="1">
        <v>55</v>
      </c>
      <c r="E1470" s="1"/>
      <c r="F1470" s="1"/>
    </row>
    <row r="1471" spans="1:6">
      <c r="A1471" s="1">
        <v>2768703.4870000002</v>
      </c>
      <c r="B1471" s="8">
        <v>44159</v>
      </c>
      <c r="C1471" s="1" t="s">
        <v>4</v>
      </c>
      <c r="D1471" s="1">
        <v>352</v>
      </c>
      <c r="E1471" s="1"/>
      <c r="F1471" s="1"/>
    </row>
    <row r="1472" spans="1:6">
      <c r="A1472" s="1">
        <v>1236268.2860000001</v>
      </c>
      <c r="B1472" s="8">
        <v>44159</v>
      </c>
      <c r="C1472" s="1" t="s">
        <v>4</v>
      </c>
      <c r="D1472" s="1">
        <v>153</v>
      </c>
      <c r="E1472" s="1"/>
      <c r="F1472" s="1"/>
    </row>
    <row r="1473" spans="1:6">
      <c r="A1473" s="1">
        <v>7179770.4249999998</v>
      </c>
      <c r="B1473" s="8">
        <v>44159</v>
      </c>
      <c r="C1473" s="1" t="s">
        <v>4</v>
      </c>
      <c r="D1473" s="1">
        <v>96</v>
      </c>
      <c r="E1473" s="1"/>
      <c r="F1473" s="1"/>
    </row>
    <row r="1474" spans="1:6">
      <c r="A1474" s="1">
        <v>2608462.08</v>
      </c>
      <c r="B1474" s="8">
        <v>44159</v>
      </c>
      <c r="C1474" s="1" t="s">
        <v>4</v>
      </c>
      <c r="D1474" s="1">
        <v>48</v>
      </c>
      <c r="E1474" s="1"/>
      <c r="F1474" s="1"/>
    </row>
    <row r="1475" spans="1:6">
      <c r="A1475" s="1">
        <v>2608462.08</v>
      </c>
      <c r="B1475" s="8">
        <v>44159</v>
      </c>
      <c r="C1475" s="1" t="s">
        <v>4</v>
      </c>
      <c r="D1475" s="1">
        <v>24</v>
      </c>
      <c r="E1475" s="1"/>
      <c r="F1475" s="1"/>
    </row>
    <row r="1476" spans="1:6">
      <c r="A1476" s="1">
        <v>2608462.08</v>
      </c>
      <c r="B1476" s="8">
        <v>44159</v>
      </c>
      <c r="C1476" s="1" t="s">
        <v>4</v>
      </c>
      <c r="D1476" s="1">
        <v>24</v>
      </c>
      <c r="E1476" s="1"/>
      <c r="F1476" s="1"/>
    </row>
    <row r="1477" spans="1:6">
      <c r="A1477" s="1">
        <v>7638626.6900000004</v>
      </c>
      <c r="B1477" s="8">
        <v>44159</v>
      </c>
      <c r="C1477" s="1" t="s">
        <v>4</v>
      </c>
      <c r="D1477" s="1">
        <v>9</v>
      </c>
      <c r="E1477" s="1"/>
      <c r="F1477" s="1"/>
    </row>
    <row r="1478" spans="1:6">
      <c r="A1478" s="1">
        <v>25930591.140000001</v>
      </c>
      <c r="B1478" s="8">
        <v>44159</v>
      </c>
      <c r="C1478" s="1" t="s">
        <v>4</v>
      </c>
      <c r="D1478" s="1">
        <v>61</v>
      </c>
      <c r="E1478" s="1"/>
      <c r="F1478" s="1"/>
    </row>
    <row r="1479" spans="1:6">
      <c r="A1479" s="1">
        <v>78499362.469999999</v>
      </c>
      <c r="B1479" s="8">
        <v>44159</v>
      </c>
      <c r="C1479" s="1" t="s">
        <v>4</v>
      </c>
      <c r="D1479" s="1">
        <v>270</v>
      </c>
      <c r="E1479" s="1"/>
      <c r="F1479" s="1"/>
    </row>
    <row r="1480" spans="1:6">
      <c r="A1480" s="1">
        <v>7638626.6900000004</v>
      </c>
      <c r="B1480" s="8">
        <v>44159</v>
      </c>
      <c r="C1480" s="1" t="s">
        <v>4</v>
      </c>
      <c r="D1480" s="1">
        <v>9</v>
      </c>
      <c r="E1480" s="1"/>
      <c r="F1480" s="1"/>
    </row>
    <row r="1481" spans="1:6">
      <c r="A1481" s="1">
        <v>78499362.469999999</v>
      </c>
      <c r="B1481" s="8">
        <v>44159</v>
      </c>
      <c r="C1481" s="1" t="s">
        <v>4</v>
      </c>
      <c r="D1481" s="1">
        <v>270</v>
      </c>
      <c r="E1481" s="1"/>
      <c r="F1481" s="1"/>
    </row>
    <row r="1482" spans="1:6">
      <c r="A1482" s="1">
        <v>4055961.29</v>
      </c>
      <c r="B1482" s="8">
        <v>44159</v>
      </c>
      <c r="C1482" s="1" t="s">
        <v>4</v>
      </c>
      <c r="D1482" s="1">
        <v>55</v>
      </c>
      <c r="E1482" s="1"/>
      <c r="F1482" s="1"/>
    </row>
    <row r="1483" spans="1:6">
      <c r="A1483" s="1">
        <v>8935186925</v>
      </c>
      <c r="B1483" s="8">
        <v>44159</v>
      </c>
      <c r="C1483" s="1" t="s">
        <v>4</v>
      </c>
      <c r="D1483" s="1">
        <v>44</v>
      </c>
      <c r="E1483" s="1"/>
      <c r="F1483" s="1"/>
    </row>
    <row r="1484" spans="1:6">
      <c r="A1484" s="1">
        <v>24406398.949999999</v>
      </c>
      <c r="B1484" s="8">
        <v>44159</v>
      </c>
      <c r="C1484" s="1" t="s">
        <v>4</v>
      </c>
      <c r="D1484" s="1">
        <v>18</v>
      </c>
      <c r="E1484" s="1"/>
      <c r="F1484" s="1"/>
    </row>
    <row r="1485" spans="1:6">
      <c r="A1485" s="1">
        <v>48907950.390000001</v>
      </c>
      <c r="B1485" s="8">
        <v>44159</v>
      </c>
      <c r="C1485" s="1" t="s">
        <v>4</v>
      </c>
      <c r="D1485" s="1">
        <v>83</v>
      </c>
      <c r="E1485" s="1"/>
      <c r="F1485" s="1"/>
    </row>
    <row r="1486" spans="1:6">
      <c r="A1486" s="1">
        <v>3560826.605</v>
      </c>
      <c r="B1486" s="8">
        <v>44159</v>
      </c>
      <c r="C1486" s="1" t="s">
        <v>4</v>
      </c>
      <c r="D1486" s="1">
        <v>5</v>
      </c>
      <c r="E1486" s="1"/>
      <c r="F1486" s="1"/>
    </row>
    <row r="1487" spans="1:6">
      <c r="A1487" s="1">
        <v>8729822.7530000005</v>
      </c>
      <c r="B1487" s="8">
        <v>44159</v>
      </c>
      <c r="C1487" s="1" t="s">
        <v>4</v>
      </c>
      <c r="D1487" s="1">
        <v>67</v>
      </c>
      <c r="E1487" s="1"/>
      <c r="F1487" s="1"/>
    </row>
    <row r="1488" spans="1:6">
      <c r="A1488" s="1">
        <v>61777800.159999996</v>
      </c>
      <c r="B1488" s="8">
        <v>44159</v>
      </c>
      <c r="C1488" s="1" t="s">
        <v>4</v>
      </c>
      <c r="D1488" s="1">
        <v>14</v>
      </c>
      <c r="E1488" s="1"/>
      <c r="F1488" s="1"/>
    </row>
    <row r="1489" spans="1:6">
      <c r="A1489" s="1">
        <v>1336541.8089999999</v>
      </c>
      <c r="B1489" s="8">
        <v>44159</v>
      </c>
      <c r="C1489" s="1" t="s">
        <v>4</v>
      </c>
      <c r="D1489" s="1">
        <v>24</v>
      </c>
      <c r="E1489" s="1"/>
      <c r="F1489" s="1"/>
    </row>
    <row r="1490" spans="1:6">
      <c r="A1490" s="1">
        <v>75294747.269999996</v>
      </c>
      <c r="B1490" s="8">
        <v>44159</v>
      </c>
      <c r="C1490" s="1" t="s">
        <v>4</v>
      </c>
      <c r="D1490" s="1">
        <v>24</v>
      </c>
      <c r="E1490" s="1"/>
      <c r="F1490" s="1"/>
    </row>
    <row r="1491" spans="1:6">
      <c r="A1491" s="1">
        <v>4958713.659</v>
      </c>
      <c r="B1491" s="8">
        <v>44159</v>
      </c>
      <c r="C1491" s="1" t="s">
        <v>4</v>
      </c>
      <c r="D1491" s="1">
        <v>188</v>
      </c>
      <c r="E1491" s="1"/>
      <c r="F1491" s="1"/>
    </row>
    <row r="1492" spans="1:6">
      <c r="A1492" s="1">
        <v>36794743.009999998</v>
      </c>
      <c r="B1492" s="8">
        <v>44159</v>
      </c>
      <c r="C1492" s="1" t="s">
        <v>4</v>
      </c>
      <c r="D1492" s="1">
        <v>192</v>
      </c>
      <c r="E1492" s="1"/>
      <c r="F1492" s="1"/>
    </row>
    <row r="1493" spans="1:6">
      <c r="A1493" s="1">
        <v>56575397.82</v>
      </c>
      <c r="B1493" s="8">
        <v>44159</v>
      </c>
      <c r="C1493" s="1" t="s">
        <v>4</v>
      </c>
      <c r="D1493" s="1">
        <v>79</v>
      </c>
      <c r="E1493" s="1"/>
      <c r="F1493" s="1"/>
    </row>
    <row r="1494" spans="1:6">
      <c r="A1494" s="1">
        <v>56575397.82</v>
      </c>
      <c r="B1494" s="8">
        <v>44159</v>
      </c>
      <c r="C1494" s="1" t="s">
        <v>4</v>
      </c>
      <c r="D1494" s="1">
        <v>79</v>
      </c>
      <c r="E1494" s="1"/>
      <c r="F1494" s="1"/>
    </row>
    <row r="1495" spans="1:6">
      <c r="A1495" s="1">
        <v>7827395.5710000005</v>
      </c>
      <c r="B1495" s="8">
        <v>44160</v>
      </c>
      <c r="C1495" s="1" t="s">
        <v>4</v>
      </c>
      <c r="D1495" s="1">
        <v>26</v>
      </c>
      <c r="E1495" s="1"/>
      <c r="F1495" s="1"/>
    </row>
    <row r="1496" spans="1:6">
      <c r="A1496" s="1">
        <v>2558174.591</v>
      </c>
      <c r="B1496" s="8">
        <v>44160</v>
      </c>
      <c r="C1496" s="1" t="s">
        <v>4</v>
      </c>
      <c r="D1496" s="1">
        <v>103</v>
      </c>
      <c r="E1496" s="1"/>
      <c r="F1496" s="1"/>
    </row>
    <row r="1497" spans="1:6">
      <c r="A1497" s="1">
        <v>62926115.25</v>
      </c>
      <c r="B1497" s="8">
        <v>44160</v>
      </c>
      <c r="C1497" s="1" t="s">
        <v>4</v>
      </c>
      <c r="D1497" s="1">
        <v>33</v>
      </c>
      <c r="E1497" s="1"/>
      <c r="F1497" s="1"/>
    </row>
    <row r="1498" spans="1:6">
      <c r="A1498" s="1">
        <v>35710256.350000001</v>
      </c>
      <c r="B1498" s="8">
        <v>44160</v>
      </c>
      <c r="C1498" s="1" t="s">
        <v>4</v>
      </c>
      <c r="D1498" s="1">
        <v>474</v>
      </c>
      <c r="E1498" s="1"/>
      <c r="F1498" s="1"/>
    </row>
    <row r="1499" spans="1:6">
      <c r="A1499" s="1">
        <v>62926115.25</v>
      </c>
      <c r="B1499" s="8">
        <v>44160</v>
      </c>
      <c r="C1499" s="1" t="s">
        <v>4</v>
      </c>
      <c r="D1499" s="1">
        <v>33</v>
      </c>
      <c r="E1499" s="1"/>
      <c r="F1499" s="1"/>
    </row>
    <row r="1500" spans="1:6">
      <c r="A1500" s="1">
        <v>8692054.648</v>
      </c>
      <c r="B1500" s="8">
        <v>44160</v>
      </c>
      <c r="C1500" s="1" t="s">
        <v>4</v>
      </c>
      <c r="D1500" s="1">
        <v>34</v>
      </c>
      <c r="E1500" s="1"/>
      <c r="F1500" s="1"/>
    </row>
    <row r="1501" spans="1:6">
      <c r="A1501" s="1">
        <v>39816785.079999998</v>
      </c>
      <c r="B1501" s="8">
        <v>44160</v>
      </c>
      <c r="C1501" s="1" t="s">
        <v>4</v>
      </c>
      <c r="D1501" s="1">
        <v>177</v>
      </c>
      <c r="E1501" s="1"/>
      <c r="F1501" s="1"/>
    </row>
    <row r="1502" spans="1:6">
      <c r="A1502" s="1">
        <v>11303624.34</v>
      </c>
      <c r="B1502" s="8">
        <v>44160</v>
      </c>
      <c r="C1502" s="1" t="s">
        <v>4</v>
      </c>
      <c r="D1502" s="1">
        <v>32</v>
      </c>
      <c r="E1502" s="1"/>
      <c r="F1502" s="1"/>
    </row>
    <row r="1503" spans="1:6">
      <c r="A1503" s="1">
        <v>85373859.069999993</v>
      </c>
      <c r="B1503" s="8">
        <v>44160</v>
      </c>
      <c r="C1503" s="1" t="s">
        <v>4</v>
      </c>
      <c r="D1503" s="1">
        <v>55</v>
      </c>
      <c r="E1503" s="1"/>
      <c r="F1503" s="1"/>
    </row>
    <row r="1504" spans="1:6">
      <c r="A1504" s="1">
        <v>49129255.310000002</v>
      </c>
      <c r="B1504" s="8">
        <v>44160</v>
      </c>
      <c r="C1504" s="1" t="s">
        <v>4</v>
      </c>
      <c r="D1504" s="1">
        <v>185</v>
      </c>
      <c r="E1504" s="1"/>
      <c r="F1504" s="1"/>
    </row>
    <row r="1505" spans="1:6">
      <c r="A1505" s="1">
        <v>71706603.260000005</v>
      </c>
      <c r="B1505" s="8">
        <v>44160</v>
      </c>
      <c r="C1505" s="1" t="s">
        <v>4</v>
      </c>
      <c r="D1505" s="1">
        <v>64</v>
      </c>
      <c r="E1505" s="1"/>
      <c r="F1505" s="1"/>
    </row>
    <row r="1506" spans="1:6">
      <c r="A1506" s="1">
        <v>71706603.260000005</v>
      </c>
      <c r="B1506" s="8">
        <v>44160</v>
      </c>
      <c r="C1506" s="1" t="s">
        <v>4</v>
      </c>
      <c r="D1506" s="1">
        <v>64</v>
      </c>
      <c r="E1506" s="1"/>
      <c r="F1506" s="1"/>
    </row>
    <row r="1507" spans="1:6">
      <c r="A1507" s="1">
        <v>71706603.260000005</v>
      </c>
      <c r="B1507" s="8">
        <v>44160</v>
      </c>
      <c r="C1507" s="1" t="s">
        <v>4</v>
      </c>
      <c r="D1507" s="1">
        <v>64</v>
      </c>
      <c r="E1507" s="1"/>
      <c r="F1507" s="1"/>
    </row>
    <row r="1508" spans="1:6">
      <c r="A1508" s="1">
        <v>71706603.260000005</v>
      </c>
      <c r="B1508" s="8">
        <v>44160</v>
      </c>
      <c r="C1508" s="1" t="s">
        <v>4</v>
      </c>
      <c r="D1508" s="1">
        <v>64</v>
      </c>
      <c r="E1508" s="1"/>
      <c r="F1508" s="1"/>
    </row>
    <row r="1509" spans="1:6">
      <c r="A1509" s="1">
        <v>3231609.9619999998</v>
      </c>
      <c r="B1509" s="8">
        <v>44160</v>
      </c>
      <c r="C1509" s="1" t="s">
        <v>4</v>
      </c>
      <c r="D1509" s="1">
        <v>207</v>
      </c>
      <c r="E1509" s="1"/>
      <c r="F1509" s="1"/>
    </row>
    <row r="1510" spans="1:6">
      <c r="A1510" s="1">
        <v>88662111.390000001</v>
      </c>
      <c r="B1510" s="8">
        <v>44160</v>
      </c>
      <c r="C1510" s="1" t="s">
        <v>4</v>
      </c>
      <c r="D1510" s="1">
        <v>28</v>
      </c>
      <c r="E1510" s="1"/>
      <c r="F1510" s="1"/>
    </row>
    <row r="1511" spans="1:6">
      <c r="A1511" s="1">
        <v>35966519.530000001</v>
      </c>
      <c r="B1511" s="8">
        <v>44160</v>
      </c>
      <c r="C1511" s="1" t="s">
        <v>4</v>
      </c>
      <c r="D1511" s="1">
        <v>17</v>
      </c>
      <c r="E1511" s="1"/>
      <c r="F1511" s="1"/>
    </row>
    <row r="1512" spans="1:6">
      <c r="A1512" s="1">
        <v>48879002.210000001</v>
      </c>
      <c r="B1512" s="8">
        <v>44160</v>
      </c>
      <c r="C1512" s="1" t="s">
        <v>4</v>
      </c>
      <c r="D1512" s="1">
        <v>588</v>
      </c>
      <c r="E1512" s="1"/>
      <c r="F1512" s="1"/>
    </row>
    <row r="1513" spans="1:6">
      <c r="A1513" s="1">
        <v>8824479.1229999997</v>
      </c>
      <c r="B1513" s="8">
        <v>44160</v>
      </c>
      <c r="C1513" s="1" t="s">
        <v>4</v>
      </c>
      <c r="D1513" s="1">
        <v>43</v>
      </c>
      <c r="E1513" s="1"/>
      <c r="F1513" s="1"/>
    </row>
    <row r="1514" spans="1:6">
      <c r="A1514" s="1">
        <v>85684311.870000005</v>
      </c>
      <c r="B1514" s="8">
        <v>44160</v>
      </c>
      <c r="C1514" s="1" t="s">
        <v>4</v>
      </c>
      <c r="D1514" s="1">
        <v>14</v>
      </c>
      <c r="E1514" s="1"/>
      <c r="F1514" s="1"/>
    </row>
    <row r="1515" spans="1:6">
      <c r="A1515" s="1">
        <v>85684311.870000005</v>
      </c>
      <c r="B1515" s="8">
        <v>44160</v>
      </c>
      <c r="C1515" s="1" t="s">
        <v>4</v>
      </c>
      <c r="D1515" s="1">
        <v>24</v>
      </c>
      <c r="E1515" s="1"/>
      <c r="F1515" s="1"/>
    </row>
    <row r="1516" spans="1:6">
      <c r="A1516" s="1">
        <v>58881820.369999997</v>
      </c>
      <c r="B1516" s="8">
        <v>44160</v>
      </c>
      <c r="C1516" s="1" t="s">
        <v>4</v>
      </c>
      <c r="D1516" s="1">
        <v>22</v>
      </c>
      <c r="E1516" s="1"/>
      <c r="F1516" s="1"/>
    </row>
    <row r="1517" spans="1:6">
      <c r="A1517" s="1">
        <v>18614512.100000001</v>
      </c>
      <c r="B1517" s="8">
        <v>44160</v>
      </c>
      <c r="C1517" s="1" t="s">
        <v>4</v>
      </c>
      <c r="D1517" s="1">
        <v>133</v>
      </c>
      <c r="E1517" s="1"/>
      <c r="F1517" s="1"/>
    </row>
    <row r="1518" spans="1:6">
      <c r="A1518" s="1">
        <v>13965501.310000001</v>
      </c>
      <c r="B1518" s="8">
        <v>44160</v>
      </c>
      <c r="C1518" s="1" t="s">
        <v>4</v>
      </c>
      <c r="D1518" s="1">
        <v>61</v>
      </c>
      <c r="E1518" s="1"/>
      <c r="F1518" s="1"/>
    </row>
    <row r="1519" spans="1:6">
      <c r="A1519" s="1">
        <v>51065226.479999997</v>
      </c>
      <c r="B1519" s="8">
        <v>44160</v>
      </c>
      <c r="C1519" s="1" t="s">
        <v>4</v>
      </c>
      <c r="D1519" s="1">
        <v>54</v>
      </c>
      <c r="E1519" s="1"/>
      <c r="F1519" s="1"/>
    </row>
    <row r="1520" spans="1:6">
      <c r="A1520" s="1">
        <v>39055352.82</v>
      </c>
      <c r="B1520" s="8">
        <v>44160</v>
      </c>
      <c r="C1520" s="1" t="s">
        <v>4</v>
      </c>
      <c r="D1520" s="1">
        <v>53</v>
      </c>
      <c r="E1520" s="1"/>
      <c r="F1520" s="1"/>
    </row>
    <row r="1521" spans="1:6">
      <c r="A1521" s="1">
        <v>1624875.9469999999</v>
      </c>
      <c r="B1521" s="8">
        <v>44160</v>
      </c>
      <c r="C1521" s="1" t="s">
        <v>4</v>
      </c>
      <c r="D1521" s="1">
        <v>231</v>
      </c>
      <c r="E1521" s="1"/>
      <c r="F1521" s="1"/>
    </row>
    <row r="1522" spans="1:6">
      <c r="A1522" s="1">
        <v>64120104.530000001</v>
      </c>
      <c r="B1522" s="8">
        <v>44160</v>
      </c>
      <c r="C1522" s="1" t="s">
        <v>4</v>
      </c>
      <c r="D1522" s="1">
        <v>56</v>
      </c>
      <c r="E1522" s="1"/>
      <c r="F1522" s="1"/>
    </row>
    <row r="1523" spans="1:6">
      <c r="A1523" s="1">
        <v>41280451.600000001</v>
      </c>
      <c r="B1523" s="8">
        <v>44160</v>
      </c>
      <c r="C1523" s="1" t="s">
        <v>4</v>
      </c>
      <c r="D1523" s="1">
        <v>22</v>
      </c>
      <c r="E1523" s="1"/>
      <c r="F1523" s="1"/>
    </row>
    <row r="1524" spans="1:6">
      <c r="A1524" s="1">
        <v>13691555.16</v>
      </c>
      <c r="B1524" s="8">
        <v>44160</v>
      </c>
      <c r="C1524" s="1" t="s">
        <v>4</v>
      </c>
      <c r="D1524" s="1">
        <v>24</v>
      </c>
      <c r="E1524" s="1"/>
      <c r="F1524" s="1"/>
    </row>
    <row r="1525" spans="1:6">
      <c r="A1525" s="1">
        <v>55259187.060000002</v>
      </c>
      <c r="B1525" s="8">
        <v>44160</v>
      </c>
      <c r="C1525" s="1" t="s">
        <v>4</v>
      </c>
      <c r="D1525" s="1">
        <v>32</v>
      </c>
      <c r="E1525" s="1"/>
      <c r="F1525" s="1"/>
    </row>
    <row r="1526" spans="1:6">
      <c r="A1526" s="1">
        <v>80123648.010000005</v>
      </c>
      <c r="B1526" s="8">
        <v>44160</v>
      </c>
      <c r="C1526" s="1" t="s">
        <v>4</v>
      </c>
      <c r="D1526" s="1">
        <v>188</v>
      </c>
      <c r="E1526" s="1"/>
      <c r="F1526" s="1"/>
    </row>
    <row r="1527" spans="1:6">
      <c r="A1527" s="1">
        <v>39816785.079999998</v>
      </c>
      <c r="B1527" s="8">
        <v>44160</v>
      </c>
      <c r="C1527" s="1" t="s">
        <v>4</v>
      </c>
      <c r="D1527" s="1">
        <v>89</v>
      </c>
      <c r="E1527" s="1"/>
      <c r="F1527" s="1"/>
    </row>
    <row r="1528" spans="1:6">
      <c r="A1528" s="1">
        <v>80208775.390000001</v>
      </c>
      <c r="B1528" s="8">
        <v>44160</v>
      </c>
      <c r="C1528" s="1" t="s">
        <v>4</v>
      </c>
      <c r="D1528" s="1">
        <v>228</v>
      </c>
      <c r="E1528" s="1"/>
      <c r="F1528" s="1"/>
    </row>
    <row r="1529" spans="1:6">
      <c r="A1529" s="1">
        <v>3090061.7239999999</v>
      </c>
      <c r="B1529" s="8">
        <v>44160</v>
      </c>
      <c r="C1529" s="1" t="s">
        <v>4</v>
      </c>
      <c r="D1529" s="1">
        <v>45</v>
      </c>
      <c r="E1529" s="1"/>
      <c r="F1529" s="1"/>
    </row>
    <row r="1530" spans="1:6">
      <c r="A1530" s="1">
        <v>3178736.6660000002</v>
      </c>
      <c r="B1530" s="8">
        <v>44160</v>
      </c>
      <c r="C1530" s="1" t="s">
        <v>4</v>
      </c>
      <c r="D1530" s="1">
        <v>20</v>
      </c>
      <c r="E1530" s="1"/>
      <c r="F1530" s="1"/>
    </row>
    <row r="1531" spans="1:6">
      <c r="A1531" s="1">
        <v>23399303.489999998</v>
      </c>
      <c r="B1531" s="8">
        <v>44160</v>
      </c>
      <c r="C1531" s="1" t="s">
        <v>4</v>
      </c>
      <c r="D1531" s="1">
        <v>32</v>
      </c>
      <c r="E1531" s="1"/>
      <c r="F1531" s="1"/>
    </row>
    <row r="1532" spans="1:6">
      <c r="A1532" s="1">
        <v>71706603.260000005</v>
      </c>
      <c r="B1532" s="8">
        <v>44160</v>
      </c>
      <c r="C1532" s="1" t="s">
        <v>4</v>
      </c>
      <c r="D1532" s="1">
        <v>64</v>
      </c>
      <c r="E1532" s="1"/>
      <c r="F1532" s="1"/>
    </row>
    <row r="1533" spans="1:6">
      <c r="A1533" s="1">
        <v>71706603.260000005</v>
      </c>
      <c r="B1533" s="8">
        <v>44160</v>
      </c>
      <c r="C1533" s="1" t="s">
        <v>4</v>
      </c>
      <c r="D1533" s="1">
        <v>64</v>
      </c>
      <c r="E1533" s="1"/>
      <c r="F1533" s="1"/>
    </row>
    <row r="1534" spans="1:6">
      <c r="A1534" s="1">
        <v>5413303.6629999997</v>
      </c>
      <c r="B1534" s="8">
        <v>44160</v>
      </c>
      <c r="C1534" s="1" t="s">
        <v>4</v>
      </c>
      <c r="D1534" s="1">
        <v>21</v>
      </c>
      <c r="E1534" s="1"/>
      <c r="F1534" s="1"/>
    </row>
    <row r="1535" spans="1:6">
      <c r="A1535" s="1">
        <v>7296831617</v>
      </c>
      <c r="B1535" s="8">
        <v>44160</v>
      </c>
      <c r="C1535" s="1" t="s">
        <v>4</v>
      </c>
      <c r="D1535" s="1">
        <v>56</v>
      </c>
      <c r="E1535" s="1"/>
      <c r="F1535" s="1"/>
    </row>
    <row r="1536" spans="1:6">
      <c r="A1536" s="1">
        <v>8305679.2060000002</v>
      </c>
      <c r="B1536" s="8">
        <v>44160</v>
      </c>
      <c r="C1536" s="1" t="s">
        <v>4</v>
      </c>
      <c r="D1536" s="1">
        <v>299</v>
      </c>
      <c r="E1536" s="1"/>
      <c r="F1536" s="1"/>
    </row>
    <row r="1537" spans="1:6">
      <c r="A1537" s="1">
        <v>19538850.489999998</v>
      </c>
      <c r="B1537" s="8">
        <v>44160</v>
      </c>
      <c r="C1537" s="1" t="s">
        <v>4</v>
      </c>
      <c r="D1537" s="1">
        <v>86</v>
      </c>
      <c r="E1537" s="1"/>
      <c r="F1537" s="1"/>
    </row>
    <row r="1538" spans="1:6">
      <c r="A1538" s="1">
        <v>2941370.97</v>
      </c>
      <c r="B1538" s="8">
        <v>44160</v>
      </c>
      <c r="C1538" s="1" t="s">
        <v>4</v>
      </c>
      <c r="D1538" s="1">
        <v>48</v>
      </c>
      <c r="E1538" s="1"/>
      <c r="F1538" s="1"/>
    </row>
    <row r="1539" spans="1:6">
      <c r="A1539" s="1">
        <v>8824479.1229999997</v>
      </c>
      <c r="B1539" s="8">
        <v>44160</v>
      </c>
      <c r="C1539" s="1" t="s">
        <v>4</v>
      </c>
      <c r="D1539" s="1">
        <v>19</v>
      </c>
      <c r="E1539" s="1"/>
      <c r="F1539" s="1"/>
    </row>
    <row r="1540" spans="1:6">
      <c r="A1540" s="1">
        <v>6072463.1799999997</v>
      </c>
      <c r="B1540" s="8">
        <v>44160</v>
      </c>
      <c r="C1540" s="1" t="s">
        <v>4</v>
      </c>
      <c r="D1540" s="1">
        <v>176</v>
      </c>
      <c r="E1540" s="1"/>
      <c r="F1540" s="1"/>
    </row>
    <row r="1541" spans="1:6">
      <c r="A1541" s="1">
        <v>21679259.23</v>
      </c>
      <c r="B1541" s="8">
        <v>44160</v>
      </c>
      <c r="C1541" s="1" t="s">
        <v>4</v>
      </c>
      <c r="D1541" s="1">
        <v>59</v>
      </c>
      <c r="E1541" s="1"/>
      <c r="F1541" s="1"/>
    </row>
    <row r="1542" spans="1:6">
      <c r="A1542" s="1">
        <v>6187495.0109999999</v>
      </c>
      <c r="B1542" s="8">
        <v>44160</v>
      </c>
      <c r="C1542" s="1" t="s">
        <v>4</v>
      </c>
      <c r="D1542" s="1">
        <v>87</v>
      </c>
      <c r="E1542" s="1"/>
      <c r="F1542" s="1"/>
    </row>
    <row r="1543" spans="1:6">
      <c r="A1543" s="1">
        <v>24897047.219999999</v>
      </c>
      <c r="B1543" s="8">
        <v>44160</v>
      </c>
      <c r="C1543" s="1" t="s">
        <v>4</v>
      </c>
      <c r="D1543" s="1">
        <v>10</v>
      </c>
      <c r="E1543" s="1"/>
      <c r="F1543" s="1"/>
    </row>
    <row r="1544" spans="1:6">
      <c r="A1544" s="1">
        <v>6924972.3119999999</v>
      </c>
      <c r="B1544" s="8">
        <v>44160</v>
      </c>
      <c r="C1544" s="1" t="s">
        <v>4</v>
      </c>
      <c r="D1544" s="1">
        <v>35</v>
      </c>
      <c r="E1544" s="1"/>
      <c r="F1544" s="1"/>
    </row>
    <row r="1545" spans="1:6">
      <c r="A1545" s="1">
        <v>56969245.079999998</v>
      </c>
      <c r="B1545" s="8">
        <v>44160</v>
      </c>
      <c r="C1545" s="1" t="s">
        <v>4</v>
      </c>
      <c r="D1545" s="1">
        <v>89</v>
      </c>
      <c r="E1545" s="1"/>
      <c r="F1545" s="1"/>
    </row>
    <row r="1546" spans="1:6">
      <c r="A1546" s="1">
        <v>5973523.5109999999</v>
      </c>
      <c r="B1546" s="8">
        <v>44160</v>
      </c>
      <c r="C1546" s="1" t="s">
        <v>4</v>
      </c>
      <c r="D1546" s="1">
        <v>159</v>
      </c>
      <c r="E1546" s="1"/>
      <c r="F1546" s="1"/>
    </row>
    <row r="1547" spans="1:6">
      <c r="A1547" s="1">
        <v>26146640.66</v>
      </c>
      <c r="B1547" s="8">
        <v>44160</v>
      </c>
      <c r="C1547" s="1" t="s">
        <v>4</v>
      </c>
      <c r="D1547" s="1">
        <v>147</v>
      </c>
      <c r="E1547" s="1"/>
      <c r="F1547" s="1"/>
    </row>
    <row r="1548" spans="1:6">
      <c r="A1548" s="1">
        <v>38282273.149999999</v>
      </c>
      <c r="B1548" s="8">
        <v>44160</v>
      </c>
      <c r="C1548" s="1" t="s">
        <v>4</v>
      </c>
      <c r="D1548" s="1">
        <v>29</v>
      </c>
      <c r="E1548" s="1"/>
      <c r="F1548" s="1"/>
    </row>
    <row r="1549" spans="1:6">
      <c r="A1549" s="1">
        <v>49060364.780000001</v>
      </c>
      <c r="B1549" s="8">
        <v>44160</v>
      </c>
      <c r="C1549" s="1" t="s">
        <v>4</v>
      </c>
      <c r="D1549" s="1">
        <v>48</v>
      </c>
      <c r="E1549" s="1"/>
      <c r="F1549" s="1"/>
    </row>
    <row r="1550" spans="1:6">
      <c r="A1550" s="1">
        <v>71706603.260000005</v>
      </c>
      <c r="B1550" s="8">
        <v>44160</v>
      </c>
      <c r="C1550" s="1" t="s">
        <v>4</v>
      </c>
      <c r="D1550" s="1">
        <v>64</v>
      </c>
      <c r="E1550" s="1"/>
      <c r="F1550" s="1"/>
    </row>
    <row r="1551" spans="1:6">
      <c r="A1551" s="1">
        <v>7560154.8770000003</v>
      </c>
      <c r="B1551" s="8">
        <v>44160</v>
      </c>
      <c r="C1551" s="1" t="s">
        <v>4</v>
      </c>
      <c r="D1551" s="1">
        <v>61</v>
      </c>
      <c r="E1551" s="1"/>
      <c r="F1551" s="1"/>
    </row>
    <row r="1552" spans="1:6">
      <c r="A1552" s="1">
        <v>7563529.3169999998</v>
      </c>
      <c r="B1552" s="8">
        <v>44160</v>
      </c>
      <c r="C1552" s="1" t="s">
        <v>4</v>
      </c>
      <c r="D1552" s="1">
        <v>14</v>
      </c>
      <c r="E1552" s="1"/>
      <c r="F1552" s="1"/>
    </row>
    <row r="1553" spans="1:6">
      <c r="A1553" s="1">
        <v>64681465.68</v>
      </c>
      <c r="B1553" s="8">
        <v>44160</v>
      </c>
      <c r="C1553" s="1" t="s">
        <v>4</v>
      </c>
      <c r="D1553" s="1">
        <v>94</v>
      </c>
      <c r="E1553" s="1"/>
      <c r="F1553" s="1"/>
    </row>
    <row r="1554" spans="1:6">
      <c r="A1554" s="1">
        <v>2172982.037</v>
      </c>
      <c r="B1554" s="8">
        <v>44160</v>
      </c>
      <c r="C1554" s="1" t="s">
        <v>4</v>
      </c>
      <c r="D1554" s="1">
        <v>47</v>
      </c>
      <c r="E1554" s="1"/>
      <c r="F1554" s="1"/>
    </row>
    <row r="1555" spans="1:6">
      <c r="A1555" s="1">
        <v>93878179.680000007</v>
      </c>
      <c r="B1555" s="8">
        <v>44160</v>
      </c>
      <c r="C1555" s="1" t="s">
        <v>4</v>
      </c>
      <c r="D1555" s="1">
        <v>40</v>
      </c>
      <c r="E1555" s="1"/>
      <c r="F1555" s="1"/>
    </row>
    <row r="1556" spans="1:6">
      <c r="A1556" s="1">
        <v>62526775.329999998</v>
      </c>
      <c r="B1556" s="8">
        <v>44160</v>
      </c>
      <c r="C1556" s="1" t="s">
        <v>4</v>
      </c>
      <c r="D1556" s="1">
        <v>72</v>
      </c>
      <c r="E1556" s="1"/>
      <c r="F1556" s="1"/>
    </row>
    <row r="1557" spans="1:6">
      <c r="A1557" s="1">
        <v>86920576.780000001</v>
      </c>
      <c r="B1557" s="8">
        <v>44160</v>
      </c>
      <c r="C1557" s="1" t="s">
        <v>4</v>
      </c>
      <c r="D1557" s="1">
        <v>25</v>
      </c>
      <c r="E1557" s="1"/>
      <c r="F1557" s="1"/>
    </row>
    <row r="1558" spans="1:6">
      <c r="A1558" s="1">
        <v>84510480.209999993</v>
      </c>
      <c r="B1558" s="8">
        <v>44160</v>
      </c>
      <c r="C1558" s="1" t="s">
        <v>4</v>
      </c>
      <c r="D1558" s="1">
        <v>88</v>
      </c>
      <c r="E1558" s="1"/>
      <c r="F1558" s="1"/>
    </row>
    <row r="1559" spans="1:6">
      <c r="A1559" s="1">
        <v>1470110.5020000001</v>
      </c>
      <c r="B1559" s="8">
        <v>44160</v>
      </c>
      <c r="C1559" s="1" t="s">
        <v>4</v>
      </c>
      <c r="D1559" s="1">
        <v>178</v>
      </c>
      <c r="E1559" s="1"/>
      <c r="F1559" s="1"/>
    </row>
    <row r="1560" spans="1:6">
      <c r="A1560" s="1">
        <v>27683683.629999999</v>
      </c>
      <c r="B1560" s="8">
        <v>44160</v>
      </c>
      <c r="C1560" s="1" t="s">
        <v>4</v>
      </c>
      <c r="D1560" s="1">
        <v>55</v>
      </c>
      <c r="E1560" s="1"/>
      <c r="F1560" s="1"/>
    </row>
    <row r="1561" spans="1:6">
      <c r="A1561" s="1">
        <v>2669656.5279999999</v>
      </c>
      <c r="B1561" s="8">
        <v>44160</v>
      </c>
      <c r="C1561" s="1" t="s">
        <v>4</v>
      </c>
      <c r="D1561" s="1">
        <v>92</v>
      </c>
      <c r="E1561" s="1"/>
      <c r="F1561" s="1"/>
    </row>
    <row r="1562" spans="1:6">
      <c r="A1562" s="1">
        <v>71706603.260000005</v>
      </c>
      <c r="B1562" s="8">
        <v>44160</v>
      </c>
      <c r="C1562" s="1" t="s">
        <v>4</v>
      </c>
      <c r="D1562" s="1">
        <v>64</v>
      </c>
      <c r="E1562" s="1"/>
      <c r="F1562" s="1"/>
    </row>
    <row r="1563" spans="1:6">
      <c r="A1563" s="1">
        <v>71706603.260000005</v>
      </c>
      <c r="B1563" s="8">
        <v>44160</v>
      </c>
      <c r="C1563" s="1" t="s">
        <v>4</v>
      </c>
      <c r="D1563" s="1">
        <v>64</v>
      </c>
      <c r="E1563" s="1"/>
      <c r="F1563" s="1"/>
    </row>
    <row r="1564" spans="1:6">
      <c r="A1564" s="1">
        <v>71706603.260000005</v>
      </c>
      <c r="B1564" s="8">
        <v>44160</v>
      </c>
      <c r="C1564" s="1" t="s">
        <v>4</v>
      </c>
      <c r="D1564" s="1">
        <v>64</v>
      </c>
      <c r="E1564" s="1"/>
      <c r="F1564" s="1"/>
    </row>
    <row r="1565" spans="1:6">
      <c r="A1565" s="1">
        <v>71706603.260000005</v>
      </c>
      <c r="B1565" s="8">
        <v>44160</v>
      </c>
      <c r="C1565" s="1" t="s">
        <v>4</v>
      </c>
      <c r="D1565" s="1">
        <v>64</v>
      </c>
      <c r="E1565" s="1"/>
      <c r="F1565" s="1"/>
    </row>
    <row r="1566" spans="1:6">
      <c r="A1566" s="1">
        <v>67692146.519999996</v>
      </c>
      <c r="B1566" s="8">
        <v>44160</v>
      </c>
      <c r="C1566" s="1" t="s">
        <v>4</v>
      </c>
      <c r="D1566" s="1">
        <v>65</v>
      </c>
      <c r="E1566" s="1"/>
      <c r="F1566" s="1"/>
    </row>
    <row r="1567" spans="1:6">
      <c r="A1567" s="1">
        <v>41219861.100000001</v>
      </c>
      <c r="B1567" s="8">
        <v>44160</v>
      </c>
      <c r="C1567" s="1" t="s">
        <v>4</v>
      </c>
      <c r="D1567" s="1">
        <v>16</v>
      </c>
      <c r="E1567" s="1"/>
      <c r="F1567" s="1"/>
    </row>
    <row r="1568" spans="1:6">
      <c r="A1568" s="1">
        <v>88662111.390000001</v>
      </c>
      <c r="B1568" s="8">
        <v>44160</v>
      </c>
      <c r="C1568" s="1" t="s">
        <v>4</v>
      </c>
      <c r="D1568" s="1">
        <v>33</v>
      </c>
      <c r="E1568" s="1"/>
      <c r="F1568" s="1"/>
    </row>
    <row r="1569" spans="1:6">
      <c r="A1569" s="1">
        <v>28469804.280000001</v>
      </c>
      <c r="B1569" s="8">
        <v>44160</v>
      </c>
      <c r="C1569" s="1" t="s">
        <v>4</v>
      </c>
      <c r="D1569" s="1">
        <v>72</v>
      </c>
      <c r="E1569" s="1"/>
      <c r="F1569" s="1"/>
    </row>
    <row r="1570" spans="1:6">
      <c r="A1570" s="1">
        <v>88662111.390000001</v>
      </c>
      <c r="B1570" s="8">
        <v>44160</v>
      </c>
      <c r="C1570" s="1" t="s">
        <v>4</v>
      </c>
      <c r="D1570" s="1">
        <v>33</v>
      </c>
      <c r="E1570" s="1"/>
      <c r="F1570" s="1"/>
    </row>
    <row r="1571" spans="1:6">
      <c r="A1571" s="1">
        <v>83486645.040000007</v>
      </c>
      <c r="B1571" s="8">
        <v>44160</v>
      </c>
      <c r="C1571" s="1" t="s">
        <v>4</v>
      </c>
      <c r="D1571" s="1">
        <v>66</v>
      </c>
      <c r="E1571" s="1"/>
      <c r="F1571" s="1"/>
    </row>
    <row r="1572" spans="1:6">
      <c r="A1572" s="1">
        <v>20295806.620000001</v>
      </c>
      <c r="B1572" s="8">
        <v>44160</v>
      </c>
      <c r="C1572" s="1" t="s">
        <v>4</v>
      </c>
      <c r="D1572" s="1">
        <v>32</v>
      </c>
      <c r="E1572" s="1"/>
      <c r="F1572" s="1"/>
    </row>
    <row r="1573" spans="1:6">
      <c r="A1573" s="1">
        <v>2400077.1009999998</v>
      </c>
      <c r="B1573" s="8">
        <v>44160</v>
      </c>
      <c r="C1573" s="1" t="s">
        <v>4</v>
      </c>
      <c r="D1573" s="1">
        <v>53</v>
      </c>
      <c r="E1573" s="1"/>
      <c r="F1573" s="1"/>
    </row>
    <row r="1574" spans="1:6">
      <c r="A1574" s="1">
        <v>13917611.49</v>
      </c>
      <c r="B1574" s="8">
        <v>44160</v>
      </c>
      <c r="C1574" s="1" t="s">
        <v>4</v>
      </c>
      <c r="D1574" s="1">
        <v>36</v>
      </c>
      <c r="E1574" s="1"/>
      <c r="F1574" s="1"/>
    </row>
    <row r="1575" spans="1:6">
      <c r="A1575" s="1">
        <v>86506239.590000004</v>
      </c>
      <c r="B1575" s="8">
        <v>44160</v>
      </c>
      <c r="C1575" s="1" t="s">
        <v>4</v>
      </c>
      <c r="D1575" s="1">
        <v>81</v>
      </c>
      <c r="E1575" s="1"/>
      <c r="F1575" s="1"/>
    </row>
    <row r="1576" spans="1:6">
      <c r="A1576" s="1">
        <v>64681465.68</v>
      </c>
      <c r="B1576" s="8">
        <v>44160</v>
      </c>
      <c r="C1576" s="1" t="s">
        <v>4</v>
      </c>
      <c r="D1576" s="1">
        <v>113</v>
      </c>
      <c r="E1576" s="1"/>
      <c r="F1576" s="1"/>
    </row>
    <row r="1577" spans="1:6">
      <c r="A1577" s="1">
        <v>7136789.5109999999</v>
      </c>
      <c r="B1577" s="8">
        <v>44160</v>
      </c>
      <c r="C1577" s="1" t="s">
        <v>4</v>
      </c>
      <c r="D1577" s="1">
        <v>29</v>
      </c>
      <c r="E1577" s="1"/>
      <c r="F1577" s="1"/>
    </row>
    <row r="1578" spans="1:6">
      <c r="A1578" s="1">
        <v>8824479.1229999997</v>
      </c>
      <c r="B1578" s="8">
        <v>44160</v>
      </c>
      <c r="C1578" s="1" t="s">
        <v>4</v>
      </c>
      <c r="D1578" s="1">
        <v>38</v>
      </c>
      <c r="E1578" s="1"/>
      <c r="F1578" s="1"/>
    </row>
    <row r="1579" spans="1:6">
      <c r="A1579" s="1">
        <v>20875971.16</v>
      </c>
      <c r="B1579" s="8">
        <v>44160</v>
      </c>
      <c r="C1579" s="1" t="s">
        <v>4</v>
      </c>
      <c r="D1579" s="1">
        <v>141</v>
      </c>
      <c r="E1579" s="1"/>
      <c r="F1579" s="1"/>
    </row>
    <row r="1580" spans="1:6">
      <c r="A1580" s="1">
        <v>54090297.369999997</v>
      </c>
      <c r="B1580" s="8">
        <v>44160</v>
      </c>
      <c r="C1580" s="1" t="s">
        <v>4</v>
      </c>
      <c r="D1580" s="1">
        <v>32</v>
      </c>
      <c r="E1580" s="1"/>
      <c r="F1580" s="1"/>
    </row>
    <row r="1581" spans="1:6">
      <c r="A1581" s="1">
        <v>63844773.780000001</v>
      </c>
      <c r="B1581" s="8">
        <v>44160</v>
      </c>
      <c r="C1581" s="1" t="s">
        <v>4</v>
      </c>
      <c r="D1581" s="1">
        <v>48</v>
      </c>
      <c r="E1581" s="1"/>
      <c r="F1581" s="1"/>
    </row>
    <row r="1582" spans="1:6">
      <c r="A1582" s="1">
        <v>1415699.236</v>
      </c>
      <c r="B1582" s="8">
        <v>44160</v>
      </c>
      <c r="C1582" s="1" t="s">
        <v>4</v>
      </c>
      <c r="D1582" s="1">
        <v>265</v>
      </c>
      <c r="E1582" s="1"/>
      <c r="F1582" s="1"/>
    </row>
    <row r="1583" spans="1:6">
      <c r="A1583" s="1">
        <v>6924972.3119999999</v>
      </c>
      <c r="B1583" s="8">
        <v>44160</v>
      </c>
      <c r="C1583" s="1" t="s">
        <v>4</v>
      </c>
      <c r="D1583" s="1">
        <v>35</v>
      </c>
      <c r="E1583" s="1"/>
      <c r="F1583" s="1"/>
    </row>
    <row r="1584" spans="1:6">
      <c r="A1584" s="1">
        <v>6924972.3119999999</v>
      </c>
      <c r="B1584" s="8">
        <v>44160</v>
      </c>
      <c r="C1584" s="1" t="s">
        <v>4</v>
      </c>
      <c r="D1584" s="1">
        <v>35</v>
      </c>
      <c r="E1584" s="1"/>
      <c r="F1584" s="1"/>
    </row>
    <row r="1585" spans="1:6">
      <c r="A1585" s="1">
        <v>8674320.3969999999</v>
      </c>
      <c r="B1585" s="8">
        <v>44160</v>
      </c>
      <c r="C1585" s="1" t="s">
        <v>4</v>
      </c>
      <c r="D1585" s="1">
        <v>16</v>
      </c>
      <c r="E1585" s="1"/>
      <c r="F1585" s="1"/>
    </row>
    <row r="1586" spans="1:6">
      <c r="A1586" s="1">
        <v>60189896.950000003</v>
      </c>
      <c r="B1586" s="8">
        <v>44160</v>
      </c>
      <c r="C1586" s="1" t="s">
        <v>4</v>
      </c>
      <c r="D1586" s="1">
        <v>40</v>
      </c>
      <c r="E1586" s="1"/>
      <c r="F1586" s="1"/>
    </row>
    <row r="1587" spans="1:6">
      <c r="A1587" s="1">
        <v>71706603.260000005</v>
      </c>
      <c r="B1587" s="8">
        <v>44160</v>
      </c>
      <c r="C1587" s="1" t="s">
        <v>4</v>
      </c>
      <c r="D1587" s="1">
        <v>64</v>
      </c>
      <c r="E1587" s="1"/>
      <c r="F1587" s="1"/>
    </row>
    <row r="1588" spans="1:6">
      <c r="A1588" s="1">
        <v>8636012.0350000001</v>
      </c>
      <c r="B1588" s="8">
        <v>44160</v>
      </c>
      <c r="C1588" s="1" t="s">
        <v>4</v>
      </c>
      <c r="D1588" s="1">
        <v>50</v>
      </c>
      <c r="E1588" s="1"/>
      <c r="F1588" s="1"/>
    </row>
    <row r="1589" spans="1:6">
      <c r="A1589" s="1">
        <v>9004033.5059999991</v>
      </c>
      <c r="B1589" s="8">
        <v>44160</v>
      </c>
      <c r="C1589" s="1" t="s">
        <v>4</v>
      </c>
      <c r="D1589" s="1">
        <v>6</v>
      </c>
      <c r="E1589" s="1"/>
      <c r="F1589" s="1"/>
    </row>
    <row r="1590" spans="1:6">
      <c r="A1590" s="1">
        <v>7560154.8770000003</v>
      </c>
      <c r="B1590" s="8">
        <v>44160</v>
      </c>
      <c r="C1590" s="1" t="s">
        <v>4</v>
      </c>
      <c r="D1590" s="1">
        <v>61</v>
      </c>
      <c r="E1590" s="1"/>
      <c r="F1590" s="1"/>
    </row>
    <row r="1591" spans="1:6">
      <c r="A1591" s="1">
        <v>8935186925</v>
      </c>
      <c r="B1591" s="8">
        <v>44160</v>
      </c>
      <c r="C1591" s="1" t="s">
        <v>4</v>
      </c>
      <c r="D1591" s="1">
        <v>43</v>
      </c>
      <c r="E1591" s="1"/>
      <c r="F1591" s="1"/>
    </row>
    <row r="1592" spans="1:6">
      <c r="A1592" s="1">
        <v>8180003.1009999998</v>
      </c>
      <c r="B1592" s="8">
        <v>44160</v>
      </c>
      <c r="C1592" s="1" t="s">
        <v>4</v>
      </c>
      <c r="D1592" s="1">
        <v>48</v>
      </c>
      <c r="E1592" s="1"/>
      <c r="F1592" s="1"/>
    </row>
    <row r="1593" spans="1:6">
      <c r="A1593" s="1">
        <v>3018471.219</v>
      </c>
      <c r="B1593" s="8">
        <v>44160</v>
      </c>
      <c r="C1593" s="1" t="s">
        <v>4</v>
      </c>
      <c r="D1593" s="1">
        <v>94</v>
      </c>
      <c r="E1593" s="1"/>
      <c r="F1593" s="1"/>
    </row>
    <row r="1594" spans="1:6">
      <c r="A1594" s="1">
        <v>82400392.989999995</v>
      </c>
      <c r="B1594" s="8">
        <v>44160</v>
      </c>
      <c r="C1594" s="1" t="s">
        <v>4</v>
      </c>
      <c r="D1594" s="1">
        <v>112</v>
      </c>
      <c r="E1594" s="1"/>
      <c r="F1594" s="1"/>
    </row>
    <row r="1595" spans="1:6">
      <c r="A1595" s="1">
        <v>61404200.909999996</v>
      </c>
      <c r="B1595" s="8">
        <v>44160</v>
      </c>
      <c r="C1595" s="1" t="s">
        <v>4</v>
      </c>
      <c r="D1595" s="1">
        <v>44</v>
      </c>
      <c r="E1595" s="1"/>
      <c r="F1595" s="1"/>
    </row>
    <row r="1596" spans="1:6">
      <c r="A1596" s="1">
        <v>9074382.1600000001</v>
      </c>
      <c r="B1596" s="8">
        <v>44160</v>
      </c>
      <c r="C1596" s="1" t="s">
        <v>4</v>
      </c>
      <c r="D1596" s="1">
        <v>30</v>
      </c>
      <c r="E1596" s="1"/>
      <c r="F1596" s="1"/>
    </row>
    <row r="1597" spans="1:6">
      <c r="A1597" s="1">
        <v>6273742.7609999999</v>
      </c>
      <c r="B1597" s="8">
        <v>44160</v>
      </c>
      <c r="C1597" s="1" t="s">
        <v>4</v>
      </c>
      <c r="D1597" s="1">
        <v>89</v>
      </c>
      <c r="E1597" s="1"/>
      <c r="F1597" s="1"/>
    </row>
    <row r="1598" spans="1:6">
      <c r="A1598" s="1">
        <v>83481361.180000007</v>
      </c>
      <c r="B1598" s="8">
        <v>44161</v>
      </c>
      <c r="C1598" s="1" t="s">
        <v>4</v>
      </c>
      <c r="D1598" s="1">
        <v>34</v>
      </c>
      <c r="E1598" s="1"/>
      <c r="F1598" s="1"/>
    </row>
    <row r="1599" spans="1:6">
      <c r="A1599" s="1">
        <v>35367039.829999998</v>
      </c>
      <c r="B1599" s="8">
        <v>44161</v>
      </c>
      <c r="C1599" s="1" t="s">
        <v>4</v>
      </c>
      <c r="D1599" s="1">
        <v>28</v>
      </c>
      <c r="E1599" s="1"/>
      <c r="F1599" s="1"/>
    </row>
    <row r="1600" spans="1:6">
      <c r="A1600" s="1">
        <v>47416269.130000003</v>
      </c>
      <c r="B1600" s="8">
        <v>44161</v>
      </c>
      <c r="C1600" s="1" t="s">
        <v>4</v>
      </c>
      <c r="D1600" s="1">
        <v>19</v>
      </c>
      <c r="E1600" s="1"/>
      <c r="F1600" s="1"/>
    </row>
    <row r="1601" spans="1:6">
      <c r="A1601" s="1">
        <v>1393292.7339999999</v>
      </c>
      <c r="B1601" s="8">
        <v>44161</v>
      </c>
      <c r="C1601" s="1" t="s">
        <v>4</v>
      </c>
      <c r="D1601" s="1">
        <v>27</v>
      </c>
      <c r="E1601" s="1"/>
      <c r="F1601" s="1"/>
    </row>
    <row r="1602" spans="1:6">
      <c r="A1602" s="1">
        <v>4579730.2659999998</v>
      </c>
      <c r="B1602" s="8">
        <v>44161</v>
      </c>
      <c r="C1602" s="1" t="s">
        <v>4</v>
      </c>
      <c r="D1602" s="1">
        <v>44</v>
      </c>
      <c r="E1602" s="1"/>
      <c r="F1602" s="1"/>
    </row>
    <row r="1603" spans="1:6">
      <c r="A1603" s="1">
        <v>80052422.329999998</v>
      </c>
      <c r="B1603" s="8">
        <v>44161</v>
      </c>
      <c r="C1603" s="1" t="s">
        <v>4</v>
      </c>
      <c r="D1603" s="1">
        <v>97</v>
      </c>
      <c r="E1603" s="1"/>
      <c r="F1603" s="1"/>
    </row>
    <row r="1604" spans="1:6">
      <c r="A1604" s="1">
        <v>6698358.4950000001</v>
      </c>
      <c r="B1604" s="8">
        <v>44161</v>
      </c>
      <c r="C1604" s="1" t="s">
        <v>4</v>
      </c>
      <c r="D1604" s="1">
        <v>152</v>
      </c>
      <c r="E1604" s="1"/>
      <c r="F1604" s="1"/>
    </row>
    <row r="1605" spans="1:6">
      <c r="A1605" s="1">
        <v>25802072.329999998</v>
      </c>
      <c r="B1605" s="8">
        <v>44161</v>
      </c>
      <c r="C1605" s="1" t="s">
        <v>4</v>
      </c>
      <c r="D1605" s="1">
        <v>52</v>
      </c>
      <c r="E1605" s="1"/>
      <c r="F1605" s="1"/>
    </row>
    <row r="1606" spans="1:6">
      <c r="A1606" s="1">
        <v>1439927.0149999999</v>
      </c>
      <c r="B1606" s="8">
        <v>44161</v>
      </c>
      <c r="C1606" s="1" t="s">
        <v>4</v>
      </c>
      <c r="D1606" s="1">
        <v>60</v>
      </c>
      <c r="E1606" s="1"/>
      <c r="F1606" s="1"/>
    </row>
    <row r="1607" spans="1:6">
      <c r="A1607" s="1">
        <v>24006366.199999999</v>
      </c>
      <c r="B1607" s="8">
        <v>44161</v>
      </c>
      <c r="C1607" s="1" t="s">
        <v>4</v>
      </c>
      <c r="D1607" s="1">
        <v>89</v>
      </c>
      <c r="E1607" s="1"/>
      <c r="F1607" s="1"/>
    </row>
    <row r="1608" spans="1:6">
      <c r="A1608" s="1">
        <v>3952536.1150000002</v>
      </c>
      <c r="B1608" s="8">
        <v>44161</v>
      </c>
      <c r="C1608" s="1" t="s">
        <v>4</v>
      </c>
      <c r="D1608" s="1">
        <v>104</v>
      </c>
      <c r="E1608" s="1"/>
      <c r="F1608" s="1"/>
    </row>
    <row r="1609" spans="1:6">
      <c r="A1609" s="1">
        <v>68340330.620000005</v>
      </c>
      <c r="B1609" s="8">
        <v>44161</v>
      </c>
      <c r="C1609" s="1" t="s">
        <v>4</v>
      </c>
      <c r="D1609" s="1">
        <v>25</v>
      </c>
      <c r="E1609" s="1"/>
      <c r="F1609" s="1"/>
    </row>
    <row r="1610" spans="1:6">
      <c r="A1610" s="1">
        <v>67990634.019999996</v>
      </c>
      <c r="B1610" s="8">
        <v>44161</v>
      </c>
      <c r="C1610" s="1" t="s">
        <v>4</v>
      </c>
      <c r="D1610" s="1">
        <v>24</v>
      </c>
      <c r="E1610" s="1"/>
      <c r="F1610" s="1"/>
    </row>
    <row r="1611" spans="1:6">
      <c r="A1611" s="1">
        <v>28182246.920000002</v>
      </c>
      <c r="B1611" s="8">
        <v>44161</v>
      </c>
      <c r="C1611" s="1" t="s">
        <v>4</v>
      </c>
      <c r="D1611" s="1">
        <v>29</v>
      </c>
      <c r="E1611" s="1"/>
      <c r="F1611" s="1"/>
    </row>
    <row r="1612" spans="1:6">
      <c r="A1612" s="1">
        <v>42828842.649999999</v>
      </c>
      <c r="B1612" s="8">
        <v>44161</v>
      </c>
      <c r="C1612" s="1" t="s">
        <v>4</v>
      </c>
      <c r="D1612" s="1">
        <v>30</v>
      </c>
      <c r="E1612" s="1"/>
      <c r="F1612" s="1"/>
    </row>
    <row r="1613" spans="1:6">
      <c r="A1613" s="1">
        <v>7987433.0549999997</v>
      </c>
      <c r="B1613" s="8">
        <v>44161</v>
      </c>
      <c r="C1613" s="1" t="s">
        <v>4</v>
      </c>
      <c r="D1613" s="1">
        <v>16</v>
      </c>
      <c r="E1613" s="1"/>
      <c r="F1613" s="1"/>
    </row>
    <row r="1614" spans="1:6">
      <c r="A1614" s="1">
        <v>80825724.400000006</v>
      </c>
      <c r="B1614" s="8">
        <v>44161</v>
      </c>
      <c r="C1614" s="1" t="s">
        <v>4</v>
      </c>
      <c r="D1614" s="1">
        <v>266</v>
      </c>
      <c r="E1614" s="1"/>
      <c r="F1614" s="1"/>
    </row>
    <row r="1615" spans="1:6">
      <c r="A1615" s="1">
        <v>6374509.0549999997</v>
      </c>
      <c r="B1615" s="8">
        <v>44161</v>
      </c>
      <c r="C1615" s="1" t="s">
        <v>4</v>
      </c>
      <c r="D1615" s="1">
        <v>12</v>
      </c>
      <c r="E1615" s="1"/>
      <c r="F1615" s="1"/>
    </row>
    <row r="1616" spans="1:6">
      <c r="A1616" s="1">
        <v>3314192.64</v>
      </c>
      <c r="B1616" s="8">
        <v>44161</v>
      </c>
      <c r="C1616" s="1" t="s">
        <v>4</v>
      </c>
      <c r="D1616" s="1">
        <v>55</v>
      </c>
      <c r="E1616" s="1"/>
      <c r="F1616" s="1"/>
    </row>
    <row r="1617" spans="1:6">
      <c r="A1617" s="1">
        <v>6030522.6569999997</v>
      </c>
      <c r="B1617" s="8">
        <v>44161</v>
      </c>
      <c r="C1617" s="1" t="s">
        <v>4</v>
      </c>
      <c r="D1617" s="1">
        <v>30</v>
      </c>
      <c r="E1617" s="1"/>
      <c r="F1617" s="1"/>
    </row>
    <row r="1618" spans="1:6">
      <c r="A1618" s="1">
        <v>29836460.5</v>
      </c>
      <c r="B1618" s="8">
        <v>44161</v>
      </c>
      <c r="C1618" s="1" t="s">
        <v>4</v>
      </c>
      <c r="D1618" s="1">
        <v>98</v>
      </c>
      <c r="E1618" s="1"/>
      <c r="F1618" s="1"/>
    </row>
    <row r="1619" spans="1:6">
      <c r="A1619" s="1">
        <v>82790046.170000002</v>
      </c>
      <c r="B1619" s="8">
        <v>44161</v>
      </c>
      <c r="C1619" s="1" t="s">
        <v>4</v>
      </c>
      <c r="D1619" s="1">
        <v>24</v>
      </c>
      <c r="E1619" s="1"/>
      <c r="F1619" s="1"/>
    </row>
    <row r="1620" spans="1:6">
      <c r="A1620" s="1">
        <v>80816097.549999997</v>
      </c>
      <c r="B1620" s="8">
        <v>44161</v>
      </c>
      <c r="C1620" s="1" t="s">
        <v>4</v>
      </c>
      <c r="D1620" s="1">
        <v>61</v>
      </c>
      <c r="E1620" s="1"/>
      <c r="F1620" s="1"/>
    </row>
    <row r="1621" spans="1:6">
      <c r="A1621" s="1">
        <v>3921417.7949999999</v>
      </c>
      <c r="B1621" s="8">
        <v>44161</v>
      </c>
      <c r="C1621" s="1" t="s">
        <v>4</v>
      </c>
      <c r="D1621" s="1">
        <v>108</v>
      </c>
      <c r="E1621" s="1"/>
      <c r="F1621" s="1"/>
    </row>
    <row r="1622" spans="1:6">
      <c r="A1622" s="1">
        <v>66209749.340000004</v>
      </c>
      <c r="B1622" s="8">
        <v>44161</v>
      </c>
      <c r="C1622" s="1" t="s">
        <v>4</v>
      </c>
      <c r="D1622" s="1">
        <v>152</v>
      </c>
      <c r="E1622" s="1"/>
      <c r="F1622" s="1"/>
    </row>
    <row r="1623" spans="1:6">
      <c r="A1623" s="1">
        <v>78684961.599999994</v>
      </c>
      <c r="B1623" s="8">
        <v>44161</v>
      </c>
      <c r="C1623" s="1" t="s">
        <v>4</v>
      </c>
      <c r="D1623" s="1">
        <v>49</v>
      </c>
      <c r="E1623" s="1"/>
      <c r="F1623" s="1"/>
    </row>
    <row r="1624" spans="1:6">
      <c r="A1624" s="1">
        <v>11251067.810000001</v>
      </c>
      <c r="B1624" s="8">
        <v>44161</v>
      </c>
      <c r="C1624" s="1" t="s">
        <v>4</v>
      </c>
      <c r="D1624" s="1">
        <v>66</v>
      </c>
      <c r="E1624" s="1"/>
      <c r="F1624" s="1"/>
    </row>
    <row r="1625" spans="1:6">
      <c r="A1625" s="1">
        <v>3327716.6140000001</v>
      </c>
      <c r="B1625" s="8">
        <v>44161</v>
      </c>
      <c r="C1625" s="1" t="s">
        <v>4</v>
      </c>
      <c r="D1625" s="1">
        <v>67</v>
      </c>
      <c r="E1625" s="1"/>
      <c r="F1625" s="1"/>
    </row>
    <row r="1626" spans="1:6">
      <c r="A1626" s="1">
        <v>39388951.369999997</v>
      </c>
      <c r="B1626" s="8">
        <v>44161</v>
      </c>
      <c r="C1626" s="1" t="s">
        <v>4</v>
      </c>
      <c r="D1626" s="1">
        <v>806</v>
      </c>
      <c r="E1626" s="1"/>
      <c r="F1626" s="1"/>
    </row>
    <row r="1627" spans="1:6">
      <c r="A1627" s="1">
        <v>21199689.960000001</v>
      </c>
      <c r="B1627" s="8">
        <v>44161</v>
      </c>
      <c r="C1627" s="1" t="s">
        <v>4</v>
      </c>
      <c r="D1627" s="1">
        <v>71</v>
      </c>
      <c r="E1627" s="1"/>
      <c r="F1627" s="1"/>
    </row>
    <row r="1628" spans="1:6">
      <c r="A1628" s="1">
        <v>1577730.6540000001</v>
      </c>
      <c r="B1628" s="8">
        <v>44161</v>
      </c>
      <c r="C1628" s="1" t="s">
        <v>4</v>
      </c>
      <c r="D1628" s="1">
        <v>20</v>
      </c>
      <c r="E1628" s="1"/>
      <c r="F1628" s="1"/>
    </row>
    <row r="1629" spans="1:6">
      <c r="A1629" s="1">
        <v>80208775.390000001</v>
      </c>
      <c r="B1629" s="8">
        <v>44161</v>
      </c>
      <c r="C1629" s="1" t="s">
        <v>4</v>
      </c>
      <c r="D1629" s="1">
        <v>48</v>
      </c>
      <c r="E1629" s="1"/>
      <c r="F1629" s="1"/>
    </row>
    <row r="1630" spans="1:6">
      <c r="A1630" s="1">
        <v>80208775.390000001</v>
      </c>
      <c r="B1630" s="8">
        <v>44161</v>
      </c>
      <c r="C1630" s="1" t="s">
        <v>4</v>
      </c>
      <c r="D1630" s="1">
        <v>59</v>
      </c>
      <c r="E1630" s="1"/>
      <c r="F1630" s="1"/>
    </row>
    <row r="1631" spans="1:6">
      <c r="A1631" s="1">
        <v>43906788.75</v>
      </c>
      <c r="B1631" s="8">
        <v>44161</v>
      </c>
      <c r="C1631" s="1" t="s">
        <v>4</v>
      </c>
      <c r="D1631" s="1">
        <v>24</v>
      </c>
      <c r="E1631" s="1"/>
      <c r="F1631" s="1"/>
    </row>
    <row r="1632" spans="1:6">
      <c r="A1632" s="1">
        <v>28182246.920000002</v>
      </c>
      <c r="B1632" s="8">
        <v>44161</v>
      </c>
      <c r="C1632" s="1" t="s">
        <v>4</v>
      </c>
      <c r="D1632" s="1">
        <v>16</v>
      </c>
      <c r="E1632" s="1"/>
      <c r="F1632" s="1"/>
    </row>
    <row r="1633" spans="1:6">
      <c r="A1633" s="1">
        <v>1550859.561</v>
      </c>
      <c r="B1633" s="8">
        <v>44161</v>
      </c>
      <c r="C1633" s="1" t="s">
        <v>4</v>
      </c>
      <c r="D1633" s="1">
        <v>65</v>
      </c>
      <c r="E1633" s="1"/>
      <c r="F1633" s="1"/>
    </row>
    <row r="1634" spans="1:6">
      <c r="A1634" s="1">
        <v>42899000.75</v>
      </c>
      <c r="B1634" s="8">
        <v>44161</v>
      </c>
      <c r="C1634" s="1" t="s">
        <v>4</v>
      </c>
      <c r="D1634" s="1">
        <v>13</v>
      </c>
      <c r="E1634" s="1"/>
      <c r="F1634" s="1"/>
    </row>
    <row r="1635" spans="1:6">
      <c r="A1635" s="1">
        <v>1349811.1240000001</v>
      </c>
      <c r="B1635" s="8">
        <v>44161</v>
      </c>
      <c r="C1635" s="1" t="s">
        <v>4</v>
      </c>
      <c r="D1635" s="1">
        <v>76</v>
      </c>
      <c r="E1635" s="1"/>
      <c r="F1635" s="1"/>
    </row>
    <row r="1636" spans="1:6">
      <c r="A1636" s="1">
        <v>88818213.359999999</v>
      </c>
      <c r="B1636" s="8">
        <v>44161</v>
      </c>
      <c r="C1636" s="1" t="s">
        <v>4</v>
      </c>
      <c r="D1636" s="1">
        <v>110</v>
      </c>
      <c r="E1636" s="1"/>
      <c r="F1636" s="1"/>
    </row>
    <row r="1637" spans="1:6">
      <c r="A1637" s="1">
        <v>90732736.840000004</v>
      </c>
      <c r="B1637" s="8">
        <v>44161</v>
      </c>
      <c r="C1637" s="1" t="s">
        <v>4</v>
      </c>
      <c r="D1637" s="1">
        <v>192</v>
      </c>
      <c r="E1637" s="1"/>
      <c r="F1637" s="1"/>
    </row>
    <row r="1638" spans="1:6">
      <c r="A1638" s="1">
        <v>68296803.930000007</v>
      </c>
      <c r="B1638" s="8">
        <v>44161</v>
      </c>
      <c r="C1638" s="1" t="s">
        <v>4</v>
      </c>
      <c r="D1638" s="1">
        <v>32</v>
      </c>
      <c r="E1638" s="1"/>
      <c r="F1638" s="1"/>
    </row>
    <row r="1639" spans="1:6">
      <c r="A1639" s="1">
        <v>39965653.030000001</v>
      </c>
      <c r="B1639" s="8">
        <v>44161</v>
      </c>
      <c r="C1639" s="1" t="s">
        <v>4</v>
      </c>
      <c r="D1639" s="1">
        <v>73</v>
      </c>
      <c r="E1639" s="1"/>
      <c r="F1639" s="1"/>
    </row>
    <row r="1640" spans="1:6">
      <c r="A1640" s="1">
        <v>17687643.07</v>
      </c>
      <c r="B1640" s="8">
        <v>44161</v>
      </c>
      <c r="C1640" s="1" t="s">
        <v>4</v>
      </c>
      <c r="D1640" s="1">
        <v>48</v>
      </c>
      <c r="E1640" s="1"/>
      <c r="F1640" s="1"/>
    </row>
    <row r="1641" spans="1:6">
      <c r="A1641" s="1">
        <v>46734973.93</v>
      </c>
      <c r="B1641" s="8">
        <v>44161</v>
      </c>
      <c r="C1641" s="1" t="s">
        <v>4</v>
      </c>
      <c r="D1641" s="1">
        <v>22</v>
      </c>
      <c r="E1641" s="1"/>
      <c r="F1641" s="1"/>
    </row>
    <row r="1642" spans="1:6">
      <c r="A1642" s="1">
        <v>42405038.829999998</v>
      </c>
      <c r="B1642" s="8">
        <v>44161</v>
      </c>
      <c r="C1642" s="1" t="s">
        <v>4</v>
      </c>
      <c r="D1642" s="1">
        <v>37</v>
      </c>
      <c r="E1642" s="1"/>
      <c r="F1642" s="1"/>
    </row>
    <row r="1643" spans="1:6">
      <c r="A1643" s="1">
        <v>4579624.7989999996</v>
      </c>
      <c r="B1643" s="8">
        <v>44161</v>
      </c>
      <c r="C1643" s="1" t="s">
        <v>4</v>
      </c>
      <c r="D1643" s="1">
        <v>33</v>
      </c>
      <c r="E1643" s="1"/>
      <c r="F1643" s="1"/>
    </row>
    <row r="1644" spans="1:6">
      <c r="A1644" s="1">
        <v>35522671.649999999</v>
      </c>
      <c r="B1644" s="8">
        <v>44161</v>
      </c>
      <c r="C1644" s="1" t="s">
        <v>4</v>
      </c>
      <c r="D1644" s="1">
        <v>36</v>
      </c>
      <c r="E1644" s="1"/>
      <c r="F1644" s="1"/>
    </row>
    <row r="1645" spans="1:6">
      <c r="A1645" s="1">
        <v>12381181.970000001</v>
      </c>
      <c r="B1645" s="8">
        <v>44161</v>
      </c>
      <c r="C1645" s="1" t="s">
        <v>4</v>
      </c>
      <c r="D1645" s="1">
        <v>32</v>
      </c>
      <c r="E1645" s="1"/>
      <c r="F1645" s="1"/>
    </row>
    <row r="1646" spans="1:6">
      <c r="A1646" s="1">
        <v>5846466.324</v>
      </c>
      <c r="B1646" s="8">
        <v>44161</v>
      </c>
      <c r="C1646" s="1" t="s">
        <v>4</v>
      </c>
      <c r="D1646" s="1">
        <v>33</v>
      </c>
      <c r="E1646" s="1"/>
      <c r="F1646" s="1"/>
    </row>
    <row r="1647" spans="1:6">
      <c r="A1647" s="1">
        <v>59283995.25</v>
      </c>
      <c r="B1647" s="8">
        <v>44161</v>
      </c>
      <c r="C1647" s="1" t="s">
        <v>4</v>
      </c>
      <c r="D1647" s="1">
        <v>291</v>
      </c>
      <c r="E1647" s="1"/>
      <c r="F1647" s="1"/>
    </row>
    <row r="1648" spans="1:6">
      <c r="A1648" s="1">
        <v>6044179.9709999999</v>
      </c>
      <c r="B1648" s="8">
        <v>44161</v>
      </c>
      <c r="C1648" s="1" t="s">
        <v>4</v>
      </c>
      <c r="D1648" s="1">
        <v>30</v>
      </c>
      <c r="E1648" s="1"/>
      <c r="F1648" s="1"/>
    </row>
    <row r="1649" spans="1:6">
      <c r="A1649" s="1">
        <v>80208775.390000001</v>
      </c>
      <c r="B1649" s="8">
        <v>44161</v>
      </c>
      <c r="C1649" s="1" t="s">
        <v>4</v>
      </c>
      <c r="D1649" s="1">
        <v>25</v>
      </c>
      <c r="E1649" s="1"/>
      <c r="F1649" s="1"/>
    </row>
    <row r="1650" spans="1:6">
      <c r="A1650" s="1">
        <v>26890766.379999999</v>
      </c>
      <c r="B1650" s="8">
        <v>44161</v>
      </c>
      <c r="C1650" s="1" t="s">
        <v>4</v>
      </c>
      <c r="D1650" s="1">
        <v>30</v>
      </c>
      <c r="E1650" s="1"/>
      <c r="F1650" s="1"/>
    </row>
    <row r="1651" spans="1:6">
      <c r="A1651" s="1">
        <v>88841711.950000003</v>
      </c>
      <c r="B1651" s="8">
        <v>44161</v>
      </c>
      <c r="C1651" s="1" t="s">
        <v>4</v>
      </c>
      <c r="D1651" s="1">
        <v>93</v>
      </c>
      <c r="E1651" s="1"/>
      <c r="F1651" s="1"/>
    </row>
    <row r="1652" spans="1:6">
      <c r="A1652" s="1">
        <v>67425241.560000002</v>
      </c>
      <c r="B1652" s="8">
        <v>44162</v>
      </c>
      <c r="C1652" s="1" t="s">
        <v>4</v>
      </c>
      <c r="D1652" s="1">
        <v>111</v>
      </c>
      <c r="E1652" s="1"/>
      <c r="F1652" s="1"/>
    </row>
    <row r="1653" spans="1:6">
      <c r="A1653" s="1">
        <v>58118425.149999999</v>
      </c>
      <c r="B1653" s="8">
        <v>44162</v>
      </c>
      <c r="C1653" s="1" t="s">
        <v>4</v>
      </c>
      <c r="D1653" s="1">
        <v>30</v>
      </c>
      <c r="E1653" s="1"/>
      <c r="F1653" s="1"/>
    </row>
    <row r="1654" spans="1:6">
      <c r="A1654" s="1">
        <v>64327920.969999999</v>
      </c>
      <c r="B1654" s="8">
        <v>44162</v>
      </c>
      <c r="C1654" s="1" t="s">
        <v>4</v>
      </c>
      <c r="D1654" s="1">
        <v>65</v>
      </c>
      <c r="E1654" s="1"/>
      <c r="F1654" s="1"/>
    </row>
    <row r="1655" spans="1:6">
      <c r="A1655" s="1">
        <v>6266986.5619999999</v>
      </c>
      <c r="B1655" s="8">
        <v>44162</v>
      </c>
      <c r="C1655" s="1" t="s">
        <v>4</v>
      </c>
      <c r="D1655" s="1">
        <v>81</v>
      </c>
      <c r="E1655" s="1"/>
      <c r="F1655" s="1"/>
    </row>
    <row r="1656" spans="1:6">
      <c r="A1656" s="1">
        <v>58735415.25</v>
      </c>
      <c r="B1656" s="8">
        <v>44162</v>
      </c>
      <c r="C1656" s="1" t="s">
        <v>4</v>
      </c>
      <c r="D1656" s="1">
        <v>34</v>
      </c>
      <c r="E1656" s="1"/>
      <c r="F1656" s="1"/>
    </row>
    <row r="1657" spans="1:6">
      <c r="A1657" s="1">
        <v>55516909.149999999</v>
      </c>
      <c r="B1657" s="8">
        <v>44162</v>
      </c>
      <c r="C1657" s="1" t="s">
        <v>4</v>
      </c>
      <c r="D1657" s="1">
        <v>22</v>
      </c>
      <c r="E1657" s="1"/>
      <c r="F1657" s="1"/>
    </row>
    <row r="1658" spans="1:6">
      <c r="A1658" s="1">
        <v>85300829.700000003</v>
      </c>
      <c r="B1658" s="8">
        <v>44162</v>
      </c>
      <c r="C1658" s="1" t="s">
        <v>4</v>
      </c>
      <c r="D1658" s="1">
        <v>88</v>
      </c>
      <c r="E1658" s="1"/>
      <c r="F1658" s="1"/>
    </row>
    <row r="1659" spans="1:6">
      <c r="A1659" s="1">
        <v>62196716.899999999</v>
      </c>
      <c r="B1659" s="8">
        <v>44162</v>
      </c>
      <c r="C1659" s="1" t="s">
        <v>4</v>
      </c>
      <c r="D1659" s="1">
        <v>55</v>
      </c>
      <c r="E1659" s="1"/>
      <c r="F1659" s="1"/>
    </row>
    <row r="1660" spans="1:6">
      <c r="A1660" s="1">
        <v>65671033.890000001</v>
      </c>
      <c r="B1660" s="8">
        <v>44162</v>
      </c>
      <c r="C1660" s="1" t="s">
        <v>4</v>
      </c>
      <c r="D1660" s="1">
        <v>37</v>
      </c>
      <c r="E1660" s="1"/>
      <c r="F1660" s="1"/>
    </row>
    <row r="1661" spans="1:6">
      <c r="A1661" s="1">
        <v>3318051.7230000002</v>
      </c>
      <c r="B1661" s="8">
        <v>44162</v>
      </c>
      <c r="C1661" s="1" t="s">
        <v>4</v>
      </c>
      <c r="D1661" s="1">
        <v>131</v>
      </c>
      <c r="E1661" s="1"/>
      <c r="F1661" s="1"/>
    </row>
    <row r="1662" spans="1:6">
      <c r="A1662" s="1">
        <v>7771300.1339999996</v>
      </c>
      <c r="B1662" s="8">
        <v>44162</v>
      </c>
      <c r="C1662" s="1" t="s">
        <v>4</v>
      </c>
      <c r="D1662" s="1">
        <v>73</v>
      </c>
      <c r="E1662" s="1"/>
      <c r="F1662" s="1"/>
    </row>
    <row r="1663" spans="1:6">
      <c r="A1663" s="1">
        <v>6208845.6969999997</v>
      </c>
      <c r="B1663" s="8">
        <v>44162</v>
      </c>
      <c r="C1663" s="1" t="s">
        <v>4</v>
      </c>
      <c r="D1663" s="1">
        <v>61</v>
      </c>
      <c r="E1663" s="1"/>
      <c r="F1663" s="1"/>
    </row>
    <row r="1664" spans="1:6">
      <c r="A1664" s="1">
        <v>7771300.1339999996</v>
      </c>
      <c r="B1664" s="8">
        <v>44162</v>
      </c>
      <c r="C1664" s="1" t="s">
        <v>4</v>
      </c>
      <c r="D1664" s="1">
        <v>73</v>
      </c>
      <c r="E1664" s="1"/>
      <c r="F1664" s="1"/>
    </row>
    <row r="1665" spans="1:6">
      <c r="A1665" s="1">
        <v>8067602.4979999997</v>
      </c>
      <c r="B1665" s="8">
        <v>44162</v>
      </c>
      <c r="C1665" s="1" t="s">
        <v>4</v>
      </c>
      <c r="D1665" s="1">
        <v>38</v>
      </c>
      <c r="E1665" s="1"/>
      <c r="F1665" s="1"/>
    </row>
    <row r="1666" spans="1:6">
      <c r="A1666" s="1">
        <v>59649348.479999997</v>
      </c>
      <c r="B1666" s="8">
        <v>44162</v>
      </c>
      <c r="C1666" s="1" t="s">
        <v>4</v>
      </c>
      <c r="D1666" s="1">
        <v>135</v>
      </c>
      <c r="E1666" s="1"/>
      <c r="F1666" s="1"/>
    </row>
    <row r="1667" spans="1:6">
      <c r="A1667" s="1">
        <v>45089539.350000001</v>
      </c>
      <c r="B1667" s="8">
        <v>44162</v>
      </c>
      <c r="C1667" s="1" t="s">
        <v>4</v>
      </c>
      <c r="D1667" s="1">
        <v>8</v>
      </c>
      <c r="E1667" s="1"/>
      <c r="F1667" s="1"/>
    </row>
    <row r="1668" spans="1:6">
      <c r="A1668" s="1">
        <v>14271346.960000001</v>
      </c>
      <c r="B1668" s="8">
        <v>44162</v>
      </c>
      <c r="C1668" s="1" t="s">
        <v>4</v>
      </c>
      <c r="D1668" s="1">
        <v>149</v>
      </c>
      <c r="E1668" s="1"/>
      <c r="F1668" s="1"/>
    </row>
    <row r="1669" spans="1:6">
      <c r="A1669" s="1">
        <v>2298657.2119999998</v>
      </c>
      <c r="B1669" s="8">
        <v>44162</v>
      </c>
      <c r="C1669" s="1" t="s">
        <v>4</v>
      </c>
      <c r="D1669" s="1">
        <v>30</v>
      </c>
      <c r="E1669" s="1"/>
      <c r="F1669" s="1"/>
    </row>
    <row r="1670" spans="1:6">
      <c r="A1670" s="1">
        <v>59283995.25</v>
      </c>
      <c r="B1670" s="8">
        <v>44162</v>
      </c>
      <c r="C1670" s="1" t="s">
        <v>4</v>
      </c>
      <c r="D1670" s="1">
        <v>83</v>
      </c>
      <c r="E1670" s="1"/>
      <c r="F1670" s="1"/>
    </row>
    <row r="1671" spans="1:6">
      <c r="A1671" s="1">
        <v>7252675.9079999998</v>
      </c>
      <c r="B1671" s="8">
        <v>44162</v>
      </c>
      <c r="C1671" s="1" t="s">
        <v>4</v>
      </c>
      <c r="D1671" s="1">
        <v>188</v>
      </c>
      <c r="E1671" s="1"/>
      <c r="F1671" s="1"/>
    </row>
    <row r="1672" spans="1:6">
      <c r="A1672" s="1">
        <v>64451489.609999999</v>
      </c>
      <c r="B1672" s="8">
        <v>44162</v>
      </c>
      <c r="C1672" s="1" t="s">
        <v>4</v>
      </c>
      <c r="D1672" s="1">
        <v>298</v>
      </c>
      <c r="E1672" s="1"/>
      <c r="F1672" s="1"/>
    </row>
    <row r="1673" spans="1:6">
      <c r="A1673" s="1">
        <v>6961058.7240000004</v>
      </c>
      <c r="B1673" s="8">
        <v>44162</v>
      </c>
      <c r="C1673" s="1" t="s">
        <v>4</v>
      </c>
      <c r="D1673" s="1">
        <v>226</v>
      </c>
      <c r="E1673" s="1"/>
      <c r="F1673" s="1"/>
    </row>
    <row r="1674" spans="1:6">
      <c r="A1674" s="1">
        <v>53425850.409999996</v>
      </c>
      <c r="B1674" s="8">
        <v>44162</v>
      </c>
      <c r="C1674" s="1" t="s">
        <v>4</v>
      </c>
      <c r="D1674" s="1">
        <v>27</v>
      </c>
      <c r="E1674" s="1"/>
      <c r="F1674" s="1"/>
    </row>
    <row r="1675" spans="1:6">
      <c r="A1675" s="1">
        <v>22809713.559999999</v>
      </c>
      <c r="B1675" s="8">
        <v>44162</v>
      </c>
      <c r="C1675" s="1" t="s">
        <v>4</v>
      </c>
      <c r="D1675" s="1">
        <v>72</v>
      </c>
      <c r="E1675" s="1"/>
      <c r="F1675" s="1"/>
    </row>
    <row r="1676" spans="1:6">
      <c r="A1676" s="1">
        <v>6503894.5599999996</v>
      </c>
      <c r="B1676" s="8">
        <v>44162</v>
      </c>
      <c r="C1676" s="1" t="s">
        <v>4</v>
      </c>
      <c r="D1676" s="1">
        <v>16</v>
      </c>
      <c r="E1676" s="1"/>
      <c r="F1676" s="1"/>
    </row>
    <row r="1677" spans="1:6">
      <c r="A1677" s="1">
        <v>4064709.6809999999</v>
      </c>
      <c r="B1677" s="8">
        <v>44162</v>
      </c>
      <c r="C1677" s="1" t="s">
        <v>4</v>
      </c>
      <c r="D1677" s="1">
        <v>119</v>
      </c>
      <c r="E1677" s="1"/>
      <c r="F1677" s="1"/>
    </row>
    <row r="1678" spans="1:6">
      <c r="A1678" s="1">
        <v>1365954.5279999999</v>
      </c>
      <c r="B1678" s="8">
        <v>44162</v>
      </c>
      <c r="C1678" s="1" t="s">
        <v>4</v>
      </c>
      <c r="D1678" s="1">
        <v>29</v>
      </c>
      <c r="E1678" s="1"/>
      <c r="F1678" s="1"/>
    </row>
    <row r="1679" spans="1:6">
      <c r="A1679" s="1">
        <v>5982257.3679999998</v>
      </c>
      <c r="B1679" s="8">
        <v>44162</v>
      </c>
      <c r="C1679" s="1" t="s">
        <v>4</v>
      </c>
      <c r="D1679" s="1">
        <v>12</v>
      </c>
      <c r="E1679" s="1"/>
      <c r="F1679" s="1"/>
    </row>
    <row r="1680" spans="1:6">
      <c r="A1680" s="1">
        <v>67357465.519999996</v>
      </c>
      <c r="B1680" s="8">
        <v>44162</v>
      </c>
      <c r="C1680" s="1" t="s">
        <v>4</v>
      </c>
      <c r="D1680" s="1">
        <v>89</v>
      </c>
      <c r="E1680" s="1"/>
      <c r="F1680" s="1"/>
    </row>
    <row r="1681" spans="1:6">
      <c r="A1681" s="1">
        <v>7378247.2290000003</v>
      </c>
      <c r="B1681" s="8">
        <v>44162</v>
      </c>
      <c r="C1681" s="1" t="s">
        <v>4</v>
      </c>
      <c r="D1681" s="1">
        <v>72</v>
      </c>
      <c r="E1681" s="1"/>
      <c r="F1681" s="1"/>
    </row>
    <row r="1682" spans="1:6">
      <c r="A1682" s="1">
        <v>70070374.030000001</v>
      </c>
      <c r="B1682" s="8">
        <v>44162</v>
      </c>
      <c r="C1682" s="1" t="s">
        <v>4</v>
      </c>
      <c r="D1682" s="1">
        <v>14</v>
      </c>
      <c r="E1682" s="1"/>
      <c r="F1682" s="1"/>
    </row>
    <row r="1683" spans="1:6">
      <c r="A1683" s="1">
        <v>3597047.3509999998</v>
      </c>
      <c r="B1683" s="8">
        <v>44162</v>
      </c>
      <c r="C1683" s="1" t="s">
        <v>4</v>
      </c>
      <c r="D1683" s="1">
        <v>30</v>
      </c>
      <c r="E1683" s="1"/>
      <c r="F1683" s="1"/>
    </row>
    <row r="1684" spans="1:6">
      <c r="A1684" s="1">
        <v>65904468.289999999</v>
      </c>
      <c r="B1684" s="8">
        <v>44162</v>
      </c>
      <c r="C1684" s="1" t="s">
        <v>4</v>
      </c>
      <c r="D1684" s="1">
        <v>68</v>
      </c>
      <c r="E1684" s="1"/>
      <c r="F1684" s="1"/>
    </row>
    <row r="1685" spans="1:6">
      <c r="A1685" s="1">
        <v>6191638.2889999999</v>
      </c>
      <c r="B1685" s="8">
        <v>44162</v>
      </c>
      <c r="C1685" s="1" t="s">
        <v>4</v>
      </c>
      <c r="D1685" s="1">
        <v>24</v>
      </c>
      <c r="E1685" s="1"/>
      <c r="F1685" s="1"/>
    </row>
    <row r="1686" spans="1:6">
      <c r="A1686" s="1">
        <v>40330172.710000001</v>
      </c>
      <c r="B1686" s="8">
        <v>44162</v>
      </c>
      <c r="C1686" s="1" t="s">
        <v>4</v>
      </c>
      <c r="D1686" s="1">
        <v>13</v>
      </c>
      <c r="E1686" s="1"/>
      <c r="F1686" s="1"/>
    </row>
    <row r="1687" spans="1:6">
      <c r="A1687" s="1">
        <v>38790830.369999997</v>
      </c>
      <c r="B1687" s="8">
        <v>44162</v>
      </c>
      <c r="C1687" s="1" t="s">
        <v>4</v>
      </c>
      <c r="D1687" s="1">
        <v>50</v>
      </c>
      <c r="E1687" s="1"/>
      <c r="F1687" s="1"/>
    </row>
    <row r="1688" spans="1:6">
      <c r="A1688" s="1">
        <v>74826760.829999998</v>
      </c>
      <c r="B1688" s="8">
        <v>44162</v>
      </c>
      <c r="C1688" s="1" t="s">
        <v>4</v>
      </c>
      <c r="D1688" s="1">
        <v>75</v>
      </c>
      <c r="E1688" s="1"/>
      <c r="F1688" s="1"/>
    </row>
    <row r="1689" spans="1:6">
      <c r="A1689" s="1">
        <v>2372140.23</v>
      </c>
      <c r="B1689" s="8">
        <v>44162</v>
      </c>
      <c r="C1689" s="1" t="s">
        <v>4</v>
      </c>
      <c r="D1689" s="1">
        <v>6</v>
      </c>
      <c r="E1689" s="1"/>
      <c r="F1689" s="1"/>
    </row>
    <row r="1690" spans="1:6">
      <c r="A1690" s="1">
        <v>30860744.489999998</v>
      </c>
      <c r="B1690" s="8">
        <v>44162</v>
      </c>
      <c r="C1690" s="1" t="s">
        <v>4</v>
      </c>
      <c r="D1690" s="1">
        <v>40</v>
      </c>
      <c r="E1690" s="1"/>
      <c r="F1690" s="1"/>
    </row>
    <row r="1691" spans="1:6">
      <c r="A1691" s="1">
        <v>47728220.549999997</v>
      </c>
      <c r="B1691" s="8">
        <v>44162</v>
      </c>
      <c r="C1691" s="1" t="s">
        <v>4</v>
      </c>
      <c r="D1691" s="1">
        <v>19</v>
      </c>
      <c r="E1691" s="1"/>
      <c r="F1691" s="1"/>
    </row>
    <row r="1692" spans="1:6">
      <c r="A1692" s="1">
        <v>71216083.879999995</v>
      </c>
      <c r="B1692" s="8">
        <v>44162</v>
      </c>
      <c r="C1692" s="1" t="s">
        <v>4</v>
      </c>
      <c r="D1692" s="1">
        <v>181</v>
      </c>
      <c r="E1692" s="1"/>
      <c r="F1692" s="1"/>
    </row>
    <row r="1693" spans="1:6">
      <c r="A1693" s="1">
        <v>18236864.02</v>
      </c>
      <c r="B1693" s="8">
        <v>44162</v>
      </c>
      <c r="C1693" s="1" t="s">
        <v>4</v>
      </c>
      <c r="D1693" s="1">
        <v>21</v>
      </c>
      <c r="E1693" s="1"/>
      <c r="F1693" s="1"/>
    </row>
    <row r="1694" spans="1:6">
      <c r="A1694" s="1">
        <v>6483982.5489999996</v>
      </c>
      <c r="B1694" s="8">
        <v>44162</v>
      </c>
      <c r="C1694" s="1" t="s">
        <v>4</v>
      </c>
      <c r="D1694" s="1">
        <v>30</v>
      </c>
      <c r="E1694" s="1"/>
      <c r="F1694" s="1"/>
    </row>
    <row r="1695" spans="1:6">
      <c r="A1695" s="1">
        <v>65671033.890000001</v>
      </c>
      <c r="B1695" s="8">
        <v>44162</v>
      </c>
      <c r="C1695" s="1" t="s">
        <v>4</v>
      </c>
      <c r="D1695" s="1">
        <v>155</v>
      </c>
      <c r="E1695" s="1"/>
      <c r="F1695" s="1"/>
    </row>
    <row r="1696" spans="1:6">
      <c r="A1696" s="1">
        <v>7771300.1339999996</v>
      </c>
      <c r="B1696" s="8">
        <v>44162</v>
      </c>
      <c r="C1696" s="1" t="s">
        <v>4</v>
      </c>
      <c r="D1696" s="1">
        <v>73</v>
      </c>
      <c r="E1696" s="1"/>
      <c r="F1696" s="1"/>
    </row>
    <row r="1697" spans="1:6">
      <c r="A1697" s="1">
        <v>81176111.030000001</v>
      </c>
      <c r="B1697" s="8">
        <v>44162</v>
      </c>
      <c r="C1697" s="1" t="s">
        <v>4</v>
      </c>
      <c r="D1697" s="1">
        <v>69</v>
      </c>
      <c r="E1697" s="1"/>
      <c r="F1697" s="1"/>
    </row>
    <row r="1698" spans="1:6">
      <c r="A1698" s="1">
        <v>4999996.3969999999</v>
      </c>
      <c r="B1698" s="8">
        <v>44162</v>
      </c>
      <c r="C1698" s="1" t="s">
        <v>4</v>
      </c>
      <c r="D1698" s="1">
        <v>48</v>
      </c>
      <c r="E1698" s="1"/>
      <c r="F1698" s="1"/>
    </row>
    <row r="1699" spans="1:6">
      <c r="A1699" s="1">
        <v>5448650.21</v>
      </c>
      <c r="B1699" s="8">
        <v>44162</v>
      </c>
      <c r="C1699" s="1" t="s">
        <v>4</v>
      </c>
      <c r="D1699" s="1">
        <v>86</v>
      </c>
      <c r="E1699" s="1"/>
      <c r="F1699" s="1"/>
    </row>
    <row r="1700" spans="1:6">
      <c r="A1700" s="1">
        <v>1380507.2490000001</v>
      </c>
      <c r="B1700" s="8">
        <v>44162</v>
      </c>
      <c r="C1700" s="1" t="s">
        <v>4</v>
      </c>
      <c r="D1700" s="1">
        <v>71</v>
      </c>
      <c r="E1700" s="1"/>
      <c r="F1700" s="1"/>
    </row>
    <row r="1701" spans="1:6">
      <c r="A1701" s="1">
        <v>29707188.640000001</v>
      </c>
      <c r="B1701" s="8">
        <v>44162</v>
      </c>
      <c r="C1701" s="1" t="s">
        <v>4</v>
      </c>
      <c r="D1701" s="1">
        <v>58</v>
      </c>
      <c r="E1701" s="1"/>
      <c r="F1701" s="1"/>
    </row>
    <row r="1702" spans="1:6">
      <c r="A1702" s="1">
        <v>6556724.6720000003</v>
      </c>
      <c r="B1702" s="8">
        <v>44162</v>
      </c>
      <c r="C1702" s="1" t="s">
        <v>4</v>
      </c>
      <c r="D1702" s="1">
        <v>145</v>
      </c>
      <c r="E1702" s="1"/>
      <c r="F1702" s="1"/>
    </row>
    <row r="1703" spans="1:6">
      <c r="A1703" s="1">
        <v>46727904.969999999</v>
      </c>
      <c r="B1703" s="8">
        <v>44162</v>
      </c>
      <c r="C1703" s="1" t="s">
        <v>4</v>
      </c>
      <c r="D1703" s="1">
        <v>43</v>
      </c>
      <c r="E1703" s="1"/>
      <c r="F1703" s="1"/>
    </row>
    <row r="1704" spans="1:6">
      <c r="A1704" s="1">
        <v>90840499.730000004</v>
      </c>
      <c r="B1704" s="8">
        <v>44162</v>
      </c>
      <c r="C1704" s="1" t="s">
        <v>4</v>
      </c>
      <c r="D1704" s="1">
        <v>23</v>
      </c>
      <c r="E1704" s="1"/>
      <c r="F1704" s="1"/>
    </row>
    <row r="1705" spans="1:6">
      <c r="A1705" s="1">
        <v>38358825.780000001</v>
      </c>
      <c r="B1705" s="8">
        <v>44162</v>
      </c>
      <c r="C1705" s="1" t="s">
        <v>4</v>
      </c>
      <c r="D1705" s="1">
        <v>30</v>
      </c>
      <c r="E1705" s="1"/>
      <c r="F1705" s="1"/>
    </row>
    <row r="1706" spans="1:6">
      <c r="A1706" s="1">
        <v>7970363.0319999997</v>
      </c>
      <c r="B1706" s="8">
        <v>44162</v>
      </c>
      <c r="C1706" s="1" t="s">
        <v>4</v>
      </c>
      <c r="D1706" s="1">
        <v>126</v>
      </c>
      <c r="E1706" s="1"/>
      <c r="F1706" s="1"/>
    </row>
    <row r="1707" spans="1:6">
      <c r="A1707" s="1">
        <v>3420993345</v>
      </c>
      <c r="B1707" s="8">
        <v>44162</v>
      </c>
      <c r="C1707" s="1" t="s">
        <v>4</v>
      </c>
      <c r="D1707" s="1">
        <v>54</v>
      </c>
      <c r="E1707" s="1"/>
      <c r="F1707" s="1"/>
    </row>
    <row r="1708" spans="1:6">
      <c r="A1708" s="1">
        <v>17600486.23</v>
      </c>
      <c r="B1708" s="8">
        <v>44162</v>
      </c>
      <c r="C1708" s="1" t="s">
        <v>4</v>
      </c>
      <c r="D1708" s="1">
        <v>34</v>
      </c>
      <c r="E1708" s="1"/>
      <c r="F1708" s="1"/>
    </row>
    <row r="1709" spans="1:6">
      <c r="A1709" s="1">
        <v>59440318.520000003</v>
      </c>
      <c r="B1709" s="8">
        <v>44162</v>
      </c>
      <c r="C1709" s="1" t="s">
        <v>4</v>
      </c>
      <c r="D1709" s="1">
        <v>20</v>
      </c>
      <c r="E1709" s="1"/>
      <c r="F1709" s="1"/>
    </row>
    <row r="1710" spans="1:6">
      <c r="A1710" s="1">
        <v>3237193.2779999999</v>
      </c>
      <c r="B1710" s="8">
        <v>44162</v>
      </c>
      <c r="C1710" s="1" t="s">
        <v>4</v>
      </c>
      <c r="D1710" s="1">
        <v>76</v>
      </c>
      <c r="E1710" s="1"/>
      <c r="F1710" s="1"/>
    </row>
    <row r="1711" spans="1:6">
      <c r="A1711" s="1">
        <v>59881976.18</v>
      </c>
      <c r="B1711" s="8">
        <v>44162</v>
      </c>
      <c r="C1711" s="1" t="s">
        <v>4</v>
      </c>
      <c r="D1711" s="1">
        <v>81</v>
      </c>
      <c r="E1711" s="1"/>
      <c r="F1711" s="1"/>
    </row>
    <row r="1712" spans="1:6">
      <c r="A1712" s="1">
        <v>2608321.7749999999</v>
      </c>
      <c r="B1712" s="8">
        <v>44162</v>
      </c>
      <c r="C1712" s="1" t="s">
        <v>4</v>
      </c>
      <c r="D1712" s="1">
        <v>56</v>
      </c>
      <c r="E1712" s="1"/>
      <c r="F1712" s="1"/>
    </row>
    <row r="1713" spans="1:6">
      <c r="A1713" s="1">
        <v>14763691.560000001</v>
      </c>
      <c r="B1713" s="8">
        <v>44162</v>
      </c>
      <c r="C1713" s="1" t="s">
        <v>4</v>
      </c>
      <c r="D1713" s="1">
        <v>125</v>
      </c>
      <c r="E1713" s="1"/>
      <c r="F1713" s="1"/>
    </row>
    <row r="1714" spans="1:6">
      <c r="A1714" s="1">
        <v>58104072.270000003</v>
      </c>
      <c r="B1714" s="8">
        <v>44162</v>
      </c>
      <c r="C1714" s="1" t="s">
        <v>4</v>
      </c>
      <c r="D1714" s="1">
        <v>59</v>
      </c>
      <c r="E1714" s="1"/>
      <c r="F1714" s="1"/>
    </row>
    <row r="1715" spans="1:6">
      <c r="A1715" s="1">
        <v>60436974.740000002</v>
      </c>
      <c r="B1715" s="8">
        <v>44162</v>
      </c>
      <c r="C1715" s="1" t="s">
        <v>4</v>
      </c>
      <c r="D1715" s="1">
        <v>21</v>
      </c>
      <c r="E1715" s="1"/>
      <c r="F1715" s="1"/>
    </row>
    <row r="1716" spans="1:6">
      <c r="A1716" s="1">
        <v>7287329.625</v>
      </c>
      <c r="B1716" s="8">
        <v>44162</v>
      </c>
      <c r="C1716" s="1" t="s">
        <v>4</v>
      </c>
      <c r="D1716" s="1">
        <v>71</v>
      </c>
      <c r="E1716" s="1"/>
      <c r="F1716" s="1"/>
    </row>
    <row r="1717" spans="1:6">
      <c r="A1717" s="1">
        <v>64550506.590000004</v>
      </c>
      <c r="B1717" s="8">
        <v>44162</v>
      </c>
      <c r="C1717" s="1" t="s">
        <v>4</v>
      </c>
      <c r="D1717" s="1">
        <v>23</v>
      </c>
      <c r="E1717" s="1"/>
      <c r="F1717" s="1"/>
    </row>
    <row r="1718" spans="1:6">
      <c r="A1718" s="1">
        <v>88242023.230000004</v>
      </c>
      <c r="B1718" s="8">
        <v>44162</v>
      </c>
      <c r="C1718" s="1" t="s">
        <v>4</v>
      </c>
      <c r="D1718" s="1">
        <v>46</v>
      </c>
      <c r="E1718" s="1"/>
      <c r="F1718" s="1"/>
    </row>
    <row r="1719" spans="1:6">
      <c r="A1719" s="1">
        <v>3346211.781</v>
      </c>
      <c r="B1719" s="8">
        <v>44162</v>
      </c>
      <c r="C1719" s="1" t="s">
        <v>4</v>
      </c>
      <c r="D1719" s="1">
        <v>34</v>
      </c>
      <c r="E1719" s="1"/>
      <c r="F1719" s="1"/>
    </row>
    <row r="1720" spans="1:6">
      <c r="A1720" s="1">
        <v>1822000.8130000001</v>
      </c>
      <c r="B1720" s="8">
        <v>44162</v>
      </c>
      <c r="C1720" s="1" t="s">
        <v>4</v>
      </c>
      <c r="D1720" s="1">
        <v>185</v>
      </c>
      <c r="E1720" s="1"/>
      <c r="F1720" s="1"/>
    </row>
    <row r="1721" spans="1:6">
      <c r="A1721" s="1">
        <v>44468077.619999997</v>
      </c>
      <c r="B1721" s="8">
        <v>44162</v>
      </c>
      <c r="C1721" s="1" t="s">
        <v>4</v>
      </c>
      <c r="D1721" s="1">
        <v>125</v>
      </c>
      <c r="E1721" s="1"/>
      <c r="F1721" s="1"/>
    </row>
    <row r="1722" spans="1:6">
      <c r="A1722" s="1">
        <v>66664648.469999999</v>
      </c>
      <c r="B1722" s="8">
        <v>44162</v>
      </c>
      <c r="C1722" s="1" t="s">
        <v>4</v>
      </c>
      <c r="D1722" s="1">
        <v>56</v>
      </c>
      <c r="E1722" s="1"/>
      <c r="F1722" s="1"/>
    </row>
    <row r="1723" spans="1:6">
      <c r="A1723" s="1">
        <v>30097569.969999999</v>
      </c>
      <c r="B1723" s="8">
        <v>44162</v>
      </c>
      <c r="C1723" s="1" t="s">
        <v>4</v>
      </c>
      <c r="D1723" s="1">
        <v>38</v>
      </c>
      <c r="E1723" s="1"/>
      <c r="F1723" s="1"/>
    </row>
    <row r="1724" spans="1:6">
      <c r="A1724" s="1">
        <v>48759743.390000001</v>
      </c>
      <c r="B1724" s="8">
        <v>44162</v>
      </c>
      <c r="C1724" s="1" t="s">
        <v>4</v>
      </c>
      <c r="D1724" s="1">
        <v>84</v>
      </c>
      <c r="E1724" s="1"/>
      <c r="F1724" s="1"/>
    </row>
    <row r="1725" spans="1:6">
      <c r="A1725" s="1">
        <v>5786975.5949999997</v>
      </c>
      <c r="B1725" s="8">
        <v>44162</v>
      </c>
      <c r="C1725" s="1" t="s">
        <v>4</v>
      </c>
      <c r="D1725" s="1">
        <v>47</v>
      </c>
      <c r="E1725" s="1"/>
      <c r="F1725" s="1"/>
    </row>
    <row r="1726" spans="1:6">
      <c r="A1726" s="1">
        <v>5073051.0070000002</v>
      </c>
      <c r="B1726" s="8">
        <v>44162</v>
      </c>
      <c r="C1726" s="1" t="s">
        <v>4</v>
      </c>
      <c r="D1726" s="1">
        <v>78</v>
      </c>
      <c r="E1726" s="1"/>
      <c r="F1726" s="1"/>
    </row>
    <row r="1727" spans="1:6">
      <c r="A1727" s="1">
        <v>87989440.450000003</v>
      </c>
      <c r="B1727" s="8">
        <v>44162</v>
      </c>
      <c r="C1727" s="1" t="s">
        <v>4</v>
      </c>
      <c r="D1727" s="1">
        <v>34</v>
      </c>
      <c r="E1727" s="1"/>
      <c r="F1727" s="1"/>
    </row>
    <row r="1728" spans="1:6">
      <c r="A1728" s="1">
        <v>2298657.2119999998</v>
      </c>
      <c r="B1728" s="8">
        <v>44162</v>
      </c>
      <c r="C1728" s="1" t="s">
        <v>4</v>
      </c>
      <c r="D1728" s="1">
        <v>73</v>
      </c>
      <c r="E1728" s="1"/>
      <c r="F1728" s="1"/>
    </row>
    <row r="1729" spans="1:6">
      <c r="A1729" s="1">
        <v>12174342.220000001</v>
      </c>
      <c r="B1729" s="8">
        <v>44162</v>
      </c>
      <c r="C1729" s="1" t="s">
        <v>4</v>
      </c>
      <c r="D1729" s="1">
        <v>189</v>
      </c>
      <c r="E1729" s="1"/>
      <c r="F1729" s="1"/>
    </row>
    <row r="1730" spans="1:6">
      <c r="A1730" s="1">
        <v>86388013.670000002</v>
      </c>
      <c r="B1730" s="8">
        <v>44162</v>
      </c>
      <c r="C1730" s="1" t="s">
        <v>4</v>
      </c>
      <c r="D1730" s="1">
        <v>66</v>
      </c>
      <c r="E1730" s="1"/>
      <c r="F1730" s="1"/>
    </row>
    <row r="1731" spans="1:6">
      <c r="A1731" s="1">
        <v>6556724.6720000003</v>
      </c>
      <c r="B1731" s="8">
        <v>44162</v>
      </c>
      <c r="C1731" s="1" t="s">
        <v>4</v>
      </c>
      <c r="D1731" s="1">
        <v>87</v>
      </c>
      <c r="E1731" s="1"/>
      <c r="F1731" s="1"/>
    </row>
    <row r="1732" spans="1:6">
      <c r="A1732" s="1">
        <v>1367614.4909999999</v>
      </c>
      <c r="B1732" s="8">
        <v>44162</v>
      </c>
      <c r="C1732" s="1" t="s">
        <v>4</v>
      </c>
      <c r="D1732" s="1">
        <v>70</v>
      </c>
      <c r="E1732" s="1"/>
      <c r="F1732" s="1"/>
    </row>
    <row r="1733" spans="1:6">
      <c r="A1733" s="1">
        <v>5066816.6260000002</v>
      </c>
      <c r="B1733" s="8">
        <v>44162</v>
      </c>
      <c r="C1733" s="1" t="s">
        <v>4</v>
      </c>
      <c r="D1733" s="1">
        <v>47</v>
      </c>
      <c r="E1733" s="1"/>
      <c r="F1733" s="1"/>
    </row>
    <row r="1734" spans="1:6">
      <c r="A1734" s="1">
        <v>46727904.969999999</v>
      </c>
      <c r="B1734" s="8">
        <v>44162</v>
      </c>
      <c r="C1734" s="1" t="s">
        <v>4</v>
      </c>
      <c r="D1734" s="1">
        <v>85</v>
      </c>
      <c r="E1734" s="1"/>
      <c r="F1734" s="1"/>
    </row>
    <row r="1735" spans="1:6">
      <c r="A1735" s="1">
        <v>1872347.3289999999</v>
      </c>
      <c r="B1735" s="8">
        <v>44162</v>
      </c>
      <c r="C1735" s="1" t="s">
        <v>4</v>
      </c>
      <c r="D1735" s="1">
        <v>37</v>
      </c>
      <c r="E1735" s="1"/>
      <c r="F1735" s="1"/>
    </row>
    <row r="1736" spans="1:6">
      <c r="A1736" s="1">
        <v>27563953.02</v>
      </c>
      <c r="B1736" s="8">
        <v>44162</v>
      </c>
      <c r="C1736" s="1" t="s">
        <v>4</v>
      </c>
      <c r="D1736" s="1">
        <v>139</v>
      </c>
      <c r="E1736" s="1"/>
      <c r="F1736" s="1"/>
    </row>
    <row r="1737" spans="1:6">
      <c r="A1737" s="1">
        <v>47560404.350000001</v>
      </c>
      <c r="B1737" s="8">
        <v>44162</v>
      </c>
      <c r="C1737" s="1" t="s">
        <v>4</v>
      </c>
      <c r="D1737" s="1">
        <v>63</v>
      </c>
      <c r="E1737" s="1"/>
      <c r="F1737" s="1"/>
    </row>
    <row r="1738" spans="1:6">
      <c r="A1738" s="1">
        <v>8974847.1469999999</v>
      </c>
      <c r="B1738" s="8">
        <v>44162</v>
      </c>
      <c r="C1738" s="1" t="s">
        <v>4</v>
      </c>
      <c r="D1738" s="1">
        <v>66</v>
      </c>
      <c r="E1738" s="1"/>
      <c r="F1738" s="1"/>
    </row>
    <row r="1739" spans="1:6">
      <c r="A1739" s="1">
        <v>1296696.7250000001</v>
      </c>
      <c r="B1739" s="8">
        <v>44162</v>
      </c>
      <c r="C1739" s="1" t="s">
        <v>4</v>
      </c>
      <c r="D1739" s="1">
        <v>60</v>
      </c>
      <c r="E1739" s="1"/>
      <c r="F1739" s="1"/>
    </row>
    <row r="1740" spans="1:6">
      <c r="A1740" s="1">
        <v>72273077.019999996</v>
      </c>
      <c r="B1740" s="8">
        <v>44162</v>
      </c>
      <c r="C1740" s="1" t="s">
        <v>4</v>
      </c>
      <c r="D1740" s="1">
        <v>79</v>
      </c>
      <c r="E1740" s="1"/>
      <c r="F1740" s="1"/>
    </row>
    <row r="1741" spans="1:6">
      <c r="A1741" s="1">
        <v>72038010.989999995</v>
      </c>
      <c r="B1741" s="8">
        <v>44162</v>
      </c>
      <c r="C1741" s="1" t="s">
        <v>4</v>
      </c>
      <c r="D1741" s="1">
        <v>88</v>
      </c>
      <c r="E1741" s="1"/>
      <c r="F1741" s="1"/>
    </row>
    <row r="1742" spans="1:6">
      <c r="A1742" s="1">
        <v>3597047.3509999998</v>
      </c>
      <c r="B1742" s="8">
        <v>44162</v>
      </c>
      <c r="C1742" s="1" t="s">
        <v>4</v>
      </c>
      <c r="D1742" s="1">
        <v>30</v>
      </c>
      <c r="E1742" s="1"/>
      <c r="F1742" s="1"/>
    </row>
    <row r="1743" spans="1:6">
      <c r="A1743" s="1">
        <v>7147579.2010000004</v>
      </c>
      <c r="B1743" s="8">
        <v>44162</v>
      </c>
      <c r="C1743" s="1" t="s">
        <v>4</v>
      </c>
      <c r="D1743" s="1">
        <v>199</v>
      </c>
      <c r="E1743" s="1"/>
      <c r="F1743" s="1"/>
    </row>
    <row r="1744" spans="1:6">
      <c r="A1744" s="1">
        <v>58104072.270000003</v>
      </c>
      <c r="B1744" s="8">
        <v>44162</v>
      </c>
      <c r="C1744" s="1" t="s">
        <v>4</v>
      </c>
      <c r="D1744" s="1">
        <v>24</v>
      </c>
      <c r="E1744" s="1"/>
      <c r="F1744" s="1"/>
    </row>
    <row r="1745" spans="1:6">
      <c r="A1745" s="1">
        <v>45237746.57</v>
      </c>
      <c r="B1745" s="8">
        <v>44163</v>
      </c>
      <c r="C1745" s="1" t="s">
        <v>4</v>
      </c>
      <c r="D1745" s="1">
        <v>63</v>
      </c>
      <c r="E1745" s="1"/>
      <c r="F1745" s="1"/>
    </row>
    <row r="1746" spans="1:6">
      <c r="A1746" s="1">
        <v>62856019.32</v>
      </c>
      <c r="B1746" s="8">
        <v>44163</v>
      </c>
      <c r="C1746" s="1" t="s">
        <v>4</v>
      </c>
      <c r="D1746" s="1">
        <v>67</v>
      </c>
      <c r="E1746" s="1"/>
      <c r="F1746" s="1"/>
    </row>
    <row r="1747" spans="1:6">
      <c r="A1747" s="1">
        <v>83739349.870000005</v>
      </c>
      <c r="B1747" s="8">
        <v>44163</v>
      </c>
      <c r="C1747" s="1" t="s">
        <v>4</v>
      </c>
      <c r="D1747" s="1">
        <v>164</v>
      </c>
      <c r="E1747" s="1"/>
      <c r="F1747" s="1"/>
    </row>
    <row r="1748" spans="1:6">
      <c r="A1748" s="1">
        <v>11370250.68</v>
      </c>
      <c r="B1748" s="8">
        <v>44163</v>
      </c>
      <c r="C1748" s="1" t="s">
        <v>4</v>
      </c>
      <c r="D1748" s="1">
        <v>30</v>
      </c>
      <c r="E1748" s="1"/>
      <c r="F1748" s="1"/>
    </row>
    <row r="1749" spans="1:6">
      <c r="A1749" s="1">
        <v>60884649.329999998</v>
      </c>
      <c r="B1749" s="8">
        <v>44163</v>
      </c>
      <c r="C1749" s="1" t="s">
        <v>4</v>
      </c>
      <c r="D1749" s="1">
        <v>94</v>
      </c>
      <c r="E1749" s="1"/>
      <c r="F1749" s="1"/>
    </row>
    <row r="1750" spans="1:6">
      <c r="A1750" s="1">
        <v>67165994.319999993</v>
      </c>
      <c r="B1750" s="8">
        <v>44163</v>
      </c>
      <c r="C1750" s="1" t="s">
        <v>4</v>
      </c>
      <c r="D1750" s="1">
        <v>80</v>
      </c>
      <c r="E1750" s="1"/>
      <c r="F1750" s="1"/>
    </row>
    <row r="1751" spans="1:6">
      <c r="A1751" s="1">
        <v>51727598.340000004</v>
      </c>
      <c r="B1751" s="8">
        <v>44163</v>
      </c>
      <c r="C1751" s="1" t="s">
        <v>4</v>
      </c>
      <c r="D1751" s="1">
        <v>25</v>
      </c>
      <c r="E1751" s="1"/>
      <c r="F1751" s="1"/>
    </row>
    <row r="1752" spans="1:6">
      <c r="A1752" s="1">
        <v>2414029.4780000001</v>
      </c>
      <c r="B1752" s="8">
        <v>44163</v>
      </c>
      <c r="C1752" s="1" t="s">
        <v>4</v>
      </c>
      <c r="D1752" s="1">
        <v>99</v>
      </c>
      <c r="E1752" s="1"/>
      <c r="F1752" s="1"/>
    </row>
    <row r="1753" spans="1:6">
      <c r="A1753" s="1">
        <v>624755220.70000005</v>
      </c>
      <c r="B1753" s="8">
        <v>44163</v>
      </c>
      <c r="C1753" s="1" t="s">
        <v>4</v>
      </c>
      <c r="D1753" s="1">
        <v>54</v>
      </c>
      <c r="E1753" s="1"/>
      <c r="F1753" s="1"/>
    </row>
    <row r="1754" spans="1:6">
      <c r="A1754" s="1">
        <v>3938933.9449999998</v>
      </c>
      <c r="B1754" s="8">
        <v>44163</v>
      </c>
      <c r="C1754" s="1" t="s">
        <v>4</v>
      </c>
      <c r="D1754" s="1">
        <v>522</v>
      </c>
      <c r="E1754" s="1"/>
      <c r="F1754" s="1"/>
    </row>
    <row r="1755" spans="1:6">
      <c r="A1755" s="1">
        <v>83739349.870000005</v>
      </c>
      <c r="B1755" s="8">
        <v>44163</v>
      </c>
      <c r="C1755" s="1" t="s">
        <v>4</v>
      </c>
      <c r="D1755" s="1">
        <v>95</v>
      </c>
      <c r="E1755" s="1"/>
      <c r="F1755" s="1"/>
    </row>
    <row r="1756" spans="1:6">
      <c r="A1756" s="1">
        <v>2264577.0019999999</v>
      </c>
      <c r="B1756" s="8">
        <v>44163</v>
      </c>
      <c r="C1756" s="1" t="s">
        <v>4</v>
      </c>
      <c r="D1756" s="1">
        <v>12</v>
      </c>
      <c r="E1756" s="1"/>
      <c r="F1756" s="1"/>
    </row>
    <row r="1757" spans="1:6">
      <c r="A1757" s="1">
        <v>6266986.5619999999</v>
      </c>
      <c r="B1757" s="8">
        <v>44163</v>
      </c>
      <c r="C1757" s="1" t="s">
        <v>4</v>
      </c>
      <c r="D1757" s="1">
        <v>154</v>
      </c>
      <c r="E1757" s="1"/>
      <c r="F1757" s="1"/>
    </row>
    <row r="1758" spans="1:6">
      <c r="A1758" s="1">
        <v>90781020.200000003</v>
      </c>
      <c r="B1758" s="8">
        <v>44163</v>
      </c>
      <c r="C1758" s="1" t="s">
        <v>4</v>
      </c>
      <c r="D1758" s="1">
        <v>45</v>
      </c>
      <c r="E1758" s="1"/>
      <c r="F1758" s="1"/>
    </row>
    <row r="1759" spans="1:6">
      <c r="A1759" s="1">
        <v>8968170.2149999999</v>
      </c>
      <c r="B1759" s="8">
        <v>44163</v>
      </c>
      <c r="C1759" s="1" t="s">
        <v>4</v>
      </c>
      <c r="D1759" s="1">
        <v>23</v>
      </c>
      <c r="E1759" s="1"/>
      <c r="F1759" s="1"/>
    </row>
    <row r="1760" spans="1:6">
      <c r="A1760" s="1">
        <v>2357215.0639999998</v>
      </c>
      <c r="B1760" s="8">
        <v>44163</v>
      </c>
      <c r="C1760" s="1" t="s">
        <v>4</v>
      </c>
      <c r="D1760" s="1">
        <v>150</v>
      </c>
      <c r="E1760" s="1"/>
      <c r="F1760" s="1"/>
    </row>
    <row r="1761" spans="1:6">
      <c r="A1761" s="1">
        <v>55546439.350000001</v>
      </c>
      <c r="B1761" s="8">
        <v>44163</v>
      </c>
      <c r="C1761" s="1" t="s">
        <v>4</v>
      </c>
      <c r="D1761" s="1">
        <v>13</v>
      </c>
      <c r="E1761" s="1"/>
      <c r="F1761" s="1"/>
    </row>
    <row r="1762" spans="1:6">
      <c r="A1762" s="1">
        <v>67778099.069999993</v>
      </c>
      <c r="B1762" s="8">
        <v>44163</v>
      </c>
      <c r="C1762" s="1" t="s">
        <v>4</v>
      </c>
      <c r="D1762" s="1">
        <v>53</v>
      </c>
      <c r="E1762" s="1"/>
      <c r="F1762" s="1"/>
    </row>
    <row r="1763" spans="1:6">
      <c r="A1763" s="1">
        <v>2314652.79</v>
      </c>
      <c r="B1763" s="8">
        <v>44163</v>
      </c>
      <c r="C1763" s="1" t="s">
        <v>4</v>
      </c>
      <c r="D1763" s="1">
        <v>270</v>
      </c>
      <c r="E1763" s="1"/>
      <c r="F1763" s="1"/>
    </row>
    <row r="1764" spans="1:6">
      <c r="A1764" s="1">
        <v>45408917.729999997</v>
      </c>
      <c r="B1764" s="8">
        <v>44163</v>
      </c>
      <c r="C1764" s="1" t="s">
        <v>4</v>
      </c>
      <c r="D1764" s="1">
        <v>218</v>
      </c>
      <c r="E1764" s="1"/>
      <c r="F1764" s="1"/>
    </row>
    <row r="1765" spans="1:6">
      <c r="A1765" s="1">
        <v>75449906.049999997</v>
      </c>
      <c r="B1765" s="8">
        <v>44163</v>
      </c>
      <c r="C1765" s="1" t="s">
        <v>4</v>
      </c>
      <c r="D1765" s="1">
        <v>85</v>
      </c>
      <c r="E1765" s="1"/>
      <c r="F1765" s="1"/>
    </row>
    <row r="1766" spans="1:6">
      <c r="A1766" s="1">
        <v>3441773.4810000001</v>
      </c>
      <c r="B1766" s="8">
        <v>44163</v>
      </c>
      <c r="C1766" s="1" t="s">
        <v>4</v>
      </c>
      <c r="D1766" s="1">
        <v>41</v>
      </c>
      <c r="E1766" s="1"/>
      <c r="F1766" s="1"/>
    </row>
    <row r="1767" spans="1:6">
      <c r="A1767" s="1">
        <v>6080877.8090000004</v>
      </c>
      <c r="B1767" s="8">
        <v>44163</v>
      </c>
      <c r="C1767" s="1" t="s">
        <v>4</v>
      </c>
      <c r="D1767" s="1">
        <v>23</v>
      </c>
      <c r="E1767" s="1"/>
      <c r="F1767" s="1"/>
    </row>
    <row r="1768" spans="1:6">
      <c r="A1768" s="1">
        <v>18383544.66</v>
      </c>
      <c r="B1768" s="8">
        <v>44163</v>
      </c>
      <c r="C1768" s="1" t="s">
        <v>4</v>
      </c>
      <c r="D1768" s="1">
        <v>157</v>
      </c>
      <c r="E1768" s="1"/>
      <c r="F1768" s="1"/>
    </row>
    <row r="1769" spans="1:6">
      <c r="A1769" s="1">
        <v>4006408.4190000002</v>
      </c>
      <c r="B1769" s="8">
        <v>44163</v>
      </c>
      <c r="C1769" s="1" t="s">
        <v>4</v>
      </c>
      <c r="D1769" s="1">
        <v>100</v>
      </c>
      <c r="E1769" s="1"/>
      <c r="F1769" s="1"/>
    </row>
    <row r="1770" spans="1:6">
      <c r="A1770" s="1">
        <v>59061039.539999999</v>
      </c>
      <c r="B1770" s="8">
        <v>44163</v>
      </c>
      <c r="C1770" s="1" t="s">
        <v>4</v>
      </c>
      <c r="D1770" s="1">
        <v>48</v>
      </c>
      <c r="E1770" s="1"/>
      <c r="F1770" s="1"/>
    </row>
    <row r="1771" spans="1:6">
      <c r="A1771" s="1">
        <v>2992162.7820000001</v>
      </c>
      <c r="B1771" s="8">
        <v>44163</v>
      </c>
      <c r="C1771" s="1" t="s">
        <v>4</v>
      </c>
      <c r="D1771" s="1">
        <v>123</v>
      </c>
      <c r="E1771" s="1"/>
      <c r="F1771" s="1"/>
    </row>
    <row r="1772" spans="1:6">
      <c r="A1772" s="1">
        <v>59061039.539999999</v>
      </c>
      <c r="B1772" s="8">
        <v>44163</v>
      </c>
      <c r="C1772" s="1" t="s">
        <v>4</v>
      </c>
      <c r="D1772" s="1">
        <v>29</v>
      </c>
      <c r="E1772" s="1"/>
      <c r="F1772" s="1"/>
    </row>
    <row r="1773" spans="1:6">
      <c r="A1773" s="1">
        <v>7750159.6509999996</v>
      </c>
      <c r="B1773" s="8">
        <v>44163</v>
      </c>
      <c r="C1773" s="1" t="s">
        <v>4</v>
      </c>
      <c r="D1773" s="1">
        <v>77</v>
      </c>
      <c r="E1773" s="1"/>
      <c r="F1773" s="1"/>
    </row>
    <row r="1774" spans="1:6">
      <c r="A1774" s="1">
        <v>59150872.640000001</v>
      </c>
      <c r="B1774" s="8">
        <v>44163</v>
      </c>
      <c r="C1774" s="1" t="s">
        <v>4</v>
      </c>
      <c r="D1774" s="1">
        <v>215</v>
      </c>
      <c r="E1774" s="1"/>
      <c r="F1774" s="1"/>
    </row>
    <row r="1775" spans="1:6">
      <c r="A1775" s="1">
        <v>35315894.939999998</v>
      </c>
      <c r="B1775" s="8">
        <v>44163</v>
      </c>
      <c r="C1775" s="1" t="s">
        <v>4</v>
      </c>
      <c r="D1775" s="1">
        <v>82</v>
      </c>
      <c r="E1775" s="1"/>
      <c r="F1775" s="1"/>
    </row>
    <row r="1776" spans="1:6">
      <c r="A1776" s="1">
        <v>1131754.527</v>
      </c>
      <c r="B1776" s="8">
        <v>44163</v>
      </c>
      <c r="C1776" s="1" t="s">
        <v>4</v>
      </c>
      <c r="D1776" s="1">
        <v>90</v>
      </c>
      <c r="E1776" s="1"/>
      <c r="F1776" s="1"/>
    </row>
    <row r="1777" spans="1:6">
      <c r="A1777" s="1">
        <v>5579251.3020000001</v>
      </c>
      <c r="B1777" s="8">
        <v>44163</v>
      </c>
      <c r="C1777" s="1" t="s">
        <v>4</v>
      </c>
      <c r="D1777" s="1">
        <v>208</v>
      </c>
      <c r="E1777" s="1"/>
      <c r="F1777" s="1"/>
    </row>
    <row r="1778" spans="1:6">
      <c r="A1778" s="1">
        <v>58921879.43</v>
      </c>
      <c r="B1778" s="8">
        <v>44163</v>
      </c>
      <c r="C1778" s="1" t="s">
        <v>4</v>
      </c>
      <c r="D1778" s="1">
        <v>48</v>
      </c>
      <c r="E1778" s="1"/>
      <c r="F1778" s="1"/>
    </row>
    <row r="1779" spans="1:6">
      <c r="A1779" s="1">
        <v>89569133.810000002</v>
      </c>
      <c r="B1779" s="8">
        <v>44163</v>
      </c>
      <c r="C1779" s="1" t="s">
        <v>4</v>
      </c>
      <c r="D1779" s="1">
        <v>46</v>
      </c>
      <c r="E1779" s="1"/>
      <c r="F1779" s="1"/>
    </row>
    <row r="1780" spans="1:6">
      <c r="A1780" s="1">
        <v>4325314.4910000004</v>
      </c>
      <c r="B1780" s="8">
        <v>44163</v>
      </c>
      <c r="C1780" s="1" t="s">
        <v>4</v>
      </c>
      <c r="D1780" s="1">
        <v>167</v>
      </c>
      <c r="E1780" s="1"/>
      <c r="F1780" s="1"/>
    </row>
    <row r="1781" spans="1:6">
      <c r="A1781" s="1">
        <v>73714607.340000004</v>
      </c>
      <c r="B1781" s="8">
        <v>44163</v>
      </c>
      <c r="C1781" s="1" t="s">
        <v>4</v>
      </c>
      <c r="D1781" s="1">
        <v>377</v>
      </c>
      <c r="E1781" s="1"/>
      <c r="F1781" s="1"/>
    </row>
    <row r="1782" spans="1:6">
      <c r="A1782" s="1">
        <v>28193094.16</v>
      </c>
      <c r="B1782" s="8">
        <v>44163</v>
      </c>
      <c r="C1782" s="1" t="s">
        <v>4</v>
      </c>
      <c r="D1782" s="1">
        <v>71</v>
      </c>
      <c r="E1782" s="1"/>
      <c r="F1782" s="1"/>
    </row>
    <row r="1783" spans="1:6">
      <c r="A1783" s="1">
        <v>7528889.5970000001</v>
      </c>
      <c r="B1783" s="8">
        <v>44163</v>
      </c>
      <c r="C1783" s="1" t="s">
        <v>4</v>
      </c>
      <c r="D1783" s="1">
        <v>52</v>
      </c>
      <c r="E1783" s="1"/>
      <c r="F1783" s="1"/>
    </row>
    <row r="1784" spans="1:6">
      <c r="A1784" s="1">
        <v>86936215.659999996</v>
      </c>
      <c r="B1784" s="8">
        <v>44163</v>
      </c>
      <c r="C1784" s="1" t="s">
        <v>4</v>
      </c>
      <c r="D1784" s="1">
        <v>31</v>
      </c>
      <c r="E1784" s="1"/>
      <c r="F1784" s="1"/>
    </row>
    <row r="1785" spans="1:6">
      <c r="A1785" s="1">
        <v>80102056.680000007</v>
      </c>
      <c r="B1785" s="8">
        <v>44163</v>
      </c>
      <c r="C1785" s="1" t="s">
        <v>4</v>
      </c>
      <c r="D1785" s="1">
        <v>163</v>
      </c>
      <c r="E1785" s="1"/>
      <c r="F1785" s="1"/>
    </row>
    <row r="1786" spans="1:6">
      <c r="A1786" s="1">
        <v>1112480.233</v>
      </c>
      <c r="B1786" s="8">
        <v>44163</v>
      </c>
      <c r="C1786" s="1" t="s">
        <v>4</v>
      </c>
      <c r="D1786" s="1">
        <v>88</v>
      </c>
      <c r="E1786" s="1"/>
      <c r="F1786" s="1"/>
    </row>
    <row r="1787" spans="1:6">
      <c r="A1787" s="1">
        <v>1112480.233</v>
      </c>
      <c r="B1787" s="8">
        <v>44163</v>
      </c>
      <c r="C1787" s="1" t="s">
        <v>4</v>
      </c>
      <c r="D1787" s="1">
        <v>58</v>
      </c>
      <c r="E1787" s="1"/>
      <c r="F1787" s="1"/>
    </row>
    <row r="1788" spans="1:6">
      <c r="A1788" s="1">
        <v>1300033.4750000001</v>
      </c>
      <c r="B1788" s="8">
        <v>44163</v>
      </c>
      <c r="C1788" s="1" t="s">
        <v>4</v>
      </c>
      <c r="D1788" s="1">
        <v>64</v>
      </c>
      <c r="E1788" s="1"/>
      <c r="F1788" s="1"/>
    </row>
    <row r="1789" spans="1:6">
      <c r="A1789" s="1">
        <v>82678941.390000001</v>
      </c>
      <c r="B1789" s="8">
        <v>44163</v>
      </c>
      <c r="C1789" s="1" t="s">
        <v>4</v>
      </c>
      <c r="D1789" s="1">
        <v>49</v>
      </c>
      <c r="E1789" s="1"/>
      <c r="F1789" s="1"/>
    </row>
    <row r="1790" spans="1:6">
      <c r="A1790" s="1">
        <v>3415609.9720000001</v>
      </c>
      <c r="B1790" s="8">
        <v>44163</v>
      </c>
      <c r="C1790" s="1" t="s">
        <v>4</v>
      </c>
      <c r="D1790" s="1">
        <v>13</v>
      </c>
      <c r="E1790" s="1"/>
      <c r="F1790" s="1"/>
    </row>
    <row r="1791" spans="1:6">
      <c r="A1791" s="1">
        <v>73739017.870000005</v>
      </c>
      <c r="B1791" s="8">
        <v>44163</v>
      </c>
      <c r="C1791" s="1" t="s">
        <v>4</v>
      </c>
      <c r="D1791" s="1">
        <v>76</v>
      </c>
      <c r="E1791" s="1"/>
      <c r="F1791" s="1"/>
    </row>
    <row r="1792" spans="1:6">
      <c r="A1792" s="1">
        <v>7782987.2199999997</v>
      </c>
      <c r="B1792" s="8">
        <v>44163</v>
      </c>
      <c r="C1792" s="1" t="s">
        <v>4</v>
      </c>
      <c r="D1792" s="1">
        <v>30</v>
      </c>
      <c r="E1792" s="1"/>
      <c r="F1792" s="1"/>
    </row>
    <row r="1793" spans="1:6">
      <c r="A1793" s="1">
        <v>1384229.165</v>
      </c>
      <c r="B1793" s="8">
        <v>44163</v>
      </c>
      <c r="C1793" s="1" t="s">
        <v>4</v>
      </c>
      <c r="D1793" s="1">
        <v>73</v>
      </c>
      <c r="E1793" s="1"/>
      <c r="F1793" s="1"/>
    </row>
    <row r="1794" spans="1:6">
      <c r="A1794" s="1">
        <v>8694256.3819999993</v>
      </c>
      <c r="B1794" s="8">
        <v>44163</v>
      </c>
      <c r="C1794" s="1" t="s">
        <v>4</v>
      </c>
      <c r="D1794" s="1">
        <v>136</v>
      </c>
      <c r="E1794" s="1"/>
      <c r="F1794" s="1"/>
    </row>
    <row r="1795" spans="1:6">
      <c r="A1795" s="1">
        <v>6050400.159</v>
      </c>
      <c r="B1795" s="8">
        <v>44163</v>
      </c>
      <c r="C1795" s="1" t="s">
        <v>4</v>
      </c>
      <c r="D1795" s="1">
        <v>20</v>
      </c>
      <c r="E1795" s="1"/>
      <c r="F1795" s="1"/>
    </row>
    <row r="1796" spans="1:6">
      <c r="A1796" s="1">
        <v>35315894.939999998</v>
      </c>
      <c r="B1796" s="8">
        <v>44163</v>
      </c>
      <c r="C1796" s="1" t="s">
        <v>4</v>
      </c>
      <c r="D1796" s="1">
        <v>30</v>
      </c>
      <c r="E1796" s="1"/>
      <c r="F1796" s="1"/>
    </row>
    <row r="1797" spans="1:6">
      <c r="A1797" s="1">
        <v>66546232.880000003</v>
      </c>
      <c r="B1797" s="8">
        <v>44163</v>
      </c>
      <c r="C1797" s="1" t="s">
        <v>4</v>
      </c>
      <c r="D1797" s="1">
        <v>86</v>
      </c>
      <c r="E1797" s="1"/>
      <c r="F1797" s="1"/>
    </row>
    <row r="1798" spans="1:6">
      <c r="A1798" s="1">
        <v>67165994.319999993</v>
      </c>
      <c r="B1798" s="8">
        <v>44163</v>
      </c>
      <c r="C1798" s="1" t="s">
        <v>4</v>
      </c>
      <c r="D1798" s="1">
        <v>5</v>
      </c>
      <c r="E1798" s="1"/>
      <c r="F1798" s="1"/>
    </row>
    <row r="1799" spans="1:6">
      <c r="A1799" s="1">
        <v>31298790</v>
      </c>
      <c r="B1799" s="8">
        <v>44163</v>
      </c>
      <c r="C1799" s="1" t="s">
        <v>4</v>
      </c>
      <c r="D1799" s="1">
        <v>113</v>
      </c>
      <c r="E1799" s="1"/>
      <c r="F1799" s="1"/>
    </row>
    <row r="1800" spans="1:6">
      <c r="A1800" s="1">
        <v>72926454.829999998</v>
      </c>
      <c r="B1800" s="8">
        <v>44163</v>
      </c>
      <c r="C1800" s="1" t="s">
        <v>4</v>
      </c>
      <c r="D1800" s="1">
        <v>21</v>
      </c>
      <c r="E1800" s="1"/>
      <c r="F1800" s="1"/>
    </row>
    <row r="1801" spans="1:6">
      <c r="A1801" s="1">
        <v>88367970.209999993</v>
      </c>
      <c r="B1801" s="8">
        <v>44163</v>
      </c>
      <c r="C1801" s="1" t="s">
        <v>4</v>
      </c>
      <c r="D1801" s="1">
        <v>14</v>
      </c>
      <c r="E1801" s="1"/>
      <c r="F1801" s="1"/>
    </row>
    <row r="1802" spans="1:6">
      <c r="A1802" s="1">
        <v>12152291.15</v>
      </c>
      <c r="B1802" s="8">
        <v>44163</v>
      </c>
      <c r="C1802" s="1" t="s">
        <v>4</v>
      </c>
      <c r="D1802" s="1">
        <v>165</v>
      </c>
      <c r="E1802" s="1"/>
      <c r="F1802" s="1"/>
    </row>
    <row r="1803" spans="1:6">
      <c r="A1803" s="1">
        <v>8978772.4959999993</v>
      </c>
      <c r="B1803" s="8">
        <v>44163</v>
      </c>
      <c r="C1803" s="1" t="s">
        <v>4</v>
      </c>
      <c r="D1803" s="1">
        <v>88</v>
      </c>
      <c r="E1803" s="1"/>
      <c r="F1803" s="1"/>
    </row>
    <row r="1804" spans="1:6">
      <c r="A1804" s="1">
        <v>7361524.3250000002</v>
      </c>
      <c r="B1804" s="8">
        <v>44163</v>
      </c>
      <c r="C1804" s="1" t="s">
        <v>4</v>
      </c>
      <c r="D1804" s="1">
        <v>27</v>
      </c>
      <c r="E1804" s="1"/>
      <c r="F1804" s="1"/>
    </row>
    <row r="1805" spans="1:6">
      <c r="A1805" s="1">
        <v>5027137.8360000001</v>
      </c>
      <c r="B1805" s="8">
        <v>44163</v>
      </c>
      <c r="C1805" s="1" t="s">
        <v>4</v>
      </c>
      <c r="D1805" s="1">
        <v>109</v>
      </c>
      <c r="E1805" s="1"/>
      <c r="F1805" s="1"/>
    </row>
    <row r="1806" spans="1:6">
      <c r="A1806" s="1">
        <v>52556132.920000002</v>
      </c>
      <c r="B1806" s="8">
        <v>44163</v>
      </c>
      <c r="C1806" s="1" t="s">
        <v>4</v>
      </c>
      <c r="D1806" s="1">
        <v>40</v>
      </c>
      <c r="E1806" s="1"/>
      <c r="F1806" s="1"/>
    </row>
    <row r="1807" spans="1:6">
      <c r="A1807" s="1">
        <v>79556001.930000007</v>
      </c>
      <c r="B1807" s="8">
        <v>44163</v>
      </c>
      <c r="C1807" s="1" t="s">
        <v>4</v>
      </c>
      <c r="D1807" s="1">
        <v>135</v>
      </c>
      <c r="E1807" s="1"/>
      <c r="F1807" s="1"/>
    </row>
    <row r="1808" spans="1:6">
      <c r="A1808" s="1">
        <v>49625864.920000002</v>
      </c>
      <c r="B1808" s="8">
        <v>44163</v>
      </c>
      <c r="C1808" s="1" t="s">
        <v>4</v>
      </c>
      <c r="D1808" s="1">
        <v>76</v>
      </c>
      <c r="E1808" s="1"/>
      <c r="F1808" s="1"/>
    </row>
    <row r="1809" spans="1:6">
      <c r="A1809" s="1">
        <v>5357426.0219999999</v>
      </c>
      <c r="B1809" s="8">
        <v>44163</v>
      </c>
      <c r="C1809" s="1" t="s">
        <v>4</v>
      </c>
      <c r="D1809" s="1">
        <v>17</v>
      </c>
      <c r="E1809" s="1"/>
      <c r="F1809" s="1"/>
    </row>
    <row r="1810" spans="1:6">
      <c r="A1810" s="1">
        <v>30498398.940000001</v>
      </c>
      <c r="B1810" s="8">
        <v>44163</v>
      </c>
      <c r="C1810" s="1" t="s">
        <v>4</v>
      </c>
      <c r="D1810" s="1">
        <v>30</v>
      </c>
      <c r="E1810" s="1"/>
      <c r="F1810" s="1"/>
    </row>
    <row r="1811" spans="1:6">
      <c r="A1811" s="1">
        <v>82626745.719999999</v>
      </c>
      <c r="B1811" s="8">
        <v>44163</v>
      </c>
      <c r="C1811" s="1" t="s">
        <v>4</v>
      </c>
      <c r="D1811" s="1">
        <v>30</v>
      </c>
      <c r="E1811" s="1"/>
      <c r="F1811" s="1"/>
    </row>
    <row r="1812" spans="1:6">
      <c r="A1812" s="1">
        <v>90535239.260000005</v>
      </c>
      <c r="B1812" s="8">
        <v>44163</v>
      </c>
      <c r="C1812" s="1" t="s">
        <v>4</v>
      </c>
      <c r="D1812" s="1">
        <v>48</v>
      </c>
      <c r="E1812" s="1"/>
      <c r="F1812" s="1"/>
    </row>
    <row r="1813" spans="1:6">
      <c r="A1813" s="1">
        <v>7991866.1380000003</v>
      </c>
      <c r="B1813" s="8">
        <v>44163</v>
      </c>
      <c r="C1813" s="1" t="s">
        <v>4</v>
      </c>
      <c r="D1813" s="1">
        <v>120</v>
      </c>
      <c r="E1813" s="1"/>
      <c r="F1813" s="1"/>
    </row>
    <row r="1814" spans="1:6">
      <c r="A1814" s="1">
        <v>13492985.130000001</v>
      </c>
      <c r="B1814" s="8">
        <v>44163</v>
      </c>
      <c r="C1814" s="1" t="s">
        <v>4</v>
      </c>
      <c r="D1814" s="1">
        <v>30</v>
      </c>
      <c r="E1814" s="1"/>
      <c r="F1814" s="1"/>
    </row>
    <row r="1815" spans="1:6">
      <c r="A1815" s="1">
        <v>79260143.260000005</v>
      </c>
      <c r="B1815" s="8">
        <v>44164</v>
      </c>
      <c r="C1815" s="1" t="s">
        <v>4</v>
      </c>
      <c r="D1815" s="1">
        <v>233</v>
      </c>
      <c r="E1815" s="1"/>
      <c r="F1815" s="1"/>
    </row>
    <row r="1816" spans="1:6">
      <c r="A1816" s="1">
        <v>5098405.2769999998</v>
      </c>
      <c r="B1816" s="8">
        <v>44164</v>
      </c>
      <c r="C1816" s="1" t="s">
        <v>4</v>
      </c>
      <c r="D1816" s="1">
        <v>54</v>
      </c>
      <c r="E1816" s="1"/>
      <c r="F1816" s="1"/>
    </row>
    <row r="1817" spans="1:6">
      <c r="A1817" s="1">
        <v>2073739362</v>
      </c>
      <c r="B1817" s="8">
        <v>44164</v>
      </c>
      <c r="C1817" s="1" t="s">
        <v>4</v>
      </c>
      <c r="D1817" s="1">
        <v>34</v>
      </c>
      <c r="E1817" s="1"/>
      <c r="F1817" s="1"/>
    </row>
    <row r="1818" spans="1:6">
      <c r="A1818" s="1">
        <v>88361744.489999995</v>
      </c>
      <c r="B1818" s="8">
        <v>44164</v>
      </c>
      <c r="C1818" s="1" t="s">
        <v>4</v>
      </c>
      <c r="D1818" s="1">
        <v>210</v>
      </c>
      <c r="E1818" s="1"/>
      <c r="F1818" s="1"/>
    </row>
    <row r="1819" spans="1:6">
      <c r="A1819" s="1">
        <v>2638531.4939999999</v>
      </c>
      <c r="B1819" s="8">
        <v>44164</v>
      </c>
      <c r="C1819" s="1" t="s">
        <v>4</v>
      </c>
      <c r="D1819" s="1">
        <v>78</v>
      </c>
      <c r="E1819" s="1"/>
      <c r="F1819" s="1"/>
    </row>
    <row r="1820" spans="1:6">
      <c r="A1820" s="1">
        <v>5067255.5669999998</v>
      </c>
      <c r="B1820" s="8">
        <v>44164</v>
      </c>
      <c r="C1820" s="1" t="s">
        <v>4</v>
      </c>
      <c r="D1820" s="1">
        <v>20</v>
      </c>
      <c r="E1820" s="1"/>
      <c r="F1820" s="1"/>
    </row>
    <row r="1821" spans="1:6">
      <c r="A1821" s="1">
        <v>39848806.810000002</v>
      </c>
      <c r="B1821" s="8">
        <v>44164</v>
      </c>
      <c r="C1821" s="1" t="s">
        <v>4</v>
      </c>
      <c r="D1821" s="1">
        <v>63</v>
      </c>
      <c r="E1821" s="1"/>
      <c r="F1821" s="1"/>
    </row>
    <row r="1822" spans="1:6">
      <c r="A1822" s="1">
        <v>24746976.739999998</v>
      </c>
      <c r="B1822" s="8">
        <v>44164</v>
      </c>
      <c r="C1822" s="1" t="s">
        <v>4</v>
      </c>
      <c r="D1822" s="1">
        <v>25</v>
      </c>
      <c r="E1822" s="1"/>
      <c r="F1822" s="1"/>
    </row>
    <row r="1823" spans="1:6">
      <c r="A1823" s="1">
        <v>27576412.579999998</v>
      </c>
      <c r="B1823" s="8">
        <v>44164</v>
      </c>
      <c r="C1823" s="1" t="s">
        <v>4</v>
      </c>
      <c r="D1823" s="1">
        <v>159</v>
      </c>
      <c r="E1823" s="1"/>
      <c r="F1823" s="1"/>
    </row>
    <row r="1824" spans="1:6">
      <c r="A1824" s="1">
        <v>51433042.82</v>
      </c>
      <c r="B1824" s="8">
        <v>44164</v>
      </c>
      <c r="C1824" s="1" t="s">
        <v>4</v>
      </c>
      <c r="D1824" s="1">
        <v>13</v>
      </c>
      <c r="E1824" s="1"/>
      <c r="F1824" s="1"/>
    </row>
    <row r="1825" spans="1:6">
      <c r="A1825" s="1">
        <v>1344816.6029999999</v>
      </c>
      <c r="B1825" s="8">
        <v>44164</v>
      </c>
      <c r="C1825" s="1" t="s">
        <v>4</v>
      </c>
      <c r="D1825" s="1">
        <v>131</v>
      </c>
      <c r="E1825" s="1"/>
      <c r="F1825" s="1"/>
    </row>
    <row r="1826" spans="1:6">
      <c r="A1826" s="1">
        <v>3261850.2250000001</v>
      </c>
      <c r="B1826" s="8">
        <v>44164</v>
      </c>
      <c r="C1826" s="1" t="s">
        <v>4</v>
      </c>
      <c r="D1826" s="1">
        <v>35</v>
      </c>
      <c r="E1826" s="1"/>
      <c r="F1826" s="1"/>
    </row>
    <row r="1827" spans="1:6">
      <c r="A1827" s="1">
        <v>41721597.770000003</v>
      </c>
      <c r="B1827" s="8">
        <v>44164</v>
      </c>
      <c r="C1827" s="1" t="s">
        <v>4</v>
      </c>
      <c r="D1827" s="1">
        <v>143</v>
      </c>
      <c r="E1827" s="1"/>
      <c r="F1827" s="1"/>
    </row>
    <row r="1828" spans="1:6">
      <c r="A1828" s="1">
        <v>50546952.100000001</v>
      </c>
      <c r="B1828" s="8">
        <v>44164</v>
      </c>
      <c r="C1828" s="1" t="s">
        <v>4</v>
      </c>
      <c r="D1828" s="1">
        <v>243</v>
      </c>
      <c r="E1828" s="1"/>
      <c r="F1828" s="1"/>
    </row>
    <row r="1829" spans="1:6">
      <c r="A1829" s="1">
        <v>23521075.379999999</v>
      </c>
      <c r="B1829" s="8">
        <v>44164</v>
      </c>
      <c r="C1829" s="1" t="s">
        <v>4</v>
      </c>
      <c r="D1829" s="1">
        <v>55</v>
      </c>
      <c r="E1829" s="1"/>
      <c r="F1829" s="1"/>
    </row>
    <row r="1830" spans="1:6">
      <c r="A1830" s="1">
        <v>37018412.600000001</v>
      </c>
      <c r="B1830" s="8">
        <v>44164</v>
      </c>
      <c r="C1830" s="1" t="s">
        <v>4</v>
      </c>
      <c r="D1830" s="1">
        <v>50</v>
      </c>
      <c r="E1830" s="1"/>
      <c r="F1830" s="1"/>
    </row>
    <row r="1831" spans="1:6">
      <c r="A1831" s="1">
        <v>2663381.1129999999</v>
      </c>
      <c r="B1831" s="8">
        <v>44164</v>
      </c>
      <c r="C1831" s="1" t="s">
        <v>4</v>
      </c>
      <c r="D1831" s="1">
        <v>45</v>
      </c>
      <c r="E1831" s="1"/>
      <c r="F1831" s="1"/>
    </row>
    <row r="1832" spans="1:6">
      <c r="A1832" s="1">
        <v>5305452.1869999999</v>
      </c>
      <c r="B1832" s="8">
        <v>44164</v>
      </c>
      <c r="C1832" s="1" t="s">
        <v>4</v>
      </c>
      <c r="D1832" s="1">
        <v>142</v>
      </c>
      <c r="E1832" s="1"/>
      <c r="F1832" s="1"/>
    </row>
    <row r="1833" spans="1:6">
      <c r="A1833" s="1">
        <v>2228267.977</v>
      </c>
      <c r="B1833" s="8">
        <v>44164</v>
      </c>
      <c r="C1833" s="1" t="s">
        <v>4</v>
      </c>
      <c r="D1833" s="1">
        <v>59</v>
      </c>
      <c r="E1833" s="1"/>
      <c r="F1833" s="1"/>
    </row>
    <row r="1834" spans="1:6">
      <c r="A1834" s="1">
        <v>4036650209</v>
      </c>
      <c r="B1834" s="8">
        <v>44164</v>
      </c>
      <c r="C1834" s="1" t="s">
        <v>4</v>
      </c>
      <c r="D1834" s="1">
        <v>40</v>
      </c>
      <c r="E1834" s="1"/>
      <c r="F1834" s="1"/>
    </row>
    <row r="1835" spans="1:6">
      <c r="A1835" s="1">
        <v>54702927.840000004</v>
      </c>
      <c r="B1835" s="8">
        <v>44164</v>
      </c>
      <c r="C1835" s="1" t="s">
        <v>4</v>
      </c>
      <c r="D1835" s="1">
        <v>40</v>
      </c>
      <c r="E1835" s="1"/>
      <c r="F1835" s="1"/>
    </row>
    <row r="1836" spans="1:6">
      <c r="A1836" s="1">
        <v>20664857.09</v>
      </c>
      <c r="B1836" s="8">
        <v>44164</v>
      </c>
      <c r="C1836" s="1" t="s">
        <v>4</v>
      </c>
      <c r="D1836" s="1">
        <v>58</v>
      </c>
      <c r="E1836" s="1"/>
      <c r="F1836" s="1"/>
    </row>
    <row r="1837" spans="1:6">
      <c r="A1837" s="1">
        <v>9101213.9059999995</v>
      </c>
      <c r="B1837" s="8">
        <v>44164</v>
      </c>
      <c r="C1837" s="1" t="s">
        <v>4</v>
      </c>
      <c r="D1837" s="1">
        <v>239</v>
      </c>
      <c r="E1837" s="1"/>
      <c r="F1837" s="1"/>
    </row>
    <row r="1838" spans="1:6">
      <c r="A1838" s="1">
        <v>3486854477</v>
      </c>
      <c r="B1838" s="8">
        <v>44164</v>
      </c>
      <c r="C1838" s="1" t="s">
        <v>4</v>
      </c>
      <c r="D1838" s="1">
        <v>24</v>
      </c>
      <c r="E1838" s="1"/>
      <c r="F1838" s="1"/>
    </row>
    <row r="1839" spans="1:6">
      <c r="A1839" s="1">
        <v>27181517.93</v>
      </c>
      <c r="B1839" s="8">
        <v>44164</v>
      </c>
      <c r="C1839" s="1" t="s">
        <v>4</v>
      </c>
      <c r="D1839" s="1">
        <v>24</v>
      </c>
      <c r="E1839" s="1"/>
      <c r="F1839" s="1"/>
    </row>
    <row r="1840" spans="1:6">
      <c r="A1840" s="1">
        <v>3336646.497</v>
      </c>
      <c r="B1840" s="8">
        <v>44164</v>
      </c>
      <c r="C1840" s="1" t="s">
        <v>4</v>
      </c>
      <c r="D1840" s="1">
        <v>65</v>
      </c>
      <c r="E1840" s="1"/>
      <c r="F1840" s="1"/>
    </row>
    <row r="1841" spans="1:6">
      <c r="A1841" s="1">
        <v>7193125.5980000002</v>
      </c>
      <c r="B1841" s="8">
        <v>44164</v>
      </c>
      <c r="C1841" s="1" t="s">
        <v>4</v>
      </c>
      <c r="D1841" s="1">
        <v>226</v>
      </c>
      <c r="E1841" s="1"/>
      <c r="F1841" s="1"/>
    </row>
    <row r="1842" spans="1:6">
      <c r="A1842" s="1">
        <v>9038823.9979999997</v>
      </c>
      <c r="B1842" s="8">
        <v>44164</v>
      </c>
      <c r="C1842" s="1" t="s">
        <v>4</v>
      </c>
      <c r="D1842" s="1">
        <v>37</v>
      </c>
      <c r="E1842" s="1"/>
      <c r="F1842" s="1"/>
    </row>
    <row r="1843" spans="1:6">
      <c r="A1843" s="1">
        <v>5050584.3770000003</v>
      </c>
      <c r="B1843" s="8">
        <v>44164</v>
      </c>
      <c r="C1843" s="1" t="s">
        <v>4</v>
      </c>
      <c r="D1843" s="1">
        <v>24</v>
      </c>
      <c r="E1843" s="1"/>
      <c r="F1843" s="1"/>
    </row>
    <row r="1844" spans="1:6">
      <c r="A1844" s="1">
        <v>5050584.3770000003</v>
      </c>
      <c r="B1844" s="8">
        <v>44164</v>
      </c>
      <c r="C1844" s="1" t="s">
        <v>4</v>
      </c>
      <c r="D1844" s="1">
        <v>44</v>
      </c>
      <c r="E1844" s="1"/>
      <c r="F1844" s="1"/>
    </row>
    <row r="1845" spans="1:6">
      <c r="A1845" s="1">
        <v>7254379.8569999998</v>
      </c>
      <c r="B1845" s="8">
        <v>44164</v>
      </c>
      <c r="C1845" s="1" t="s">
        <v>4</v>
      </c>
      <c r="D1845" s="1">
        <v>90</v>
      </c>
      <c r="E1845" s="1"/>
      <c r="F1845" s="1"/>
    </row>
    <row r="1846" spans="1:6">
      <c r="A1846" s="1">
        <v>12720798.73</v>
      </c>
      <c r="B1846" s="8">
        <v>44164</v>
      </c>
      <c r="C1846" s="1" t="s">
        <v>4</v>
      </c>
      <c r="D1846" s="1">
        <v>13</v>
      </c>
      <c r="E1846" s="1"/>
      <c r="F1846" s="1"/>
    </row>
    <row r="1847" spans="1:6">
      <c r="A1847" s="1">
        <v>60946114.090000004</v>
      </c>
      <c r="B1847" s="8">
        <v>44164</v>
      </c>
      <c r="C1847" s="1" t="s">
        <v>4</v>
      </c>
      <c r="D1847" s="1">
        <v>63</v>
      </c>
      <c r="E1847" s="1"/>
      <c r="F1847" s="1"/>
    </row>
    <row r="1848" spans="1:6">
      <c r="A1848" s="1">
        <v>2582683.5950000002</v>
      </c>
      <c r="B1848" s="8">
        <v>44164</v>
      </c>
      <c r="C1848" s="1" t="s">
        <v>4</v>
      </c>
      <c r="D1848" s="1">
        <v>24</v>
      </c>
      <c r="E1848" s="1"/>
      <c r="F1848" s="1"/>
    </row>
    <row r="1849" spans="1:6">
      <c r="A1849" s="1">
        <v>5711591.4800000004</v>
      </c>
      <c r="B1849" s="8">
        <v>44164</v>
      </c>
      <c r="C1849" s="1" t="s">
        <v>4</v>
      </c>
      <c r="D1849" s="1">
        <v>40</v>
      </c>
      <c r="E1849" s="1"/>
      <c r="F1849" s="1"/>
    </row>
    <row r="1850" spans="1:6">
      <c r="A1850" s="1">
        <v>56010660.009999998</v>
      </c>
      <c r="B1850" s="8">
        <v>44164</v>
      </c>
      <c r="C1850" s="1" t="s">
        <v>4</v>
      </c>
      <c r="D1850" s="1">
        <v>60</v>
      </c>
      <c r="E1850" s="1"/>
      <c r="F1850" s="1"/>
    </row>
    <row r="1851" spans="1:6">
      <c r="A1851" s="1">
        <v>26003572.109999999</v>
      </c>
      <c r="B1851" s="8">
        <v>44164</v>
      </c>
      <c r="C1851" s="1" t="s">
        <v>4</v>
      </c>
      <c r="D1851" s="1">
        <v>68</v>
      </c>
      <c r="E1851" s="1"/>
      <c r="F1851" s="1"/>
    </row>
    <row r="1852" spans="1:6">
      <c r="A1852" s="1">
        <v>68044065.239999995</v>
      </c>
      <c r="B1852" s="8">
        <v>44164</v>
      </c>
      <c r="C1852" s="1" t="s">
        <v>4</v>
      </c>
      <c r="D1852" s="1">
        <v>185</v>
      </c>
      <c r="E1852" s="1"/>
      <c r="F1852" s="1"/>
    </row>
    <row r="1853" spans="1:6">
      <c r="A1853" s="1">
        <v>5925851.9550000001</v>
      </c>
      <c r="B1853" s="8">
        <v>44164</v>
      </c>
      <c r="C1853" s="1" t="s">
        <v>4</v>
      </c>
      <c r="D1853" s="1">
        <v>70</v>
      </c>
      <c r="E1853" s="1"/>
      <c r="F1853" s="1"/>
    </row>
    <row r="1854" spans="1:6">
      <c r="A1854" s="1">
        <v>85466983.810000002</v>
      </c>
      <c r="B1854" s="8">
        <v>44164</v>
      </c>
      <c r="C1854" s="1" t="s">
        <v>4</v>
      </c>
      <c r="D1854" s="1">
        <v>14</v>
      </c>
      <c r="E1854" s="1"/>
      <c r="F1854" s="1"/>
    </row>
    <row r="1855" spans="1:6">
      <c r="A1855" s="1">
        <v>2663381.1129999999</v>
      </c>
      <c r="B1855" s="8">
        <v>44164</v>
      </c>
      <c r="C1855" s="1" t="s">
        <v>4</v>
      </c>
      <c r="D1855" s="1">
        <v>30</v>
      </c>
      <c r="E1855" s="1"/>
      <c r="F1855" s="1"/>
    </row>
    <row r="1856" spans="1:6">
      <c r="A1856" s="1">
        <v>76553297.640000001</v>
      </c>
      <c r="B1856" s="8">
        <v>44164</v>
      </c>
      <c r="C1856" s="1" t="s">
        <v>4</v>
      </c>
      <c r="D1856" s="1">
        <v>150</v>
      </c>
      <c r="E1856" s="1"/>
      <c r="F1856" s="1"/>
    </row>
    <row r="1857" spans="1:6">
      <c r="A1857" s="1">
        <v>7688722.6710000001</v>
      </c>
      <c r="B1857" s="8">
        <v>44164</v>
      </c>
      <c r="C1857" s="1" t="s">
        <v>4</v>
      </c>
      <c r="D1857" s="1">
        <v>92</v>
      </c>
      <c r="E1857" s="1"/>
      <c r="F1857" s="1"/>
    </row>
    <row r="1858" spans="1:6">
      <c r="A1858" s="1">
        <v>2003912.976</v>
      </c>
      <c r="B1858" s="8">
        <v>44164</v>
      </c>
      <c r="C1858" s="1" t="s">
        <v>4</v>
      </c>
      <c r="D1858" s="1">
        <v>111</v>
      </c>
      <c r="E1858" s="1"/>
      <c r="F1858" s="1"/>
    </row>
    <row r="1859" spans="1:6">
      <c r="A1859" s="1">
        <v>7674529.8820000002</v>
      </c>
      <c r="B1859" s="8">
        <v>44164</v>
      </c>
      <c r="C1859" s="1" t="s">
        <v>4</v>
      </c>
      <c r="D1859" s="1">
        <v>48</v>
      </c>
      <c r="E1859" s="1"/>
      <c r="F1859" s="1"/>
    </row>
    <row r="1860" spans="1:6">
      <c r="A1860" s="1">
        <v>7688722.6710000001</v>
      </c>
      <c r="B1860" s="8">
        <v>44164</v>
      </c>
      <c r="C1860" s="1" t="s">
        <v>4</v>
      </c>
      <c r="D1860" s="1">
        <v>61</v>
      </c>
      <c r="E1860" s="1"/>
      <c r="F1860" s="1"/>
    </row>
    <row r="1861" spans="1:6">
      <c r="A1861" s="1">
        <v>8893175.3939999994</v>
      </c>
      <c r="B1861" s="8">
        <v>44164</v>
      </c>
      <c r="C1861" s="1" t="s">
        <v>4</v>
      </c>
      <c r="D1861" s="1">
        <v>16</v>
      </c>
      <c r="E1861" s="1"/>
      <c r="F1861" s="1"/>
    </row>
    <row r="1862" spans="1:6">
      <c r="A1862" s="1">
        <v>80465212</v>
      </c>
      <c r="B1862" s="8">
        <v>44164</v>
      </c>
      <c r="C1862" s="1" t="s">
        <v>4</v>
      </c>
      <c r="D1862" s="1">
        <v>29</v>
      </c>
      <c r="E1862" s="1"/>
      <c r="F1862" s="1"/>
    </row>
    <row r="1863" spans="1:6">
      <c r="A1863" s="1">
        <v>6762805.602</v>
      </c>
      <c r="B1863" s="8">
        <v>44164</v>
      </c>
      <c r="C1863" s="1" t="s">
        <v>4</v>
      </c>
      <c r="D1863" s="1">
        <v>85</v>
      </c>
      <c r="E1863" s="1"/>
      <c r="F1863" s="1"/>
    </row>
    <row r="1864" spans="1:6">
      <c r="A1864" s="1">
        <v>68013390.739999995</v>
      </c>
      <c r="B1864" s="8">
        <v>44165</v>
      </c>
      <c r="C1864" s="1" t="s">
        <v>4</v>
      </c>
      <c r="D1864" s="1">
        <v>50</v>
      </c>
      <c r="E1864" s="1"/>
      <c r="F1864" s="1"/>
    </row>
    <row r="1865" spans="1:6">
      <c r="A1865" s="1">
        <v>2502277.1519999998</v>
      </c>
      <c r="B1865" s="8">
        <v>44165</v>
      </c>
      <c r="C1865" s="1" t="s">
        <v>4</v>
      </c>
      <c r="D1865" s="1">
        <v>76</v>
      </c>
      <c r="E1865" s="1"/>
      <c r="F1865" s="1"/>
    </row>
    <row r="1866" spans="1:6">
      <c r="A1866" s="1">
        <v>2082729.048</v>
      </c>
      <c r="B1866" s="8">
        <v>44165</v>
      </c>
      <c r="C1866" s="1" t="s">
        <v>4</v>
      </c>
      <c r="D1866" s="1">
        <v>71</v>
      </c>
      <c r="E1866" s="1"/>
      <c r="F1866" s="1"/>
    </row>
    <row r="1867" spans="1:6">
      <c r="A1867" s="1">
        <v>1424156.5449999999</v>
      </c>
      <c r="B1867" s="8">
        <v>44165</v>
      </c>
      <c r="C1867" s="1" t="s">
        <v>4</v>
      </c>
      <c r="D1867" s="1">
        <v>22</v>
      </c>
      <c r="E1867" s="1"/>
      <c r="F1867" s="1"/>
    </row>
    <row r="1868" spans="1:6">
      <c r="A1868" s="1">
        <v>2448440.0959999999</v>
      </c>
      <c r="B1868" s="8">
        <v>44165</v>
      </c>
      <c r="C1868" s="1" t="s">
        <v>4</v>
      </c>
      <c r="D1868" s="1">
        <v>198</v>
      </c>
      <c r="E1868" s="1"/>
      <c r="F1868" s="1"/>
    </row>
    <row r="1869" spans="1:6">
      <c r="A1869" s="1">
        <v>31825674.210000001</v>
      </c>
      <c r="B1869" s="8">
        <v>44165</v>
      </c>
      <c r="C1869" s="1" t="s">
        <v>4</v>
      </c>
      <c r="D1869" s="1">
        <v>116</v>
      </c>
      <c r="E1869" s="1"/>
      <c r="F1869" s="1"/>
    </row>
    <row r="1870" spans="1:6">
      <c r="A1870" s="1">
        <v>31825674.210000001</v>
      </c>
      <c r="B1870" s="8">
        <v>44165</v>
      </c>
      <c r="C1870" s="1" t="s">
        <v>4</v>
      </c>
      <c r="D1870" s="1">
        <v>104</v>
      </c>
      <c r="E1870" s="1"/>
      <c r="F1870" s="1"/>
    </row>
    <row r="1871" spans="1:6">
      <c r="A1871" s="1">
        <v>31825674.210000001</v>
      </c>
      <c r="B1871" s="8">
        <v>44165</v>
      </c>
      <c r="C1871" s="1" t="s">
        <v>4</v>
      </c>
      <c r="D1871" s="1">
        <v>116</v>
      </c>
      <c r="E1871" s="1"/>
      <c r="F1871" s="1"/>
    </row>
    <row r="1872" spans="1:6">
      <c r="A1872" s="1">
        <v>6980964.7719999999</v>
      </c>
      <c r="B1872" s="8">
        <v>44165</v>
      </c>
      <c r="C1872" s="1" t="s">
        <v>4</v>
      </c>
      <c r="D1872" s="1">
        <v>93</v>
      </c>
      <c r="E1872" s="1"/>
      <c r="F1872" s="1"/>
    </row>
    <row r="1873" spans="1:6">
      <c r="A1873" s="1">
        <v>6305601781</v>
      </c>
      <c r="B1873" s="8">
        <v>44165</v>
      </c>
      <c r="C1873" s="1" t="s">
        <v>4</v>
      </c>
      <c r="D1873" s="1">
        <v>40</v>
      </c>
      <c r="E1873" s="1"/>
      <c r="F1873" s="1"/>
    </row>
    <row r="1874" spans="1:6">
      <c r="A1874" s="1">
        <v>17583205.920000002</v>
      </c>
      <c r="B1874" s="8">
        <v>44165</v>
      </c>
      <c r="C1874" s="1" t="s">
        <v>4</v>
      </c>
      <c r="D1874" s="1">
        <v>44</v>
      </c>
      <c r="E1874" s="1"/>
      <c r="F1874" s="1"/>
    </row>
    <row r="1875" spans="1:6">
      <c r="A1875" s="1">
        <v>6061725954</v>
      </c>
      <c r="B1875" s="8">
        <v>44165</v>
      </c>
      <c r="C1875" s="1" t="s">
        <v>4</v>
      </c>
      <c r="D1875" s="1">
        <v>18</v>
      </c>
      <c r="E1875" s="1"/>
      <c r="F1875" s="1"/>
    </row>
    <row r="1876" spans="1:6">
      <c r="A1876" s="1">
        <v>2170882.2919999999</v>
      </c>
      <c r="B1876" s="8">
        <v>44165</v>
      </c>
      <c r="C1876" s="1" t="s">
        <v>4</v>
      </c>
      <c r="D1876" s="1">
        <v>41</v>
      </c>
      <c r="E1876" s="1"/>
      <c r="F1876" s="1"/>
    </row>
    <row r="1877" spans="1:6">
      <c r="A1877" s="1">
        <v>52842299.100000001</v>
      </c>
      <c r="B1877" s="8">
        <v>44165</v>
      </c>
      <c r="C1877" s="1" t="s">
        <v>4</v>
      </c>
      <c r="D1877" s="1">
        <v>87</v>
      </c>
      <c r="E1877" s="1"/>
      <c r="F1877" s="1"/>
    </row>
    <row r="1878" spans="1:6">
      <c r="A1878" s="1">
        <v>63177378.770000003</v>
      </c>
      <c r="B1878" s="8">
        <v>44165</v>
      </c>
      <c r="C1878" s="1" t="s">
        <v>4</v>
      </c>
      <c r="D1878" s="1">
        <v>186</v>
      </c>
      <c r="E1878" s="1"/>
      <c r="F1878" s="1"/>
    </row>
    <row r="1879" spans="1:6">
      <c r="A1879" s="1">
        <v>63177378.770000003</v>
      </c>
      <c r="B1879" s="8">
        <v>44165</v>
      </c>
      <c r="C1879" s="1" t="s">
        <v>4</v>
      </c>
      <c r="D1879" s="1">
        <v>186</v>
      </c>
      <c r="E1879" s="1"/>
      <c r="F1879" s="1"/>
    </row>
    <row r="1880" spans="1:6">
      <c r="A1880" s="1">
        <v>63177378.770000003</v>
      </c>
      <c r="B1880" s="8">
        <v>44165</v>
      </c>
      <c r="C1880" s="1" t="s">
        <v>4</v>
      </c>
      <c r="D1880" s="1">
        <v>186</v>
      </c>
      <c r="E1880" s="1"/>
      <c r="F1880" s="1"/>
    </row>
    <row r="1881" spans="1:6">
      <c r="A1881" s="1">
        <v>3519862.55</v>
      </c>
      <c r="B1881" s="8">
        <v>44165</v>
      </c>
      <c r="C1881" s="1" t="s">
        <v>4</v>
      </c>
      <c r="D1881" s="1">
        <v>97</v>
      </c>
      <c r="E1881" s="1"/>
      <c r="F1881" s="1"/>
    </row>
    <row r="1882" spans="1:6">
      <c r="A1882" s="1">
        <v>78221431.269999996</v>
      </c>
      <c r="B1882" s="8">
        <v>44165</v>
      </c>
      <c r="C1882" s="1" t="s">
        <v>4</v>
      </c>
      <c r="D1882" s="1">
        <v>857</v>
      </c>
      <c r="E1882" s="1"/>
      <c r="F1882" s="1"/>
    </row>
    <row r="1883" spans="1:6">
      <c r="A1883" s="1">
        <v>2241964.818</v>
      </c>
      <c r="B1883" s="8">
        <v>44165</v>
      </c>
      <c r="C1883" s="1" t="s">
        <v>4</v>
      </c>
      <c r="D1883" s="1">
        <v>116</v>
      </c>
      <c r="E1883" s="1"/>
      <c r="F1883" s="1"/>
    </row>
    <row r="1884" spans="1:6">
      <c r="A1884" s="1">
        <v>3800893.0729999999</v>
      </c>
      <c r="B1884" s="8">
        <v>44165</v>
      </c>
      <c r="C1884" s="1" t="s">
        <v>4</v>
      </c>
      <c r="D1884" s="1">
        <v>58</v>
      </c>
      <c r="E1884" s="1"/>
      <c r="F1884" s="1"/>
    </row>
    <row r="1885" spans="1:6">
      <c r="A1885" s="1">
        <v>2028522.02</v>
      </c>
      <c r="B1885" s="8">
        <v>44165</v>
      </c>
      <c r="C1885" s="1" t="s">
        <v>4</v>
      </c>
      <c r="D1885" s="1">
        <v>27</v>
      </c>
      <c r="E1885" s="1"/>
      <c r="F1885" s="1"/>
    </row>
    <row r="1886" spans="1:6">
      <c r="A1886" s="1">
        <v>58603767.670000002</v>
      </c>
      <c r="B1886" s="8">
        <v>44165</v>
      </c>
      <c r="C1886" s="1" t="s">
        <v>4</v>
      </c>
      <c r="D1886" s="1">
        <v>216</v>
      </c>
      <c r="E1886" s="1"/>
      <c r="F1886" s="1"/>
    </row>
    <row r="1887" spans="1:6">
      <c r="A1887" s="1">
        <v>3628419.4819999998</v>
      </c>
      <c r="B1887" s="8">
        <v>44165</v>
      </c>
      <c r="C1887" s="1" t="s">
        <v>4</v>
      </c>
      <c r="D1887" s="1">
        <v>56</v>
      </c>
      <c r="E1887" s="1"/>
      <c r="F1887" s="1"/>
    </row>
    <row r="1888" spans="1:6">
      <c r="A1888" s="1">
        <v>11176286.279999999</v>
      </c>
      <c r="B1888" s="8">
        <v>44165</v>
      </c>
      <c r="C1888" s="1" t="s">
        <v>4</v>
      </c>
      <c r="D1888" s="1">
        <v>54</v>
      </c>
      <c r="E1888" s="1"/>
      <c r="F1888" s="1"/>
    </row>
    <row r="1889" spans="1:6">
      <c r="A1889" s="1">
        <v>4956831.5690000001</v>
      </c>
      <c r="B1889" s="8">
        <v>44165</v>
      </c>
      <c r="C1889" s="1" t="s">
        <v>4</v>
      </c>
      <c r="D1889" s="1">
        <v>92</v>
      </c>
      <c r="E1889" s="1"/>
      <c r="F1889" s="1"/>
    </row>
    <row r="1890" spans="1:6">
      <c r="A1890" s="1">
        <v>57965823.640000001</v>
      </c>
      <c r="B1890" s="8">
        <v>44165</v>
      </c>
      <c r="C1890" s="1" t="s">
        <v>4</v>
      </c>
      <c r="D1890" s="1">
        <v>14</v>
      </c>
      <c r="E1890" s="1"/>
      <c r="F1890" s="1"/>
    </row>
    <row r="1891" spans="1:6">
      <c r="A1891" s="1">
        <v>8822912.1290000007</v>
      </c>
      <c r="B1891" s="8">
        <v>44165</v>
      </c>
      <c r="C1891" s="1" t="s">
        <v>4</v>
      </c>
      <c r="D1891" s="1">
        <v>114</v>
      </c>
      <c r="E1891" s="1"/>
      <c r="F1891" s="1"/>
    </row>
    <row r="1892" spans="1:6">
      <c r="A1892" s="1">
        <v>6476625.4950000001</v>
      </c>
      <c r="B1892" s="8">
        <v>44165</v>
      </c>
      <c r="C1892" s="1" t="s">
        <v>4</v>
      </c>
      <c r="D1892" s="1">
        <v>77</v>
      </c>
      <c r="E1892" s="1"/>
      <c r="F1892" s="1"/>
    </row>
    <row r="1893" spans="1:6">
      <c r="A1893" s="1">
        <v>6476625.4950000001</v>
      </c>
      <c r="B1893" s="8">
        <v>44165</v>
      </c>
      <c r="C1893" s="1" t="s">
        <v>4</v>
      </c>
      <c r="D1893" s="1">
        <v>59</v>
      </c>
      <c r="E1893" s="1"/>
      <c r="F1893" s="1"/>
    </row>
    <row r="1894" spans="1:6">
      <c r="A1894" s="1">
        <v>1452482.7320000001</v>
      </c>
      <c r="B1894" s="8">
        <v>44165</v>
      </c>
      <c r="C1894" s="1" t="s">
        <v>4</v>
      </c>
      <c r="D1894" s="1">
        <v>77</v>
      </c>
      <c r="E1894" s="1"/>
      <c r="F1894" s="1"/>
    </row>
    <row r="1895" spans="1:6">
      <c r="A1895" s="1">
        <v>93790140.290000007</v>
      </c>
      <c r="B1895" s="8">
        <v>44165</v>
      </c>
      <c r="C1895" s="1" t="s">
        <v>4</v>
      </c>
      <c r="D1895" s="1">
        <v>27</v>
      </c>
      <c r="E1895" s="1"/>
      <c r="F1895" s="1"/>
    </row>
    <row r="1896" spans="1:6">
      <c r="A1896" s="1">
        <v>93790140.290000007</v>
      </c>
      <c r="B1896" s="8">
        <v>44165</v>
      </c>
      <c r="C1896" s="1" t="s">
        <v>4</v>
      </c>
      <c r="D1896" s="1">
        <v>16</v>
      </c>
      <c r="E1896" s="1"/>
      <c r="F1896" s="1"/>
    </row>
    <row r="1897" spans="1:6">
      <c r="A1897" s="1">
        <v>62352188.07</v>
      </c>
      <c r="B1897" s="8">
        <v>44165</v>
      </c>
      <c r="C1897" s="1" t="s">
        <v>4</v>
      </c>
      <c r="D1897" s="1">
        <v>8</v>
      </c>
      <c r="E1897" s="1"/>
      <c r="F1897" s="1"/>
    </row>
    <row r="1898" spans="1:6">
      <c r="A1898" s="1">
        <v>8680294.6850000005</v>
      </c>
      <c r="B1898" s="8">
        <v>44165</v>
      </c>
      <c r="C1898" s="1" t="s">
        <v>4</v>
      </c>
      <c r="D1898" s="1">
        <v>44</v>
      </c>
      <c r="E1898" s="1"/>
      <c r="F1898" s="1"/>
    </row>
    <row r="1899" spans="1:6">
      <c r="A1899" s="1">
        <v>73449982.769999996</v>
      </c>
      <c r="B1899" s="8">
        <v>44165</v>
      </c>
      <c r="C1899" s="1" t="s">
        <v>4</v>
      </c>
      <c r="D1899" s="1">
        <v>42</v>
      </c>
      <c r="E1899" s="1"/>
      <c r="F1899" s="1"/>
    </row>
    <row r="1900" spans="1:6">
      <c r="A1900" s="1">
        <v>84404754.760000005</v>
      </c>
      <c r="B1900" s="8">
        <v>44165</v>
      </c>
      <c r="C1900" s="1" t="s">
        <v>4</v>
      </c>
      <c r="D1900" s="1">
        <v>70</v>
      </c>
      <c r="E1900" s="1"/>
      <c r="F1900" s="1"/>
    </row>
    <row r="1901" spans="1:6">
      <c r="A1901" s="1">
        <v>5050584.3770000003</v>
      </c>
      <c r="B1901" s="8">
        <v>44165</v>
      </c>
      <c r="C1901" s="1" t="s">
        <v>4</v>
      </c>
      <c r="D1901" s="1">
        <v>76</v>
      </c>
      <c r="E1901" s="1"/>
      <c r="F1901" s="1"/>
    </row>
    <row r="1902" spans="1:6">
      <c r="A1902" s="1">
        <v>2873862.9309999999</v>
      </c>
      <c r="B1902" s="8">
        <v>44165</v>
      </c>
      <c r="C1902" s="1" t="s">
        <v>4</v>
      </c>
      <c r="D1902" s="1">
        <v>29</v>
      </c>
      <c r="E1902" s="1"/>
      <c r="F1902" s="1"/>
    </row>
    <row r="1903" spans="1:6">
      <c r="A1903" s="1">
        <v>56058107.109999999</v>
      </c>
      <c r="B1903" s="8">
        <v>44165</v>
      </c>
      <c r="C1903" s="1" t="s">
        <v>4</v>
      </c>
      <c r="D1903" s="1">
        <v>88</v>
      </c>
      <c r="E1903" s="1"/>
      <c r="F1903" s="1"/>
    </row>
    <row r="1904" spans="1:6">
      <c r="A1904" s="1">
        <v>34140706.25</v>
      </c>
      <c r="B1904" s="8">
        <v>44165</v>
      </c>
      <c r="C1904" s="1" t="s">
        <v>4</v>
      </c>
      <c r="D1904" s="1">
        <v>48</v>
      </c>
      <c r="E1904" s="1"/>
      <c r="F1904" s="1"/>
    </row>
    <row r="1905" spans="1:6">
      <c r="A1905" s="1">
        <v>69692269.629999995</v>
      </c>
      <c r="B1905" s="8">
        <v>44165</v>
      </c>
      <c r="C1905" s="1" t="s">
        <v>4</v>
      </c>
      <c r="D1905" s="1">
        <v>99</v>
      </c>
      <c r="E1905" s="1"/>
      <c r="F1905" s="1"/>
    </row>
    <row r="1906" spans="1:6">
      <c r="A1906" s="1">
        <v>50264907.630000003</v>
      </c>
      <c r="B1906" s="8">
        <v>44165</v>
      </c>
      <c r="C1906" s="1" t="s">
        <v>4</v>
      </c>
      <c r="D1906" s="1">
        <v>20</v>
      </c>
      <c r="E1906" s="1"/>
      <c r="F1906" s="1"/>
    </row>
    <row r="1907" spans="1:6">
      <c r="A1907" s="1">
        <v>50264907.630000003</v>
      </c>
      <c r="B1907" s="8">
        <v>44165</v>
      </c>
      <c r="C1907" s="1" t="s">
        <v>4</v>
      </c>
      <c r="D1907" s="1">
        <v>25</v>
      </c>
      <c r="E1907" s="1"/>
      <c r="F1907" s="1"/>
    </row>
    <row r="1908" spans="1:6">
      <c r="A1908" s="1">
        <v>8224884.5820000004</v>
      </c>
      <c r="B1908" s="8">
        <v>44165</v>
      </c>
      <c r="C1908" s="1" t="s">
        <v>4</v>
      </c>
      <c r="D1908" s="1">
        <v>191</v>
      </c>
      <c r="E1908" s="1"/>
      <c r="F1908" s="1"/>
    </row>
    <row r="1909" spans="1:6">
      <c r="A1909" s="1">
        <v>52687165.090000004</v>
      </c>
      <c r="B1909" s="8">
        <v>44165</v>
      </c>
      <c r="C1909" s="1" t="s">
        <v>4</v>
      </c>
      <c r="D1909" s="1">
        <v>64</v>
      </c>
      <c r="E1909" s="1"/>
      <c r="F1909" s="1"/>
    </row>
    <row r="1910" spans="1:6">
      <c r="A1910" s="1">
        <v>50121199.43</v>
      </c>
      <c r="B1910" s="8">
        <v>44165</v>
      </c>
      <c r="C1910" s="1" t="s">
        <v>4</v>
      </c>
      <c r="D1910" s="1">
        <v>3</v>
      </c>
      <c r="E1910" s="1"/>
      <c r="F1910" s="1"/>
    </row>
    <row r="1911" spans="1:6">
      <c r="A1911" s="1">
        <v>48154162.5</v>
      </c>
      <c r="B1911" s="8">
        <v>44165</v>
      </c>
      <c r="C1911" s="1" t="s">
        <v>4</v>
      </c>
      <c r="D1911" s="1">
        <v>74</v>
      </c>
      <c r="E1911" s="1"/>
      <c r="F1911" s="1"/>
    </row>
    <row r="1912" spans="1:6">
      <c r="A1912" s="1">
        <v>17360922.420000002</v>
      </c>
      <c r="B1912" s="8">
        <v>44165</v>
      </c>
      <c r="C1912" s="1" t="s">
        <v>4</v>
      </c>
      <c r="D1912" s="1">
        <v>130</v>
      </c>
      <c r="E1912" s="1"/>
      <c r="F1912" s="1"/>
    </row>
    <row r="1913" spans="1:6">
      <c r="A1913" s="1">
        <v>12813365.210000001</v>
      </c>
      <c r="B1913" s="8">
        <v>44165</v>
      </c>
      <c r="C1913" s="1" t="s">
        <v>4</v>
      </c>
      <c r="D1913" s="1">
        <v>27</v>
      </c>
      <c r="E1913" s="1"/>
      <c r="F1913" s="1"/>
    </row>
    <row r="1914" spans="1:6">
      <c r="A1914" s="1">
        <v>76219348.859999999</v>
      </c>
      <c r="B1914" s="8">
        <v>44165</v>
      </c>
      <c r="C1914" s="1" t="s">
        <v>4</v>
      </c>
      <c r="D1914" s="1">
        <v>194</v>
      </c>
      <c r="E1914" s="1"/>
      <c r="F1914" s="1"/>
    </row>
    <row r="1915" spans="1:6">
      <c r="A1915" s="1">
        <v>8163514.4349999996</v>
      </c>
      <c r="B1915" s="8">
        <v>44165</v>
      </c>
      <c r="C1915" s="1" t="s">
        <v>4</v>
      </c>
      <c r="D1915" s="1">
        <v>31</v>
      </c>
      <c r="E1915" s="1"/>
      <c r="F1915" s="1"/>
    </row>
    <row r="1916" spans="1:6">
      <c r="A1916" s="1">
        <v>9162399.0800000001</v>
      </c>
      <c r="B1916" s="8">
        <v>44165</v>
      </c>
      <c r="C1916" s="1" t="s">
        <v>4</v>
      </c>
      <c r="D1916" s="1">
        <v>189</v>
      </c>
      <c r="E1916" s="1"/>
      <c r="F1916" s="1"/>
    </row>
    <row r="1917" spans="1:6">
      <c r="A1917" s="1">
        <v>91641252.730000004</v>
      </c>
      <c r="B1917" s="8">
        <v>44165</v>
      </c>
      <c r="C1917" s="1" t="s">
        <v>4</v>
      </c>
      <c r="D1917" s="1">
        <v>145</v>
      </c>
      <c r="E1917" s="1"/>
      <c r="F1917" s="1"/>
    </row>
    <row r="1918" spans="1:6">
      <c r="A1918" s="1">
        <v>65083326.270000003</v>
      </c>
      <c r="B1918" s="8">
        <v>44165</v>
      </c>
      <c r="C1918" s="1" t="s">
        <v>4</v>
      </c>
      <c r="D1918" s="1">
        <v>12</v>
      </c>
      <c r="E1918" s="1"/>
      <c r="F1918" s="1"/>
    </row>
    <row r="1919" spans="1:6">
      <c r="A1919" s="1">
        <v>19419805.460000001</v>
      </c>
      <c r="B1919" s="8">
        <v>44165</v>
      </c>
      <c r="C1919" s="1" t="s">
        <v>4</v>
      </c>
      <c r="D1919" s="1">
        <v>106</v>
      </c>
      <c r="E1919" s="1"/>
      <c r="F1919" s="1"/>
    </row>
    <row r="1920" spans="1:6">
      <c r="A1920" s="1">
        <v>7340885.1730000004</v>
      </c>
      <c r="B1920" s="8">
        <v>44165</v>
      </c>
      <c r="C1920" s="1" t="s">
        <v>4</v>
      </c>
      <c r="D1920" s="1">
        <v>107</v>
      </c>
      <c r="E1920" s="1"/>
      <c r="F1920" s="1"/>
    </row>
    <row r="1921" spans="1:6">
      <c r="A1921" s="1">
        <v>7620383.9579999996</v>
      </c>
      <c r="B1921" s="8">
        <v>44165</v>
      </c>
      <c r="C1921" s="1" t="s">
        <v>4</v>
      </c>
      <c r="D1921" s="1">
        <v>82</v>
      </c>
      <c r="E1921" s="1"/>
      <c r="F1921" s="1"/>
    </row>
    <row r="1922" spans="1:6">
      <c r="A1922" s="1">
        <v>75429761.730000004</v>
      </c>
      <c r="B1922" s="8">
        <v>44165</v>
      </c>
      <c r="C1922" s="1" t="s">
        <v>4</v>
      </c>
      <c r="D1922" s="1">
        <v>50</v>
      </c>
      <c r="E1922" s="1"/>
      <c r="F1922" s="1"/>
    </row>
    <row r="1923" spans="1:6">
      <c r="A1923" s="1">
        <v>1367377.392</v>
      </c>
      <c r="B1923" s="8">
        <v>44165</v>
      </c>
      <c r="C1923" s="1" t="s">
        <v>4</v>
      </c>
      <c r="D1923" s="1">
        <v>40</v>
      </c>
      <c r="E1923" s="1"/>
      <c r="F1923" s="1"/>
    </row>
    <row r="1924" spans="1:6">
      <c r="A1924" s="1">
        <v>81748942.819999993</v>
      </c>
      <c r="B1924" s="8">
        <v>44165</v>
      </c>
      <c r="C1924" s="1" t="s">
        <v>4</v>
      </c>
      <c r="D1924" s="1">
        <v>33</v>
      </c>
      <c r="E1924" s="1"/>
      <c r="F1924" s="1"/>
    </row>
    <row r="1925" spans="1:6">
      <c r="A1925" s="1">
        <v>63177378.770000003</v>
      </c>
      <c r="B1925" s="8">
        <v>44165</v>
      </c>
      <c r="C1925" s="1" t="s">
        <v>4</v>
      </c>
      <c r="D1925" s="1">
        <v>186</v>
      </c>
      <c r="E1925" s="1"/>
      <c r="F1925" s="1"/>
    </row>
    <row r="1926" spans="1:6">
      <c r="A1926" s="1">
        <v>8764422.5500000007</v>
      </c>
      <c r="B1926" s="8">
        <v>44165</v>
      </c>
      <c r="C1926" s="1" t="s">
        <v>4</v>
      </c>
      <c r="D1926" s="1">
        <v>28</v>
      </c>
      <c r="E1926" s="1"/>
      <c r="F1926" s="1"/>
    </row>
    <row r="1927" spans="1:6">
      <c r="A1927" s="1">
        <v>3327202.094</v>
      </c>
      <c r="B1927" s="8">
        <v>44165</v>
      </c>
      <c r="C1927" s="1" t="s">
        <v>4</v>
      </c>
      <c r="D1927" s="1">
        <v>22</v>
      </c>
      <c r="E1927" s="1"/>
      <c r="F1927" s="1"/>
    </row>
    <row r="1928" spans="1:6">
      <c r="A1928" s="1">
        <v>39355591.840000004</v>
      </c>
      <c r="B1928" s="8">
        <v>44165</v>
      </c>
      <c r="C1928" s="1" t="s">
        <v>4</v>
      </c>
      <c r="D1928" s="1">
        <v>11</v>
      </c>
      <c r="E1928" s="1"/>
      <c r="F1928" s="1"/>
    </row>
    <row r="1929" spans="1:6">
      <c r="A1929" s="1">
        <v>85426868.980000004</v>
      </c>
      <c r="B1929" s="8">
        <v>44165</v>
      </c>
      <c r="C1929" s="1" t="s">
        <v>4</v>
      </c>
      <c r="D1929" s="1">
        <v>51</v>
      </c>
      <c r="E1929" s="1"/>
      <c r="F1929" s="1"/>
    </row>
    <row r="1930" spans="1:6">
      <c r="A1930" s="1">
        <v>58083221.329999998</v>
      </c>
      <c r="B1930" s="8">
        <v>44165</v>
      </c>
      <c r="C1930" s="1" t="s">
        <v>4</v>
      </c>
      <c r="D1930" s="1">
        <v>87</v>
      </c>
      <c r="E1930" s="1"/>
      <c r="F1930" s="1"/>
    </row>
    <row r="1931" spans="1:6">
      <c r="A1931" s="1">
        <v>7393648.1869999999</v>
      </c>
      <c r="B1931" s="8">
        <v>44165</v>
      </c>
      <c r="C1931" s="1" t="s">
        <v>4</v>
      </c>
      <c r="D1931" s="1">
        <v>24</v>
      </c>
      <c r="E1931" s="1"/>
      <c r="F1931" s="1"/>
    </row>
    <row r="1932" spans="1:6">
      <c r="A1932" s="1">
        <v>1961021.425</v>
      </c>
      <c r="B1932" s="8">
        <v>44165</v>
      </c>
      <c r="C1932" s="1" t="s">
        <v>4</v>
      </c>
      <c r="D1932" s="1">
        <v>203</v>
      </c>
      <c r="E1932" s="1"/>
      <c r="F1932" s="1"/>
    </row>
    <row r="1933" spans="1:6">
      <c r="A1933" s="1">
        <v>6272530.1260000002</v>
      </c>
      <c r="B1933" s="8">
        <v>44165</v>
      </c>
      <c r="C1933" s="1" t="s">
        <v>4</v>
      </c>
      <c r="D1933" s="1">
        <v>24</v>
      </c>
      <c r="E1933" s="1"/>
      <c r="F1933" s="1"/>
    </row>
    <row r="1934" spans="1:6">
      <c r="A1934" s="1">
        <v>60536675.289999999</v>
      </c>
      <c r="B1934" s="8">
        <v>44165</v>
      </c>
      <c r="C1934" s="1" t="s">
        <v>4</v>
      </c>
      <c r="D1934" s="1">
        <v>12</v>
      </c>
      <c r="E1934" s="1"/>
      <c r="F1934" s="1"/>
    </row>
    <row r="1935" spans="1:6">
      <c r="A1935" s="1">
        <v>18498851.920000002</v>
      </c>
      <c r="B1935" s="8">
        <v>44165</v>
      </c>
      <c r="C1935" s="1" t="s">
        <v>4</v>
      </c>
      <c r="D1935" s="1">
        <v>24</v>
      </c>
      <c r="E1935" s="1"/>
      <c r="F1935" s="1"/>
    </row>
    <row r="1936" spans="1:6">
      <c r="A1936" s="1">
        <v>58442179.07</v>
      </c>
      <c r="B1936" s="8">
        <v>44165</v>
      </c>
      <c r="C1936" s="1" t="s">
        <v>4</v>
      </c>
      <c r="D1936" s="1">
        <v>33</v>
      </c>
      <c r="E1936" s="1"/>
      <c r="F1936" s="1"/>
    </row>
    <row r="1937" spans="1:6">
      <c r="A1937" s="1">
        <v>3216886.8309999998</v>
      </c>
      <c r="B1937" s="8">
        <v>44165</v>
      </c>
      <c r="C1937" s="1" t="s">
        <v>4</v>
      </c>
      <c r="D1937" s="1">
        <v>305</v>
      </c>
      <c r="E1937" s="1"/>
      <c r="F1937" s="1"/>
    </row>
    <row r="1938" spans="1:6">
      <c r="A1938" s="1">
        <v>5060718.96</v>
      </c>
      <c r="B1938" s="8">
        <v>44165</v>
      </c>
      <c r="C1938" s="1" t="s">
        <v>4</v>
      </c>
      <c r="D1938" s="1">
        <v>116</v>
      </c>
      <c r="E1938" s="1"/>
      <c r="F1938" s="1"/>
    </row>
    <row r="1939" spans="1:6">
      <c r="A1939" s="1">
        <v>45440207.659999996</v>
      </c>
      <c r="B1939" s="8">
        <v>44165</v>
      </c>
      <c r="C1939" s="1" t="s">
        <v>4</v>
      </c>
      <c r="D1939" s="1">
        <v>100</v>
      </c>
      <c r="E1939" s="1"/>
      <c r="F1939" s="1"/>
    </row>
    <row r="1940" spans="1:6">
      <c r="A1940" s="1">
        <v>52190515.200000003</v>
      </c>
      <c r="B1940" s="8">
        <v>44165</v>
      </c>
      <c r="C1940" s="1" t="s">
        <v>4</v>
      </c>
      <c r="D1940" s="1">
        <v>25</v>
      </c>
      <c r="E1940" s="1"/>
      <c r="F1940" s="1"/>
    </row>
    <row r="1941" spans="1:6">
      <c r="A1941" s="1">
        <v>7487454.9040000001</v>
      </c>
      <c r="B1941" s="8">
        <v>44165</v>
      </c>
      <c r="C1941" s="1" t="s">
        <v>4</v>
      </c>
      <c r="D1941" s="1">
        <v>175</v>
      </c>
      <c r="E1941" s="1"/>
      <c r="F1941" s="1"/>
    </row>
    <row r="1942" spans="1:6">
      <c r="A1942" s="1">
        <v>46713699.810000002</v>
      </c>
      <c r="B1942" s="8">
        <v>44165</v>
      </c>
      <c r="C1942" s="1" t="s">
        <v>4</v>
      </c>
      <c r="D1942" s="1">
        <v>48</v>
      </c>
      <c r="E1942" s="1"/>
      <c r="F1942" s="1"/>
    </row>
    <row r="1943" spans="1:6">
      <c r="A1943" s="1">
        <v>7851717310</v>
      </c>
      <c r="B1943" s="8">
        <v>44165</v>
      </c>
      <c r="C1943" s="1" t="s">
        <v>4</v>
      </c>
      <c r="D1943" s="1">
        <v>79</v>
      </c>
      <c r="E1943" s="1"/>
      <c r="F1943" s="1"/>
    </row>
    <row r="1944" spans="1:6">
      <c r="A1944" s="1">
        <v>42669696.43</v>
      </c>
      <c r="B1944" s="8">
        <v>44165</v>
      </c>
      <c r="C1944" s="1" t="s">
        <v>4</v>
      </c>
      <c r="D1944" s="1">
        <v>141</v>
      </c>
      <c r="E1944" s="1"/>
      <c r="F1944" s="1"/>
    </row>
    <row r="1945" spans="1:6">
      <c r="A1945" s="1">
        <v>7836037.1179999998</v>
      </c>
      <c r="B1945" s="8">
        <v>44165</v>
      </c>
      <c r="C1945" s="1" t="s">
        <v>4</v>
      </c>
      <c r="D1945" s="1">
        <v>139</v>
      </c>
      <c r="E1945" s="1"/>
      <c r="F1945" s="1"/>
    </row>
    <row r="1946" spans="1:6">
      <c r="A1946" s="1">
        <v>38018259.369999997</v>
      </c>
      <c r="B1946" s="8">
        <v>44165</v>
      </c>
      <c r="C1946" s="1" t="s">
        <v>4</v>
      </c>
      <c r="D1946" s="1">
        <v>54</v>
      </c>
      <c r="E1946" s="1"/>
      <c r="F1946" s="1"/>
    </row>
    <row r="1947" spans="1:6">
      <c r="A1947" s="1">
        <v>7680193332</v>
      </c>
      <c r="B1947" s="8">
        <v>44165</v>
      </c>
      <c r="C1947" s="1" t="s">
        <v>4</v>
      </c>
      <c r="D1947" s="1">
        <v>443</v>
      </c>
      <c r="E1947" s="1"/>
      <c r="F1947" s="1"/>
    </row>
    <row r="1948" spans="1:6">
      <c r="A1948" s="1">
        <v>22342515.75</v>
      </c>
      <c r="B1948" s="8">
        <v>44165</v>
      </c>
      <c r="C1948" s="1" t="s">
        <v>4</v>
      </c>
      <c r="D1948" s="1">
        <v>39</v>
      </c>
      <c r="E1948" s="1"/>
      <c r="F1948" s="1"/>
    </row>
    <row r="1949" spans="1:6">
      <c r="A1949" s="1">
        <v>1706011.8459999999</v>
      </c>
      <c r="B1949" s="8">
        <v>44165</v>
      </c>
      <c r="C1949" s="1" t="s">
        <v>4</v>
      </c>
      <c r="D1949" s="1">
        <v>71</v>
      </c>
      <c r="E1949" s="1"/>
      <c r="F1949" s="1"/>
    </row>
    <row r="1950" spans="1:6">
      <c r="A1950" s="1">
        <v>28250200.98</v>
      </c>
      <c r="B1950" s="8">
        <v>44165</v>
      </c>
      <c r="C1950" s="1" t="s">
        <v>4</v>
      </c>
      <c r="D1950" s="1">
        <v>134</v>
      </c>
      <c r="E1950" s="1"/>
      <c r="F1950" s="1"/>
    </row>
    <row r="1951" spans="1:6">
      <c r="A1951" s="1">
        <v>43719217.689999998</v>
      </c>
      <c r="B1951" s="8">
        <v>44165</v>
      </c>
      <c r="C1951" s="1" t="s">
        <v>4</v>
      </c>
      <c r="D1951" s="1">
        <v>24</v>
      </c>
      <c r="E1951" s="1"/>
      <c r="F1951" s="1"/>
    </row>
    <row r="1952" spans="1:6">
      <c r="A1952" s="1">
        <v>26822369.23</v>
      </c>
      <c r="B1952" s="8">
        <v>44165</v>
      </c>
      <c r="C1952" s="1" t="s">
        <v>4</v>
      </c>
      <c r="D1952" s="1">
        <v>156</v>
      </c>
      <c r="E1952" s="1"/>
      <c r="F1952" s="1"/>
    </row>
    <row r="1953" spans="1:6">
      <c r="A1953" s="1">
        <v>55859279.18</v>
      </c>
      <c r="B1953" s="8">
        <v>44165</v>
      </c>
      <c r="C1953" s="1" t="s">
        <v>4</v>
      </c>
      <c r="D1953" s="1">
        <v>104</v>
      </c>
      <c r="E1953" s="1"/>
      <c r="F1953" s="1"/>
    </row>
    <row r="1954" spans="1:6">
      <c r="A1954" s="1">
        <v>4327707.3140000002</v>
      </c>
      <c r="B1954" s="8">
        <v>44165</v>
      </c>
      <c r="C1954" s="1" t="s">
        <v>4</v>
      </c>
      <c r="D1954" s="1">
        <v>37</v>
      </c>
      <c r="E1954" s="1"/>
      <c r="F1954" s="1"/>
    </row>
    <row r="1955" spans="1:6">
      <c r="A1955" s="1">
        <v>9992779.7019999996</v>
      </c>
      <c r="B1955" s="8">
        <v>44165</v>
      </c>
      <c r="C1955" s="1" t="s">
        <v>4</v>
      </c>
      <c r="D1955" s="1">
        <v>20</v>
      </c>
      <c r="E1955" s="1"/>
      <c r="F1955" s="1"/>
    </row>
    <row r="1956" spans="1:6">
      <c r="A1956" s="1">
        <v>9992779.7019999996</v>
      </c>
      <c r="B1956" s="8">
        <v>44165</v>
      </c>
      <c r="C1956" s="1" t="s">
        <v>4</v>
      </c>
      <c r="D1956" s="1">
        <v>71</v>
      </c>
      <c r="E1956" s="1"/>
      <c r="F1956" s="1"/>
    </row>
    <row r="1957" spans="1:6">
      <c r="A1957" s="1">
        <v>3211830.1150000002</v>
      </c>
      <c r="B1957" s="8">
        <v>44165</v>
      </c>
      <c r="C1957" s="1" t="s">
        <v>4</v>
      </c>
      <c r="D1957" s="1">
        <v>174</v>
      </c>
      <c r="E1957" s="1"/>
      <c r="F1957" s="1"/>
    </row>
    <row r="1958" spans="1:6">
      <c r="A1958" s="1">
        <v>2873862.9309999999</v>
      </c>
      <c r="B1958" s="8">
        <v>44165</v>
      </c>
      <c r="C1958" s="1" t="s">
        <v>4</v>
      </c>
      <c r="D1958" s="1">
        <v>45</v>
      </c>
      <c r="E1958" s="1"/>
      <c r="F1958" s="1"/>
    </row>
    <row r="1959" spans="1:6">
      <c r="A1959" s="1">
        <v>63999151.990000002</v>
      </c>
      <c r="B1959" s="8">
        <v>44165</v>
      </c>
      <c r="C1959" s="1" t="s">
        <v>4</v>
      </c>
      <c r="D1959" s="1">
        <v>93</v>
      </c>
      <c r="E1959" s="1"/>
      <c r="F1959" s="1"/>
    </row>
    <row r="1960" spans="1:6">
      <c r="A1960" s="1">
        <v>89838993.159999996</v>
      </c>
      <c r="B1960" s="8">
        <v>44165</v>
      </c>
      <c r="C1960" s="1" t="s">
        <v>4</v>
      </c>
      <c r="D1960" s="1">
        <v>17</v>
      </c>
      <c r="E1960" s="1"/>
      <c r="F1960" s="1"/>
    </row>
    <row r="1961" spans="1:6">
      <c r="A1961" s="1">
        <v>89838993.159999996</v>
      </c>
      <c r="B1961" s="8">
        <v>44165</v>
      </c>
      <c r="C1961" s="1" t="s">
        <v>4</v>
      </c>
      <c r="D1961" s="1">
        <v>17</v>
      </c>
      <c r="E1961" s="1"/>
      <c r="F1961" s="1"/>
    </row>
    <row r="1962" spans="1:6">
      <c r="A1962" s="1">
        <v>98020186.680000007</v>
      </c>
      <c r="B1962" s="8">
        <v>44165</v>
      </c>
      <c r="C1962" s="1" t="s">
        <v>4</v>
      </c>
      <c r="D1962" s="1">
        <v>212</v>
      </c>
      <c r="E1962" s="1"/>
      <c r="F1962" s="1"/>
    </row>
    <row r="1963" spans="1:6">
      <c r="A1963" s="1">
        <v>7231269.9050000003</v>
      </c>
      <c r="B1963" s="8">
        <v>44165</v>
      </c>
      <c r="C1963" s="1" t="s">
        <v>4</v>
      </c>
      <c r="D1963" s="1">
        <v>80</v>
      </c>
      <c r="E1963" s="1"/>
      <c r="F1963" s="1"/>
    </row>
    <row r="1964" spans="1:6">
      <c r="A1964" s="1">
        <v>2221714.1060000001</v>
      </c>
      <c r="B1964" s="8">
        <v>44165</v>
      </c>
      <c r="C1964" s="1" t="s">
        <v>4</v>
      </c>
      <c r="D1964" s="1">
        <v>21</v>
      </c>
      <c r="E1964" s="1"/>
      <c r="F1964" s="1"/>
    </row>
    <row r="1965" spans="1:6">
      <c r="A1965" s="1">
        <v>59568325.07</v>
      </c>
      <c r="B1965" s="8">
        <v>44165</v>
      </c>
      <c r="C1965" s="1" t="s">
        <v>4</v>
      </c>
      <c r="D1965" s="1">
        <v>46</v>
      </c>
      <c r="E1965" s="1"/>
      <c r="F1965" s="1"/>
    </row>
    <row r="1966" spans="1:6">
      <c r="A1966" s="1">
        <v>42898775.539999999</v>
      </c>
      <c r="B1966" s="8">
        <v>44165</v>
      </c>
      <c r="C1966" s="1" t="s">
        <v>4</v>
      </c>
      <c r="D1966" s="1">
        <v>75</v>
      </c>
      <c r="E1966" s="1"/>
      <c r="F1966" s="1"/>
    </row>
    <row r="1967" spans="1:6">
      <c r="A1967" s="1">
        <v>5934688.8370000003</v>
      </c>
      <c r="B1967" s="8">
        <v>44165</v>
      </c>
      <c r="C1967" s="1" t="s">
        <v>4</v>
      </c>
      <c r="D1967" s="1">
        <v>95</v>
      </c>
      <c r="E1967" s="1"/>
      <c r="F1967" s="1"/>
    </row>
    <row r="1968" spans="1:6">
      <c r="A1968" s="1">
        <v>2049470.1569999999</v>
      </c>
      <c r="B1968" s="8">
        <v>44165</v>
      </c>
      <c r="C1968" s="1" t="s">
        <v>4</v>
      </c>
      <c r="D1968" s="1">
        <v>470</v>
      </c>
      <c r="E1968" s="1"/>
      <c r="F1968" s="1"/>
    </row>
    <row r="1969" spans="1:6">
      <c r="A1969" s="1">
        <v>9047104.0889999997</v>
      </c>
      <c r="B1969" s="8">
        <v>44165</v>
      </c>
      <c r="C1969" s="1" t="s">
        <v>4</v>
      </c>
      <c r="D1969" s="1">
        <v>37</v>
      </c>
      <c r="E1969" s="1"/>
      <c r="F1969" s="1"/>
    </row>
    <row r="1970" spans="1:6">
      <c r="A1970" s="1">
        <v>5958762.0640000002</v>
      </c>
      <c r="B1970" s="8">
        <v>44165</v>
      </c>
      <c r="C1970" s="1" t="s">
        <v>4</v>
      </c>
      <c r="D1970" s="1">
        <v>66</v>
      </c>
      <c r="E1970" s="1"/>
      <c r="F1970" s="1"/>
    </row>
    <row r="1971" spans="1:6">
      <c r="A1971" s="1">
        <v>7722805.2359999996</v>
      </c>
      <c r="B1971" s="8">
        <v>44165</v>
      </c>
      <c r="C1971" s="1" t="s">
        <v>4</v>
      </c>
      <c r="D1971" s="1">
        <v>18</v>
      </c>
      <c r="E1971" s="1"/>
      <c r="F1971" s="1"/>
    </row>
    <row r="1972" spans="1:6">
      <c r="A1972" s="1">
        <v>6405125.4979999997</v>
      </c>
      <c r="B1972" s="8">
        <v>44165</v>
      </c>
      <c r="C1972" s="1" t="s">
        <v>4</v>
      </c>
      <c r="D1972" s="1">
        <v>34</v>
      </c>
      <c r="E1972" s="1"/>
      <c r="F1972" s="1"/>
    </row>
    <row r="1973" spans="1:6">
      <c r="A1973" s="1">
        <v>11026237.67</v>
      </c>
      <c r="B1973" s="8">
        <v>44165</v>
      </c>
      <c r="C1973" s="1" t="s">
        <v>4</v>
      </c>
      <c r="D1973" s="1">
        <v>82</v>
      </c>
      <c r="E1973" s="1"/>
      <c r="F1973" s="1"/>
    </row>
    <row r="1974" spans="1:6">
      <c r="A1974" s="1">
        <v>6429413943</v>
      </c>
      <c r="B1974" s="8">
        <v>44165</v>
      </c>
      <c r="C1974" s="1" t="s">
        <v>4</v>
      </c>
      <c r="D1974" s="1">
        <v>7</v>
      </c>
      <c r="E1974" s="1"/>
      <c r="F1974" s="1"/>
    </row>
    <row r="1975" spans="1:6">
      <c r="A1975" s="1">
        <v>76491344.739999995</v>
      </c>
      <c r="B1975" s="8">
        <v>44165</v>
      </c>
      <c r="C1975" s="1" t="s">
        <v>4</v>
      </c>
      <c r="D1975" s="1">
        <v>55</v>
      </c>
      <c r="E1975" s="1"/>
      <c r="F1975" s="1"/>
    </row>
    <row r="1976" spans="1:6">
      <c r="A1976" s="1">
        <v>50131723.859999999</v>
      </c>
      <c r="B1976" s="8">
        <v>44165</v>
      </c>
      <c r="C1976" s="1" t="s">
        <v>4</v>
      </c>
      <c r="D1976" s="1">
        <v>17</v>
      </c>
      <c r="E1976" s="1"/>
      <c r="F1976" s="1"/>
    </row>
    <row r="1977" spans="1:6">
      <c r="A1977" s="1">
        <v>3534695.1370000001</v>
      </c>
      <c r="B1977" s="8">
        <v>44165</v>
      </c>
      <c r="C1977" s="1" t="s">
        <v>4</v>
      </c>
      <c r="D1977" s="1">
        <v>58</v>
      </c>
      <c r="E1977" s="1"/>
      <c r="F1977" s="1"/>
    </row>
    <row r="1978" spans="1:6">
      <c r="A1978" s="1">
        <v>1832855.2039999999</v>
      </c>
      <c r="B1978" s="8">
        <v>44165</v>
      </c>
      <c r="C1978" s="1" t="s">
        <v>4</v>
      </c>
      <c r="D1978" s="1">
        <v>42</v>
      </c>
      <c r="E1978" s="1"/>
      <c r="F1978" s="1"/>
    </row>
    <row r="1979" spans="1:6">
      <c r="A1979" s="1">
        <v>6006118.2429999998</v>
      </c>
      <c r="B1979" s="8">
        <v>44165</v>
      </c>
      <c r="C1979" s="1" t="s">
        <v>4</v>
      </c>
      <c r="D1979" s="1">
        <v>245</v>
      </c>
      <c r="E1979" s="1"/>
      <c r="F1979" s="1"/>
    </row>
    <row r="1980" spans="1:6">
      <c r="A1980" s="1">
        <v>1832855.2039999999</v>
      </c>
      <c r="B1980" s="8">
        <v>44165</v>
      </c>
      <c r="C1980" s="1" t="s">
        <v>4</v>
      </c>
      <c r="D1980" s="1">
        <v>75</v>
      </c>
      <c r="E1980" s="1"/>
      <c r="F1980" s="1"/>
    </row>
    <row r="1981" spans="1:6">
      <c r="A1981" s="1">
        <v>7639123.9919999996</v>
      </c>
      <c r="B1981" s="8">
        <v>44165</v>
      </c>
      <c r="C1981" s="1" t="s">
        <v>4</v>
      </c>
      <c r="D1981" s="1">
        <v>115</v>
      </c>
      <c r="E1981" s="1"/>
      <c r="F1981" s="1"/>
    </row>
    <row r="1982" spans="1:6">
      <c r="A1982" s="1">
        <v>8421611.9719999991</v>
      </c>
      <c r="B1982" s="8">
        <v>44165</v>
      </c>
      <c r="C1982" s="1" t="s">
        <v>4</v>
      </c>
      <c r="D1982" s="1">
        <v>160</v>
      </c>
      <c r="E1982" s="1"/>
      <c r="F1982" s="1"/>
    </row>
    <row r="1983" spans="1:6">
      <c r="A1983" s="1">
        <v>60250165.340000004</v>
      </c>
      <c r="B1983" s="8">
        <v>44165</v>
      </c>
      <c r="C1983" s="1" t="s">
        <v>4</v>
      </c>
      <c r="D1983" s="1">
        <v>34</v>
      </c>
      <c r="E1983" s="1"/>
      <c r="F1983" s="1"/>
    </row>
    <row r="1984" spans="1:6">
      <c r="A1984" s="1">
        <v>1395824.162</v>
      </c>
      <c r="B1984" s="8">
        <v>44165</v>
      </c>
      <c r="C1984" s="1" t="s">
        <v>4</v>
      </c>
      <c r="D1984" s="1">
        <v>220</v>
      </c>
      <c r="E1984" s="1"/>
      <c r="F1984" s="1"/>
    </row>
    <row r="1985" spans="1:6">
      <c r="A1985" s="1">
        <v>1192137.7039999999</v>
      </c>
      <c r="B1985" s="8">
        <v>44165</v>
      </c>
      <c r="C1985" s="1" t="s">
        <v>4</v>
      </c>
      <c r="D1985" s="1">
        <v>53</v>
      </c>
      <c r="E1985" s="1"/>
      <c r="F1985" s="1"/>
    </row>
    <row r="1986" spans="1:6">
      <c r="A1986" s="1">
        <v>34756247.32</v>
      </c>
      <c r="B1986" s="8">
        <v>44165</v>
      </c>
      <c r="C1986" s="1" t="s">
        <v>4</v>
      </c>
      <c r="D1986" s="1">
        <v>19</v>
      </c>
      <c r="E1986" s="1"/>
      <c r="F1986" s="1"/>
    </row>
    <row r="1987" spans="1:6">
      <c r="A1987" s="1">
        <v>89838993.159999996</v>
      </c>
      <c r="B1987" s="8">
        <v>44165</v>
      </c>
      <c r="C1987" s="1" t="s">
        <v>4</v>
      </c>
      <c r="D1987" s="1">
        <v>17</v>
      </c>
      <c r="E1987" s="1"/>
      <c r="F1987" s="1"/>
    </row>
    <row r="1988" spans="1:6">
      <c r="A1988" s="1">
        <v>2873862.9309999999</v>
      </c>
      <c r="B1988" s="8">
        <v>44165</v>
      </c>
      <c r="C1988" s="1" t="s">
        <v>4</v>
      </c>
      <c r="D1988" s="1">
        <v>70</v>
      </c>
      <c r="E1988" s="1"/>
      <c r="F1988" s="1"/>
    </row>
    <row r="1989" spans="1:6">
      <c r="A1989" s="1">
        <v>60912152.920000002</v>
      </c>
      <c r="B1989" s="8">
        <v>44165</v>
      </c>
      <c r="C1989" s="1" t="s">
        <v>4</v>
      </c>
      <c r="D1989" s="1">
        <v>14</v>
      </c>
      <c r="E1989" s="1"/>
      <c r="F1989" s="1"/>
    </row>
    <row r="1990" spans="1:6">
      <c r="A1990" s="1">
        <v>14427748.609999999</v>
      </c>
      <c r="B1990" s="8">
        <v>44165</v>
      </c>
      <c r="C1990" s="1" t="s">
        <v>4</v>
      </c>
      <c r="D1990" s="1">
        <v>70</v>
      </c>
      <c r="E1990" s="1"/>
      <c r="F1990" s="1"/>
    </row>
    <row r="1991" spans="1:6">
      <c r="A1991" s="1">
        <v>3306493.6869999999</v>
      </c>
      <c r="B1991" s="8">
        <v>44165</v>
      </c>
      <c r="C1991" s="1" t="s">
        <v>4</v>
      </c>
      <c r="D1991" s="1">
        <v>69</v>
      </c>
      <c r="E1991" s="1"/>
      <c r="F1991" s="1"/>
    </row>
    <row r="1992" spans="1:6">
      <c r="A1992" s="1">
        <v>50264907.630000003</v>
      </c>
      <c r="B1992" s="8">
        <v>44165</v>
      </c>
      <c r="C1992" s="1" t="s">
        <v>4</v>
      </c>
      <c r="D1992" s="1">
        <v>15</v>
      </c>
      <c r="E1992" s="1"/>
      <c r="F1992" s="1"/>
    </row>
    <row r="1993" spans="1:6">
      <c r="A1993" s="1">
        <v>6307506.0899999999</v>
      </c>
      <c r="B1993" s="8">
        <v>44165</v>
      </c>
      <c r="C1993" s="1" t="s">
        <v>4</v>
      </c>
      <c r="D1993" s="1">
        <v>44</v>
      </c>
      <c r="E1993" s="1"/>
      <c r="F1993" s="1"/>
    </row>
    <row r="1994" spans="1:6">
      <c r="A1994" s="1">
        <v>24039713.390000001</v>
      </c>
      <c r="B1994" s="8">
        <v>44165</v>
      </c>
      <c r="C1994" s="1" t="s">
        <v>4</v>
      </c>
      <c r="D1994" s="1">
        <v>28</v>
      </c>
      <c r="E1994" s="1"/>
      <c r="F1994" s="1"/>
    </row>
    <row r="1995" spans="1:6">
      <c r="A1995" s="1">
        <v>99387700.170000002</v>
      </c>
      <c r="B1995" s="8">
        <v>44165</v>
      </c>
      <c r="C1995" s="1" t="s">
        <v>4</v>
      </c>
      <c r="D1995" s="1">
        <v>144</v>
      </c>
      <c r="E1995" s="1"/>
      <c r="F1995" s="1"/>
    </row>
    <row r="1996" spans="1:6">
      <c r="A1996" s="1">
        <v>10941030.220000001</v>
      </c>
      <c r="B1996" s="8">
        <v>44165</v>
      </c>
      <c r="C1996" s="1" t="s">
        <v>4</v>
      </c>
      <c r="D1996" s="1">
        <v>99</v>
      </c>
      <c r="E1996" s="1"/>
      <c r="F1996" s="1"/>
    </row>
    <row r="1997" spans="1:6">
      <c r="A1997" s="1">
        <v>3285062.2390000001</v>
      </c>
      <c r="B1997" s="8">
        <v>44165</v>
      </c>
      <c r="C1997" s="1" t="s">
        <v>4</v>
      </c>
      <c r="D1997" s="1">
        <v>52</v>
      </c>
      <c r="E1997" s="1"/>
      <c r="F1997" s="1"/>
    </row>
    <row r="1998" spans="1:6">
      <c r="A1998" s="1">
        <v>35733270.68</v>
      </c>
      <c r="B1998" s="8">
        <v>44165</v>
      </c>
      <c r="C1998" s="1" t="s">
        <v>4</v>
      </c>
      <c r="D1998" s="1">
        <v>42</v>
      </c>
      <c r="E1998" s="1"/>
      <c r="F1998" s="1"/>
    </row>
    <row r="1999" spans="1:6">
      <c r="A1999" s="1">
        <v>2128096.6239999998</v>
      </c>
      <c r="B1999" s="8">
        <v>44165</v>
      </c>
      <c r="C1999" s="1" t="s">
        <v>4</v>
      </c>
      <c r="D1999" s="1">
        <v>40</v>
      </c>
      <c r="E1999" s="1"/>
      <c r="F1999" s="1"/>
    </row>
    <row r="2000" spans="1:6">
      <c r="A2000" s="1">
        <v>3949544.2179999999</v>
      </c>
      <c r="B2000" s="8">
        <v>44166</v>
      </c>
      <c r="C2000" s="1" t="s">
        <v>4</v>
      </c>
      <c r="D2000" s="1">
        <v>112</v>
      </c>
      <c r="E2000" s="1"/>
      <c r="F2000" s="1"/>
    </row>
    <row r="2001" spans="1:6">
      <c r="A2001" s="1">
        <v>80438623.049999997</v>
      </c>
      <c r="B2001" s="8">
        <v>44166</v>
      </c>
      <c r="C2001" s="1" t="s">
        <v>4</v>
      </c>
      <c r="D2001" s="1">
        <v>33</v>
      </c>
      <c r="E2001" s="1"/>
      <c r="F2001" s="1"/>
    </row>
    <row r="2002" spans="1:6">
      <c r="A2002" s="1">
        <v>52443149.130000003</v>
      </c>
      <c r="B2002" s="8">
        <v>44166</v>
      </c>
      <c r="C2002" s="1" t="s">
        <v>4</v>
      </c>
      <c r="D2002" s="1">
        <v>120</v>
      </c>
      <c r="E2002" s="1"/>
      <c r="F2002" s="1"/>
    </row>
    <row r="2003" spans="1:6">
      <c r="A2003" s="1">
        <v>73431959.620000005</v>
      </c>
      <c r="B2003" s="8">
        <v>44166</v>
      </c>
      <c r="C2003" s="1" t="s">
        <v>4</v>
      </c>
      <c r="D2003" s="1">
        <v>30</v>
      </c>
      <c r="E2003" s="1"/>
      <c r="F2003" s="1"/>
    </row>
    <row r="2004" spans="1:6">
      <c r="A2004" s="1">
        <v>4202240.165</v>
      </c>
      <c r="B2004" s="8">
        <v>44166</v>
      </c>
      <c r="C2004" s="1" t="s">
        <v>4</v>
      </c>
      <c r="D2004" s="1">
        <v>119</v>
      </c>
      <c r="E2004" s="1"/>
      <c r="F2004" s="1"/>
    </row>
    <row r="2005" spans="1:6">
      <c r="A2005" s="1">
        <v>7327276.4790000003</v>
      </c>
      <c r="B2005" s="8">
        <v>44166</v>
      </c>
      <c r="C2005" s="1" t="s">
        <v>4</v>
      </c>
      <c r="D2005" s="1">
        <v>97</v>
      </c>
      <c r="E2005" s="1"/>
      <c r="F2005" s="1"/>
    </row>
    <row r="2006" spans="1:6">
      <c r="A2006" s="1">
        <v>2608462.08</v>
      </c>
      <c r="B2006" s="8">
        <v>44166</v>
      </c>
      <c r="C2006" s="1" t="s">
        <v>4</v>
      </c>
      <c r="D2006" s="1">
        <v>128</v>
      </c>
      <c r="E2006" s="1"/>
      <c r="F2006" s="1"/>
    </row>
    <row r="2007" spans="1:6">
      <c r="A2007" s="1">
        <v>11105025.07</v>
      </c>
      <c r="B2007" s="8">
        <v>44166</v>
      </c>
      <c r="C2007" s="1" t="s">
        <v>4</v>
      </c>
      <c r="D2007" s="1">
        <v>55</v>
      </c>
      <c r="E2007" s="1"/>
      <c r="F2007" s="1"/>
    </row>
    <row r="2008" spans="1:6">
      <c r="A2008" s="1">
        <v>60536675.289999999</v>
      </c>
      <c r="B2008" s="8">
        <v>44166</v>
      </c>
      <c r="C2008" s="1" t="s">
        <v>4</v>
      </c>
      <c r="D2008" s="1">
        <v>19</v>
      </c>
      <c r="E2008" s="1"/>
      <c r="F2008" s="1"/>
    </row>
    <row r="2009" spans="1:6">
      <c r="A2009" s="1">
        <v>78168128.950000003</v>
      </c>
      <c r="B2009" s="8">
        <v>44166</v>
      </c>
      <c r="C2009" s="1" t="s">
        <v>4</v>
      </c>
      <c r="D2009" s="1">
        <v>44</v>
      </c>
      <c r="E2009" s="1"/>
      <c r="F2009" s="1"/>
    </row>
    <row r="2010" spans="1:6">
      <c r="A2010" s="1">
        <v>11106892.68</v>
      </c>
      <c r="B2010" s="8">
        <v>44166</v>
      </c>
      <c r="C2010" s="1" t="s">
        <v>4</v>
      </c>
      <c r="D2010" s="1">
        <v>14</v>
      </c>
      <c r="E2010" s="1"/>
      <c r="F2010" s="1"/>
    </row>
    <row r="2011" spans="1:6">
      <c r="A2011" s="1">
        <v>60536675.289999999</v>
      </c>
      <c r="B2011" s="8">
        <v>44166</v>
      </c>
      <c r="C2011" s="1" t="s">
        <v>4</v>
      </c>
      <c r="D2011" s="1">
        <v>20</v>
      </c>
      <c r="E2011" s="1"/>
      <c r="F2011" s="1"/>
    </row>
    <row r="2012" spans="1:6">
      <c r="A2012" s="1">
        <v>61145313.590000004</v>
      </c>
      <c r="B2012" s="8">
        <v>44166</v>
      </c>
      <c r="C2012" s="1" t="s">
        <v>4</v>
      </c>
      <c r="D2012" s="1">
        <v>38</v>
      </c>
      <c r="E2012" s="1"/>
      <c r="F2012" s="1"/>
    </row>
    <row r="2013" spans="1:6">
      <c r="A2013" s="1">
        <v>49445326.210000001</v>
      </c>
      <c r="B2013" s="8">
        <v>44166</v>
      </c>
      <c r="C2013" s="1" t="s">
        <v>4</v>
      </c>
      <c r="D2013" s="1">
        <v>37</v>
      </c>
      <c r="E2013" s="1"/>
      <c r="F2013" s="1"/>
    </row>
    <row r="2014" spans="1:6">
      <c r="A2014" s="1">
        <v>1026932.086</v>
      </c>
      <c r="B2014" s="8">
        <v>44166</v>
      </c>
      <c r="C2014" s="1" t="s">
        <v>4</v>
      </c>
      <c r="D2014" s="1">
        <v>55</v>
      </c>
      <c r="E2014" s="1"/>
      <c r="F2014" s="1"/>
    </row>
    <row r="2015" spans="1:6">
      <c r="A2015" s="1">
        <v>1026932.086</v>
      </c>
      <c r="B2015" s="8">
        <v>44166</v>
      </c>
      <c r="C2015" s="1" t="s">
        <v>4</v>
      </c>
      <c r="D2015" s="1">
        <v>55</v>
      </c>
      <c r="E2015" s="1"/>
      <c r="F2015" s="1"/>
    </row>
    <row r="2016" spans="1:6">
      <c r="A2016" s="1">
        <v>90371170.519999996</v>
      </c>
      <c r="B2016" s="8">
        <v>44166</v>
      </c>
      <c r="C2016" s="1" t="s">
        <v>4</v>
      </c>
      <c r="D2016" s="1">
        <v>24</v>
      </c>
      <c r="E2016" s="1"/>
      <c r="F2016" s="1"/>
    </row>
    <row r="2017" spans="1:6">
      <c r="A2017" s="1">
        <v>31506927.23</v>
      </c>
      <c r="B2017" s="8">
        <v>44166</v>
      </c>
      <c r="C2017" s="1" t="s">
        <v>4</v>
      </c>
      <c r="D2017" s="1">
        <v>53</v>
      </c>
      <c r="E2017" s="1"/>
      <c r="F2017" s="1"/>
    </row>
    <row r="2018" spans="1:6">
      <c r="A2018" s="1">
        <v>60417695.609999999</v>
      </c>
      <c r="B2018" s="8">
        <v>44166</v>
      </c>
      <c r="C2018" s="1" t="s">
        <v>4</v>
      </c>
      <c r="D2018" s="1">
        <v>49</v>
      </c>
      <c r="E2018" s="1"/>
      <c r="F2018" s="1"/>
    </row>
    <row r="2019" spans="1:6">
      <c r="A2019" s="1">
        <v>76426835.859999999</v>
      </c>
      <c r="B2019" s="8">
        <v>44166</v>
      </c>
      <c r="C2019" s="1" t="s">
        <v>4</v>
      </c>
      <c r="D2019" s="1">
        <v>92</v>
      </c>
      <c r="E2019" s="1"/>
      <c r="F2019" s="1"/>
    </row>
    <row r="2020" spans="1:6">
      <c r="A2020" s="1">
        <v>6186645.2070000004</v>
      </c>
      <c r="B2020" s="8">
        <v>44166</v>
      </c>
      <c r="C2020" s="1" t="s">
        <v>4</v>
      </c>
      <c r="D2020" s="1">
        <v>48</v>
      </c>
      <c r="E2020" s="1"/>
      <c r="F2020" s="1"/>
    </row>
    <row r="2021" spans="1:6">
      <c r="A2021" s="1">
        <v>2660071.676</v>
      </c>
      <c r="B2021" s="8">
        <v>44166</v>
      </c>
      <c r="C2021" s="1" t="s">
        <v>4</v>
      </c>
      <c r="D2021" s="1">
        <v>59</v>
      </c>
      <c r="E2021" s="1"/>
      <c r="F2021" s="1"/>
    </row>
    <row r="2022" spans="1:6">
      <c r="A2022" s="1">
        <v>54688310.859999999</v>
      </c>
      <c r="B2022" s="8">
        <v>44166</v>
      </c>
      <c r="C2022" s="1" t="s">
        <v>4</v>
      </c>
      <c r="D2022" s="1">
        <v>24</v>
      </c>
      <c r="E2022" s="1"/>
      <c r="F2022" s="1"/>
    </row>
    <row r="2023" spans="1:6">
      <c r="A2023" s="1">
        <v>2660071.676</v>
      </c>
      <c r="B2023" s="8">
        <v>44166</v>
      </c>
      <c r="C2023" s="1" t="s">
        <v>4</v>
      </c>
      <c r="D2023" s="1">
        <v>213</v>
      </c>
      <c r="E2023" s="1"/>
      <c r="F2023" s="1"/>
    </row>
    <row r="2024" spans="1:6">
      <c r="A2024" s="1">
        <v>58881820.369999997</v>
      </c>
      <c r="B2024" s="8">
        <v>44166</v>
      </c>
      <c r="C2024" s="1" t="s">
        <v>4</v>
      </c>
      <c r="D2024" s="1">
        <v>371</v>
      </c>
      <c r="E2024" s="1"/>
      <c r="F2024" s="1"/>
    </row>
    <row r="2025" spans="1:6">
      <c r="A2025" s="1">
        <v>43078053.549999997</v>
      </c>
      <c r="B2025" s="8">
        <v>44166</v>
      </c>
      <c r="C2025" s="1" t="s">
        <v>4</v>
      </c>
      <c r="D2025" s="1">
        <v>18</v>
      </c>
      <c r="E2025" s="1"/>
      <c r="F2025" s="1"/>
    </row>
    <row r="2026" spans="1:6">
      <c r="A2026" s="1">
        <v>3277099.1540000001</v>
      </c>
      <c r="B2026" s="8">
        <v>44166</v>
      </c>
      <c r="C2026" s="1" t="s">
        <v>4</v>
      </c>
      <c r="D2026" s="1">
        <v>122</v>
      </c>
      <c r="E2026" s="1"/>
      <c r="F2026" s="1"/>
    </row>
    <row r="2027" spans="1:6">
      <c r="A2027" s="1">
        <v>65142264.539999999</v>
      </c>
      <c r="B2027" s="8">
        <v>44166</v>
      </c>
      <c r="C2027" s="1" t="s">
        <v>4</v>
      </c>
      <c r="D2027" s="1">
        <v>30</v>
      </c>
      <c r="E2027" s="1"/>
      <c r="F2027" s="1"/>
    </row>
    <row r="2028" spans="1:6">
      <c r="A2028" s="1">
        <v>7962956.9529999997</v>
      </c>
      <c r="B2028" s="8">
        <v>44166</v>
      </c>
      <c r="C2028" s="1" t="s">
        <v>4</v>
      </c>
      <c r="D2028" s="1">
        <v>25</v>
      </c>
      <c r="E2028" s="1"/>
      <c r="F2028" s="1"/>
    </row>
    <row r="2029" spans="1:6">
      <c r="A2029" s="1">
        <v>9052157.9900000002</v>
      </c>
      <c r="B2029" s="8">
        <v>44166</v>
      </c>
      <c r="C2029" s="1" t="s">
        <v>4</v>
      </c>
      <c r="D2029" s="1">
        <v>103</v>
      </c>
      <c r="E2029" s="1"/>
      <c r="F2029" s="1"/>
    </row>
    <row r="2030" spans="1:6">
      <c r="A2030" s="1">
        <v>78595868.150000006</v>
      </c>
      <c r="B2030" s="8">
        <v>44166</v>
      </c>
      <c r="C2030" s="1" t="s">
        <v>4</v>
      </c>
      <c r="D2030" s="1">
        <v>94</v>
      </c>
      <c r="E2030" s="1"/>
      <c r="F2030" s="1"/>
    </row>
    <row r="2031" spans="1:6">
      <c r="A2031" s="1">
        <v>68441141.319999993</v>
      </c>
      <c r="B2031" s="8">
        <v>44166</v>
      </c>
      <c r="C2031" s="1" t="s">
        <v>4</v>
      </c>
      <c r="D2031" s="1">
        <v>183</v>
      </c>
      <c r="E2031" s="1"/>
      <c r="F2031" s="1"/>
    </row>
    <row r="2032" spans="1:6">
      <c r="A2032" s="1">
        <v>57810963.289999999</v>
      </c>
      <c r="B2032" s="8">
        <v>44166</v>
      </c>
      <c r="C2032" s="1" t="s">
        <v>4</v>
      </c>
      <c r="D2032" s="1">
        <v>182</v>
      </c>
      <c r="E2032" s="1"/>
      <c r="F2032" s="1"/>
    </row>
    <row r="2033" spans="1:6">
      <c r="A2033" s="1">
        <v>76261339.430000007</v>
      </c>
      <c r="B2033" s="8">
        <v>44166</v>
      </c>
      <c r="C2033" s="1" t="s">
        <v>4</v>
      </c>
      <c r="D2033" s="1">
        <v>99</v>
      </c>
      <c r="E2033" s="1"/>
      <c r="F2033" s="1"/>
    </row>
    <row r="2034" spans="1:6">
      <c r="A2034" s="1">
        <v>63884332.600000001</v>
      </c>
      <c r="B2034" s="8">
        <v>44166</v>
      </c>
      <c r="C2034" s="1" t="s">
        <v>4</v>
      </c>
      <c r="D2034" s="1">
        <v>80</v>
      </c>
      <c r="E2034" s="1"/>
      <c r="F2034" s="1"/>
    </row>
    <row r="2035" spans="1:6">
      <c r="A2035" s="1">
        <v>56946920.75</v>
      </c>
      <c r="B2035" s="8">
        <v>44166</v>
      </c>
      <c r="C2035" s="1" t="s">
        <v>4</v>
      </c>
      <c r="D2035" s="1">
        <v>24</v>
      </c>
      <c r="E2035" s="1"/>
      <c r="F2035" s="1"/>
    </row>
    <row r="2036" spans="1:6">
      <c r="A2036" s="1">
        <v>1989999900</v>
      </c>
      <c r="B2036" s="8">
        <v>44166</v>
      </c>
      <c r="C2036" s="1" t="s">
        <v>4</v>
      </c>
      <c r="D2036" s="1">
        <v>38</v>
      </c>
      <c r="E2036" s="1"/>
      <c r="F2036" s="1"/>
    </row>
    <row r="2037" spans="1:6">
      <c r="A2037" s="1">
        <v>5502112.0180000002</v>
      </c>
      <c r="B2037" s="8">
        <v>44166</v>
      </c>
      <c r="C2037" s="1" t="s">
        <v>4</v>
      </c>
      <c r="D2037" s="1">
        <v>35</v>
      </c>
      <c r="E2037" s="1"/>
      <c r="F2037" s="1"/>
    </row>
    <row r="2038" spans="1:6">
      <c r="A2038" s="1">
        <v>31371339</v>
      </c>
      <c r="B2038" s="8">
        <v>44166</v>
      </c>
      <c r="C2038" s="1" t="s">
        <v>4</v>
      </c>
      <c r="D2038" s="1">
        <v>11</v>
      </c>
      <c r="E2038" s="1"/>
      <c r="F2038" s="1"/>
    </row>
    <row r="2039" spans="1:6">
      <c r="A2039" s="1">
        <v>1739571106</v>
      </c>
      <c r="B2039" s="8">
        <v>44166</v>
      </c>
      <c r="C2039" s="1" t="s">
        <v>4</v>
      </c>
      <c r="D2039" s="1">
        <v>62</v>
      </c>
      <c r="E2039" s="1"/>
      <c r="F2039" s="1"/>
    </row>
    <row r="2040" spans="1:6">
      <c r="A2040" s="1">
        <v>11105025.07</v>
      </c>
      <c r="B2040" s="8">
        <v>44166</v>
      </c>
      <c r="C2040" s="1" t="s">
        <v>4</v>
      </c>
      <c r="D2040" s="1">
        <v>24</v>
      </c>
      <c r="E2040" s="1"/>
      <c r="F2040" s="1"/>
    </row>
    <row r="2041" spans="1:6">
      <c r="A2041" s="1">
        <v>2439157.8110000002</v>
      </c>
      <c r="B2041" s="8">
        <v>44166</v>
      </c>
      <c r="C2041" s="1" t="s">
        <v>4</v>
      </c>
      <c r="D2041" s="1">
        <v>40</v>
      </c>
      <c r="E2041" s="1"/>
      <c r="F2041" s="1"/>
    </row>
    <row r="2042" spans="1:6">
      <c r="A2042" s="1">
        <v>9116326.9159999993</v>
      </c>
      <c r="B2042" s="8">
        <v>44166</v>
      </c>
      <c r="C2042" s="1" t="s">
        <v>4</v>
      </c>
      <c r="D2042" s="1">
        <v>23</v>
      </c>
      <c r="E2042" s="1"/>
      <c r="F2042" s="1"/>
    </row>
    <row r="2043" spans="1:6">
      <c r="A2043" s="1">
        <v>8466512.3169999998</v>
      </c>
      <c r="B2043" s="8">
        <v>44166</v>
      </c>
      <c r="C2043" s="1" t="s">
        <v>4</v>
      </c>
      <c r="D2043" s="1">
        <v>60</v>
      </c>
      <c r="E2043" s="1"/>
      <c r="F2043" s="1"/>
    </row>
    <row r="2044" spans="1:6">
      <c r="A2044" s="1">
        <v>8871391488</v>
      </c>
      <c r="B2044" s="8">
        <v>44166</v>
      </c>
      <c r="C2044" s="1" t="s">
        <v>4</v>
      </c>
      <c r="D2044" s="1">
        <v>33</v>
      </c>
      <c r="E2044" s="1"/>
      <c r="F2044" s="1"/>
    </row>
    <row r="2045" spans="1:6">
      <c r="A2045" s="1">
        <v>26822369.23</v>
      </c>
      <c r="B2045" s="8">
        <v>44166</v>
      </c>
      <c r="C2045" s="1" t="s">
        <v>4</v>
      </c>
      <c r="D2045" s="1">
        <v>93</v>
      </c>
      <c r="E2045" s="1"/>
      <c r="F2045" s="1"/>
    </row>
    <row r="2046" spans="1:6">
      <c r="A2046" s="1">
        <v>2972042.1159999999</v>
      </c>
      <c r="B2046" s="8">
        <v>44166</v>
      </c>
      <c r="C2046" s="1" t="s">
        <v>4</v>
      </c>
      <c r="D2046" s="1">
        <v>449</v>
      </c>
      <c r="E2046" s="1"/>
      <c r="F2046" s="1"/>
    </row>
    <row r="2047" spans="1:6">
      <c r="A2047" s="1">
        <v>6578204.1610000003</v>
      </c>
      <c r="B2047" s="8">
        <v>44166</v>
      </c>
      <c r="C2047" s="1" t="s">
        <v>4</v>
      </c>
      <c r="D2047" s="1">
        <v>16</v>
      </c>
      <c r="E2047" s="1"/>
      <c r="F2047" s="1"/>
    </row>
    <row r="2048" spans="1:6">
      <c r="A2048" s="1">
        <v>1191134210</v>
      </c>
      <c r="B2048" s="8">
        <v>44166</v>
      </c>
      <c r="C2048" s="1" t="s">
        <v>4</v>
      </c>
      <c r="D2048" s="1">
        <v>44</v>
      </c>
      <c r="E2048" s="1"/>
      <c r="F2048" s="1"/>
    </row>
    <row r="2049" spans="1:6">
      <c r="A2049" s="1">
        <v>50919330.409999996</v>
      </c>
      <c r="B2049" s="8">
        <v>44166</v>
      </c>
      <c r="C2049" s="1" t="s">
        <v>4</v>
      </c>
      <c r="D2049" s="1">
        <v>48</v>
      </c>
      <c r="E2049" s="1"/>
      <c r="F2049" s="1"/>
    </row>
    <row r="2050" spans="1:6">
      <c r="A2050" s="1">
        <v>2042006.9620000001</v>
      </c>
      <c r="B2050" s="8">
        <v>44166</v>
      </c>
      <c r="C2050" s="1" t="s">
        <v>4</v>
      </c>
      <c r="D2050" s="1">
        <v>16</v>
      </c>
      <c r="E2050" s="1"/>
      <c r="F2050" s="1"/>
    </row>
    <row r="2051" spans="1:6">
      <c r="A2051" s="1">
        <v>19275645.510000002</v>
      </c>
      <c r="B2051" s="8">
        <v>44166</v>
      </c>
      <c r="C2051" s="1" t="s">
        <v>4</v>
      </c>
      <c r="D2051" s="1">
        <v>79</v>
      </c>
      <c r="E2051" s="1"/>
      <c r="F2051" s="1"/>
    </row>
    <row r="2052" spans="1:6">
      <c r="A2052" s="1">
        <v>8501593.9539999999</v>
      </c>
      <c r="B2052" s="8">
        <v>44166</v>
      </c>
      <c r="C2052" s="1" t="s">
        <v>4</v>
      </c>
      <c r="D2052" s="1">
        <v>30</v>
      </c>
      <c r="E2052" s="1"/>
      <c r="F2052" s="1"/>
    </row>
    <row r="2053" spans="1:6">
      <c r="A2053" s="1">
        <v>11100960.27</v>
      </c>
      <c r="B2053" s="8">
        <v>44166</v>
      </c>
      <c r="C2053" s="1" t="s">
        <v>4</v>
      </c>
      <c r="D2053" s="1">
        <v>27</v>
      </c>
      <c r="E2053" s="1"/>
      <c r="F2053" s="1"/>
    </row>
    <row r="2054" spans="1:6">
      <c r="A2054" s="1">
        <v>6003584.8389999997</v>
      </c>
      <c r="B2054" s="8">
        <v>44166</v>
      </c>
      <c r="C2054" s="1" t="s">
        <v>4</v>
      </c>
      <c r="D2054" s="1">
        <v>22</v>
      </c>
      <c r="E2054" s="1"/>
      <c r="F2054" s="1"/>
    </row>
    <row r="2055" spans="1:6">
      <c r="A2055" s="1">
        <v>19569327.449999999</v>
      </c>
      <c r="B2055" s="8">
        <v>44166</v>
      </c>
      <c r="C2055" s="1" t="s">
        <v>4</v>
      </c>
      <c r="D2055" s="1">
        <v>64</v>
      </c>
      <c r="E2055" s="1"/>
      <c r="F2055" s="1"/>
    </row>
    <row r="2056" spans="1:6">
      <c r="A2056" s="1">
        <v>37603645.82</v>
      </c>
      <c r="B2056" s="8">
        <v>44166</v>
      </c>
      <c r="C2056" s="1" t="s">
        <v>4</v>
      </c>
      <c r="D2056" s="1">
        <v>58</v>
      </c>
      <c r="E2056" s="1"/>
      <c r="F2056" s="1"/>
    </row>
    <row r="2057" spans="1:6">
      <c r="A2057" s="1">
        <v>89869837.049999997</v>
      </c>
      <c r="B2057" s="8">
        <v>44166</v>
      </c>
      <c r="C2057" s="1" t="s">
        <v>4</v>
      </c>
      <c r="D2057" s="1">
        <v>14</v>
      </c>
      <c r="E2057" s="1"/>
      <c r="F2057" s="1"/>
    </row>
    <row r="2058" spans="1:6">
      <c r="A2058" s="1">
        <v>68441141.319999993</v>
      </c>
      <c r="B2058" s="8">
        <v>44166</v>
      </c>
      <c r="C2058" s="1" t="s">
        <v>4</v>
      </c>
      <c r="D2058" s="1">
        <v>71</v>
      </c>
      <c r="E2058" s="1"/>
      <c r="F2058" s="1"/>
    </row>
    <row r="2059" spans="1:6">
      <c r="A2059" s="1">
        <v>1989999900</v>
      </c>
      <c r="B2059" s="8">
        <v>44166</v>
      </c>
      <c r="C2059" s="1" t="s">
        <v>4</v>
      </c>
      <c r="D2059" s="1">
        <v>48</v>
      </c>
      <c r="E2059" s="1"/>
      <c r="F2059" s="1"/>
    </row>
    <row r="2060" spans="1:6">
      <c r="A2060" s="1">
        <v>4060012086</v>
      </c>
      <c r="B2060" s="8">
        <v>44166</v>
      </c>
      <c r="C2060" s="1" t="s">
        <v>4</v>
      </c>
      <c r="D2060" s="1">
        <v>30</v>
      </c>
      <c r="E2060" s="1"/>
      <c r="F2060" s="1"/>
    </row>
    <row r="2061" spans="1:6">
      <c r="A2061" s="1">
        <v>7511439.0959999999</v>
      </c>
      <c r="B2061" s="8">
        <v>44166</v>
      </c>
      <c r="C2061" s="1" t="s">
        <v>4</v>
      </c>
      <c r="D2061" s="1">
        <v>92</v>
      </c>
      <c r="E2061" s="1"/>
      <c r="F2061" s="1"/>
    </row>
    <row r="2062" spans="1:6">
      <c r="A2062" s="1">
        <v>74327423.010000005</v>
      </c>
      <c r="B2062" s="8">
        <v>44166</v>
      </c>
      <c r="C2062" s="1" t="s">
        <v>4</v>
      </c>
      <c r="D2062" s="1">
        <v>44</v>
      </c>
      <c r="E2062" s="1"/>
      <c r="F2062" s="1"/>
    </row>
    <row r="2063" spans="1:6">
      <c r="A2063" s="1">
        <v>22038652.91</v>
      </c>
      <c r="B2063" s="8">
        <v>44166</v>
      </c>
      <c r="C2063" s="1" t="s">
        <v>4</v>
      </c>
      <c r="D2063" s="1">
        <v>62</v>
      </c>
      <c r="E2063" s="1"/>
      <c r="F2063" s="1"/>
    </row>
    <row r="2064" spans="1:6">
      <c r="A2064" s="1">
        <v>2582683.5950000002</v>
      </c>
      <c r="B2064" s="8">
        <v>44166</v>
      </c>
      <c r="C2064" s="1" t="s">
        <v>4</v>
      </c>
      <c r="D2064" s="1">
        <v>24</v>
      </c>
      <c r="E2064" s="1"/>
      <c r="F2064" s="1"/>
    </row>
    <row r="2065" spans="1:6">
      <c r="A2065" s="1">
        <v>2013175.879</v>
      </c>
      <c r="B2065" s="8">
        <v>44166</v>
      </c>
      <c r="C2065" s="1" t="s">
        <v>4</v>
      </c>
      <c r="D2065" s="1">
        <v>62</v>
      </c>
      <c r="E2065" s="1"/>
      <c r="F2065" s="1"/>
    </row>
    <row r="2066" spans="1:6">
      <c r="A2066" s="1">
        <v>50750994.609999999</v>
      </c>
      <c r="B2066" s="8">
        <v>44166</v>
      </c>
      <c r="C2066" s="1" t="s">
        <v>4</v>
      </c>
      <c r="D2066" s="1">
        <v>46</v>
      </c>
      <c r="E2066" s="1"/>
      <c r="F2066" s="1"/>
    </row>
    <row r="2067" spans="1:6">
      <c r="A2067" s="1">
        <v>39840608.060000002</v>
      </c>
      <c r="B2067" s="8">
        <v>44166</v>
      </c>
      <c r="C2067" s="1" t="s">
        <v>4</v>
      </c>
      <c r="D2067" s="1">
        <v>123</v>
      </c>
      <c r="E2067" s="1"/>
      <c r="F2067" s="1"/>
    </row>
    <row r="2068" spans="1:6">
      <c r="A2068" s="1">
        <v>48028670.189999998</v>
      </c>
      <c r="B2068" s="8">
        <v>44166</v>
      </c>
      <c r="C2068" s="1" t="s">
        <v>4</v>
      </c>
      <c r="D2068" s="1">
        <v>46</v>
      </c>
      <c r="E2068" s="1"/>
      <c r="F2068" s="1"/>
    </row>
    <row r="2069" spans="1:6">
      <c r="A2069" s="1">
        <v>7231269.9050000003</v>
      </c>
      <c r="B2069" s="8">
        <v>44166</v>
      </c>
      <c r="C2069" s="1" t="s">
        <v>4</v>
      </c>
      <c r="D2069" s="1">
        <v>44</v>
      </c>
      <c r="E2069" s="1"/>
      <c r="F2069" s="1"/>
    </row>
    <row r="2070" spans="1:6">
      <c r="A2070" s="1">
        <v>7468279.0240000002</v>
      </c>
      <c r="B2070" s="8">
        <v>44166</v>
      </c>
      <c r="C2070" s="1" t="s">
        <v>4</v>
      </c>
      <c r="D2070" s="1">
        <v>82</v>
      </c>
      <c r="E2070" s="1"/>
      <c r="F2070" s="1"/>
    </row>
    <row r="2071" spans="1:6">
      <c r="A2071" s="1">
        <v>35563232.090000004</v>
      </c>
      <c r="B2071" s="8">
        <v>44166</v>
      </c>
      <c r="C2071" s="1" t="s">
        <v>4</v>
      </c>
      <c r="D2071" s="1">
        <v>37</v>
      </c>
      <c r="E2071" s="1"/>
      <c r="F2071" s="1"/>
    </row>
    <row r="2072" spans="1:6">
      <c r="A2072" s="1">
        <v>11553722.32</v>
      </c>
      <c r="B2072" s="8">
        <v>44166</v>
      </c>
      <c r="C2072" s="1" t="s">
        <v>4</v>
      </c>
      <c r="D2072" s="1">
        <v>20</v>
      </c>
      <c r="E2072" s="1"/>
      <c r="F2072" s="1"/>
    </row>
    <row r="2073" spans="1:6">
      <c r="A2073" s="1">
        <v>1416421.5109999999</v>
      </c>
      <c r="B2073" s="8">
        <v>44166</v>
      </c>
      <c r="C2073" s="1" t="s">
        <v>4</v>
      </c>
      <c r="D2073" s="1">
        <v>48</v>
      </c>
      <c r="E2073" s="1"/>
      <c r="F2073" s="1"/>
    </row>
    <row r="2074" spans="1:6">
      <c r="A2074" s="1">
        <v>60536675.289999999</v>
      </c>
      <c r="B2074" s="8">
        <v>44166</v>
      </c>
      <c r="C2074" s="1" t="s">
        <v>4</v>
      </c>
      <c r="D2074" s="1">
        <v>36</v>
      </c>
      <c r="E2074" s="1"/>
      <c r="F2074" s="1"/>
    </row>
    <row r="2075" spans="1:6">
      <c r="A2075" s="1">
        <v>9142790.6469999999</v>
      </c>
      <c r="B2075" s="8">
        <v>44166</v>
      </c>
      <c r="C2075" s="1" t="s">
        <v>4</v>
      </c>
      <c r="D2075" s="1">
        <v>52</v>
      </c>
      <c r="E2075" s="1"/>
      <c r="F2075" s="1"/>
    </row>
    <row r="2076" spans="1:6">
      <c r="A2076" s="1">
        <v>13824849.470000001</v>
      </c>
      <c r="B2076" s="8">
        <v>44166</v>
      </c>
      <c r="C2076" s="1" t="s">
        <v>4</v>
      </c>
      <c r="D2076" s="1">
        <v>15</v>
      </c>
      <c r="E2076" s="1"/>
      <c r="F2076" s="1"/>
    </row>
    <row r="2077" spans="1:6">
      <c r="A2077" s="1">
        <v>1164842.6740000001</v>
      </c>
      <c r="B2077" s="8">
        <v>44166</v>
      </c>
      <c r="C2077" s="1" t="s">
        <v>4</v>
      </c>
      <c r="D2077" s="1">
        <v>271</v>
      </c>
      <c r="E2077" s="1"/>
      <c r="F2077" s="1"/>
    </row>
    <row r="2078" spans="1:6">
      <c r="A2078" s="1">
        <v>1647483482</v>
      </c>
      <c r="B2078" s="8">
        <v>44166</v>
      </c>
      <c r="C2078" s="1" t="s">
        <v>4</v>
      </c>
      <c r="D2078" s="1">
        <v>38</v>
      </c>
      <c r="E2078" s="1"/>
      <c r="F2078" s="1"/>
    </row>
    <row r="2079" spans="1:6">
      <c r="A2079" s="1">
        <v>3180182.4939999999</v>
      </c>
      <c r="B2079" s="8">
        <v>44166</v>
      </c>
      <c r="C2079" s="1" t="s">
        <v>4</v>
      </c>
      <c r="D2079" s="1">
        <v>44</v>
      </c>
      <c r="E2079" s="1"/>
      <c r="F2079" s="1"/>
    </row>
    <row r="2080" spans="1:6">
      <c r="A2080" s="1">
        <v>66923823.18</v>
      </c>
      <c r="B2080" s="8">
        <v>44166</v>
      </c>
      <c r="C2080" s="1" t="s">
        <v>4</v>
      </c>
      <c r="D2080" s="1">
        <v>15</v>
      </c>
      <c r="E2080" s="1"/>
      <c r="F2080" s="1"/>
    </row>
    <row r="2081" spans="1:6">
      <c r="A2081" s="1">
        <v>3296353.3679999998</v>
      </c>
      <c r="B2081" s="8">
        <v>44166</v>
      </c>
      <c r="C2081" s="1" t="s">
        <v>4</v>
      </c>
      <c r="D2081" s="1">
        <v>4</v>
      </c>
      <c r="E2081" s="1"/>
      <c r="F2081" s="1"/>
    </row>
    <row r="2082" spans="1:6">
      <c r="A2082" s="1">
        <v>40787617.140000001</v>
      </c>
      <c r="B2082" s="8">
        <v>44166</v>
      </c>
      <c r="C2082" s="1" t="s">
        <v>4</v>
      </c>
      <c r="D2082" s="1">
        <v>32</v>
      </c>
      <c r="E2082" s="1"/>
      <c r="F2082" s="1"/>
    </row>
    <row r="2083" spans="1:6">
      <c r="A2083" s="1">
        <v>1964254356</v>
      </c>
      <c r="B2083" s="8">
        <v>44166</v>
      </c>
      <c r="C2083" s="1" t="s">
        <v>4</v>
      </c>
      <c r="D2083" s="1">
        <v>96</v>
      </c>
      <c r="E2083" s="1"/>
      <c r="F2083" s="1"/>
    </row>
    <row r="2084" spans="1:6">
      <c r="A2084" s="1">
        <v>63610908.439999998</v>
      </c>
      <c r="B2084" s="8">
        <v>44166</v>
      </c>
      <c r="C2084" s="1" t="s">
        <v>4</v>
      </c>
      <c r="D2084" s="1">
        <v>44</v>
      </c>
      <c r="E2084" s="1"/>
      <c r="F2084" s="1"/>
    </row>
    <row r="2085" spans="1:6">
      <c r="A2085" s="1">
        <v>2365980.2820000001</v>
      </c>
      <c r="B2085" s="8">
        <v>44166</v>
      </c>
      <c r="C2085" s="1" t="s">
        <v>4</v>
      </c>
      <c r="D2085" s="1">
        <v>21</v>
      </c>
      <c r="E2085" s="1"/>
      <c r="F2085" s="1"/>
    </row>
    <row r="2086" spans="1:6">
      <c r="A2086" s="1">
        <v>11100960.27</v>
      </c>
      <c r="B2086" s="8">
        <v>44166</v>
      </c>
      <c r="C2086" s="1" t="s">
        <v>4</v>
      </c>
      <c r="D2086" s="1">
        <v>27</v>
      </c>
      <c r="E2086" s="1"/>
      <c r="F2086" s="1"/>
    </row>
    <row r="2087" spans="1:6">
      <c r="A2087" s="1">
        <v>2428522810</v>
      </c>
      <c r="B2087" s="8">
        <v>44166</v>
      </c>
      <c r="C2087" s="1" t="s">
        <v>4</v>
      </c>
      <c r="D2087" s="1">
        <v>7</v>
      </c>
      <c r="E2087" s="1"/>
      <c r="F2087" s="1"/>
    </row>
    <row r="2088" spans="1:6">
      <c r="A2088" s="1">
        <v>1089178.9099999999</v>
      </c>
      <c r="B2088" s="8">
        <v>44166</v>
      </c>
      <c r="C2088" s="1" t="s">
        <v>4</v>
      </c>
      <c r="D2088" s="1">
        <v>28</v>
      </c>
      <c r="E2088" s="1"/>
      <c r="F2088" s="1"/>
    </row>
    <row r="2089" spans="1:6">
      <c r="A2089" s="1">
        <v>1989417.5179999999</v>
      </c>
      <c r="B2089" s="8">
        <v>44166</v>
      </c>
      <c r="C2089" s="1" t="s">
        <v>4</v>
      </c>
      <c r="D2089" s="1">
        <v>70</v>
      </c>
      <c r="E2089" s="1"/>
      <c r="F2089" s="1"/>
    </row>
    <row r="2090" spans="1:6">
      <c r="A2090" s="1">
        <v>7356019.3660000004</v>
      </c>
      <c r="B2090" s="8">
        <v>44166</v>
      </c>
      <c r="C2090" s="1" t="s">
        <v>4</v>
      </c>
      <c r="D2090" s="1">
        <v>80</v>
      </c>
      <c r="E2090" s="1"/>
      <c r="F2090" s="1"/>
    </row>
    <row r="2091" spans="1:6">
      <c r="A2091" s="1">
        <v>4057844.0150000001</v>
      </c>
      <c r="B2091" s="8">
        <v>44166</v>
      </c>
      <c r="C2091" s="1" t="s">
        <v>4</v>
      </c>
      <c r="D2091" s="1">
        <v>36</v>
      </c>
      <c r="E2091" s="1"/>
      <c r="F2091" s="1"/>
    </row>
    <row r="2092" spans="1:6">
      <c r="A2092" s="1">
        <v>76640124.209999993</v>
      </c>
      <c r="B2092" s="8">
        <v>44166</v>
      </c>
      <c r="C2092" s="1" t="s">
        <v>4</v>
      </c>
      <c r="D2092" s="1">
        <v>71</v>
      </c>
      <c r="E2092" s="1"/>
      <c r="F2092" s="1"/>
    </row>
    <row r="2093" spans="1:6">
      <c r="A2093" s="1">
        <v>80606681.5</v>
      </c>
      <c r="B2093" s="8">
        <v>44166</v>
      </c>
      <c r="C2093" s="1" t="s">
        <v>4</v>
      </c>
      <c r="D2093" s="1">
        <v>185</v>
      </c>
      <c r="E2093" s="1"/>
      <c r="F2093" s="1"/>
    </row>
    <row r="2094" spans="1:6">
      <c r="A2094" s="1">
        <v>6196666.074</v>
      </c>
      <c r="B2094" s="8">
        <v>44166</v>
      </c>
      <c r="C2094" s="1" t="s">
        <v>4</v>
      </c>
      <c r="D2094" s="1">
        <v>24</v>
      </c>
      <c r="E2094" s="1"/>
      <c r="F2094" s="1"/>
    </row>
    <row r="2095" spans="1:6">
      <c r="A2095" s="1">
        <v>56946920.75</v>
      </c>
      <c r="B2095" s="8">
        <v>44166</v>
      </c>
      <c r="C2095" s="1" t="s">
        <v>4</v>
      </c>
      <c r="D2095" s="1">
        <v>14</v>
      </c>
      <c r="E2095" s="1"/>
      <c r="F2095" s="1"/>
    </row>
    <row r="2096" spans="1:6">
      <c r="A2096" s="1">
        <v>1924508.469</v>
      </c>
      <c r="B2096" s="8">
        <v>44166</v>
      </c>
      <c r="C2096" s="1" t="s">
        <v>4</v>
      </c>
      <c r="D2096" s="1">
        <v>14</v>
      </c>
      <c r="E2096" s="1"/>
      <c r="F2096" s="1"/>
    </row>
    <row r="2097" spans="1:6">
      <c r="A2097" s="1">
        <v>5312155.7410000004</v>
      </c>
      <c r="B2097" s="8">
        <v>44167</v>
      </c>
      <c r="C2097" s="1" t="s">
        <v>4</v>
      </c>
      <c r="D2097" s="1">
        <v>44</v>
      </c>
      <c r="E2097" s="1"/>
      <c r="F2097" s="1"/>
    </row>
    <row r="2098" spans="1:6">
      <c r="A2098" s="1">
        <v>2317598.9210000001</v>
      </c>
      <c r="B2098" s="8">
        <v>44167</v>
      </c>
      <c r="C2098" s="1" t="s">
        <v>4</v>
      </c>
      <c r="D2098" s="1">
        <v>71</v>
      </c>
      <c r="E2098" s="1"/>
      <c r="F2098" s="1"/>
    </row>
    <row r="2099" spans="1:6">
      <c r="A2099" s="1">
        <v>37055874.57</v>
      </c>
      <c r="B2099" s="8">
        <v>44167</v>
      </c>
      <c r="C2099" s="1" t="s">
        <v>4</v>
      </c>
      <c r="D2099" s="1">
        <v>63</v>
      </c>
      <c r="E2099" s="1"/>
      <c r="F2099" s="1"/>
    </row>
    <row r="2100" spans="1:6">
      <c r="A2100" s="1">
        <v>68234443.799999997</v>
      </c>
      <c r="B2100" s="8">
        <v>44167</v>
      </c>
      <c r="C2100" s="1" t="s">
        <v>4</v>
      </c>
      <c r="D2100" s="1">
        <v>10</v>
      </c>
      <c r="E2100" s="1"/>
      <c r="F2100" s="1"/>
    </row>
    <row r="2101" spans="1:6">
      <c r="A2101" s="1">
        <v>68234443.799999997</v>
      </c>
      <c r="B2101" s="8">
        <v>44167</v>
      </c>
      <c r="C2101" s="1" t="s">
        <v>4</v>
      </c>
      <c r="D2101" s="1">
        <v>21</v>
      </c>
      <c r="E2101" s="1"/>
      <c r="F2101" s="1"/>
    </row>
    <row r="2102" spans="1:6">
      <c r="A2102" s="1">
        <v>83318375.569999993</v>
      </c>
      <c r="B2102" s="8">
        <v>44167</v>
      </c>
      <c r="C2102" s="1" t="s">
        <v>4</v>
      </c>
      <c r="D2102" s="1">
        <v>72</v>
      </c>
      <c r="E2102" s="1"/>
      <c r="F2102" s="1"/>
    </row>
    <row r="2103" spans="1:6">
      <c r="A2103" s="1">
        <v>29357270.039999999</v>
      </c>
      <c r="B2103" s="8">
        <v>44167</v>
      </c>
      <c r="C2103" s="1" t="s">
        <v>4</v>
      </c>
      <c r="D2103" s="1">
        <v>54</v>
      </c>
      <c r="E2103" s="1"/>
      <c r="F2103" s="1"/>
    </row>
    <row r="2104" spans="1:6">
      <c r="A2104" s="1">
        <v>61741032.5</v>
      </c>
      <c r="B2104" s="8">
        <v>44167</v>
      </c>
      <c r="C2104" s="1" t="s">
        <v>4</v>
      </c>
      <c r="D2104" s="1">
        <v>24</v>
      </c>
      <c r="E2104" s="1"/>
      <c r="F2104" s="1"/>
    </row>
    <row r="2105" spans="1:6">
      <c r="A2105" s="1">
        <v>5941705.3210000005</v>
      </c>
      <c r="B2105" s="8">
        <v>44167</v>
      </c>
      <c r="C2105" s="1" t="s">
        <v>4</v>
      </c>
      <c r="D2105" s="1">
        <v>86</v>
      </c>
      <c r="E2105" s="1"/>
      <c r="F2105" s="1"/>
    </row>
    <row r="2106" spans="1:6">
      <c r="A2106" s="1">
        <v>6051492.6600000001</v>
      </c>
      <c r="B2106" s="8">
        <v>44167</v>
      </c>
      <c r="C2106" s="1" t="s">
        <v>4</v>
      </c>
      <c r="D2106" s="1">
        <v>24</v>
      </c>
      <c r="E2106" s="1"/>
      <c r="F2106" s="1"/>
    </row>
    <row r="2107" spans="1:6">
      <c r="A2107" s="1">
        <v>6426167446</v>
      </c>
      <c r="B2107" s="8">
        <v>44167</v>
      </c>
      <c r="C2107" s="1" t="s">
        <v>4</v>
      </c>
      <c r="D2107" s="1">
        <v>36</v>
      </c>
      <c r="E2107" s="1"/>
      <c r="F2107" s="1"/>
    </row>
    <row r="2108" spans="1:6">
      <c r="A2108" s="1">
        <v>59148831.32</v>
      </c>
      <c r="B2108" s="8">
        <v>44167</v>
      </c>
      <c r="C2108" s="1" t="s">
        <v>4</v>
      </c>
      <c r="D2108" s="1">
        <v>138</v>
      </c>
      <c r="E2108" s="1"/>
      <c r="F2108" s="1"/>
    </row>
    <row r="2109" spans="1:6">
      <c r="A2109" s="1">
        <v>90374652.799999997</v>
      </c>
      <c r="B2109" s="8">
        <v>44167</v>
      </c>
      <c r="C2109" s="1" t="s">
        <v>4</v>
      </c>
      <c r="D2109" s="1">
        <v>71</v>
      </c>
      <c r="E2109" s="1"/>
      <c r="F2109" s="1"/>
    </row>
    <row r="2110" spans="1:6">
      <c r="A2110" s="1">
        <v>8102096.9060000004</v>
      </c>
      <c r="B2110" s="8">
        <v>44167</v>
      </c>
      <c r="C2110" s="1" t="s">
        <v>4</v>
      </c>
      <c r="D2110" s="1">
        <v>91</v>
      </c>
      <c r="E2110" s="1"/>
      <c r="F2110" s="1"/>
    </row>
    <row r="2111" spans="1:6">
      <c r="A2111" s="1">
        <v>6775372.4460000005</v>
      </c>
      <c r="B2111" s="8">
        <v>44167</v>
      </c>
      <c r="C2111" s="1" t="s">
        <v>4</v>
      </c>
      <c r="D2111" s="1">
        <v>32</v>
      </c>
      <c r="E2111" s="1"/>
      <c r="F2111" s="1"/>
    </row>
    <row r="2112" spans="1:6">
      <c r="A2112" s="1">
        <v>60299874.75</v>
      </c>
      <c r="B2112" s="8">
        <v>44167</v>
      </c>
      <c r="C2112" s="1" t="s">
        <v>4</v>
      </c>
      <c r="D2112" s="1">
        <v>57</v>
      </c>
      <c r="E2112" s="1"/>
      <c r="F2112" s="1"/>
    </row>
    <row r="2113" spans="1:6">
      <c r="A2113" s="1">
        <v>8474883.148</v>
      </c>
      <c r="B2113" s="8">
        <v>44167</v>
      </c>
      <c r="C2113" s="1" t="s">
        <v>4</v>
      </c>
      <c r="D2113" s="1">
        <v>41</v>
      </c>
      <c r="E2113" s="1"/>
      <c r="F2113" s="1"/>
    </row>
    <row r="2114" spans="1:6">
      <c r="A2114" s="1">
        <v>56647918.630000003</v>
      </c>
      <c r="B2114" s="8">
        <v>44167</v>
      </c>
      <c r="C2114" s="1" t="s">
        <v>4</v>
      </c>
      <c r="D2114" s="1">
        <v>33</v>
      </c>
      <c r="E2114" s="1"/>
      <c r="F2114" s="1"/>
    </row>
    <row r="2115" spans="1:6">
      <c r="A2115" s="1">
        <v>4554126.3660000004</v>
      </c>
      <c r="B2115" s="8">
        <v>44167</v>
      </c>
      <c r="C2115" s="1" t="s">
        <v>4</v>
      </c>
      <c r="D2115" s="1">
        <v>16</v>
      </c>
      <c r="E2115" s="1"/>
      <c r="F2115" s="1"/>
    </row>
    <row r="2116" spans="1:6">
      <c r="A2116" s="1">
        <v>9147324811</v>
      </c>
      <c r="B2116" s="8">
        <v>44167</v>
      </c>
      <c r="C2116" s="1" t="s">
        <v>4</v>
      </c>
      <c r="D2116" s="1">
        <v>63</v>
      </c>
      <c r="E2116" s="1"/>
      <c r="F2116" s="1"/>
    </row>
    <row r="2117" spans="1:6">
      <c r="A2117" s="1">
        <v>2011898131</v>
      </c>
      <c r="B2117" s="8">
        <v>44167</v>
      </c>
      <c r="C2117" s="1" t="s">
        <v>4</v>
      </c>
      <c r="D2117" s="1">
        <v>99</v>
      </c>
      <c r="E2117" s="1"/>
      <c r="F2117" s="1"/>
    </row>
    <row r="2118" spans="1:6">
      <c r="A2118" s="1">
        <v>2011898131</v>
      </c>
      <c r="B2118" s="8">
        <v>44167</v>
      </c>
      <c r="C2118" s="1" t="s">
        <v>4</v>
      </c>
      <c r="D2118" s="1">
        <v>43</v>
      </c>
      <c r="E2118" s="1"/>
      <c r="F2118" s="1"/>
    </row>
    <row r="2119" spans="1:6">
      <c r="A2119" s="1">
        <v>3174198569</v>
      </c>
      <c r="B2119" s="8">
        <v>44167</v>
      </c>
      <c r="C2119" s="1" t="s">
        <v>4</v>
      </c>
      <c r="D2119" s="1">
        <v>29</v>
      </c>
      <c r="E2119" s="1"/>
      <c r="F2119" s="1"/>
    </row>
    <row r="2120" spans="1:6">
      <c r="A2120" s="1">
        <v>60695124.469999999</v>
      </c>
      <c r="B2120" s="8">
        <v>44167</v>
      </c>
      <c r="C2120" s="1" t="s">
        <v>4</v>
      </c>
      <c r="D2120" s="1">
        <v>105</v>
      </c>
      <c r="E2120" s="1"/>
      <c r="F2120" s="1"/>
    </row>
    <row r="2121" spans="1:6">
      <c r="A2121" s="1">
        <v>20066086.949999999</v>
      </c>
      <c r="B2121" s="8">
        <v>44167</v>
      </c>
      <c r="C2121" s="1" t="s">
        <v>4</v>
      </c>
      <c r="D2121" s="1">
        <v>46</v>
      </c>
      <c r="E2121" s="1"/>
      <c r="F2121" s="1"/>
    </row>
    <row r="2122" spans="1:6">
      <c r="A2122" s="1">
        <v>1328818.575</v>
      </c>
      <c r="B2122" s="8">
        <v>44167</v>
      </c>
      <c r="C2122" s="1" t="s">
        <v>4</v>
      </c>
      <c r="D2122" s="1">
        <v>44</v>
      </c>
      <c r="E2122" s="1"/>
      <c r="F2122" s="1"/>
    </row>
    <row r="2123" spans="1:6">
      <c r="A2123" s="1">
        <v>5155902.6840000004</v>
      </c>
      <c r="B2123" s="8">
        <v>44167</v>
      </c>
      <c r="C2123" s="1" t="s">
        <v>4</v>
      </c>
      <c r="D2123" s="1">
        <v>34</v>
      </c>
      <c r="E2123" s="1"/>
      <c r="F2123" s="1"/>
    </row>
    <row r="2124" spans="1:6">
      <c r="A2124" s="1">
        <v>6471483.5219999999</v>
      </c>
      <c r="B2124" s="8">
        <v>44167</v>
      </c>
      <c r="C2124" s="1" t="s">
        <v>4</v>
      </c>
      <c r="D2124" s="1">
        <v>73</v>
      </c>
      <c r="E2124" s="1"/>
      <c r="F2124" s="1"/>
    </row>
    <row r="2125" spans="1:6">
      <c r="A2125" s="1">
        <v>77515109.579999998</v>
      </c>
      <c r="B2125" s="8">
        <v>44167</v>
      </c>
      <c r="C2125" s="1" t="s">
        <v>4</v>
      </c>
      <c r="D2125" s="1">
        <v>24</v>
      </c>
      <c r="E2125" s="1"/>
      <c r="F2125" s="1"/>
    </row>
    <row r="2126" spans="1:6">
      <c r="A2126" s="1">
        <v>29317548.309999999</v>
      </c>
      <c r="B2126" s="8">
        <v>44167</v>
      </c>
      <c r="C2126" s="1" t="s">
        <v>4</v>
      </c>
      <c r="D2126" s="1">
        <v>49</v>
      </c>
      <c r="E2126" s="1"/>
      <c r="F2126" s="1"/>
    </row>
    <row r="2127" spans="1:6">
      <c r="A2127" s="1">
        <v>1889615.743</v>
      </c>
      <c r="B2127" s="8">
        <v>44167</v>
      </c>
      <c r="C2127" s="1" t="s">
        <v>4</v>
      </c>
      <c r="D2127" s="1">
        <v>37</v>
      </c>
      <c r="E2127" s="1"/>
      <c r="F2127" s="1"/>
    </row>
    <row r="2128" spans="1:6">
      <c r="A2128" s="1">
        <v>80381756.030000001</v>
      </c>
      <c r="B2128" s="8">
        <v>44167</v>
      </c>
      <c r="C2128" s="1" t="s">
        <v>4</v>
      </c>
      <c r="D2128" s="1">
        <v>96</v>
      </c>
      <c r="E2128" s="1"/>
      <c r="F2128" s="1"/>
    </row>
    <row r="2129" spans="1:6">
      <c r="A2129" s="1">
        <v>68138414.409999996</v>
      </c>
      <c r="B2129" s="8">
        <v>44167</v>
      </c>
      <c r="C2129" s="1" t="s">
        <v>4</v>
      </c>
      <c r="D2129" s="1">
        <v>21</v>
      </c>
      <c r="E2129" s="1"/>
      <c r="F2129" s="1"/>
    </row>
    <row r="2130" spans="1:6">
      <c r="A2130" s="1">
        <v>6882515.9000000004</v>
      </c>
      <c r="B2130" s="8">
        <v>44167</v>
      </c>
      <c r="C2130" s="1" t="s">
        <v>4</v>
      </c>
      <c r="D2130" s="1">
        <v>14</v>
      </c>
      <c r="E2130" s="1"/>
      <c r="F2130" s="1"/>
    </row>
    <row r="2131" spans="1:6">
      <c r="A2131" s="1">
        <v>12887118.84</v>
      </c>
      <c r="B2131" s="8">
        <v>44167</v>
      </c>
      <c r="C2131" s="1" t="s">
        <v>4</v>
      </c>
      <c r="D2131" s="1">
        <v>44</v>
      </c>
      <c r="E2131" s="1"/>
      <c r="F2131" s="1"/>
    </row>
    <row r="2132" spans="1:6">
      <c r="A2132" s="1">
        <v>1888230.057</v>
      </c>
      <c r="B2132" s="8">
        <v>44167</v>
      </c>
      <c r="C2132" s="1" t="s">
        <v>4</v>
      </c>
      <c r="D2132" s="1">
        <v>15</v>
      </c>
      <c r="E2132" s="1"/>
      <c r="F2132" s="1"/>
    </row>
    <row r="2133" spans="1:6">
      <c r="A2133" s="1">
        <v>1663781.308</v>
      </c>
      <c r="B2133" s="8">
        <v>44167</v>
      </c>
      <c r="C2133" s="1" t="s">
        <v>4</v>
      </c>
      <c r="D2133" s="1">
        <v>273</v>
      </c>
      <c r="E2133" s="1"/>
      <c r="F2133" s="1"/>
    </row>
    <row r="2134" spans="1:6">
      <c r="A2134" s="1">
        <v>80838445.340000004</v>
      </c>
      <c r="B2134" s="8">
        <v>44167</v>
      </c>
      <c r="C2134" s="1" t="s">
        <v>4</v>
      </c>
      <c r="D2134" s="1">
        <v>34</v>
      </c>
      <c r="E2134" s="1"/>
      <c r="F2134" s="1"/>
    </row>
    <row r="2135" spans="1:6">
      <c r="A2135" s="1">
        <v>41025522.719999999</v>
      </c>
      <c r="B2135" s="8">
        <v>44167</v>
      </c>
      <c r="C2135" s="1" t="s">
        <v>4</v>
      </c>
      <c r="D2135" s="1">
        <v>587</v>
      </c>
      <c r="E2135" s="1"/>
      <c r="F2135" s="1"/>
    </row>
    <row r="2136" spans="1:6">
      <c r="A2136" s="1">
        <v>42813245.420000002</v>
      </c>
      <c r="B2136" s="8">
        <v>44167</v>
      </c>
      <c r="C2136" s="1" t="s">
        <v>4</v>
      </c>
      <c r="D2136" s="1">
        <v>24</v>
      </c>
      <c r="E2136" s="1"/>
      <c r="F2136" s="1"/>
    </row>
    <row r="2137" spans="1:6">
      <c r="A2137" s="1">
        <v>18171656.850000001</v>
      </c>
      <c r="B2137" s="8">
        <v>44167</v>
      </c>
      <c r="C2137" s="1" t="s">
        <v>4</v>
      </c>
      <c r="D2137" s="1">
        <v>71</v>
      </c>
      <c r="E2137" s="1"/>
      <c r="F2137" s="1"/>
    </row>
    <row r="2138" spans="1:6">
      <c r="A2138" s="1">
        <v>46622969.710000001</v>
      </c>
      <c r="B2138" s="8">
        <v>44167</v>
      </c>
      <c r="C2138" s="1" t="s">
        <v>4</v>
      </c>
      <c r="D2138" s="1">
        <v>14</v>
      </c>
      <c r="E2138" s="1"/>
      <c r="F2138" s="1"/>
    </row>
    <row r="2139" spans="1:6">
      <c r="A2139" s="1">
        <v>8142000.3059999999</v>
      </c>
      <c r="B2139" s="8">
        <v>44167</v>
      </c>
      <c r="C2139" s="1" t="s">
        <v>4</v>
      </c>
      <c r="D2139" s="1">
        <v>22</v>
      </c>
      <c r="E2139" s="1"/>
      <c r="F2139" s="1"/>
    </row>
    <row r="2140" spans="1:6">
      <c r="A2140" s="1">
        <v>3436758.3539999998</v>
      </c>
      <c r="B2140" s="8">
        <v>44167</v>
      </c>
      <c r="C2140" s="1" t="s">
        <v>4</v>
      </c>
      <c r="D2140" s="1">
        <v>67</v>
      </c>
      <c r="E2140" s="1"/>
      <c r="F2140" s="1"/>
    </row>
    <row r="2141" spans="1:6">
      <c r="A2141" s="1">
        <v>5901521.9910000004</v>
      </c>
      <c r="B2141" s="8">
        <v>44167</v>
      </c>
      <c r="C2141" s="1" t="s">
        <v>4</v>
      </c>
      <c r="D2141" s="1">
        <v>42</v>
      </c>
      <c r="E2141" s="1"/>
      <c r="F2141" s="1"/>
    </row>
    <row r="2142" spans="1:6">
      <c r="A2142" s="1">
        <v>60695124.469999999</v>
      </c>
      <c r="B2142" s="8">
        <v>44167</v>
      </c>
      <c r="C2142" s="1" t="s">
        <v>4</v>
      </c>
      <c r="D2142" s="1">
        <v>105</v>
      </c>
      <c r="E2142" s="1"/>
      <c r="F2142" s="1"/>
    </row>
    <row r="2143" spans="1:6">
      <c r="A2143" s="1">
        <v>7149418.0549999997</v>
      </c>
      <c r="B2143" s="8">
        <v>44167</v>
      </c>
      <c r="C2143" s="1" t="s">
        <v>4</v>
      </c>
      <c r="D2143" s="1">
        <v>76</v>
      </c>
      <c r="E2143" s="1"/>
      <c r="F2143" s="1"/>
    </row>
    <row r="2144" spans="1:6">
      <c r="A2144" s="1">
        <v>3399785.8420000002</v>
      </c>
      <c r="B2144" s="8">
        <v>44167</v>
      </c>
      <c r="C2144" s="1" t="s">
        <v>4</v>
      </c>
      <c r="D2144" s="1">
        <v>49</v>
      </c>
      <c r="E2144" s="1"/>
      <c r="F2144" s="1"/>
    </row>
    <row r="2145" spans="1:6">
      <c r="A2145" s="1">
        <v>42708046.420000002</v>
      </c>
      <c r="B2145" s="8">
        <v>44167</v>
      </c>
      <c r="C2145" s="1" t="s">
        <v>4</v>
      </c>
      <c r="D2145" s="1">
        <v>75</v>
      </c>
      <c r="E2145" s="1"/>
      <c r="F2145" s="1"/>
    </row>
    <row r="2146" spans="1:6">
      <c r="A2146" s="1">
        <v>41074384.649999999</v>
      </c>
      <c r="B2146" s="8">
        <v>44167</v>
      </c>
      <c r="C2146" s="1" t="s">
        <v>4</v>
      </c>
      <c r="D2146" s="1">
        <v>94</v>
      </c>
      <c r="E2146" s="1"/>
      <c r="F2146" s="1"/>
    </row>
    <row r="2147" spans="1:6">
      <c r="A2147" s="1">
        <v>23114430.120000001</v>
      </c>
      <c r="B2147" s="8">
        <v>44167</v>
      </c>
      <c r="C2147" s="1" t="s">
        <v>4</v>
      </c>
      <c r="D2147" s="1">
        <v>31</v>
      </c>
      <c r="E2147" s="1"/>
      <c r="F2147" s="1"/>
    </row>
    <row r="2148" spans="1:6">
      <c r="A2148" s="1">
        <v>24005163.68</v>
      </c>
      <c r="B2148" s="8">
        <v>44167</v>
      </c>
      <c r="C2148" s="1" t="s">
        <v>4</v>
      </c>
      <c r="D2148" s="1">
        <v>24</v>
      </c>
      <c r="E2148" s="1"/>
      <c r="F2148" s="1"/>
    </row>
    <row r="2149" spans="1:6">
      <c r="A2149" s="1">
        <v>80877062.430000007</v>
      </c>
      <c r="B2149" s="8">
        <v>44167</v>
      </c>
      <c r="C2149" s="1" t="s">
        <v>4</v>
      </c>
      <c r="D2149" s="1">
        <v>41</v>
      </c>
      <c r="E2149" s="1"/>
      <c r="F2149" s="1"/>
    </row>
    <row r="2150" spans="1:6">
      <c r="A2150" s="1">
        <v>74576246.909999996</v>
      </c>
      <c r="B2150" s="8">
        <v>44167</v>
      </c>
      <c r="C2150" s="1" t="s">
        <v>4</v>
      </c>
      <c r="D2150" s="1">
        <v>135</v>
      </c>
      <c r="E2150" s="1"/>
      <c r="F2150" s="1"/>
    </row>
    <row r="2151" spans="1:6">
      <c r="A2151" s="1">
        <v>43914136.530000001</v>
      </c>
      <c r="B2151" s="8">
        <v>44167</v>
      </c>
      <c r="C2151" s="1" t="s">
        <v>4</v>
      </c>
      <c r="D2151" s="1">
        <v>40</v>
      </c>
      <c r="E2151" s="1"/>
      <c r="F2151" s="1"/>
    </row>
    <row r="2152" spans="1:6">
      <c r="A2152" s="1">
        <v>1055924025</v>
      </c>
      <c r="B2152" s="8">
        <v>44167</v>
      </c>
      <c r="C2152" s="1" t="s">
        <v>4</v>
      </c>
      <c r="D2152" s="1">
        <v>57</v>
      </c>
      <c r="E2152" s="1"/>
      <c r="F2152" s="1"/>
    </row>
    <row r="2153" spans="1:6">
      <c r="A2153" s="1">
        <v>86676685.209999993</v>
      </c>
      <c r="B2153" s="8">
        <v>44167</v>
      </c>
      <c r="C2153" s="1" t="s">
        <v>4</v>
      </c>
      <c r="D2153" s="1">
        <v>55</v>
      </c>
      <c r="E2153" s="1"/>
      <c r="F2153" s="1"/>
    </row>
    <row r="2154" spans="1:6">
      <c r="A2154" s="1">
        <v>4179598.111</v>
      </c>
      <c r="B2154" s="8">
        <v>44167</v>
      </c>
      <c r="C2154" s="1" t="s">
        <v>4</v>
      </c>
      <c r="D2154" s="1">
        <v>48</v>
      </c>
      <c r="E2154" s="1"/>
      <c r="F2154" s="1"/>
    </row>
    <row r="2155" spans="1:6">
      <c r="A2155" s="1">
        <v>47515634.049999997</v>
      </c>
      <c r="B2155" s="8">
        <v>44167</v>
      </c>
      <c r="C2155" s="1" t="s">
        <v>4</v>
      </c>
      <c r="D2155" s="1">
        <v>211</v>
      </c>
      <c r="E2155" s="1"/>
      <c r="F2155" s="1"/>
    </row>
    <row r="2156" spans="1:6">
      <c r="A2156" s="1">
        <v>5298181.7139999997</v>
      </c>
      <c r="B2156" s="8">
        <v>44167</v>
      </c>
      <c r="C2156" s="1" t="s">
        <v>4</v>
      </c>
      <c r="D2156" s="1">
        <v>32</v>
      </c>
      <c r="E2156" s="1"/>
      <c r="F2156" s="1"/>
    </row>
    <row r="2157" spans="1:6">
      <c r="A2157" s="1">
        <v>85126752.579999998</v>
      </c>
      <c r="B2157" s="8">
        <v>44167</v>
      </c>
      <c r="C2157" s="1" t="s">
        <v>4</v>
      </c>
      <c r="D2157" s="1">
        <v>12</v>
      </c>
      <c r="E2157" s="1"/>
      <c r="F2157" s="1"/>
    </row>
    <row r="2158" spans="1:6">
      <c r="A2158" s="1">
        <v>2491093.1510000001</v>
      </c>
      <c r="B2158" s="8">
        <v>44167</v>
      </c>
      <c r="C2158" s="1" t="s">
        <v>4</v>
      </c>
      <c r="D2158" s="1">
        <v>28</v>
      </c>
      <c r="E2158" s="1"/>
      <c r="F2158" s="1"/>
    </row>
    <row r="2159" spans="1:6">
      <c r="A2159" s="1">
        <v>1867943.53</v>
      </c>
      <c r="B2159" s="8">
        <v>44167</v>
      </c>
      <c r="C2159" s="1" t="s">
        <v>4</v>
      </c>
      <c r="D2159" s="1">
        <v>45</v>
      </c>
      <c r="E2159" s="1"/>
      <c r="F2159" s="1"/>
    </row>
    <row r="2160" spans="1:6">
      <c r="A2160" s="1">
        <v>1299576.04</v>
      </c>
      <c r="B2160" s="8">
        <v>44167</v>
      </c>
      <c r="C2160" s="1" t="s">
        <v>4</v>
      </c>
      <c r="D2160" s="1">
        <v>20</v>
      </c>
      <c r="E2160" s="1"/>
      <c r="F2160" s="1"/>
    </row>
    <row r="2161" spans="1:6">
      <c r="A2161" s="1">
        <v>3381037908</v>
      </c>
      <c r="B2161" s="8">
        <v>44167</v>
      </c>
      <c r="C2161" s="1" t="s">
        <v>4</v>
      </c>
      <c r="D2161" s="1">
        <v>155</v>
      </c>
      <c r="E2161" s="1"/>
      <c r="F2161" s="1"/>
    </row>
    <row r="2162" spans="1:6">
      <c r="A2162" s="1">
        <v>60299874.75</v>
      </c>
      <c r="B2162" s="8">
        <v>44167</v>
      </c>
      <c r="C2162" s="1" t="s">
        <v>4</v>
      </c>
      <c r="D2162" s="1">
        <v>57</v>
      </c>
      <c r="E2162" s="1"/>
      <c r="F2162" s="1"/>
    </row>
    <row r="2163" spans="1:6">
      <c r="A2163" s="1">
        <v>42813245.420000002</v>
      </c>
      <c r="B2163" s="8">
        <v>44167</v>
      </c>
      <c r="C2163" s="1" t="s">
        <v>4</v>
      </c>
      <c r="D2163" s="1">
        <v>28</v>
      </c>
      <c r="E2163" s="1"/>
      <c r="F2163" s="1"/>
    </row>
    <row r="2164" spans="1:6">
      <c r="A2164" s="1">
        <v>9145316.2109999992</v>
      </c>
      <c r="B2164" s="8">
        <v>44167</v>
      </c>
      <c r="C2164" s="1" t="s">
        <v>4</v>
      </c>
      <c r="D2164" s="1">
        <v>57</v>
      </c>
      <c r="E2164" s="1"/>
      <c r="F2164" s="1"/>
    </row>
    <row r="2165" spans="1:6">
      <c r="A2165" s="1">
        <v>3118737.216</v>
      </c>
      <c r="B2165" s="8">
        <v>44167</v>
      </c>
      <c r="C2165" s="1" t="s">
        <v>4</v>
      </c>
      <c r="D2165" s="1">
        <v>146</v>
      </c>
      <c r="E2165" s="1"/>
      <c r="F2165" s="1"/>
    </row>
    <row r="2166" spans="1:6">
      <c r="A2166" s="1">
        <v>41795773.869999997</v>
      </c>
      <c r="B2166" s="8">
        <v>44167</v>
      </c>
      <c r="C2166" s="1" t="s">
        <v>4</v>
      </c>
      <c r="D2166" s="1">
        <v>48</v>
      </c>
      <c r="E2166" s="1"/>
      <c r="F2166" s="1"/>
    </row>
    <row r="2167" spans="1:6">
      <c r="A2167" s="1">
        <v>18516773.010000002</v>
      </c>
      <c r="B2167" s="8">
        <v>44167</v>
      </c>
      <c r="C2167" s="1" t="s">
        <v>4</v>
      </c>
      <c r="D2167" s="1">
        <v>22</v>
      </c>
      <c r="E2167" s="1"/>
      <c r="F2167" s="1"/>
    </row>
    <row r="2168" spans="1:6">
      <c r="A2168" s="1">
        <v>1826170.8540000001</v>
      </c>
      <c r="B2168" s="8">
        <v>44167</v>
      </c>
      <c r="C2168" s="1" t="s">
        <v>4</v>
      </c>
      <c r="D2168" s="1">
        <v>44</v>
      </c>
      <c r="E2168" s="1"/>
      <c r="F2168" s="1"/>
    </row>
    <row r="2169" spans="1:6">
      <c r="A2169" s="1">
        <v>60695124.469999999</v>
      </c>
      <c r="B2169" s="8">
        <v>44167</v>
      </c>
      <c r="C2169" s="1" t="s">
        <v>4</v>
      </c>
      <c r="D2169" s="1">
        <v>105</v>
      </c>
      <c r="E2169" s="1"/>
      <c r="F2169" s="1"/>
    </row>
    <row r="2170" spans="1:6">
      <c r="A2170" s="1">
        <v>43031919.969999999</v>
      </c>
      <c r="B2170" s="8">
        <v>44167</v>
      </c>
      <c r="C2170" s="1" t="s">
        <v>4</v>
      </c>
      <c r="D2170" s="1">
        <v>26</v>
      </c>
      <c r="E2170" s="1"/>
      <c r="F2170" s="1"/>
    </row>
    <row r="2171" spans="1:6">
      <c r="A2171" s="1">
        <v>3625042.1269999999</v>
      </c>
      <c r="B2171" s="8">
        <v>44167</v>
      </c>
      <c r="C2171" s="1" t="s">
        <v>4</v>
      </c>
      <c r="D2171" s="1">
        <v>18</v>
      </c>
      <c r="E2171" s="1"/>
      <c r="F2171" s="1"/>
    </row>
    <row r="2172" spans="1:6">
      <c r="A2172" s="1">
        <v>60695124.469999999</v>
      </c>
      <c r="B2172" s="8">
        <v>44167</v>
      </c>
      <c r="C2172" s="1" t="s">
        <v>4</v>
      </c>
      <c r="D2172" s="1">
        <v>105</v>
      </c>
      <c r="E2172" s="1"/>
      <c r="F2172" s="1"/>
    </row>
    <row r="2173" spans="1:6">
      <c r="A2173" s="1">
        <v>3381037908</v>
      </c>
      <c r="B2173" s="8">
        <v>44167</v>
      </c>
      <c r="C2173" s="1" t="s">
        <v>4</v>
      </c>
      <c r="D2173" s="1">
        <v>219</v>
      </c>
      <c r="E2173" s="1"/>
      <c r="F2173" s="1"/>
    </row>
    <row r="2174" spans="1:6">
      <c r="A2174" s="1">
        <v>85593304.340000004</v>
      </c>
      <c r="B2174" s="8">
        <v>44167</v>
      </c>
      <c r="C2174" s="1" t="s">
        <v>4</v>
      </c>
      <c r="D2174" s="1">
        <v>39</v>
      </c>
      <c r="E2174" s="1"/>
      <c r="F2174" s="1"/>
    </row>
    <row r="2175" spans="1:6">
      <c r="A2175" s="1">
        <v>7677512.7549999999</v>
      </c>
      <c r="B2175" s="8">
        <v>44168</v>
      </c>
      <c r="C2175" s="1" t="s">
        <v>4</v>
      </c>
      <c r="D2175" s="1">
        <v>50</v>
      </c>
      <c r="E2175" s="1"/>
      <c r="F2175" s="1"/>
    </row>
    <row r="2176" spans="1:6">
      <c r="A2176" s="1">
        <v>23060159.879999999</v>
      </c>
      <c r="B2176" s="8">
        <v>44168</v>
      </c>
      <c r="C2176" s="1" t="s">
        <v>4</v>
      </c>
      <c r="D2176" s="1">
        <v>76</v>
      </c>
      <c r="E2176" s="1"/>
      <c r="F2176" s="1"/>
    </row>
    <row r="2177" spans="1:6">
      <c r="A2177" s="1">
        <v>2167403.7910000002</v>
      </c>
      <c r="B2177" s="8">
        <v>44168</v>
      </c>
      <c r="C2177" s="1" t="s">
        <v>4</v>
      </c>
      <c r="D2177" s="1">
        <v>311</v>
      </c>
      <c r="E2177" s="1"/>
      <c r="F2177" s="1"/>
    </row>
    <row r="2178" spans="1:6">
      <c r="A2178" s="1">
        <v>55431745.759999998</v>
      </c>
      <c r="B2178" s="8">
        <v>44168</v>
      </c>
      <c r="C2178" s="1" t="s">
        <v>4</v>
      </c>
      <c r="D2178" s="1">
        <v>13</v>
      </c>
      <c r="E2178" s="1"/>
      <c r="F2178" s="1"/>
    </row>
    <row r="2179" spans="1:6">
      <c r="A2179" s="1">
        <v>80851576.650000006</v>
      </c>
      <c r="B2179" s="8">
        <v>44168</v>
      </c>
      <c r="C2179" s="1" t="s">
        <v>4</v>
      </c>
      <c r="D2179" s="1">
        <v>16</v>
      </c>
      <c r="E2179" s="1"/>
      <c r="F2179" s="1"/>
    </row>
    <row r="2180" spans="1:6">
      <c r="A2180" s="1">
        <v>4418230.6770000001</v>
      </c>
      <c r="B2180" s="8">
        <v>44168</v>
      </c>
      <c r="C2180" s="1" t="s">
        <v>4</v>
      </c>
      <c r="D2180" s="1">
        <v>17</v>
      </c>
      <c r="E2180" s="1"/>
      <c r="F2180" s="1"/>
    </row>
    <row r="2181" spans="1:6">
      <c r="A2181" s="1">
        <v>5067991.0959999999</v>
      </c>
      <c r="B2181" s="8">
        <v>44168</v>
      </c>
      <c r="C2181" s="1" t="s">
        <v>4</v>
      </c>
      <c r="D2181" s="1">
        <v>27</v>
      </c>
      <c r="E2181" s="1"/>
      <c r="F2181" s="1"/>
    </row>
    <row r="2182" spans="1:6">
      <c r="A2182" s="1">
        <v>44590577.049999997</v>
      </c>
      <c r="B2182" s="8">
        <v>44168</v>
      </c>
      <c r="C2182" s="1" t="s">
        <v>4</v>
      </c>
      <c r="D2182" s="1">
        <v>63</v>
      </c>
      <c r="E2182" s="1"/>
      <c r="F2182" s="1"/>
    </row>
    <row r="2183" spans="1:6">
      <c r="A2183" s="1">
        <v>7457444793</v>
      </c>
      <c r="B2183" s="8">
        <v>44168</v>
      </c>
      <c r="C2183" s="1" t="s">
        <v>4</v>
      </c>
      <c r="D2183" s="1">
        <v>14</v>
      </c>
      <c r="E2183" s="1"/>
      <c r="F2183" s="1"/>
    </row>
    <row r="2184" spans="1:6">
      <c r="A2184" s="1">
        <v>3938471.9019999998</v>
      </c>
      <c r="B2184" s="8">
        <v>44168</v>
      </c>
      <c r="C2184" s="1" t="s">
        <v>4</v>
      </c>
      <c r="D2184" s="1">
        <v>22</v>
      </c>
      <c r="E2184" s="1"/>
      <c r="F2184" s="1"/>
    </row>
    <row r="2185" spans="1:6">
      <c r="A2185" s="1">
        <v>2681069.0750000002</v>
      </c>
      <c r="B2185" s="8">
        <v>44168</v>
      </c>
      <c r="C2185" s="1" t="s">
        <v>4</v>
      </c>
      <c r="D2185" s="1">
        <v>72</v>
      </c>
      <c r="E2185" s="1"/>
      <c r="F2185" s="1"/>
    </row>
    <row r="2186" spans="1:6">
      <c r="A2186" s="1">
        <v>14107430.810000001</v>
      </c>
      <c r="B2186" s="8">
        <v>44168</v>
      </c>
      <c r="C2186" s="1" t="s">
        <v>4</v>
      </c>
      <c r="D2186" s="1">
        <v>3</v>
      </c>
      <c r="E2186" s="1"/>
      <c r="F2186" s="1"/>
    </row>
    <row r="2187" spans="1:6">
      <c r="A2187" s="1">
        <v>65404110.43</v>
      </c>
      <c r="B2187" s="8">
        <v>44168</v>
      </c>
      <c r="C2187" s="1" t="s">
        <v>4</v>
      </c>
      <c r="D2187" s="1">
        <v>77</v>
      </c>
      <c r="E2187" s="1"/>
      <c r="F2187" s="1"/>
    </row>
    <row r="2188" spans="1:6">
      <c r="A2188" s="1">
        <v>5365503.858</v>
      </c>
      <c r="B2188" s="8">
        <v>44168</v>
      </c>
      <c r="C2188" s="1" t="s">
        <v>4</v>
      </c>
      <c r="D2188" s="1">
        <v>88</v>
      </c>
      <c r="E2188" s="1"/>
      <c r="F2188" s="1"/>
    </row>
    <row r="2189" spans="1:6">
      <c r="A2189" s="1">
        <v>9209369.0559999999</v>
      </c>
      <c r="B2189" s="8">
        <v>44168</v>
      </c>
      <c r="C2189" s="1" t="s">
        <v>4</v>
      </c>
      <c r="D2189" s="1">
        <v>40</v>
      </c>
      <c r="E2189" s="1"/>
      <c r="F2189" s="1"/>
    </row>
    <row r="2190" spans="1:6">
      <c r="A2190" s="1">
        <v>11766732.800000001</v>
      </c>
      <c r="B2190" s="8">
        <v>44168</v>
      </c>
      <c r="C2190" s="1" t="s">
        <v>4</v>
      </c>
      <c r="D2190" s="1">
        <v>66</v>
      </c>
      <c r="E2190" s="1"/>
      <c r="F2190" s="1"/>
    </row>
    <row r="2191" spans="1:6">
      <c r="A2191" s="1">
        <v>39863558.979999997</v>
      </c>
      <c r="B2191" s="8">
        <v>44168</v>
      </c>
      <c r="C2191" s="1" t="s">
        <v>4</v>
      </c>
      <c r="D2191" s="1">
        <v>7</v>
      </c>
      <c r="E2191" s="1"/>
      <c r="F2191" s="1"/>
    </row>
    <row r="2192" spans="1:6">
      <c r="A2192" s="1">
        <v>44214862.979999997</v>
      </c>
      <c r="B2192" s="8">
        <v>44168</v>
      </c>
      <c r="C2192" s="1" t="s">
        <v>4</v>
      </c>
      <c r="D2192" s="1">
        <v>44</v>
      </c>
      <c r="E2192" s="1"/>
      <c r="F2192" s="1"/>
    </row>
    <row r="2193" spans="1:6">
      <c r="A2193" s="1">
        <v>35482474.350000001</v>
      </c>
      <c r="B2193" s="8">
        <v>44168</v>
      </c>
      <c r="C2193" s="1" t="s">
        <v>4</v>
      </c>
      <c r="D2193" s="1">
        <v>149</v>
      </c>
      <c r="E2193" s="1"/>
      <c r="F2193" s="1"/>
    </row>
    <row r="2194" spans="1:6">
      <c r="A2194" s="1">
        <v>8343874.6050000004</v>
      </c>
      <c r="B2194" s="8">
        <v>44168</v>
      </c>
      <c r="C2194" s="1" t="s">
        <v>4</v>
      </c>
      <c r="D2194" s="1">
        <v>36</v>
      </c>
      <c r="E2194" s="1"/>
      <c r="F2194" s="1"/>
    </row>
    <row r="2195" spans="1:6">
      <c r="A2195" s="1">
        <v>4181862.571</v>
      </c>
      <c r="B2195" s="8">
        <v>44168</v>
      </c>
      <c r="C2195" s="1" t="s">
        <v>4</v>
      </c>
      <c r="D2195" s="1">
        <v>14</v>
      </c>
      <c r="E2195" s="1"/>
      <c r="F2195" s="1"/>
    </row>
    <row r="2196" spans="1:6">
      <c r="A2196" s="1">
        <v>5924938.3859999999</v>
      </c>
      <c r="B2196" s="8">
        <v>44168</v>
      </c>
      <c r="C2196" s="1" t="s">
        <v>4</v>
      </c>
      <c r="D2196" s="1">
        <v>32</v>
      </c>
      <c r="E2196" s="1"/>
      <c r="F2196" s="1"/>
    </row>
    <row r="2197" spans="1:6">
      <c r="A2197" s="1">
        <v>91772028.329999998</v>
      </c>
      <c r="B2197" s="8">
        <v>44168</v>
      </c>
      <c r="C2197" s="1" t="s">
        <v>4</v>
      </c>
      <c r="D2197" s="1">
        <v>55</v>
      </c>
      <c r="E2197" s="1"/>
      <c r="F2197" s="1"/>
    </row>
    <row r="2198" spans="1:6">
      <c r="A2198" s="1">
        <v>8992560.0879999995</v>
      </c>
      <c r="B2198" s="8">
        <v>44168</v>
      </c>
      <c r="C2198" s="1" t="s">
        <v>4</v>
      </c>
      <c r="D2198" s="1">
        <v>10</v>
      </c>
      <c r="E2198" s="1"/>
      <c r="F2198" s="1"/>
    </row>
    <row r="2199" spans="1:6">
      <c r="A2199" s="1">
        <v>3486854477</v>
      </c>
      <c r="B2199" s="8">
        <v>44168</v>
      </c>
      <c r="C2199" s="1" t="s">
        <v>4</v>
      </c>
      <c r="D2199" s="1">
        <v>24</v>
      </c>
      <c r="E2199" s="1"/>
      <c r="F2199" s="1"/>
    </row>
    <row r="2200" spans="1:6">
      <c r="A2200" s="1">
        <v>8356454.4019999998</v>
      </c>
      <c r="B2200" s="8">
        <v>44168</v>
      </c>
      <c r="C2200" s="1" t="s">
        <v>4</v>
      </c>
      <c r="D2200" s="1">
        <v>44</v>
      </c>
      <c r="E2200" s="1"/>
      <c r="F2200" s="1"/>
    </row>
    <row r="2201" spans="1:6">
      <c r="A2201" s="1">
        <v>3239161.4619999998</v>
      </c>
      <c r="B2201" s="8">
        <v>44168</v>
      </c>
      <c r="C2201" s="1" t="s">
        <v>4</v>
      </c>
      <c r="D2201" s="1">
        <v>80</v>
      </c>
      <c r="E2201" s="1"/>
      <c r="F2201" s="1"/>
    </row>
    <row r="2202" spans="1:6">
      <c r="A2202" s="1">
        <v>40957384.950000003</v>
      </c>
      <c r="B2202" s="8">
        <v>44168</v>
      </c>
      <c r="C2202" s="1" t="s">
        <v>4</v>
      </c>
      <c r="D2202" s="1">
        <v>62</v>
      </c>
      <c r="E2202" s="1"/>
      <c r="F2202" s="1"/>
    </row>
    <row r="2203" spans="1:6">
      <c r="A2203" s="1">
        <v>18311401.66</v>
      </c>
      <c r="B2203" s="8">
        <v>44168</v>
      </c>
      <c r="C2203" s="1" t="s">
        <v>4</v>
      </c>
      <c r="D2203" s="1">
        <v>18</v>
      </c>
      <c r="E2203" s="1"/>
      <c r="F2203" s="1"/>
    </row>
    <row r="2204" spans="1:6">
      <c r="A2204" s="1">
        <v>75931866.560000002</v>
      </c>
      <c r="B2204" s="8">
        <v>44168</v>
      </c>
      <c r="C2204" s="1" t="s">
        <v>4</v>
      </c>
      <c r="D2204" s="1">
        <v>35</v>
      </c>
      <c r="E2204" s="1"/>
      <c r="F2204" s="1"/>
    </row>
    <row r="2205" spans="1:6">
      <c r="A2205" s="1">
        <v>78128827.969999999</v>
      </c>
      <c r="B2205" s="8">
        <v>44168</v>
      </c>
      <c r="C2205" s="1" t="s">
        <v>4</v>
      </c>
      <c r="D2205" s="1">
        <v>55</v>
      </c>
      <c r="E2205" s="1"/>
      <c r="F2205" s="1"/>
    </row>
    <row r="2206" spans="1:6">
      <c r="A2206" s="1">
        <v>47356565.270000003</v>
      </c>
      <c r="B2206" s="8">
        <v>44168</v>
      </c>
      <c r="C2206" s="1" t="s">
        <v>4</v>
      </c>
      <c r="D2206" s="1">
        <v>94</v>
      </c>
      <c r="E2206" s="1"/>
      <c r="F2206" s="1"/>
    </row>
    <row r="2207" spans="1:6">
      <c r="A2207" s="1">
        <v>5444054.0300000003</v>
      </c>
      <c r="B2207" s="8">
        <v>44168</v>
      </c>
      <c r="C2207" s="1" t="s">
        <v>4</v>
      </c>
      <c r="D2207" s="1">
        <v>14</v>
      </c>
      <c r="E2207" s="1"/>
      <c r="F2207" s="1"/>
    </row>
    <row r="2208" spans="1:6">
      <c r="A2208" s="1">
        <v>66514997.289999999</v>
      </c>
      <c r="B2208" s="8">
        <v>44168</v>
      </c>
      <c r="C2208" s="1" t="s">
        <v>4</v>
      </c>
      <c r="D2208" s="1">
        <v>13</v>
      </c>
      <c r="E2208" s="1"/>
      <c r="F2208" s="1"/>
    </row>
    <row r="2209" spans="1:6">
      <c r="A2209" s="1">
        <v>8625447.159</v>
      </c>
      <c r="B2209" s="8">
        <v>44168</v>
      </c>
      <c r="C2209" s="1" t="s">
        <v>4</v>
      </c>
      <c r="D2209" s="1">
        <v>86</v>
      </c>
      <c r="E2209" s="1"/>
      <c r="F2209" s="1"/>
    </row>
    <row r="2210" spans="1:6">
      <c r="A2210" s="1">
        <v>58792057.659999996</v>
      </c>
      <c r="B2210" s="8">
        <v>44168</v>
      </c>
      <c r="C2210" s="1" t="s">
        <v>4</v>
      </c>
      <c r="D2210" s="1">
        <v>48</v>
      </c>
      <c r="E2210" s="1"/>
      <c r="F2210" s="1"/>
    </row>
    <row r="2211" spans="1:6">
      <c r="A2211" s="1">
        <v>2208253.9759999998</v>
      </c>
      <c r="B2211" s="8">
        <v>44168</v>
      </c>
      <c r="C2211" s="1" t="s">
        <v>4</v>
      </c>
      <c r="D2211" s="1">
        <v>42</v>
      </c>
      <c r="E2211" s="1"/>
      <c r="F2211" s="1"/>
    </row>
    <row r="2212" spans="1:6">
      <c r="A2212" s="1">
        <v>4335558.7769999998</v>
      </c>
      <c r="B2212" s="8">
        <v>44168</v>
      </c>
      <c r="C2212" s="1" t="s">
        <v>4</v>
      </c>
      <c r="D2212" s="1">
        <v>28</v>
      </c>
      <c r="E2212" s="1"/>
      <c r="F2212" s="1"/>
    </row>
    <row r="2213" spans="1:6">
      <c r="A2213" s="1">
        <v>12423250.380000001</v>
      </c>
      <c r="B2213" s="8">
        <v>44168</v>
      </c>
      <c r="C2213" s="1" t="s">
        <v>4</v>
      </c>
      <c r="D2213" s="1">
        <v>44</v>
      </c>
      <c r="E2213" s="1"/>
      <c r="F2213" s="1"/>
    </row>
    <row r="2214" spans="1:6">
      <c r="A2214" s="1">
        <v>17275574.890000001</v>
      </c>
      <c r="B2214" s="8">
        <v>44168</v>
      </c>
      <c r="C2214" s="1" t="s">
        <v>4</v>
      </c>
      <c r="D2214" s="1">
        <v>30</v>
      </c>
      <c r="E2214" s="1"/>
      <c r="F2214" s="1"/>
    </row>
    <row r="2215" spans="1:6">
      <c r="A2215" s="1">
        <v>30740141.829999998</v>
      </c>
      <c r="B2215" s="8">
        <v>44168</v>
      </c>
      <c r="C2215" s="1" t="s">
        <v>4</v>
      </c>
      <c r="D2215" s="1">
        <v>44</v>
      </c>
      <c r="E2215" s="1"/>
      <c r="F2215" s="1"/>
    </row>
    <row r="2216" spans="1:6">
      <c r="A2216" s="1">
        <v>43104551.609999999</v>
      </c>
      <c r="B2216" s="8">
        <v>44168</v>
      </c>
      <c r="C2216" s="1" t="s">
        <v>4</v>
      </c>
      <c r="D2216" s="1">
        <v>26</v>
      </c>
      <c r="E2216" s="1"/>
      <c r="F2216" s="1"/>
    </row>
    <row r="2217" spans="1:6">
      <c r="A2217" s="1">
        <v>2875615.9190000002</v>
      </c>
      <c r="B2217" s="8">
        <v>44168</v>
      </c>
      <c r="C2217" s="1" t="s">
        <v>4</v>
      </c>
      <c r="D2217" s="1">
        <v>42</v>
      </c>
      <c r="E2217" s="1"/>
      <c r="F2217" s="1"/>
    </row>
    <row r="2218" spans="1:6">
      <c r="A2218" s="1">
        <v>5674547.801</v>
      </c>
      <c r="B2218" s="8">
        <v>44168</v>
      </c>
      <c r="C2218" s="1" t="s">
        <v>4</v>
      </c>
      <c r="D2218" s="1">
        <v>24</v>
      </c>
      <c r="E2218" s="1"/>
      <c r="F2218" s="1"/>
    </row>
    <row r="2219" spans="1:6">
      <c r="A2219" s="1">
        <v>1254234.7250000001</v>
      </c>
      <c r="B2219" s="8">
        <v>44168</v>
      </c>
      <c r="C2219" s="1" t="s">
        <v>4</v>
      </c>
      <c r="D2219" s="1">
        <v>16</v>
      </c>
      <c r="E2219" s="1"/>
      <c r="F2219" s="1"/>
    </row>
    <row r="2220" spans="1:6">
      <c r="A2220" s="1">
        <v>26441613.359999999</v>
      </c>
      <c r="B2220" s="8">
        <v>44168</v>
      </c>
      <c r="C2220" s="1" t="s">
        <v>4</v>
      </c>
      <c r="D2220" s="1">
        <v>20</v>
      </c>
      <c r="E2220" s="1"/>
      <c r="F2220" s="1"/>
    </row>
    <row r="2221" spans="1:6">
      <c r="A2221" s="1">
        <v>7387564.3880000003</v>
      </c>
      <c r="B2221" s="8">
        <v>44168</v>
      </c>
      <c r="C2221" s="1" t="s">
        <v>4</v>
      </c>
      <c r="D2221" s="1">
        <v>34</v>
      </c>
      <c r="E2221" s="1"/>
      <c r="F2221" s="1"/>
    </row>
    <row r="2222" spans="1:6">
      <c r="A2222" s="1">
        <v>6057124.3899999997</v>
      </c>
      <c r="B2222" s="8">
        <v>44168</v>
      </c>
      <c r="C2222" s="1" t="s">
        <v>4</v>
      </c>
      <c r="D2222" s="1">
        <v>14</v>
      </c>
      <c r="E2222" s="1"/>
      <c r="F2222" s="1"/>
    </row>
    <row r="2223" spans="1:6">
      <c r="A2223" s="1">
        <v>2917534.5060000001</v>
      </c>
      <c r="B2223" s="8">
        <v>44168</v>
      </c>
      <c r="C2223" s="1" t="s">
        <v>4</v>
      </c>
      <c r="D2223" s="1">
        <v>83</v>
      </c>
      <c r="E2223" s="1"/>
      <c r="F2223" s="1"/>
    </row>
    <row r="2224" spans="1:6">
      <c r="A2224" s="1">
        <v>14288415.91</v>
      </c>
      <c r="B2224" s="8">
        <v>44168</v>
      </c>
      <c r="C2224" s="1" t="s">
        <v>4</v>
      </c>
      <c r="D2224" s="1">
        <v>40</v>
      </c>
      <c r="E2224" s="1"/>
      <c r="F2224" s="1"/>
    </row>
    <row r="2225" spans="1:6">
      <c r="A2225" s="1">
        <v>18328443.210000001</v>
      </c>
      <c r="B2225" s="8">
        <v>44168</v>
      </c>
      <c r="C2225" s="1" t="s">
        <v>4</v>
      </c>
      <c r="D2225" s="1">
        <v>28</v>
      </c>
      <c r="E2225" s="1"/>
      <c r="F2225" s="1"/>
    </row>
    <row r="2226" spans="1:6">
      <c r="A2226" s="1">
        <v>2321760.0430000001</v>
      </c>
      <c r="B2226" s="8">
        <v>44168</v>
      </c>
      <c r="C2226" s="1" t="s">
        <v>4</v>
      </c>
      <c r="D2226" s="1">
        <v>58</v>
      </c>
      <c r="E2226" s="1"/>
      <c r="F2226" s="1"/>
    </row>
    <row r="2227" spans="1:6">
      <c r="A2227" s="1">
        <v>33374347.920000002</v>
      </c>
      <c r="B2227" s="8">
        <v>44168</v>
      </c>
      <c r="C2227" s="1" t="s">
        <v>4</v>
      </c>
      <c r="D2227" s="1">
        <v>79</v>
      </c>
      <c r="E2227" s="1"/>
      <c r="F2227" s="1"/>
    </row>
    <row r="2228" spans="1:6">
      <c r="A2228" s="1">
        <v>2321760.0430000001</v>
      </c>
      <c r="B2228" s="8">
        <v>44168</v>
      </c>
      <c r="C2228" s="1" t="s">
        <v>4</v>
      </c>
      <c r="D2228" s="1">
        <v>28</v>
      </c>
      <c r="E2228" s="1"/>
      <c r="F2228" s="1"/>
    </row>
    <row r="2229" spans="1:6">
      <c r="A2229" s="1">
        <v>4812713.8439999996</v>
      </c>
      <c r="B2229" s="8">
        <v>44168</v>
      </c>
      <c r="C2229" s="1" t="s">
        <v>4</v>
      </c>
      <c r="D2229" s="1">
        <v>44</v>
      </c>
      <c r="E2229" s="1"/>
      <c r="F2229" s="1"/>
    </row>
    <row r="2230" spans="1:6">
      <c r="A2230" s="1">
        <v>61771221.310000002</v>
      </c>
      <c r="B2230" s="8">
        <v>44168</v>
      </c>
      <c r="C2230" s="1" t="s">
        <v>4</v>
      </c>
      <c r="D2230" s="1">
        <v>32</v>
      </c>
      <c r="E2230" s="1"/>
      <c r="F2230" s="1"/>
    </row>
    <row r="2231" spans="1:6">
      <c r="A2231" s="1">
        <v>8360772.3119999999</v>
      </c>
      <c r="B2231" s="8">
        <v>44168</v>
      </c>
      <c r="C2231" s="1" t="s">
        <v>4</v>
      </c>
      <c r="D2231" s="1">
        <v>12</v>
      </c>
      <c r="E2231" s="1"/>
      <c r="F2231" s="1"/>
    </row>
    <row r="2232" spans="1:6">
      <c r="A2232" s="1">
        <v>84593755.950000003</v>
      </c>
      <c r="B2232" s="8">
        <v>44168</v>
      </c>
      <c r="C2232" s="1" t="s">
        <v>4</v>
      </c>
      <c r="D2232" s="1">
        <v>48</v>
      </c>
      <c r="E2232" s="1"/>
      <c r="F2232" s="1"/>
    </row>
    <row r="2233" spans="1:6">
      <c r="A2233" s="1">
        <v>5706715.6849999996</v>
      </c>
      <c r="B2233" s="8">
        <v>44168</v>
      </c>
      <c r="C2233" s="1" t="s">
        <v>4</v>
      </c>
      <c r="D2233" s="1">
        <v>98</v>
      </c>
      <c r="E2233" s="1"/>
      <c r="F2233" s="1"/>
    </row>
    <row r="2234" spans="1:6">
      <c r="A2234" s="1">
        <v>91752450.950000003</v>
      </c>
      <c r="B2234" s="8">
        <v>44168</v>
      </c>
      <c r="C2234" s="1" t="s">
        <v>4</v>
      </c>
      <c r="D2234" s="1">
        <v>34</v>
      </c>
      <c r="E2234" s="1"/>
      <c r="F2234" s="1"/>
    </row>
    <row r="2235" spans="1:6">
      <c r="A2235" s="1">
        <v>2964823.88</v>
      </c>
      <c r="B2235" s="8">
        <v>44168</v>
      </c>
      <c r="C2235" s="1" t="s">
        <v>4</v>
      </c>
      <c r="D2235" s="1">
        <v>39</v>
      </c>
      <c r="E2235" s="1"/>
      <c r="F2235" s="1"/>
    </row>
    <row r="2236" spans="1:6">
      <c r="A2236" s="1">
        <v>68775886.180000007</v>
      </c>
      <c r="B2236" s="8">
        <v>44168</v>
      </c>
      <c r="C2236" s="1" t="s">
        <v>4</v>
      </c>
      <c r="D2236" s="1">
        <v>13</v>
      </c>
      <c r="E2236" s="1"/>
      <c r="F2236" s="1"/>
    </row>
    <row r="2237" spans="1:6">
      <c r="A2237" s="1">
        <v>11751524.119999999</v>
      </c>
      <c r="B2237" s="8">
        <v>44168</v>
      </c>
      <c r="C2237" s="1" t="s">
        <v>4</v>
      </c>
      <c r="D2237" s="1">
        <v>73</v>
      </c>
      <c r="E2237" s="1"/>
      <c r="F2237" s="1"/>
    </row>
    <row r="2238" spans="1:6">
      <c r="A2238" s="1">
        <v>63829798.369999997</v>
      </c>
      <c r="B2238" s="8">
        <v>44168</v>
      </c>
      <c r="C2238" s="1" t="s">
        <v>4</v>
      </c>
      <c r="D2238" s="1">
        <v>258</v>
      </c>
      <c r="E2238" s="1"/>
      <c r="F2238" s="1"/>
    </row>
    <row r="2239" spans="1:6">
      <c r="A2239" s="1">
        <v>83601101.489999995</v>
      </c>
      <c r="B2239" s="8">
        <v>44168</v>
      </c>
      <c r="C2239" s="1" t="s">
        <v>4</v>
      </c>
      <c r="D2239" s="1">
        <v>40</v>
      </c>
      <c r="E2239" s="1"/>
      <c r="F2239" s="1"/>
    </row>
    <row r="2240" spans="1:6">
      <c r="A2240" s="1">
        <v>4911450789</v>
      </c>
      <c r="B2240" s="8">
        <v>44168</v>
      </c>
      <c r="C2240" s="1" t="s">
        <v>4</v>
      </c>
      <c r="D2240" s="1">
        <v>35</v>
      </c>
      <c r="E2240" s="1"/>
      <c r="F2240" s="1"/>
    </row>
    <row r="2241" spans="1:6">
      <c r="A2241" s="1">
        <v>25044369.550000001</v>
      </c>
      <c r="B2241" s="8">
        <v>44168</v>
      </c>
      <c r="C2241" s="1" t="s">
        <v>4</v>
      </c>
      <c r="D2241" s="1">
        <v>19</v>
      </c>
      <c r="E2241" s="1"/>
      <c r="F2241" s="1"/>
    </row>
    <row r="2242" spans="1:6">
      <c r="A2242" s="1">
        <v>3754421.5690000001</v>
      </c>
      <c r="B2242" s="8">
        <v>44168</v>
      </c>
      <c r="C2242" s="1" t="s">
        <v>4</v>
      </c>
      <c r="D2242" s="1">
        <v>30</v>
      </c>
      <c r="E2242" s="1"/>
      <c r="F2242" s="1"/>
    </row>
    <row r="2243" spans="1:6">
      <c r="A2243" s="1">
        <v>1073768.868</v>
      </c>
      <c r="B2243" s="8">
        <v>44168</v>
      </c>
      <c r="C2243" s="1" t="s">
        <v>4</v>
      </c>
      <c r="D2243" s="1">
        <v>57</v>
      </c>
      <c r="E2243" s="1"/>
      <c r="F2243" s="1"/>
    </row>
    <row r="2244" spans="1:6">
      <c r="A2244" s="1">
        <v>90858395.450000003</v>
      </c>
      <c r="B2244" s="8">
        <v>44168</v>
      </c>
      <c r="C2244" s="1" t="s">
        <v>4</v>
      </c>
      <c r="D2244" s="1">
        <v>18</v>
      </c>
      <c r="E2244" s="1"/>
      <c r="F2244" s="1"/>
    </row>
    <row r="2245" spans="1:6">
      <c r="A2245" s="1">
        <v>85053757.530000001</v>
      </c>
      <c r="B2245" s="8">
        <v>44168</v>
      </c>
      <c r="C2245" s="1" t="s">
        <v>4</v>
      </c>
      <c r="D2245" s="1">
        <v>48</v>
      </c>
      <c r="E2245" s="1"/>
      <c r="F2245" s="1"/>
    </row>
    <row r="2246" spans="1:6">
      <c r="A2246" s="1">
        <v>8822878673</v>
      </c>
      <c r="B2246" s="8">
        <v>44168</v>
      </c>
      <c r="C2246" s="1" t="s">
        <v>4</v>
      </c>
      <c r="D2246" s="1">
        <v>127</v>
      </c>
      <c r="E2246" s="1"/>
      <c r="F2246" s="1"/>
    </row>
    <row r="2247" spans="1:6">
      <c r="A2247" s="1">
        <v>2059051.2930000001</v>
      </c>
      <c r="B2247" s="8">
        <v>44168</v>
      </c>
      <c r="C2247" s="1" t="s">
        <v>4</v>
      </c>
      <c r="D2247" s="1">
        <v>55</v>
      </c>
      <c r="E2247" s="1"/>
      <c r="F2247" s="1"/>
    </row>
    <row r="2248" spans="1:6">
      <c r="A2248" s="1">
        <v>9209369.0559999999</v>
      </c>
      <c r="B2248" s="8">
        <v>44168</v>
      </c>
      <c r="C2248" s="1" t="s">
        <v>4</v>
      </c>
      <c r="D2248" s="1">
        <v>40</v>
      </c>
      <c r="E2248" s="1"/>
      <c r="F2248" s="1"/>
    </row>
    <row r="2249" spans="1:6">
      <c r="A2249" s="1">
        <v>13939412.75</v>
      </c>
      <c r="B2249" s="8">
        <v>44168</v>
      </c>
      <c r="C2249" s="1" t="s">
        <v>4</v>
      </c>
      <c r="D2249" s="1">
        <v>76</v>
      </c>
      <c r="E2249" s="1"/>
      <c r="F2249" s="1"/>
    </row>
    <row r="2250" spans="1:6">
      <c r="A2250" s="1">
        <v>4330656.2280000001</v>
      </c>
      <c r="B2250" s="8">
        <v>44168</v>
      </c>
      <c r="C2250" s="1" t="s">
        <v>4</v>
      </c>
      <c r="D2250" s="1">
        <v>13</v>
      </c>
      <c r="E2250" s="1"/>
      <c r="F2250" s="1"/>
    </row>
    <row r="2251" spans="1:6">
      <c r="A2251" s="1">
        <v>56946920.75</v>
      </c>
      <c r="B2251" s="8">
        <v>44168</v>
      </c>
      <c r="C2251" s="1" t="s">
        <v>4</v>
      </c>
      <c r="D2251" s="1">
        <v>24</v>
      </c>
      <c r="E2251" s="1"/>
      <c r="F2251" s="1"/>
    </row>
    <row r="2252" spans="1:6">
      <c r="A2252" s="1">
        <v>5277361.6869999999</v>
      </c>
      <c r="B2252" s="8">
        <v>44168</v>
      </c>
      <c r="C2252" s="1" t="s">
        <v>4</v>
      </c>
      <c r="D2252" s="1">
        <v>40</v>
      </c>
      <c r="E2252" s="1"/>
      <c r="F2252" s="1"/>
    </row>
    <row r="2253" spans="1:6">
      <c r="A2253" s="1">
        <v>34893677.600000001</v>
      </c>
      <c r="B2253" s="8">
        <v>44168</v>
      </c>
      <c r="C2253" s="1" t="s">
        <v>4</v>
      </c>
      <c r="D2253" s="1">
        <v>92</v>
      </c>
      <c r="E2253" s="1"/>
      <c r="F2253" s="1"/>
    </row>
    <row r="2254" spans="1:6">
      <c r="A2254" s="1">
        <v>90534189.780000001</v>
      </c>
      <c r="B2254" s="8">
        <v>44168</v>
      </c>
      <c r="C2254" s="1" t="s">
        <v>4</v>
      </c>
      <c r="D2254" s="1">
        <v>62</v>
      </c>
      <c r="E2254" s="1"/>
      <c r="F2254" s="1"/>
    </row>
    <row r="2255" spans="1:6">
      <c r="A2255" s="1">
        <v>6315084.4680000003</v>
      </c>
      <c r="B2255" s="8">
        <v>44168</v>
      </c>
      <c r="C2255" s="1" t="s">
        <v>4</v>
      </c>
      <c r="D2255" s="1">
        <v>55</v>
      </c>
      <c r="E2255" s="1"/>
      <c r="F2255" s="1"/>
    </row>
    <row r="2256" spans="1:6">
      <c r="A2256" s="1">
        <v>7387564.3880000003</v>
      </c>
      <c r="B2256" s="8">
        <v>44168</v>
      </c>
      <c r="C2256" s="1" t="s">
        <v>4</v>
      </c>
      <c r="D2256" s="1">
        <v>34</v>
      </c>
      <c r="E2256" s="1"/>
      <c r="F2256" s="1"/>
    </row>
    <row r="2257" spans="1:6">
      <c r="A2257" s="1">
        <v>9137360.0370000005</v>
      </c>
      <c r="B2257" s="8">
        <v>44168</v>
      </c>
      <c r="C2257" s="1" t="s">
        <v>4</v>
      </c>
      <c r="D2257" s="1">
        <v>46</v>
      </c>
      <c r="E2257" s="1"/>
      <c r="F2257" s="1"/>
    </row>
    <row r="2258" spans="1:6">
      <c r="A2258" s="1">
        <v>7387564.3880000003</v>
      </c>
      <c r="B2258" s="8">
        <v>44168</v>
      </c>
      <c r="C2258" s="1" t="s">
        <v>4</v>
      </c>
      <c r="D2258" s="1">
        <v>34</v>
      </c>
      <c r="E2258" s="1"/>
      <c r="F2258" s="1"/>
    </row>
    <row r="2259" spans="1:6">
      <c r="A2259" s="1">
        <v>83157887.099999994</v>
      </c>
      <c r="B2259" s="8">
        <v>44168</v>
      </c>
      <c r="C2259" s="1" t="s">
        <v>4</v>
      </c>
      <c r="D2259" s="1">
        <v>100</v>
      </c>
      <c r="E2259" s="1"/>
      <c r="F2259" s="1"/>
    </row>
    <row r="2260" spans="1:6">
      <c r="A2260" s="1">
        <v>5477784.8159999996</v>
      </c>
      <c r="B2260" s="8">
        <v>44168</v>
      </c>
      <c r="C2260" s="1" t="s">
        <v>4</v>
      </c>
      <c r="D2260" s="1">
        <v>52</v>
      </c>
      <c r="E2260" s="1"/>
      <c r="F2260" s="1"/>
    </row>
    <row r="2261" spans="1:6">
      <c r="A2261" s="1">
        <v>5550109.1370000001</v>
      </c>
      <c r="B2261" s="8">
        <v>44168</v>
      </c>
      <c r="C2261" s="1" t="s">
        <v>4</v>
      </c>
      <c r="D2261" s="1">
        <v>14</v>
      </c>
      <c r="E2261" s="1"/>
      <c r="F2261" s="1"/>
    </row>
    <row r="2262" spans="1:6">
      <c r="A2262" s="1">
        <v>67357054.959999993</v>
      </c>
      <c r="B2262" s="8">
        <v>44169</v>
      </c>
      <c r="C2262" s="1" t="s">
        <v>4</v>
      </c>
      <c r="D2262" s="1">
        <v>30</v>
      </c>
      <c r="E2262" s="1"/>
      <c r="F2262" s="1"/>
    </row>
    <row r="2263" spans="1:6">
      <c r="A2263" s="1">
        <v>4243708.2070000004</v>
      </c>
      <c r="B2263" s="8">
        <v>44169</v>
      </c>
      <c r="C2263" s="1" t="s">
        <v>4</v>
      </c>
      <c r="D2263" s="1">
        <v>25</v>
      </c>
      <c r="E2263" s="1"/>
      <c r="F2263" s="1"/>
    </row>
    <row r="2264" spans="1:6">
      <c r="A2264" s="1">
        <v>4670216.5109999999</v>
      </c>
      <c r="B2264" s="8">
        <v>44169</v>
      </c>
      <c r="C2264" s="1" t="s">
        <v>4</v>
      </c>
      <c r="D2264" s="1">
        <v>56</v>
      </c>
      <c r="E2264" s="1"/>
      <c r="F2264" s="1"/>
    </row>
    <row r="2265" spans="1:6">
      <c r="A2265" s="1">
        <v>2151615.4640000002</v>
      </c>
      <c r="B2265" s="8">
        <v>44169</v>
      </c>
      <c r="C2265" s="1" t="s">
        <v>4</v>
      </c>
      <c r="D2265" s="1">
        <v>11</v>
      </c>
      <c r="E2265" s="1"/>
      <c r="F2265" s="1"/>
    </row>
    <row r="2266" spans="1:6">
      <c r="A2266" s="1">
        <v>4335558.7769999998</v>
      </c>
      <c r="B2266" s="8">
        <v>44169</v>
      </c>
      <c r="C2266" s="1" t="s">
        <v>4</v>
      </c>
      <c r="D2266" s="1">
        <v>32</v>
      </c>
      <c r="E2266" s="1"/>
      <c r="F2266" s="1"/>
    </row>
    <row r="2267" spans="1:6">
      <c r="A2267" s="1">
        <v>71159593.790000007</v>
      </c>
      <c r="B2267" s="8">
        <v>44169</v>
      </c>
      <c r="C2267" s="1" t="s">
        <v>4</v>
      </c>
      <c r="D2267" s="1">
        <v>38</v>
      </c>
      <c r="E2267" s="1"/>
      <c r="F2267" s="1"/>
    </row>
    <row r="2268" spans="1:6">
      <c r="A2268" s="1">
        <v>79509844.109999999</v>
      </c>
      <c r="B2268" s="8">
        <v>44169</v>
      </c>
      <c r="C2268" s="1" t="s">
        <v>4</v>
      </c>
      <c r="D2268" s="1">
        <v>35</v>
      </c>
      <c r="E2268" s="1"/>
      <c r="F2268" s="1"/>
    </row>
    <row r="2269" spans="1:6">
      <c r="A2269" s="1">
        <v>27314189.039999999</v>
      </c>
      <c r="B2269" s="8">
        <v>44169</v>
      </c>
      <c r="C2269" s="1" t="s">
        <v>4</v>
      </c>
      <c r="D2269" s="1">
        <v>194</v>
      </c>
      <c r="E2269" s="1"/>
      <c r="F2269" s="1"/>
    </row>
    <row r="2270" spans="1:6">
      <c r="A2270" s="1">
        <v>65961107.479999997</v>
      </c>
      <c r="B2270" s="8">
        <v>44169</v>
      </c>
      <c r="C2270" s="1" t="s">
        <v>4</v>
      </c>
      <c r="D2270" s="1">
        <v>133</v>
      </c>
      <c r="E2270" s="1"/>
      <c r="F2270" s="1"/>
    </row>
    <row r="2271" spans="1:6">
      <c r="A2271" s="1">
        <v>79509844.109999999</v>
      </c>
      <c r="B2271" s="8">
        <v>44169</v>
      </c>
      <c r="C2271" s="1" t="s">
        <v>4</v>
      </c>
      <c r="D2271" s="1">
        <v>35</v>
      </c>
      <c r="E2271" s="1"/>
      <c r="F2271" s="1"/>
    </row>
    <row r="2272" spans="1:6">
      <c r="A2272" s="1">
        <v>5310177.6040000003</v>
      </c>
      <c r="B2272" s="8">
        <v>44169</v>
      </c>
      <c r="C2272" s="1" t="s">
        <v>4</v>
      </c>
      <c r="D2272" s="1">
        <v>168</v>
      </c>
      <c r="E2272" s="1"/>
      <c r="F2272" s="1"/>
    </row>
    <row r="2273" spans="1:6">
      <c r="A2273" s="1">
        <v>7800727.375</v>
      </c>
      <c r="B2273" s="8">
        <v>44169</v>
      </c>
      <c r="C2273" s="1" t="s">
        <v>4</v>
      </c>
      <c r="D2273" s="1">
        <v>14</v>
      </c>
      <c r="E2273" s="1"/>
      <c r="F2273" s="1"/>
    </row>
    <row r="2274" spans="1:6">
      <c r="A2274" s="1">
        <v>8492573.4580000006</v>
      </c>
      <c r="B2274" s="8">
        <v>44169</v>
      </c>
      <c r="C2274" s="1" t="s">
        <v>4</v>
      </c>
      <c r="D2274" s="1">
        <v>44</v>
      </c>
      <c r="E2274" s="1"/>
      <c r="F2274" s="1"/>
    </row>
    <row r="2275" spans="1:6">
      <c r="A2275" s="1">
        <v>14118593.26</v>
      </c>
      <c r="B2275" s="8">
        <v>44169</v>
      </c>
      <c r="C2275" s="1" t="s">
        <v>4</v>
      </c>
      <c r="D2275" s="1">
        <v>15</v>
      </c>
      <c r="E2275" s="1"/>
      <c r="F2275" s="1"/>
    </row>
    <row r="2276" spans="1:6">
      <c r="A2276" s="1">
        <v>11804455.800000001</v>
      </c>
      <c r="B2276" s="8">
        <v>44169</v>
      </c>
      <c r="C2276" s="1" t="s">
        <v>4</v>
      </c>
      <c r="D2276" s="1">
        <v>14</v>
      </c>
      <c r="E2276" s="1"/>
      <c r="F2276" s="1"/>
    </row>
    <row r="2277" spans="1:6">
      <c r="A2277" s="1">
        <v>47411552.969999999</v>
      </c>
      <c r="B2277" s="8">
        <v>44169</v>
      </c>
      <c r="C2277" s="1" t="s">
        <v>4</v>
      </c>
      <c r="D2277" s="1">
        <v>57</v>
      </c>
      <c r="E2277" s="1"/>
      <c r="F2277" s="1"/>
    </row>
    <row r="2278" spans="1:6">
      <c r="A2278" s="1">
        <v>2272379.875</v>
      </c>
      <c r="B2278" s="8">
        <v>44169</v>
      </c>
      <c r="C2278" s="1" t="s">
        <v>4</v>
      </c>
      <c r="D2278" s="1">
        <v>177</v>
      </c>
      <c r="E2278" s="1"/>
      <c r="F2278" s="1"/>
    </row>
    <row r="2279" spans="1:6">
      <c r="A2279" s="1">
        <v>8435794.6870000008</v>
      </c>
      <c r="B2279" s="8">
        <v>44169</v>
      </c>
      <c r="C2279" s="1" t="s">
        <v>4</v>
      </c>
      <c r="D2279" s="1">
        <v>99</v>
      </c>
      <c r="E2279" s="1"/>
      <c r="F2279" s="1"/>
    </row>
    <row r="2280" spans="1:6">
      <c r="A2280" s="1">
        <v>7483147.7829999998</v>
      </c>
      <c r="B2280" s="8">
        <v>44169</v>
      </c>
      <c r="C2280" s="1" t="s">
        <v>4</v>
      </c>
      <c r="D2280" s="1">
        <v>32</v>
      </c>
      <c r="E2280" s="1"/>
      <c r="F2280" s="1"/>
    </row>
    <row r="2281" spans="1:6">
      <c r="A2281" s="1">
        <v>27849359.16</v>
      </c>
      <c r="B2281" s="8">
        <v>44169</v>
      </c>
      <c r="C2281" s="1" t="s">
        <v>4</v>
      </c>
      <c r="D2281" s="1">
        <v>60</v>
      </c>
      <c r="E2281" s="1"/>
      <c r="F2281" s="1"/>
    </row>
    <row r="2282" spans="1:6">
      <c r="A2282" s="1">
        <v>69784832.709999993</v>
      </c>
      <c r="B2282" s="8">
        <v>44169</v>
      </c>
      <c r="C2282" s="1" t="s">
        <v>4</v>
      </c>
      <c r="D2282" s="1">
        <v>24</v>
      </c>
      <c r="E2282" s="1"/>
      <c r="F2282" s="1"/>
    </row>
    <row r="2283" spans="1:6">
      <c r="A2283" s="1">
        <v>28624447</v>
      </c>
      <c r="B2283" s="8">
        <v>44169</v>
      </c>
      <c r="C2283" s="1" t="s">
        <v>4</v>
      </c>
      <c r="D2283" s="1">
        <v>180</v>
      </c>
      <c r="E2283" s="1"/>
      <c r="F2283" s="1"/>
    </row>
    <row r="2284" spans="1:6">
      <c r="A2284" s="1">
        <v>7122244.8449999997</v>
      </c>
      <c r="B2284" s="8">
        <v>44169</v>
      </c>
      <c r="C2284" s="1" t="s">
        <v>4</v>
      </c>
      <c r="D2284" s="1">
        <v>63</v>
      </c>
      <c r="E2284" s="1"/>
      <c r="F2284" s="1"/>
    </row>
    <row r="2285" spans="1:6">
      <c r="A2285" s="1">
        <v>22638210.879999999</v>
      </c>
      <c r="B2285" s="8">
        <v>44169</v>
      </c>
      <c r="C2285" s="1" t="s">
        <v>4</v>
      </c>
      <c r="D2285" s="1">
        <v>46</v>
      </c>
      <c r="E2285" s="1"/>
      <c r="F2285" s="1"/>
    </row>
    <row r="2286" spans="1:6">
      <c r="A2286" s="1">
        <v>8354945.6310000001</v>
      </c>
      <c r="B2286" s="8">
        <v>44169</v>
      </c>
      <c r="C2286" s="1" t="s">
        <v>4</v>
      </c>
      <c r="D2286" s="1">
        <v>72</v>
      </c>
      <c r="E2286" s="1"/>
      <c r="F2286" s="1"/>
    </row>
    <row r="2287" spans="1:6">
      <c r="A2287" s="1">
        <v>77715782.670000002</v>
      </c>
      <c r="B2287" s="8">
        <v>44169</v>
      </c>
      <c r="C2287" s="1" t="s">
        <v>4</v>
      </c>
      <c r="D2287" s="1">
        <v>41</v>
      </c>
      <c r="E2287" s="1"/>
      <c r="F2287" s="1"/>
    </row>
    <row r="2288" spans="1:6">
      <c r="A2288" s="1">
        <v>8354945.6310000001</v>
      </c>
      <c r="B2288" s="8">
        <v>44169</v>
      </c>
      <c r="C2288" s="1" t="s">
        <v>4</v>
      </c>
      <c r="D2288" s="1">
        <v>72</v>
      </c>
      <c r="E2288" s="1"/>
      <c r="F2288" s="1"/>
    </row>
    <row r="2289" spans="1:6">
      <c r="A2289" s="1">
        <v>8806541.0999999996</v>
      </c>
      <c r="B2289" s="8">
        <v>44169</v>
      </c>
      <c r="C2289" s="1" t="s">
        <v>4</v>
      </c>
      <c r="D2289" s="1">
        <v>46</v>
      </c>
      <c r="E2289" s="1"/>
      <c r="F2289" s="1"/>
    </row>
    <row r="2290" spans="1:6">
      <c r="A2290" s="1">
        <v>20687527.940000001</v>
      </c>
      <c r="B2290" s="8">
        <v>44169</v>
      </c>
      <c r="C2290" s="1" t="s">
        <v>4</v>
      </c>
      <c r="D2290" s="1">
        <v>10</v>
      </c>
      <c r="E2290" s="1"/>
      <c r="F2290" s="1"/>
    </row>
    <row r="2291" spans="1:6">
      <c r="A2291" s="1">
        <v>17809571.43</v>
      </c>
      <c r="B2291" s="8">
        <v>44169</v>
      </c>
      <c r="C2291" s="1" t="s">
        <v>4</v>
      </c>
      <c r="D2291" s="1">
        <v>48</v>
      </c>
      <c r="E2291" s="1"/>
      <c r="F2291" s="1"/>
    </row>
    <row r="2292" spans="1:6">
      <c r="A2292" s="1">
        <v>73857569.349999994</v>
      </c>
      <c r="B2292" s="8">
        <v>44169</v>
      </c>
      <c r="C2292" s="1" t="s">
        <v>4</v>
      </c>
      <c r="D2292" s="1">
        <v>40</v>
      </c>
      <c r="E2292" s="1"/>
      <c r="F2292" s="1"/>
    </row>
    <row r="2293" spans="1:6">
      <c r="A2293" s="1">
        <v>43259288.590000004</v>
      </c>
      <c r="B2293" s="8">
        <v>44169</v>
      </c>
      <c r="C2293" s="1" t="s">
        <v>4</v>
      </c>
      <c r="D2293" s="1">
        <v>53</v>
      </c>
      <c r="E2293" s="1"/>
      <c r="F2293" s="1"/>
    </row>
    <row r="2294" spans="1:6">
      <c r="A2294" s="1">
        <v>15485284.949999999</v>
      </c>
      <c r="B2294" s="8">
        <v>44169</v>
      </c>
      <c r="C2294" s="1" t="s">
        <v>4</v>
      </c>
      <c r="D2294" s="1">
        <v>63</v>
      </c>
      <c r="E2294" s="1"/>
      <c r="F2294" s="1"/>
    </row>
    <row r="2295" spans="1:6">
      <c r="A2295" s="1">
        <v>8441965.3430000003</v>
      </c>
      <c r="B2295" s="8">
        <v>44169</v>
      </c>
      <c r="C2295" s="1" t="s">
        <v>4</v>
      </c>
      <c r="D2295" s="1">
        <v>38</v>
      </c>
      <c r="E2295" s="1"/>
      <c r="F2295" s="1"/>
    </row>
    <row r="2296" spans="1:6">
      <c r="A2296" s="1">
        <v>46622969.710000001</v>
      </c>
      <c r="B2296" s="8">
        <v>44169</v>
      </c>
      <c r="C2296" s="1" t="s">
        <v>4</v>
      </c>
      <c r="D2296" s="1">
        <v>23</v>
      </c>
      <c r="E2296" s="1"/>
      <c r="F2296" s="1"/>
    </row>
    <row r="2297" spans="1:6">
      <c r="A2297" s="1">
        <v>4225728.0149999997</v>
      </c>
      <c r="B2297" s="8">
        <v>44169</v>
      </c>
      <c r="C2297" s="1" t="s">
        <v>4</v>
      </c>
      <c r="D2297" s="1">
        <v>50</v>
      </c>
      <c r="E2297" s="1"/>
      <c r="F2297" s="1"/>
    </row>
    <row r="2298" spans="1:6">
      <c r="A2298" s="1">
        <v>27314189.039999999</v>
      </c>
      <c r="B2298" s="8">
        <v>44169</v>
      </c>
      <c r="C2298" s="1" t="s">
        <v>4</v>
      </c>
      <c r="D2298" s="1">
        <v>129</v>
      </c>
      <c r="E2298" s="1"/>
      <c r="F2298" s="1"/>
    </row>
    <row r="2299" spans="1:6">
      <c r="A2299" s="1">
        <v>4225728.0149999997</v>
      </c>
      <c r="B2299" s="8">
        <v>44169</v>
      </c>
      <c r="C2299" s="1" t="s">
        <v>4</v>
      </c>
      <c r="D2299" s="1">
        <v>50</v>
      </c>
      <c r="E2299" s="1"/>
      <c r="F2299" s="1"/>
    </row>
    <row r="2300" spans="1:6">
      <c r="A2300" s="1">
        <v>66913143.539999999</v>
      </c>
      <c r="B2300" s="8">
        <v>44169</v>
      </c>
      <c r="C2300" s="1" t="s">
        <v>4</v>
      </c>
      <c r="D2300" s="1">
        <v>38</v>
      </c>
      <c r="E2300" s="1"/>
      <c r="F2300" s="1"/>
    </row>
    <row r="2301" spans="1:6">
      <c r="A2301" s="1">
        <v>42393609.950000003</v>
      </c>
      <c r="B2301" s="8">
        <v>44169</v>
      </c>
      <c r="C2301" s="1" t="s">
        <v>4</v>
      </c>
      <c r="D2301" s="1">
        <v>22</v>
      </c>
      <c r="E2301" s="1"/>
      <c r="F2301" s="1"/>
    </row>
    <row r="2302" spans="1:6">
      <c r="A2302" s="1">
        <v>4327054.6009999998</v>
      </c>
      <c r="B2302" s="8">
        <v>44169</v>
      </c>
      <c r="C2302" s="1" t="s">
        <v>4</v>
      </c>
      <c r="D2302" s="1">
        <v>51</v>
      </c>
      <c r="E2302" s="1"/>
      <c r="F2302" s="1"/>
    </row>
    <row r="2303" spans="1:6">
      <c r="A2303" s="1">
        <v>2004878.611</v>
      </c>
      <c r="B2303" s="8">
        <v>44169</v>
      </c>
      <c r="C2303" s="1" t="s">
        <v>4</v>
      </c>
      <c r="D2303" s="1">
        <v>23</v>
      </c>
      <c r="E2303" s="1"/>
      <c r="F2303" s="1"/>
    </row>
    <row r="2304" spans="1:6">
      <c r="A2304" s="1">
        <v>4939164.6749999998</v>
      </c>
      <c r="B2304" s="8">
        <v>44169</v>
      </c>
      <c r="C2304" s="1" t="s">
        <v>4</v>
      </c>
      <c r="D2304" s="1">
        <v>55</v>
      </c>
      <c r="E2304" s="1"/>
      <c r="F2304" s="1"/>
    </row>
    <row r="2305" spans="1:6">
      <c r="A2305" s="1">
        <v>19653803.640000001</v>
      </c>
      <c r="B2305" s="8">
        <v>44169</v>
      </c>
      <c r="C2305" s="1" t="s">
        <v>4</v>
      </c>
      <c r="D2305" s="1">
        <v>38</v>
      </c>
      <c r="E2305" s="1"/>
      <c r="F2305" s="1"/>
    </row>
    <row r="2306" spans="1:6">
      <c r="A2306" s="1">
        <v>14852669.98</v>
      </c>
      <c r="B2306" s="8">
        <v>44169</v>
      </c>
      <c r="C2306" s="1" t="s">
        <v>4</v>
      </c>
      <c r="D2306" s="1">
        <v>82</v>
      </c>
      <c r="E2306" s="1"/>
      <c r="F2306" s="1"/>
    </row>
    <row r="2307" spans="1:6">
      <c r="A2307" s="1">
        <v>8958500.8859999999</v>
      </c>
      <c r="B2307" s="8">
        <v>44169</v>
      </c>
      <c r="C2307" s="1" t="s">
        <v>4</v>
      </c>
      <c r="D2307" s="1">
        <v>29</v>
      </c>
      <c r="E2307" s="1"/>
      <c r="F2307" s="1"/>
    </row>
    <row r="2308" spans="1:6">
      <c r="A2308" s="1">
        <v>37858547.079999998</v>
      </c>
      <c r="B2308" s="8">
        <v>44169</v>
      </c>
      <c r="C2308" s="1" t="s">
        <v>4</v>
      </c>
      <c r="D2308" s="1">
        <v>61</v>
      </c>
      <c r="E2308" s="1"/>
      <c r="F2308" s="1"/>
    </row>
    <row r="2309" spans="1:6">
      <c r="A2309" s="1">
        <v>27849359.16</v>
      </c>
      <c r="B2309" s="8">
        <v>44169</v>
      </c>
      <c r="C2309" s="1" t="s">
        <v>4</v>
      </c>
      <c r="D2309" s="1">
        <v>60</v>
      </c>
      <c r="E2309" s="1"/>
      <c r="F2309" s="1"/>
    </row>
    <row r="2310" spans="1:6">
      <c r="A2310" s="1">
        <v>3375496.0649999999</v>
      </c>
      <c r="B2310" s="8">
        <v>44169</v>
      </c>
      <c r="C2310" s="1" t="s">
        <v>4</v>
      </c>
      <c r="D2310" s="1">
        <v>145</v>
      </c>
      <c r="E2310" s="1"/>
      <c r="F2310" s="1"/>
    </row>
    <row r="2311" spans="1:6">
      <c r="A2311" s="1">
        <v>57471045.229999997</v>
      </c>
      <c r="B2311" s="8">
        <v>44169</v>
      </c>
      <c r="C2311" s="1" t="s">
        <v>4</v>
      </c>
      <c r="D2311" s="1">
        <v>326</v>
      </c>
      <c r="E2311" s="1"/>
      <c r="F2311" s="1"/>
    </row>
    <row r="2312" spans="1:6">
      <c r="A2312" s="1">
        <v>3310339.4449999998</v>
      </c>
      <c r="B2312" s="8">
        <v>44169</v>
      </c>
      <c r="C2312" s="1" t="s">
        <v>4</v>
      </c>
      <c r="D2312" s="1">
        <v>237</v>
      </c>
      <c r="E2312" s="1"/>
      <c r="F2312" s="1"/>
    </row>
    <row r="2313" spans="1:6">
      <c r="A2313" s="1">
        <v>69784832.709999993</v>
      </c>
      <c r="B2313" s="8">
        <v>44169</v>
      </c>
      <c r="C2313" s="1" t="s">
        <v>4</v>
      </c>
      <c r="D2313" s="1">
        <v>24</v>
      </c>
      <c r="E2313" s="1"/>
      <c r="F2313" s="1"/>
    </row>
    <row r="2314" spans="1:6">
      <c r="A2314" s="1">
        <v>3729857540</v>
      </c>
      <c r="B2314" s="8">
        <v>44169</v>
      </c>
      <c r="C2314" s="1" t="s">
        <v>4</v>
      </c>
      <c r="D2314" s="1">
        <v>30</v>
      </c>
      <c r="E2314" s="1"/>
      <c r="F2314" s="1"/>
    </row>
    <row r="2315" spans="1:6">
      <c r="A2315" s="1">
        <v>4429575.3550000004</v>
      </c>
      <c r="B2315" s="8">
        <v>44169</v>
      </c>
      <c r="C2315" s="1" t="s">
        <v>4</v>
      </c>
      <c r="D2315" s="1">
        <v>43</v>
      </c>
      <c r="E2315" s="1"/>
      <c r="F2315" s="1"/>
    </row>
    <row r="2316" spans="1:6">
      <c r="A2316" s="1">
        <v>8354945.6310000001</v>
      </c>
      <c r="B2316" s="8">
        <v>44169</v>
      </c>
      <c r="C2316" s="1" t="s">
        <v>4</v>
      </c>
      <c r="D2316" s="1">
        <v>72</v>
      </c>
      <c r="E2316" s="1"/>
      <c r="F2316" s="1"/>
    </row>
    <row r="2317" spans="1:6">
      <c r="A2317" s="1">
        <v>72819503.790000007</v>
      </c>
      <c r="B2317" s="8">
        <v>44169</v>
      </c>
      <c r="C2317" s="1" t="s">
        <v>4</v>
      </c>
      <c r="D2317" s="1">
        <v>44</v>
      </c>
      <c r="E2317" s="1"/>
      <c r="F2317" s="1"/>
    </row>
    <row r="2318" spans="1:6">
      <c r="A2318" s="1">
        <v>83961186.489999995</v>
      </c>
      <c r="B2318" s="8">
        <v>44169</v>
      </c>
      <c r="C2318" s="1" t="s">
        <v>4</v>
      </c>
      <c r="D2318" s="1">
        <v>26</v>
      </c>
      <c r="E2318" s="1"/>
      <c r="F2318" s="1"/>
    </row>
    <row r="2319" spans="1:6">
      <c r="A2319" s="1">
        <v>4181862.571</v>
      </c>
      <c r="B2319" s="8">
        <v>44169</v>
      </c>
      <c r="C2319" s="1" t="s">
        <v>4</v>
      </c>
      <c r="D2319" s="1">
        <v>7</v>
      </c>
      <c r="E2319" s="1"/>
      <c r="F2319" s="1"/>
    </row>
    <row r="2320" spans="1:6">
      <c r="A2320" s="1">
        <v>19161188.23</v>
      </c>
      <c r="B2320" s="8">
        <v>44169</v>
      </c>
      <c r="C2320" s="1" t="s">
        <v>4</v>
      </c>
      <c r="D2320" s="1">
        <v>48</v>
      </c>
      <c r="E2320" s="1"/>
      <c r="F2320" s="1"/>
    </row>
    <row r="2321" spans="1:6">
      <c r="A2321" s="1">
        <v>47832970.670000002</v>
      </c>
      <c r="B2321" s="8">
        <v>44169</v>
      </c>
      <c r="C2321" s="1" t="s">
        <v>4</v>
      </c>
      <c r="D2321" s="1">
        <v>44</v>
      </c>
      <c r="E2321" s="1"/>
      <c r="F2321" s="1"/>
    </row>
    <row r="2322" spans="1:6">
      <c r="A2322" s="1">
        <v>4186517.648</v>
      </c>
      <c r="B2322" s="8">
        <v>44169</v>
      </c>
      <c r="C2322" s="1" t="s">
        <v>4</v>
      </c>
      <c r="D2322" s="1">
        <v>73</v>
      </c>
      <c r="E2322" s="1"/>
      <c r="F2322" s="1"/>
    </row>
    <row r="2323" spans="1:6">
      <c r="A2323" s="1">
        <v>40901811.119999997</v>
      </c>
      <c r="B2323" s="8">
        <v>44169</v>
      </c>
      <c r="C2323" s="1" t="s">
        <v>4</v>
      </c>
      <c r="D2323" s="1">
        <v>44</v>
      </c>
      <c r="E2323" s="1"/>
      <c r="F2323" s="1"/>
    </row>
    <row r="2324" spans="1:6">
      <c r="A2324" s="1">
        <v>67431671.170000002</v>
      </c>
      <c r="B2324" s="8">
        <v>44169</v>
      </c>
      <c r="C2324" s="1" t="s">
        <v>4</v>
      </c>
      <c r="D2324" s="1">
        <v>73</v>
      </c>
      <c r="E2324" s="1"/>
      <c r="F2324" s="1"/>
    </row>
    <row r="2325" spans="1:6">
      <c r="A2325" s="1">
        <v>3949544.2179999999</v>
      </c>
      <c r="B2325" s="8">
        <v>44169</v>
      </c>
      <c r="C2325" s="1" t="s">
        <v>4</v>
      </c>
      <c r="D2325" s="1">
        <v>24</v>
      </c>
      <c r="E2325" s="1"/>
      <c r="F2325" s="1"/>
    </row>
    <row r="2326" spans="1:6">
      <c r="A2326" s="1">
        <v>2151615.4640000002</v>
      </c>
      <c r="B2326" s="8">
        <v>44169</v>
      </c>
      <c r="C2326" s="1" t="s">
        <v>4</v>
      </c>
      <c r="D2326" s="1">
        <v>24</v>
      </c>
      <c r="E2326" s="1"/>
      <c r="F2326" s="1"/>
    </row>
    <row r="2327" spans="1:6">
      <c r="A2327" s="1">
        <v>2779209.0079999999</v>
      </c>
      <c r="B2327" s="8">
        <v>44169</v>
      </c>
      <c r="C2327" s="1" t="s">
        <v>4</v>
      </c>
      <c r="D2327" s="1">
        <v>30</v>
      </c>
      <c r="E2327" s="1"/>
      <c r="F2327" s="1"/>
    </row>
    <row r="2328" spans="1:6">
      <c r="A2328" s="1">
        <v>1585309.6580000001</v>
      </c>
      <c r="B2328" s="8">
        <v>44169</v>
      </c>
      <c r="C2328" s="1" t="s">
        <v>4</v>
      </c>
      <c r="D2328" s="1">
        <v>72</v>
      </c>
      <c r="E2328" s="1"/>
      <c r="F2328" s="1"/>
    </row>
    <row r="2329" spans="1:6">
      <c r="A2329" s="1">
        <v>33519070.969999999</v>
      </c>
      <c r="B2329" s="8">
        <v>44169</v>
      </c>
      <c r="C2329" s="1" t="s">
        <v>4</v>
      </c>
      <c r="D2329" s="1">
        <v>278</v>
      </c>
      <c r="E2329" s="1"/>
      <c r="F2329" s="1"/>
    </row>
    <row r="2330" spans="1:6">
      <c r="A2330" s="1">
        <v>60519873.460000001</v>
      </c>
      <c r="B2330" s="8">
        <v>44169</v>
      </c>
      <c r="C2330" s="1" t="s">
        <v>4</v>
      </c>
      <c r="D2330" s="1">
        <v>14</v>
      </c>
      <c r="E2330" s="1"/>
      <c r="F2330" s="1"/>
    </row>
    <row r="2331" spans="1:6">
      <c r="A2331" s="1">
        <v>27980720.890000001</v>
      </c>
      <c r="B2331" s="8">
        <v>44169</v>
      </c>
      <c r="C2331" s="1" t="s">
        <v>4</v>
      </c>
      <c r="D2331" s="1">
        <v>76</v>
      </c>
      <c r="E2331" s="1"/>
      <c r="F2331" s="1"/>
    </row>
    <row r="2332" spans="1:6">
      <c r="A2332" s="1">
        <v>2321760.0430000001</v>
      </c>
      <c r="B2332" s="8">
        <v>44169</v>
      </c>
      <c r="C2332" s="1" t="s">
        <v>4</v>
      </c>
      <c r="D2332" s="1">
        <v>139</v>
      </c>
      <c r="E2332" s="1"/>
      <c r="F2332" s="1"/>
    </row>
    <row r="2333" spans="1:6">
      <c r="A2333" s="1">
        <v>23049349.859999999</v>
      </c>
      <c r="B2333" s="8">
        <v>44169</v>
      </c>
      <c r="C2333" s="1" t="s">
        <v>4</v>
      </c>
      <c r="D2333" s="1">
        <v>79</v>
      </c>
      <c r="E2333" s="1"/>
      <c r="F2333" s="1"/>
    </row>
    <row r="2334" spans="1:6">
      <c r="A2334" s="1">
        <v>1407240.9539999999</v>
      </c>
      <c r="B2334" s="8">
        <v>44169</v>
      </c>
      <c r="C2334" s="1" t="s">
        <v>4</v>
      </c>
      <c r="D2334" s="1">
        <v>20</v>
      </c>
      <c r="E2334" s="1"/>
      <c r="F2334" s="1"/>
    </row>
    <row r="2335" spans="1:6">
      <c r="A2335" s="1">
        <v>5218931.6979999999</v>
      </c>
      <c r="B2335" s="8">
        <v>44169</v>
      </c>
      <c r="C2335" s="1" t="s">
        <v>4</v>
      </c>
      <c r="D2335" s="1">
        <v>21</v>
      </c>
      <c r="E2335" s="1"/>
      <c r="F2335" s="1"/>
    </row>
    <row r="2336" spans="1:6">
      <c r="A2336" s="1">
        <v>15702700.65</v>
      </c>
      <c r="B2336" s="8">
        <v>44169</v>
      </c>
      <c r="C2336" s="1" t="s">
        <v>4</v>
      </c>
      <c r="D2336" s="1">
        <v>28</v>
      </c>
      <c r="E2336" s="1"/>
      <c r="F2336" s="1"/>
    </row>
    <row r="2337" spans="1:6">
      <c r="A2337" s="1">
        <v>11464749.390000001</v>
      </c>
      <c r="B2337" s="8">
        <v>44169</v>
      </c>
      <c r="C2337" s="1" t="s">
        <v>4</v>
      </c>
      <c r="D2337" s="1">
        <v>30</v>
      </c>
      <c r="E2337" s="1"/>
      <c r="F2337" s="1"/>
    </row>
    <row r="2338" spans="1:6">
      <c r="A2338" s="1">
        <v>7184503.5690000001</v>
      </c>
      <c r="B2338" s="8">
        <v>44169</v>
      </c>
      <c r="C2338" s="1" t="s">
        <v>4</v>
      </c>
      <c r="D2338" s="1">
        <v>16</v>
      </c>
      <c r="E2338" s="1"/>
      <c r="F2338" s="1"/>
    </row>
    <row r="2339" spans="1:6">
      <c r="A2339" s="1">
        <v>4708662.415</v>
      </c>
      <c r="B2339" s="8">
        <v>44169</v>
      </c>
      <c r="C2339" s="1" t="s">
        <v>4</v>
      </c>
      <c r="D2339" s="1">
        <v>88</v>
      </c>
      <c r="E2339" s="1"/>
      <c r="F2339" s="1"/>
    </row>
    <row r="2340" spans="1:6">
      <c r="A2340" s="1">
        <v>5310177.6040000003</v>
      </c>
      <c r="B2340" s="8">
        <v>44169</v>
      </c>
      <c r="C2340" s="1" t="s">
        <v>4</v>
      </c>
      <c r="D2340" s="1">
        <v>119</v>
      </c>
      <c r="E2340" s="1"/>
      <c r="F2340" s="1"/>
    </row>
    <row r="2341" spans="1:6">
      <c r="A2341" s="1">
        <v>5402723.9680000003</v>
      </c>
      <c r="B2341" s="8">
        <v>44169</v>
      </c>
      <c r="C2341" s="1" t="s">
        <v>4</v>
      </c>
      <c r="D2341" s="1">
        <v>69</v>
      </c>
      <c r="E2341" s="1"/>
      <c r="F2341" s="1"/>
    </row>
    <row r="2342" spans="1:6">
      <c r="A2342" s="1">
        <v>3591282.571</v>
      </c>
      <c r="B2342" s="8">
        <v>44169</v>
      </c>
      <c r="C2342" s="1" t="s">
        <v>4</v>
      </c>
      <c r="D2342" s="1">
        <v>55</v>
      </c>
      <c r="E2342" s="1"/>
      <c r="F2342" s="1"/>
    </row>
    <row r="2343" spans="1:6">
      <c r="A2343" s="1">
        <v>66118688.039999999</v>
      </c>
      <c r="B2343" s="8">
        <v>44169</v>
      </c>
      <c r="C2343" s="1" t="s">
        <v>4</v>
      </c>
      <c r="D2343" s="1">
        <v>155</v>
      </c>
      <c r="E2343" s="1"/>
      <c r="F2343" s="1"/>
    </row>
    <row r="2344" spans="1:6">
      <c r="A2344" s="1">
        <v>28624447</v>
      </c>
      <c r="B2344" s="8">
        <v>44169</v>
      </c>
      <c r="C2344" s="1" t="s">
        <v>4</v>
      </c>
      <c r="D2344" s="1">
        <v>142</v>
      </c>
      <c r="E2344" s="1"/>
      <c r="F2344" s="1"/>
    </row>
    <row r="2345" spans="1:6">
      <c r="A2345" s="1">
        <v>37200331.049999997</v>
      </c>
      <c r="B2345" s="8">
        <v>44169</v>
      </c>
      <c r="C2345" s="1" t="s">
        <v>4</v>
      </c>
      <c r="D2345" s="1">
        <v>74</v>
      </c>
      <c r="E2345" s="1"/>
      <c r="F2345" s="1"/>
    </row>
    <row r="2346" spans="1:6">
      <c r="A2346" s="1">
        <v>46234784.32</v>
      </c>
      <c r="B2346" s="8">
        <v>44169</v>
      </c>
      <c r="C2346" s="1" t="s">
        <v>4</v>
      </c>
      <c r="D2346" s="1">
        <v>139</v>
      </c>
      <c r="E2346" s="1"/>
      <c r="F2346" s="1"/>
    </row>
    <row r="2347" spans="1:6">
      <c r="A2347" s="1">
        <v>33154801.34</v>
      </c>
      <c r="B2347" s="8">
        <v>44169</v>
      </c>
      <c r="C2347" s="1" t="s">
        <v>4</v>
      </c>
      <c r="D2347" s="1">
        <v>129</v>
      </c>
      <c r="E2347" s="1"/>
      <c r="F2347" s="1"/>
    </row>
    <row r="2348" spans="1:6">
      <c r="A2348" s="1">
        <v>78492870.650000006</v>
      </c>
      <c r="B2348" s="8">
        <v>44169</v>
      </c>
      <c r="C2348" s="1" t="s">
        <v>4</v>
      </c>
      <c r="D2348" s="1">
        <v>15</v>
      </c>
      <c r="E2348" s="1"/>
      <c r="F2348" s="1"/>
    </row>
    <row r="2349" spans="1:6">
      <c r="A2349" s="1">
        <v>58104072.270000003</v>
      </c>
      <c r="B2349" s="8">
        <v>44169</v>
      </c>
      <c r="C2349" s="1" t="s">
        <v>4</v>
      </c>
      <c r="D2349" s="1">
        <v>33</v>
      </c>
      <c r="E2349" s="1"/>
      <c r="F2349" s="1"/>
    </row>
    <row r="2350" spans="1:6">
      <c r="A2350" s="1">
        <v>46252928.240000002</v>
      </c>
      <c r="B2350" s="8">
        <v>44169</v>
      </c>
      <c r="C2350" s="1" t="s">
        <v>4</v>
      </c>
      <c r="D2350" s="1">
        <v>160</v>
      </c>
      <c r="E2350" s="1"/>
      <c r="F2350" s="1"/>
    </row>
    <row r="2351" spans="1:6">
      <c r="A2351" s="1">
        <v>44827519.07</v>
      </c>
      <c r="B2351" s="8">
        <v>44169</v>
      </c>
      <c r="C2351" s="1" t="s">
        <v>4</v>
      </c>
      <c r="D2351" s="1">
        <v>11</v>
      </c>
      <c r="E2351" s="1"/>
      <c r="F2351" s="1"/>
    </row>
    <row r="2352" spans="1:6">
      <c r="A2352" s="1">
        <v>31556860.559999999</v>
      </c>
      <c r="B2352" s="8">
        <v>44169</v>
      </c>
      <c r="C2352" s="1" t="s">
        <v>4</v>
      </c>
      <c r="D2352" s="1">
        <v>182</v>
      </c>
      <c r="E2352" s="1"/>
      <c r="F2352" s="1"/>
    </row>
    <row r="2353" spans="1:6">
      <c r="A2353" s="1">
        <v>31556860.559999999</v>
      </c>
      <c r="B2353" s="8">
        <v>44169</v>
      </c>
      <c r="C2353" s="1" t="s">
        <v>4</v>
      </c>
      <c r="D2353" s="1">
        <v>194</v>
      </c>
      <c r="E2353" s="1"/>
      <c r="F2353" s="1"/>
    </row>
    <row r="2354" spans="1:6">
      <c r="A2354" s="1">
        <v>8043833.5060000001</v>
      </c>
      <c r="B2354" s="8">
        <v>44169</v>
      </c>
      <c r="C2354" s="1" t="s">
        <v>4</v>
      </c>
      <c r="D2354" s="1">
        <v>30</v>
      </c>
      <c r="E2354" s="1"/>
      <c r="F2354" s="1"/>
    </row>
    <row r="2355" spans="1:6">
      <c r="A2355" s="1">
        <v>69784832.709999993</v>
      </c>
      <c r="B2355" s="8">
        <v>44170</v>
      </c>
      <c r="C2355" s="1" t="s">
        <v>4</v>
      </c>
      <c r="D2355" s="1">
        <v>24</v>
      </c>
      <c r="E2355" s="1"/>
      <c r="F2355" s="1"/>
    </row>
    <row r="2356" spans="1:6">
      <c r="A2356" s="1">
        <v>1738338.2949999999</v>
      </c>
      <c r="B2356" s="8">
        <v>44170</v>
      </c>
      <c r="C2356" s="1" t="s">
        <v>4</v>
      </c>
      <c r="D2356" s="1">
        <v>63</v>
      </c>
      <c r="E2356" s="1"/>
      <c r="F2356" s="1"/>
    </row>
    <row r="2357" spans="1:6">
      <c r="A2357" s="1">
        <v>4300488.4060000004</v>
      </c>
      <c r="B2357" s="8">
        <v>44170</v>
      </c>
      <c r="C2357" s="1" t="s">
        <v>4</v>
      </c>
      <c r="D2357" s="1">
        <v>53</v>
      </c>
      <c r="E2357" s="1"/>
      <c r="F2357" s="1"/>
    </row>
    <row r="2358" spans="1:6">
      <c r="A2358" s="1">
        <v>2811472757</v>
      </c>
      <c r="B2358" s="8">
        <v>44170</v>
      </c>
      <c r="C2358" s="1" t="s">
        <v>4</v>
      </c>
      <c r="D2358" s="1">
        <v>62</v>
      </c>
      <c r="E2358" s="1"/>
      <c r="F2358" s="1"/>
    </row>
    <row r="2359" spans="1:6">
      <c r="A2359" s="1">
        <v>68346527.079999998</v>
      </c>
      <c r="B2359" s="8">
        <v>44170</v>
      </c>
      <c r="C2359" s="1" t="s">
        <v>4</v>
      </c>
      <c r="D2359" s="1">
        <v>79</v>
      </c>
      <c r="E2359" s="1"/>
      <c r="F2359" s="1"/>
    </row>
    <row r="2360" spans="1:6">
      <c r="A2360" s="1">
        <v>6392078.0889999997</v>
      </c>
      <c r="B2360" s="8">
        <v>44170</v>
      </c>
      <c r="C2360" s="1" t="s">
        <v>4</v>
      </c>
      <c r="D2360" s="1">
        <v>16</v>
      </c>
      <c r="E2360" s="1"/>
      <c r="F2360" s="1"/>
    </row>
    <row r="2361" spans="1:6">
      <c r="A2361" s="1">
        <v>59984887.399999999</v>
      </c>
      <c r="B2361" s="8">
        <v>44170</v>
      </c>
      <c r="C2361" s="1" t="s">
        <v>4</v>
      </c>
      <c r="D2361" s="1">
        <v>84</v>
      </c>
      <c r="E2361" s="1"/>
      <c r="F2361" s="1"/>
    </row>
    <row r="2362" spans="1:6">
      <c r="A2362" s="1">
        <v>6392078.0889999997</v>
      </c>
      <c r="B2362" s="8">
        <v>44170</v>
      </c>
      <c r="C2362" s="1" t="s">
        <v>4</v>
      </c>
      <c r="D2362" s="1">
        <v>32</v>
      </c>
      <c r="E2362" s="1"/>
      <c r="F2362" s="1"/>
    </row>
    <row r="2363" spans="1:6">
      <c r="A2363" s="1">
        <v>61974636.140000001</v>
      </c>
      <c r="B2363" s="8">
        <v>44170</v>
      </c>
      <c r="C2363" s="1" t="s">
        <v>4</v>
      </c>
      <c r="D2363" s="1">
        <v>50</v>
      </c>
      <c r="E2363" s="1"/>
      <c r="F2363" s="1"/>
    </row>
    <row r="2364" spans="1:6">
      <c r="A2364" s="1">
        <v>2237956.5049999999</v>
      </c>
      <c r="B2364" s="8">
        <v>44170</v>
      </c>
      <c r="C2364" s="1" t="s">
        <v>4</v>
      </c>
      <c r="D2364" s="1">
        <v>34</v>
      </c>
      <c r="E2364" s="1"/>
      <c r="F2364" s="1"/>
    </row>
    <row r="2365" spans="1:6">
      <c r="A2365" s="1">
        <v>61639621.25</v>
      </c>
      <c r="B2365" s="8">
        <v>44170</v>
      </c>
      <c r="C2365" s="1" t="s">
        <v>4</v>
      </c>
      <c r="D2365" s="1">
        <v>48</v>
      </c>
      <c r="E2365" s="1"/>
      <c r="F2365" s="1"/>
    </row>
    <row r="2366" spans="1:6">
      <c r="A2366" s="1">
        <v>1954165.183</v>
      </c>
      <c r="B2366" s="8">
        <v>44170</v>
      </c>
      <c r="C2366" s="1" t="s">
        <v>4</v>
      </c>
      <c r="D2366" s="1">
        <v>22</v>
      </c>
      <c r="E2366" s="1"/>
      <c r="F2366" s="1"/>
    </row>
    <row r="2367" spans="1:6">
      <c r="A2367" s="1">
        <v>40865346.759999998</v>
      </c>
      <c r="B2367" s="8">
        <v>44170</v>
      </c>
      <c r="C2367" s="1" t="s">
        <v>4</v>
      </c>
      <c r="D2367" s="1">
        <v>16</v>
      </c>
      <c r="E2367" s="1"/>
      <c r="F2367" s="1"/>
    </row>
    <row r="2368" spans="1:6">
      <c r="A2368" s="1">
        <v>67141422.450000003</v>
      </c>
      <c r="B2368" s="8">
        <v>44170</v>
      </c>
      <c r="C2368" s="1" t="s">
        <v>4</v>
      </c>
      <c r="D2368" s="1">
        <v>14</v>
      </c>
      <c r="E2368" s="1"/>
      <c r="F2368" s="1"/>
    </row>
    <row r="2369" spans="1:6">
      <c r="A2369" s="1">
        <v>4491618.5630000001</v>
      </c>
      <c r="B2369" s="8">
        <v>44170</v>
      </c>
      <c r="C2369" s="1" t="s">
        <v>4</v>
      </c>
      <c r="D2369" s="1">
        <v>86</v>
      </c>
      <c r="E2369" s="1"/>
      <c r="F2369" s="1"/>
    </row>
    <row r="2370" spans="1:6">
      <c r="A2370" s="1">
        <v>4911454.7180000003</v>
      </c>
      <c r="B2370" s="8">
        <v>44170</v>
      </c>
      <c r="C2370" s="1" t="s">
        <v>4</v>
      </c>
      <c r="D2370" s="1">
        <v>98</v>
      </c>
      <c r="E2370" s="1"/>
      <c r="F2370" s="1"/>
    </row>
    <row r="2371" spans="1:6">
      <c r="A2371" s="1">
        <v>20672792.120000001</v>
      </c>
      <c r="B2371" s="8">
        <v>44170</v>
      </c>
      <c r="C2371" s="1" t="s">
        <v>4</v>
      </c>
      <c r="D2371" s="1">
        <v>145</v>
      </c>
      <c r="E2371" s="1"/>
      <c r="F2371" s="1"/>
    </row>
    <row r="2372" spans="1:6">
      <c r="A2372" s="1">
        <v>80099261.340000004</v>
      </c>
      <c r="B2372" s="8">
        <v>44170</v>
      </c>
      <c r="C2372" s="1" t="s">
        <v>4</v>
      </c>
      <c r="D2372" s="1">
        <v>13</v>
      </c>
      <c r="E2372" s="1"/>
      <c r="F2372" s="1"/>
    </row>
    <row r="2373" spans="1:6">
      <c r="A2373" s="1">
        <v>52336592.990000002</v>
      </c>
      <c r="B2373" s="8">
        <v>44170</v>
      </c>
      <c r="C2373" s="1" t="s">
        <v>4</v>
      </c>
      <c r="D2373" s="1">
        <v>262</v>
      </c>
      <c r="E2373" s="1"/>
      <c r="F2373" s="1"/>
    </row>
    <row r="2374" spans="1:6">
      <c r="A2374" s="1">
        <v>1019527.58</v>
      </c>
      <c r="B2374" s="8">
        <v>44170</v>
      </c>
      <c r="C2374" s="1" t="s">
        <v>4</v>
      </c>
      <c r="D2374" s="1">
        <v>44</v>
      </c>
      <c r="E2374" s="1"/>
      <c r="F2374" s="1"/>
    </row>
    <row r="2375" spans="1:6">
      <c r="A2375" s="1">
        <v>26530628.359999999</v>
      </c>
      <c r="B2375" s="8">
        <v>44170</v>
      </c>
      <c r="C2375" s="1" t="s">
        <v>4</v>
      </c>
      <c r="D2375" s="1">
        <v>61</v>
      </c>
      <c r="E2375" s="1"/>
      <c r="F2375" s="1"/>
    </row>
    <row r="2376" spans="1:6">
      <c r="A2376" s="1">
        <v>4961808.5190000003</v>
      </c>
      <c r="B2376" s="8">
        <v>44170</v>
      </c>
      <c r="C2376" s="1" t="s">
        <v>4</v>
      </c>
      <c r="D2376" s="1">
        <v>53</v>
      </c>
      <c r="E2376" s="1"/>
      <c r="F2376" s="1"/>
    </row>
    <row r="2377" spans="1:6">
      <c r="A2377" s="1">
        <v>55981424.710000001</v>
      </c>
      <c r="B2377" s="8">
        <v>44170</v>
      </c>
      <c r="C2377" s="1" t="s">
        <v>4</v>
      </c>
      <c r="D2377" s="1">
        <v>21</v>
      </c>
      <c r="E2377" s="1"/>
      <c r="F2377" s="1"/>
    </row>
    <row r="2378" spans="1:6">
      <c r="A2378" s="1">
        <v>26661028.329999998</v>
      </c>
      <c r="B2378" s="8">
        <v>44170</v>
      </c>
      <c r="C2378" s="1" t="s">
        <v>4</v>
      </c>
      <c r="D2378" s="1">
        <v>119</v>
      </c>
      <c r="E2378" s="1"/>
      <c r="F2378" s="1"/>
    </row>
    <row r="2379" spans="1:6">
      <c r="A2379" s="1">
        <v>57032373.659999996</v>
      </c>
      <c r="B2379" s="8">
        <v>44170</v>
      </c>
      <c r="C2379" s="1" t="s">
        <v>4</v>
      </c>
      <c r="D2379" s="1">
        <v>69</v>
      </c>
      <c r="E2379" s="1"/>
      <c r="F2379" s="1"/>
    </row>
    <row r="2380" spans="1:6">
      <c r="A2380" s="1">
        <v>13920649.23</v>
      </c>
      <c r="B2380" s="8">
        <v>44170</v>
      </c>
      <c r="C2380" s="1" t="s">
        <v>4</v>
      </c>
      <c r="D2380" s="1">
        <v>39</v>
      </c>
      <c r="E2380" s="1"/>
      <c r="F2380" s="1"/>
    </row>
    <row r="2381" spans="1:6">
      <c r="A2381" s="1">
        <v>30956870.649999999</v>
      </c>
      <c r="B2381" s="8">
        <v>44170</v>
      </c>
      <c r="C2381" s="1" t="s">
        <v>4</v>
      </c>
      <c r="D2381" s="1">
        <v>71</v>
      </c>
      <c r="E2381" s="1"/>
      <c r="F2381" s="1"/>
    </row>
    <row r="2382" spans="1:6">
      <c r="A2382" s="1">
        <v>38820363.280000001</v>
      </c>
      <c r="B2382" s="8">
        <v>44170</v>
      </c>
      <c r="C2382" s="1" t="s">
        <v>4</v>
      </c>
      <c r="D2382" s="1">
        <v>72</v>
      </c>
      <c r="E2382" s="1"/>
      <c r="F2382" s="1"/>
    </row>
    <row r="2383" spans="1:6">
      <c r="A2383" s="1">
        <v>5797185.557</v>
      </c>
      <c r="B2383" s="8">
        <v>44170</v>
      </c>
      <c r="C2383" s="1" t="s">
        <v>4</v>
      </c>
      <c r="D2383" s="1">
        <v>79</v>
      </c>
      <c r="E2383" s="1"/>
      <c r="F2383" s="1"/>
    </row>
    <row r="2384" spans="1:6">
      <c r="A2384" s="1">
        <v>1219636.757</v>
      </c>
      <c r="B2384" s="8">
        <v>44170</v>
      </c>
      <c r="C2384" s="1" t="s">
        <v>4</v>
      </c>
      <c r="D2384" s="1">
        <v>37</v>
      </c>
      <c r="E2384" s="1"/>
      <c r="F2384" s="1"/>
    </row>
    <row r="2385" spans="1:6">
      <c r="A2385" s="1">
        <v>41505885.310000002</v>
      </c>
      <c r="B2385" s="8">
        <v>44170</v>
      </c>
      <c r="C2385" s="1" t="s">
        <v>4</v>
      </c>
      <c r="D2385" s="1">
        <v>18</v>
      </c>
      <c r="E2385" s="1"/>
      <c r="F2385" s="1"/>
    </row>
    <row r="2386" spans="1:6">
      <c r="A2386" s="1">
        <v>69784832.709999993</v>
      </c>
      <c r="B2386" s="8">
        <v>44170</v>
      </c>
      <c r="C2386" s="1" t="s">
        <v>4</v>
      </c>
      <c r="D2386" s="1">
        <v>24</v>
      </c>
      <c r="E2386" s="1"/>
      <c r="F2386" s="1"/>
    </row>
    <row r="2387" spans="1:6">
      <c r="A2387" s="1">
        <v>79579853.049999997</v>
      </c>
      <c r="B2387" s="8">
        <v>44170</v>
      </c>
      <c r="C2387" s="1" t="s">
        <v>4</v>
      </c>
      <c r="D2387" s="1">
        <v>77</v>
      </c>
      <c r="E2387" s="1"/>
      <c r="F2387" s="1"/>
    </row>
    <row r="2388" spans="1:6">
      <c r="A2388" s="1">
        <v>50459060.210000001</v>
      </c>
      <c r="B2388" s="8">
        <v>44170</v>
      </c>
      <c r="C2388" s="1" t="s">
        <v>4</v>
      </c>
      <c r="D2388" s="1">
        <v>64</v>
      </c>
      <c r="E2388" s="1"/>
      <c r="F2388" s="1"/>
    </row>
    <row r="2389" spans="1:6">
      <c r="A2389" s="1">
        <v>14429820.51</v>
      </c>
      <c r="B2389" s="8">
        <v>44170</v>
      </c>
      <c r="C2389" s="1" t="s">
        <v>4</v>
      </c>
      <c r="D2389" s="1">
        <v>62</v>
      </c>
      <c r="E2389" s="1"/>
      <c r="F2389" s="1"/>
    </row>
    <row r="2390" spans="1:6">
      <c r="A2390" s="1">
        <v>33563436.380000003</v>
      </c>
      <c r="B2390" s="8">
        <v>44170</v>
      </c>
      <c r="C2390" s="1" t="s">
        <v>4</v>
      </c>
      <c r="D2390" s="1">
        <v>134</v>
      </c>
      <c r="E2390" s="1"/>
      <c r="F2390" s="1"/>
    </row>
    <row r="2391" spans="1:6">
      <c r="A2391" s="1">
        <v>90961633.760000005</v>
      </c>
      <c r="B2391" s="8">
        <v>44170</v>
      </c>
      <c r="C2391" s="1" t="s">
        <v>4</v>
      </c>
      <c r="D2391" s="1">
        <v>50</v>
      </c>
      <c r="E2391" s="1"/>
      <c r="F2391" s="1"/>
    </row>
    <row r="2392" spans="1:6">
      <c r="A2392" s="1">
        <v>63119766.229999997</v>
      </c>
      <c r="B2392" s="8">
        <v>44170</v>
      </c>
      <c r="C2392" s="1" t="s">
        <v>4</v>
      </c>
      <c r="D2392" s="1">
        <v>98</v>
      </c>
      <c r="E2392" s="1"/>
      <c r="F2392" s="1"/>
    </row>
    <row r="2393" spans="1:6">
      <c r="A2393" s="1">
        <v>6159964.0800000001</v>
      </c>
      <c r="B2393" s="8">
        <v>44170</v>
      </c>
      <c r="C2393" s="1" t="s">
        <v>4</v>
      </c>
      <c r="D2393" s="1">
        <v>119</v>
      </c>
      <c r="E2393" s="1"/>
      <c r="F2393" s="1"/>
    </row>
    <row r="2394" spans="1:6">
      <c r="A2394" s="1">
        <v>7354267.9960000003</v>
      </c>
      <c r="B2394" s="8">
        <v>44170</v>
      </c>
      <c r="C2394" s="1" t="s">
        <v>4</v>
      </c>
      <c r="D2394" s="1">
        <v>5</v>
      </c>
      <c r="E2394" s="1"/>
      <c r="F2394" s="1"/>
    </row>
    <row r="2395" spans="1:6">
      <c r="A2395" s="1">
        <v>5762284.1220000004</v>
      </c>
      <c r="B2395" s="8">
        <v>44170</v>
      </c>
      <c r="C2395" s="1" t="s">
        <v>4</v>
      </c>
      <c r="D2395" s="1">
        <v>141</v>
      </c>
      <c r="E2395" s="1"/>
      <c r="F2395" s="1"/>
    </row>
    <row r="2396" spans="1:6">
      <c r="A2396" s="1">
        <v>5086084.2050000001</v>
      </c>
      <c r="B2396" s="8">
        <v>44170</v>
      </c>
      <c r="C2396" s="1" t="s">
        <v>4</v>
      </c>
      <c r="D2396" s="1">
        <v>138</v>
      </c>
      <c r="E2396" s="1"/>
      <c r="F2396" s="1"/>
    </row>
    <row r="2397" spans="1:6">
      <c r="A2397" s="1">
        <v>16291219.810000001</v>
      </c>
      <c r="B2397" s="8">
        <v>44170</v>
      </c>
      <c r="C2397" s="1" t="s">
        <v>4</v>
      </c>
      <c r="D2397" s="1">
        <v>273</v>
      </c>
      <c r="E2397" s="1"/>
      <c r="F2397" s="1"/>
    </row>
    <row r="2398" spans="1:6">
      <c r="A2398" s="1">
        <v>54134313.770000003</v>
      </c>
      <c r="B2398" s="8">
        <v>44170</v>
      </c>
      <c r="C2398" s="1" t="s">
        <v>4</v>
      </c>
      <c r="D2398" s="1">
        <v>194</v>
      </c>
      <c r="E2398" s="1"/>
      <c r="F2398" s="1"/>
    </row>
    <row r="2399" spans="1:6">
      <c r="A2399" s="1">
        <v>7054156.8210000005</v>
      </c>
      <c r="B2399" s="8">
        <v>44170</v>
      </c>
      <c r="C2399" s="1" t="s">
        <v>4</v>
      </c>
      <c r="D2399" s="1">
        <v>18</v>
      </c>
      <c r="E2399" s="1"/>
      <c r="F2399" s="1"/>
    </row>
    <row r="2400" spans="1:6">
      <c r="A2400" s="1">
        <v>5402809.0920000002</v>
      </c>
      <c r="B2400" s="8">
        <v>44170</v>
      </c>
      <c r="C2400" s="1" t="s">
        <v>4</v>
      </c>
      <c r="D2400" s="1">
        <v>75</v>
      </c>
      <c r="E2400" s="1"/>
      <c r="F2400" s="1"/>
    </row>
    <row r="2401" spans="1:6">
      <c r="A2401" s="1">
        <v>55031053.439999998</v>
      </c>
      <c r="B2401" s="8">
        <v>44170</v>
      </c>
      <c r="C2401" s="1" t="s">
        <v>4</v>
      </c>
      <c r="D2401" s="1">
        <v>31</v>
      </c>
      <c r="E2401" s="1"/>
      <c r="F2401" s="1"/>
    </row>
    <row r="2402" spans="1:6">
      <c r="A2402" s="1">
        <v>19776395.699999999</v>
      </c>
      <c r="B2402" s="8">
        <v>44170</v>
      </c>
      <c r="C2402" s="1" t="s">
        <v>4</v>
      </c>
      <c r="D2402" s="1">
        <v>73</v>
      </c>
      <c r="E2402" s="1"/>
      <c r="F2402" s="1"/>
    </row>
    <row r="2403" spans="1:6">
      <c r="A2403" s="1">
        <v>77375656.709999993</v>
      </c>
      <c r="B2403" s="8">
        <v>44170</v>
      </c>
      <c r="C2403" s="1" t="s">
        <v>4</v>
      </c>
      <c r="D2403" s="1">
        <v>44</v>
      </c>
      <c r="E2403" s="1"/>
      <c r="F2403" s="1"/>
    </row>
    <row r="2404" spans="1:6">
      <c r="A2404" s="1">
        <v>29066864.399999999</v>
      </c>
      <c r="B2404" s="8">
        <v>44170</v>
      </c>
      <c r="C2404" s="1" t="s">
        <v>4</v>
      </c>
      <c r="D2404" s="1">
        <v>38</v>
      </c>
      <c r="E2404" s="1"/>
      <c r="F2404" s="1"/>
    </row>
    <row r="2405" spans="1:6">
      <c r="A2405" s="1">
        <v>4722225.2019999996</v>
      </c>
      <c r="B2405" s="8">
        <v>44170</v>
      </c>
      <c r="C2405" s="1" t="s">
        <v>4</v>
      </c>
      <c r="D2405" s="1">
        <v>30</v>
      </c>
      <c r="E2405" s="1"/>
      <c r="F2405" s="1"/>
    </row>
    <row r="2406" spans="1:6">
      <c r="A2406" s="1">
        <v>4663569.8389999997</v>
      </c>
      <c r="B2406" s="8">
        <v>44170</v>
      </c>
      <c r="C2406" s="1" t="s">
        <v>4</v>
      </c>
      <c r="D2406" s="1">
        <v>134</v>
      </c>
      <c r="E2406" s="1"/>
      <c r="F2406" s="1"/>
    </row>
    <row r="2407" spans="1:6">
      <c r="A2407" s="1">
        <v>5401870.8880000003</v>
      </c>
      <c r="B2407" s="8">
        <v>44170</v>
      </c>
      <c r="C2407" s="1" t="s">
        <v>4</v>
      </c>
      <c r="D2407" s="1">
        <v>182</v>
      </c>
      <c r="E2407" s="1"/>
      <c r="F2407" s="1"/>
    </row>
    <row r="2408" spans="1:6">
      <c r="A2408" s="1">
        <v>30956870.649999999</v>
      </c>
      <c r="B2408" s="8">
        <v>44170</v>
      </c>
      <c r="C2408" s="1" t="s">
        <v>4</v>
      </c>
      <c r="D2408" s="1">
        <v>34</v>
      </c>
      <c r="E2408" s="1"/>
      <c r="F2408" s="1"/>
    </row>
    <row r="2409" spans="1:6">
      <c r="A2409" s="1">
        <v>1219636.757</v>
      </c>
      <c r="B2409" s="8">
        <v>44170</v>
      </c>
      <c r="C2409" s="1" t="s">
        <v>4</v>
      </c>
      <c r="D2409" s="1">
        <v>33</v>
      </c>
      <c r="E2409" s="1"/>
      <c r="F2409" s="1"/>
    </row>
    <row r="2410" spans="1:6">
      <c r="A2410" s="1">
        <v>6715131.892</v>
      </c>
      <c r="B2410" s="8">
        <v>44170</v>
      </c>
      <c r="C2410" s="1" t="s">
        <v>4</v>
      </c>
      <c r="D2410" s="1">
        <v>34</v>
      </c>
      <c r="E2410" s="1"/>
      <c r="F2410" s="1"/>
    </row>
    <row r="2411" spans="1:6">
      <c r="A2411" s="1">
        <v>5579434.477</v>
      </c>
      <c r="B2411" s="8">
        <v>44170</v>
      </c>
      <c r="C2411" s="1" t="s">
        <v>4</v>
      </c>
      <c r="D2411" s="1">
        <v>307</v>
      </c>
      <c r="E2411" s="1"/>
      <c r="F2411" s="1"/>
    </row>
    <row r="2412" spans="1:6">
      <c r="A2412" s="1">
        <v>7486503608</v>
      </c>
      <c r="B2412" s="8">
        <v>44170</v>
      </c>
      <c r="C2412" s="1" t="s">
        <v>4</v>
      </c>
      <c r="D2412" s="1">
        <v>71</v>
      </c>
      <c r="E2412" s="1"/>
      <c r="F2412" s="1"/>
    </row>
    <row r="2413" spans="1:6">
      <c r="A2413" s="1">
        <v>15197708.029999999</v>
      </c>
      <c r="B2413" s="8">
        <v>44170</v>
      </c>
      <c r="C2413" s="1" t="s">
        <v>4</v>
      </c>
      <c r="D2413" s="1">
        <v>122</v>
      </c>
      <c r="E2413" s="1"/>
      <c r="F2413" s="1"/>
    </row>
    <row r="2414" spans="1:6">
      <c r="A2414" s="1">
        <v>8633002.3340000007</v>
      </c>
      <c r="B2414" s="8">
        <v>44170</v>
      </c>
      <c r="C2414" s="1" t="s">
        <v>4</v>
      </c>
      <c r="D2414" s="1">
        <v>55</v>
      </c>
      <c r="E2414" s="1"/>
      <c r="F2414" s="1"/>
    </row>
    <row r="2415" spans="1:6">
      <c r="A2415" s="1">
        <v>69784832.709999993</v>
      </c>
      <c r="B2415" s="8">
        <v>44170</v>
      </c>
      <c r="C2415" s="1" t="s">
        <v>4</v>
      </c>
      <c r="D2415" s="1">
        <v>24</v>
      </c>
      <c r="E2415" s="1"/>
      <c r="F2415" s="1"/>
    </row>
    <row r="2416" spans="1:6">
      <c r="A2416" s="1">
        <v>69784832.709999993</v>
      </c>
      <c r="B2416" s="8">
        <v>44170</v>
      </c>
      <c r="C2416" s="1" t="s">
        <v>4</v>
      </c>
      <c r="D2416" s="1">
        <v>24</v>
      </c>
      <c r="E2416" s="1"/>
      <c r="F2416" s="1"/>
    </row>
    <row r="2417" spans="1:6">
      <c r="A2417" s="1">
        <v>69784832.709999993</v>
      </c>
      <c r="B2417" s="8">
        <v>44170</v>
      </c>
      <c r="C2417" s="1" t="s">
        <v>4</v>
      </c>
      <c r="D2417" s="1">
        <v>24</v>
      </c>
      <c r="E2417" s="1"/>
      <c r="F2417" s="1"/>
    </row>
    <row r="2418" spans="1:6">
      <c r="A2418" s="1">
        <v>34618547.329999998</v>
      </c>
      <c r="B2418" s="8">
        <v>44170</v>
      </c>
      <c r="C2418" s="1" t="s">
        <v>4</v>
      </c>
      <c r="D2418" s="1">
        <v>92</v>
      </c>
      <c r="E2418" s="1"/>
      <c r="F2418" s="1"/>
    </row>
    <row r="2419" spans="1:6">
      <c r="A2419" s="1">
        <v>29707188.640000001</v>
      </c>
      <c r="B2419" s="8">
        <v>44170</v>
      </c>
      <c r="C2419" s="1" t="s">
        <v>4</v>
      </c>
      <c r="D2419" s="1">
        <v>56</v>
      </c>
      <c r="E2419" s="1"/>
      <c r="F2419" s="1"/>
    </row>
    <row r="2420" spans="1:6">
      <c r="A2420" s="1">
        <v>27469370.66</v>
      </c>
      <c r="B2420" s="8">
        <v>44170</v>
      </c>
      <c r="C2420" s="1" t="s">
        <v>4</v>
      </c>
      <c r="D2420" s="1">
        <v>45</v>
      </c>
      <c r="E2420" s="1"/>
      <c r="F2420" s="1"/>
    </row>
    <row r="2421" spans="1:6">
      <c r="A2421" s="1">
        <v>47705051.450000003</v>
      </c>
      <c r="B2421" s="8">
        <v>44170</v>
      </c>
      <c r="C2421" s="1" t="s">
        <v>4</v>
      </c>
      <c r="D2421" s="1">
        <v>55</v>
      </c>
      <c r="E2421" s="1"/>
      <c r="F2421" s="1"/>
    </row>
    <row r="2422" spans="1:6">
      <c r="A2422" s="1">
        <v>2920530.7620000001</v>
      </c>
      <c r="B2422" s="8">
        <v>44170</v>
      </c>
      <c r="C2422" s="1" t="s">
        <v>4</v>
      </c>
      <c r="D2422" s="1">
        <v>92</v>
      </c>
      <c r="E2422" s="1"/>
      <c r="F2422" s="1"/>
    </row>
    <row r="2423" spans="1:6">
      <c r="A2423" s="1">
        <v>8646619.3460000008</v>
      </c>
      <c r="B2423" s="8">
        <v>44170</v>
      </c>
      <c r="C2423" s="1" t="s">
        <v>4</v>
      </c>
      <c r="D2423" s="1">
        <v>71</v>
      </c>
      <c r="E2423" s="1"/>
      <c r="F2423" s="1"/>
    </row>
    <row r="2424" spans="1:6">
      <c r="A2424" s="1">
        <v>63443649.899999999</v>
      </c>
      <c r="B2424" s="8">
        <v>44170</v>
      </c>
      <c r="C2424" s="1" t="s">
        <v>4</v>
      </c>
      <c r="D2424" s="1">
        <v>44</v>
      </c>
      <c r="E2424" s="1"/>
      <c r="F2424" s="1"/>
    </row>
    <row r="2425" spans="1:6">
      <c r="A2425" s="1">
        <v>5910494.8389999997</v>
      </c>
      <c r="B2425" s="8">
        <v>44170</v>
      </c>
      <c r="C2425" s="1" t="s">
        <v>4</v>
      </c>
      <c r="D2425" s="1">
        <v>109</v>
      </c>
      <c r="E2425" s="1"/>
      <c r="F2425" s="1"/>
    </row>
    <row r="2426" spans="1:6">
      <c r="A2426" s="1">
        <v>78606650.170000002</v>
      </c>
      <c r="B2426" s="8">
        <v>44170</v>
      </c>
      <c r="C2426" s="1" t="s">
        <v>4</v>
      </c>
      <c r="D2426" s="1">
        <v>163</v>
      </c>
      <c r="E2426" s="1"/>
      <c r="F2426" s="1"/>
    </row>
    <row r="2427" spans="1:6">
      <c r="A2427" s="1">
        <v>43265328.82</v>
      </c>
      <c r="B2427" s="8">
        <v>44170</v>
      </c>
      <c r="C2427" s="1" t="s">
        <v>4</v>
      </c>
      <c r="D2427" s="1">
        <v>44</v>
      </c>
      <c r="E2427" s="1"/>
      <c r="F2427" s="1"/>
    </row>
    <row r="2428" spans="1:6">
      <c r="A2428" s="1">
        <v>80099261.340000004</v>
      </c>
      <c r="B2428" s="8">
        <v>44170</v>
      </c>
      <c r="C2428" s="1" t="s">
        <v>4</v>
      </c>
      <c r="D2428" s="1">
        <v>38</v>
      </c>
      <c r="E2428" s="1"/>
      <c r="F2428" s="1"/>
    </row>
    <row r="2429" spans="1:6">
      <c r="A2429" s="1">
        <v>80099261.340000004</v>
      </c>
      <c r="B2429" s="8">
        <v>44170</v>
      </c>
      <c r="C2429" s="1" t="s">
        <v>4</v>
      </c>
      <c r="D2429" s="1">
        <v>20</v>
      </c>
      <c r="E2429" s="1"/>
      <c r="F2429" s="1"/>
    </row>
    <row r="2430" spans="1:6">
      <c r="A2430" s="1">
        <v>5776696.8629999999</v>
      </c>
      <c r="B2430" s="8">
        <v>44170</v>
      </c>
      <c r="C2430" s="1" t="s">
        <v>4</v>
      </c>
      <c r="D2430" s="1">
        <v>236</v>
      </c>
      <c r="E2430" s="1"/>
      <c r="F2430" s="1"/>
    </row>
    <row r="2431" spans="1:6">
      <c r="A2431" s="1">
        <v>3823171540</v>
      </c>
      <c r="B2431" s="8">
        <v>44170</v>
      </c>
      <c r="C2431" s="1" t="s">
        <v>4</v>
      </c>
      <c r="D2431" s="1">
        <v>136</v>
      </c>
      <c r="E2431" s="1"/>
      <c r="F2431" s="1"/>
    </row>
    <row r="2432" spans="1:6">
      <c r="A2432" s="1">
        <v>7576454.7450000001</v>
      </c>
      <c r="B2432" s="8">
        <v>44170</v>
      </c>
      <c r="C2432" s="1" t="s">
        <v>4</v>
      </c>
      <c r="D2432" s="1">
        <v>40</v>
      </c>
      <c r="E2432" s="1"/>
      <c r="F2432" s="1"/>
    </row>
    <row r="2433" spans="1:6">
      <c r="A2433" s="1">
        <v>11576602.439999999</v>
      </c>
      <c r="B2433" s="8">
        <v>44170</v>
      </c>
      <c r="C2433" s="1" t="s">
        <v>4</v>
      </c>
      <c r="D2433" s="1">
        <v>48</v>
      </c>
      <c r="E2433" s="1"/>
      <c r="F2433" s="1"/>
    </row>
    <row r="2434" spans="1:6">
      <c r="A2434" s="1">
        <v>30956870.649999999</v>
      </c>
      <c r="B2434" s="8">
        <v>44170</v>
      </c>
      <c r="C2434" s="1" t="s">
        <v>4</v>
      </c>
      <c r="D2434" s="1">
        <v>71</v>
      </c>
      <c r="E2434" s="1"/>
      <c r="F2434" s="1"/>
    </row>
    <row r="2435" spans="1:6">
      <c r="A2435" s="1">
        <v>74275572.799999997</v>
      </c>
      <c r="B2435" s="8">
        <v>44170</v>
      </c>
      <c r="C2435" s="1" t="s">
        <v>4</v>
      </c>
      <c r="D2435" s="1">
        <v>156</v>
      </c>
      <c r="E2435" s="1"/>
      <c r="F2435" s="1"/>
    </row>
    <row r="2436" spans="1:6">
      <c r="A2436" s="1">
        <v>40215313.82</v>
      </c>
      <c r="B2436" s="8">
        <v>44170</v>
      </c>
      <c r="C2436" s="1" t="s">
        <v>4</v>
      </c>
      <c r="D2436" s="1">
        <v>188</v>
      </c>
      <c r="E2436" s="1"/>
      <c r="F2436" s="1"/>
    </row>
    <row r="2437" spans="1:6">
      <c r="A2437" s="1">
        <v>57453839.82</v>
      </c>
      <c r="B2437" s="8">
        <v>44170</v>
      </c>
      <c r="C2437" s="1" t="s">
        <v>4</v>
      </c>
      <c r="D2437" s="1">
        <v>17</v>
      </c>
      <c r="E2437" s="1"/>
      <c r="F2437" s="1"/>
    </row>
    <row r="2438" spans="1:6">
      <c r="A2438" s="1">
        <v>26661028.329999998</v>
      </c>
      <c r="B2438" s="8">
        <v>44170</v>
      </c>
      <c r="C2438" s="1" t="s">
        <v>4</v>
      </c>
      <c r="D2438" s="1">
        <v>41</v>
      </c>
      <c r="E2438" s="1"/>
      <c r="F2438" s="1"/>
    </row>
    <row r="2439" spans="1:6">
      <c r="A2439" s="1">
        <v>46447555.399999999</v>
      </c>
      <c r="B2439" s="8">
        <v>44170</v>
      </c>
      <c r="C2439" s="1" t="s">
        <v>4</v>
      </c>
      <c r="D2439" s="1">
        <v>18</v>
      </c>
      <c r="E2439" s="1"/>
      <c r="F2439" s="1"/>
    </row>
    <row r="2440" spans="1:6">
      <c r="A2440" s="1">
        <v>16291219.810000001</v>
      </c>
      <c r="B2440" s="8">
        <v>44171</v>
      </c>
      <c r="C2440" s="1" t="s">
        <v>4</v>
      </c>
      <c r="D2440" s="1">
        <v>52</v>
      </c>
      <c r="E2440" s="1"/>
      <c r="F2440" s="1"/>
    </row>
    <row r="2441" spans="1:6">
      <c r="A2441" s="1">
        <v>3167058.872</v>
      </c>
      <c r="B2441" s="8">
        <v>44171</v>
      </c>
      <c r="C2441" s="1" t="s">
        <v>4</v>
      </c>
      <c r="D2441" s="1">
        <v>155</v>
      </c>
      <c r="E2441" s="1"/>
      <c r="F2441" s="1"/>
    </row>
    <row r="2442" spans="1:6">
      <c r="A2442" s="1">
        <v>1539940.5249999999</v>
      </c>
      <c r="B2442" s="8">
        <v>44171</v>
      </c>
      <c r="C2442" s="1" t="s">
        <v>4</v>
      </c>
      <c r="D2442" s="1">
        <v>30</v>
      </c>
      <c r="E2442" s="1"/>
      <c r="F2442" s="1"/>
    </row>
    <row r="2443" spans="1:6">
      <c r="A2443" s="1">
        <v>7466332513</v>
      </c>
      <c r="B2443" s="8">
        <v>44171</v>
      </c>
      <c r="C2443" s="1" t="s">
        <v>4</v>
      </c>
      <c r="D2443" s="1">
        <v>39</v>
      </c>
      <c r="E2443" s="1"/>
      <c r="F2443" s="1"/>
    </row>
    <row r="2444" spans="1:6">
      <c r="A2444" s="1">
        <v>6098526.5109999999</v>
      </c>
      <c r="B2444" s="8">
        <v>44171</v>
      </c>
      <c r="C2444" s="1" t="s">
        <v>4</v>
      </c>
      <c r="D2444" s="1">
        <v>118</v>
      </c>
      <c r="E2444" s="1"/>
      <c r="F2444" s="1"/>
    </row>
    <row r="2445" spans="1:6">
      <c r="A2445" s="1">
        <v>8870320.8139999993</v>
      </c>
      <c r="B2445" s="8">
        <v>44171</v>
      </c>
      <c r="C2445" s="1" t="s">
        <v>4</v>
      </c>
      <c r="D2445" s="1">
        <v>49</v>
      </c>
      <c r="E2445" s="1"/>
      <c r="F2445" s="1"/>
    </row>
    <row r="2446" spans="1:6">
      <c r="A2446" s="1">
        <v>32231127.350000001</v>
      </c>
      <c r="B2446" s="8">
        <v>44171</v>
      </c>
      <c r="C2446" s="1" t="s">
        <v>4</v>
      </c>
      <c r="D2446" s="1">
        <v>17</v>
      </c>
      <c r="E2446" s="1"/>
      <c r="F2446" s="1"/>
    </row>
    <row r="2447" spans="1:6">
      <c r="A2447" s="1">
        <v>67748708.769999996</v>
      </c>
      <c r="B2447" s="8">
        <v>44171</v>
      </c>
      <c r="C2447" s="1" t="s">
        <v>4</v>
      </c>
      <c r="D2447" s="1">
        <v>12</v>
      </c>
      <c r="E2447" s="1"/>
      <c r="F2447" s="1"/>
    </row>
    <row r="2448" spans="1:6">
      <c r="A2448" s="1">
        <v>30553401.530000001</v>
      </c>
      <c r="B2448" s="8">
        <v>44171</v>
      </c>
      <c r="C2448" s="1" t="s">
        <v>4</v>
      </c>
      <c r="D2448" s="1">
        <v>13</v>
      </c>
      <c r="E2448" s="1"/>
      <c r="F2448" s="1"/>
    </row>
    <row r="2449" spans="1:6">
      <c r="A2449" s="1">
        <v>62367831.609999999</v>
      </c>
      <c r="B2449" s="8">
        <v>44171</v>
      </c>
      <c r="C2449" s="1" t="s">
        <v>4</v>
      </c>
      <c r="D2449" s="1">
        <v>68</v>
      </c>
      <c r="E2449" s="1"/>
      <c r="F2449" s="1"/>
    </row>
    <row r="2450" spans="1:6">
      <c r="A2450" s="1">
        <v>57752699.840000004</v>
      </c>
      <c r="B2450" s="8">
        <v>44171</v>
      </c>
      <c r="C2450" s="1" t="s">
        <v>4</v>
      </c>
      <c r="D2450" s="1">
        <v>39</v>
      </c>
      <c r="E2450" s="1"/>
      <c r="F2450" s="1"/>
    </row>
    <row r="2451" spans="1:6">
      <c r="A2451" s="1">
        <v>17453487.149999999</v>
      </c>
      <c r="B2451" s="8">
        <v>44171</v>
      </c>
      <c r="C2451" s="1" t="s">
        <v>4</v>
      </c>
      <c r="D2451" s="1">
        <v>198</v>
      </c>
      <c r="E2451" s="1"/>
      <c r="F2451" s="1"/>
    </row>
    <row r="2452" spans="1:6">
      <c r="A2452" s="1">
        <v>17453487.149999999</v>
      </c>
      <c r="B2452" s="8">
        <v>44171</v>
      </c>
      <c r="C2452" s="1" t="s">
        <v>4</v>
      </c>
      <c r="D2452" s="1">
        <v>25</v>
      </c>
      <c r="E2452" s="1"/>
      <c r="F2452" s="1"/>
    </row>
    <row r="2453" spans="1:6">
      <c r="A2453" s="1">
        <v>30108151.59</v>
      </c>
      <c r="B2453" s="8">
        <v>44171</v>
      </c>
      <c r="C2453" s="1" t="s">
        <v>4</v>
      </c>
      <c r="D2453" s="1">
        <v>24</v>
      </c>
      <c r="E2453" s="1"/>
      <c r="F2453" s="1"/>
    </row>
    <row r="2454" spans="1:6">
      <c r="A2454" s="1">
        <v>82736940.659999996</v>
      </c>
      <c r="B2454" s="8">
        <v>44171</v>
      </c>
      <c r="C2454" s="1" t="s">
        <v>4</v>
      </c>
      <c r="D2454" s="1">
        <v>68</v>
      </c>
      <c r="E2454" s="1"/>
      <c r="F2454" s="1"/>
    </row>
    <row r="2455" spans="1:6">
      <c r="A2455" s="1">
        <v>85703325.969999999</v>
      </c>
      <c r="B2455" s="8">
        <v>44171</v>
      </c>
      <c r="C2455" s="1" t="s">
        <v>4</v>
      </c>
      <c r="D2455" s="1">
        <v>20</v>
      </c>
      <c r="E2455" s="1"/>
      <c r="F2455" s="1"/>
    </row>
    <row r="2456" spans="1:6">
      <c r="A2456" s="1">
        <v>1318733.057</v>
      </c>
      <c r="B2456" s="8">
        <v>44171</v>
      </c>
      <c r="C2456" s="1" t="s">
        <v>4</v>
      </c>
      <c r="D2456" s="1">
        <v>140</v>
      </c>
      <c r="E2456" s="1"/>
      <c r="F2456" s="1"/>
    </row>
    <row r="2457" spans="1:6">
      <c r="A2457" s="1">
        <v>44822468.030000001</v>
      </c>
      <c r="B2457" s="8">
        <v>44171</v>
      </c>
      <c r="C2457" s="1" t="s">
        <v>4</v>
      </c>
      <c r="D2457" s="1">
        <v>197</v>
      </c>
      <c r="E2457" s="1"/>
      <c r="F2457" s="1"/>
    </row>
    <row r="2458" spans="1:6">
      <c r="A2458" s="1">
        <v>8900366.1500000004</v>
      </c>
      <c r="B2458" s="8">
        <v>44171</v>
      </c>
      <c r="C2458" s="1" t="s">
        <v>4</v>
      </c>
      <c r="D2458" s="1">
        <v>25</v>
      </c>
      <c r="E2458" s="1"/>
      <c r="F2458" s="1"/>
    </row>
    <row r="2459" spans="1:6">
      <c r="A2459" s="1">
        <v>73971086.019999996</v>
      </c>
      <c r="B2459" s="8">
        <v>44171</v>
      </c>
      <c r="C2459" s="1" t="s">
        <v>4</v>
      </c>
      <c r="D2459" s="1">
        <v>22</v>
      </c>
      <c r="E2459" s="1"/>
      <c r="F2459" s="1"/>
    </row>
    <row r="2460" spans="1:6">
      <c r="A2460" s="1">
        <v>25831561.68</v>
      </c>
      <c r="B2460" s="8">
        <v>44171</v>
      </c>
      <c r="C2460" s="1" t="s">
        <v>4</v>
      </c>
      <c r="D2460" s="1">
        <v>28</v>
      </c>
      <c r="E2460" s="1"/>
      <c r="F2460" s="1"/>
    </row>
    <row r="2461" spans="1:6">
      <c r="A2461" s="1">
        <v>31220521.199999999</v>
      </c>
      <c r="B2461" s="8">
        <v>44171</v>
      </c>
      <c r="C2461" s="1" t="s">
        <v>4</v>
      </c>
      <c r="D2461" s="1">
        <v>134</v>
      </c>
      <c r="E2461" s="1"/>
      <c r="F2461" s="1"/>
    </row>
    <row r="2462" spans="1:6">
      <c r="A2462" s="1">
        <v>5375602.5789999999</v>
      </c>
      <c r="B2462" s="8">
        <v>44171</v>
      </c>
      <c r="C2462" s="1" t="s">
        <v>4</v>
      </c>
      <c r="D2462" s="1">
        <v>25</v>
      </c>
      <c r="E2462" s="1"/>
      <c r="F2462" s="1"/>
    </row>
    <row r="2463" spans="1:6">
      <c r="A2463" s="1">
        <v>64742452.700000003</v>
      </c>
      <c r="B2463" s="8">
        <v>44171</v>
      </c>
      <c r="C2463" s="1" t="s">
        <v>4</v>
      </c>
      <c r="D2463" s="1">
        <v>89</v>
      </c>
      <c r="E2463" s="1"/>
      <c r="F2463" s="1"/>
    </row>
    <row r="2464" spans="1:6">
      <c r="A2464" s="1">
        <v>4004380.66</v>
      </c>
      <c r="B2464" s="8">
        <v>44171</v>
      </c>
      <c r="C2464" s="1" t="s">
        <v>4</v>
      </c>
      <c r="D2464" s="1">
        <v>51</v>
      </c>
      <c r="E2464" s="1"/>
      <c r="F2464" s="1"/>
    </row>
    <row r="2465" spans="1:6">
      <c r="A2465" s="1">
        <v>3400627.9389999998</v>
      </c>
      <c r="B2465" s="8">
        <v>44171</v>
      </c>
      <c r="C2465" s="1" t="s">
        <v>4</v>
      </c>
      <c r="D2465" s="1">
        <v>20</v>
      </c>
      <c r="E2465" s="1"/>
      <c r="F2465" s="1"/>
    </row>
    <row r="2466" spans="1:6">
      <c r="A2466" s="1">
        <v>87866076.030000001</v>
      </c>
      <c r="B2466" s="8">
        <v>44171</v>
      </c>
      <c r="C2466" s="1" t="s">
        <v>4</v>
      </c>
      <c r="D2466" s="1">
        <v>7</v>
      </c>
      <c r="E2466" s="1"/>
      <c r="F2466" s="1"/>
    </row>
    <row r="2467" spans="1:6">
      <c r="A2467" s="1">
        <v>2794254.3709999998</v>
      </c>
      <c r="B2467" s="8">
        <v>44171</v>
      </c>
      <c r="C2467" s="1" t="s">
        <v>4</v>
      </c>
      <c r="D2467" s="1">
        <v>38</v>
      </c>
      <c r="E2467" s="1"/>
      <c r="F2467" s="1"/>
    </row>
    <row r="2468" spans="1:6">
      <c r="A2468" s="1">
        <v>60647402.43</v>
      </c>
      <c r="B2468" s="8">
        <v>44171</v>
      </c>
      <c r="C2468" s="1" t="s">
        <v>4</v>
      </c>
      <c r="D2468" s="1">
        <v>14</v>
      </c>
      <c r="E2468" s="1"/>
      <c r="F2468" s="1"/>
    </row>
    <row r="2469" spans="1:6">
      <c r="A2469" s="1">
        <v>1686851.273</v>
      </c>
      <c r="B2469" s="8">
        <v>44171</v>
      </c>
      <c r="C2469" s="1" t="s">
        <v>4</v>
      </c>
      <c r="D2469" s="1">
        <v>54</v>
      </c>
      <c r="E2469" s="1"/>
      <c r="F2469" s="1"/>
    </row>
    <row r="2470" spans="1:6">
      <c r="A2470" s="1">
        <v>183705312.69999999</v>
      </c>
      <c r="B2470" s="8">
        <v>44171</v>
      </c>
      <c r="C2470" s="1" t="s">
        <v>4</v>
      </c>
      <c r="D2470" s="1">
        <v>13</v>
      </c>
      <c r="E2470" s="1"/>
      <c r="F2470" s="1"/>
    </row>
    <row r="2471" spans="1:6">
      <c r="A2471" s="1">
        <v>26105678.100000001</v>
      </c>
      <c r="B2471" s="8">
        <v>44171</v>
      </c>
      <c r="C2471" s="1" t="s">
        <v>4</v>
      </c>
      <c r="D2471" s="1">
        <v>38</v>
      </c>
      <c r="E2471" s="1"/>
      <c r="F2471" s="1"/>
    </row>
    <row r="2472" spans="1:6">
      <c r="A2472" s="1">
        <v>3562946.98</v>
      </c>
      <c r="B2472" s="8">
        <v>44171</v>
      </c>
      <c r="C2472" s="1" t="s">
        <v>4</v>
      </c>
      <c r="D2472" s="1">
        <v>128</v>
      </c>
      <c r="E2472" s="1"/>
      <c r="F2472" s="1"/>
    </row>
    <row r="2473" spans="1:6">
      <c r="A2473" s="1">
        <v>3604692.1740000001</v>
      </c>
      <c r="B2473" s="8">
        <v>44171</v>
      </c>
      <c r="C2473" s="1" t="s">
        <v>4</v>
      </c>
      <c r="D2473" s="1">
        <v>71</v>
      </c>
      <c r="E2473" s="1"/>
      <c r="F2473" s="1"/>
    </row>
    <row r="2474" spans="1:6">
      <c r="A2474" s="1">
        <v>7526600.8099999996</v>
      </c>
      <c r="B2474" s="8">
        <v>44171</v>
      </c>
      <c r="C2474" s="1" t="s">
        <v>4</v>
      </c>
      <c r="D2474" s="1">
        <v>30</v>
      </c>
      <c r="E2474" s="1"/>
      <c r="F2474" s="1"/>
    </row>
    <row r="2475" spans="1:6">
      <c r="A2475" s="1">
        <v>22269209.309999999</v>
      </c>
      <c r="B2475" s="8">
        <v>44171</v>
      </c>
      <c r="C2475" s="1" t="s">
        <v>4</v>
      </c>
      <c r="D2475" s="1">
        <v>27</v>
      </c>
      <c r="E2475" s="1"/>
      <c r="F2475" s="1"/>
    </row>
    <row r="2476" spans="1:6">
      <c r="A2476" s="1">
        <v>3632663.7719999999</v>
      </c>
      <c r="B2476" s="8">
        <v>44171</v>
      </c>
      <c r="C2476" s="1" t="s">
        <v>4</v>
      </c>
      <c r="D2476" s="1">
        <v>46</v>
      </c>
      <c r="E2476" s="1"/>
      <c r="F2476" s="1"/>
    </row>
    <row r="2477" spans="1:6">
      <c r="A2477" s="1">
        <v>3632663.7719999999</v>
      </c>
      <c r="B2477" s="8">
        <v>44171</v>
      </c>
      <c r="C2477" s="1" t="s">
        <v>4</v>
      </c>
      <c r="D2477" s="1">
        <v>55</v>
      </c>
      <c r="E2477" s="1"/>
      <c r="F2477" s="1"/>
    </row>
    <row r="2478" spans="1:6">
      <c r="A2478" s="1">
        <v>3088496.7259999998</v>
      </c>
      <c r="B2478" s="8">
        <v>44171</v>
      </c>
      <c r="C2478" s="1" t="s">
        <v>4</v>
      </c>
      <c r="D2478" s="1">
        <v>52</v>
      </c>
      <c r="E2478" s="1"/>
      <c r="F2478" s="1"/>
    </row>
    <row r="2479" spans="1:6">
      <c r="A2479" s="1">
        <v>3231609.9619999998</v>
      </c>
      <c r="B2479" s="8">
        <v>44171</v>
      </c>
      <c r="C2479" s="1" t="s">
        <v>4</v>
      </c>
      <c r="D2479" s="1">
        <v>42</v>
      </c>
      <c r="E2479" s="1"/>
      <c r="F2479" s="1"/>
    </row>
    <row r="2480" spans="1:6">
      <c r="A2480" s="1">
        <v>52484034.130000003</v>
      </c>
      <c r="B2480" s="8">
        <v>44171</v>
      </c>
      <c r="C2480" s="1" t="s">
        <v>4</v>
      </c>
      <c r="D2480" s="1">
        <v>55</v>
      </c>
      <c r="E2480" s="1"/>
      <c r="F2480" s="1"/>
    </row>
    <row r="2481" spans="1:6">
      <c r="A2481" s="1">
        <v>4463451706</v>
      </c>
      <c r="B2481" s="8">
        <v>44172</v>
      </c>
      <c r="C2481" s="1" t="s">
        <v>4</v>
      </c>
      <c r="D2481" s="1">
        <v>44</v>
      </c>
      <c r="E2481" s="1"/>
      <c r="F2481" s="1"/>
    </row>
    <row r="2482" spans="1:6">
      <c r="A2482" s="1">
        <v>6852589436</v>
      </c>
      <c r="B2482" s="8">
        <v>44172</v>
      </c>
      <c r="C2482" s="1" t="s">
        <v>4</v>
      </c>
      <c r="D2482" s="1">
        <v>58</v>
      </c>
      <c r="E2482" s="1"/>
      <c r="F2482" s="1"/>
    </row>
    <row r="2483" spans="1:6">
      <c r="A2483" s="1">
        <v>2275313.5269999998</v>
      </c>
      <c r="B2483" s="8">
        <v>44172</v>
      </c>
      <c r="C2483" s="1" t="s">
        <v>4</v>
      </c>
      <c r="D2483" s="1">
        <v>394</v>
      </c>
      <c r="E2483" s="1"/>
      <c r="F2483" s="1"/>
    </row>
    <row r="2484" spans="1:6">
      <c r="A2484" s="1">
        <v>87666696.530000001</v>
      </c>
      <c r="B2484" s="8">
        <v>44172</v>
      </c>
      <c r="C2484" s="1" t="s">
        <v>4</v>
      </c>
      <c r="D2484" s="1">
        <v>152</v>
      </c>
      <c r="E2484" s="1"/>
      <c r="F2484" s="1"/>
    </row>
    <row r="2485" spans="1:6">
      <c r="A2485" s="1">
        <v>22641180.469999999</v>
      </c>
      <c r="B2485" s="8">
        <v>44172</v>
      </c>
      <c r="C2485" s="1" t="s">
        <v>4</v>
      </c>
      <c r="D2485" s="1">
        <v>48</v>
      </c>
      <c r="E2485" s="1"/>
      <c r="F2485" s="1"/>
    </row>
    <row r="2486" spans="1:6">
      <c r="A2486" s="1">
        <v>65521012.100000001</v>
      </c>
      <c r="B2486" s="8">
        <v>44172</v>
      </c>
      <c r="C2486" s="1" t="s">
        <v>4</v>
      </c>
      <c r="D2486" s="1">
        <v>25</v>
      </c>
      <c r="E2486" s="1"/>
      <c r="F2486" s="1"/>
    </row>
    <row r="2487" spans="1:6">
      <c r="A2487" s="1">
        <v>65224534.520000003</v>
      </c>
      <c r="B2487" s="8">
        <v>44172</v>
      </c>
      <c r="C2487" s="1" t="s">
        <v>4</v>
      </c>
      <c r="D2487" s="1">
        <v>96</v>
      </c>
      <c r="E2487" s="1"/>
      <c r="F2487" s="1"/>
    </row>
    <row r="2488" spans="1:6">
      <c r="A2488" s="1">
        <v>42744232.109999999</v>
      </c>
      <c r="B2488" s="8">
        <v>44172</v>
      </c>
      <c r="C2488" s="1" t="s">
        <v>4</v>
      </c>
      <c r="D2488" s="1">
        <v>30</v>
      </c>
      <c r="E2488" s="1"/>
      <c r="F2488" s="1"/>
    </row>
    <row r="2489" spans="1:6">
      <c r="A2489" s="1">
        <v>78088542.430000007</v>
      </c>
      <c r="B2489" s="8">
        <v>44172</v>
      </c>
      <c r="C2489" s="1" t="s">
        <v>4</v>
      </c>
      <c r="D2489" s="1">
        <v>100</v>
      </c>
      <c r="E2489" s="1"/>
      <c r="F2489" s="1"/>
    </row>
    <row r="2490" spans="1:6">
      <c r="A2490" s="1">
        <v>80698776.060000002</v>
      </c>
      <c r="B2490" s="8">
        <v>44172</v>
      </c>
      <c r="C2490" s="1" t="s">
        <v>4</v>
      </c>
      <c r="D2490" s="1">
        <v>50</v>
      </c>
      <c r="E2490" s="1"/>
      <c r="F2490" s="1"/>
    </row>
    <row r="2491" spans="1:6">
      <c r="A2491" s="1">
        <v>31060017.120000001</v>
      </c>
      <c r="B2491" s="8">
        <v>44172</v>
      </c>
      <c r="C2491" s="1" t="s">
        <v>4</v>
      </c>
      <c r="D2491" s="1">
        <v>107</v>
      </c>
      <c r="E2491" s="1"/>
      <c r="F2491" s="1"/>
    </row>
    <row r="2492" spans="1:6">
      <c r="A2492" s="1">
        <v>51605325.82</v>
      </c>
      <c r="B2492" s="8">
        <v>44172</v>
      </c>
      <c r="C2492" s="1" t="s">
        <v>4</v>
      </c>
      <c r="D2492" s="1">
        <v>113</v>
      </c>
      <c r="E2492" s="1"/>
      <c r="F2492" s="1"/>
    </row>
    <row r="2493" spans="1:6">
      <c r="A2493" s="1">
        <v>26218636.440000001</v>
      </c>
      <c r="B2493" s="8">
        <v>44172</v>
      </c>
      <c r="C2493" s="1" t="s">
        <v>4</v>
      </c>
      <c r="D2493" s="1">
        <v>175</v>
      </c>
      <c r="E2493" s="1"/>
      <c r="F2493" s="1"/>
    </row>
    <row r="2494" spans="1:6">
      <c r="A2494" s="1">
        <v>11495471.07</v>
      </c>
      <c r="B2494" s="8">
        <v>44172</v>
      </c>
      <c r="C2494" s="1" t="s">
        <v>4</v>
      </c>
      <c r="D2494" s="1">
        <v>291</v>
      </c>
      <c r="E2494" s="1"/>
      <c r="F2494" s="1"/>
    </row>
    <row r="2495" spans="1:6">
      <c r="A2495" s="1">
        <v>88483035.150000006</v>
      </c>
      <c r="B2495" s="8">
        <v>44172</v>
      </c>
      <c r="C2495" s="1" t="s">
        <v>4</v>
      </c>
      <c r="D2495" s="1">
        <v>159</v>
      </c>
      <c r="E2495" s="1"/>
      <c r="F2495" s="1"/>
    </row>
    <row r="2496" spans="1:6">
      <c r="A2496" s="1">
        <v>8078316166</v>
      </c>
      <c r="B2496" s="8">
        <v>44172</v>
      </c>
      <c r="C2496" s="1" t="s">
        <v>4</v>
      </c>
      <c r="D2496" s="1">
        <v>35</v>
      </c>
      <c r="E2496" s="1"/>
      <c r="F2496" s="1"/>
    </row>
    <row r="2497" spans="1:6">
      <c r="A2497" s="1">
        <v>4049303306</v>
      </c>
      <c r="B2497" s="8">
        <v>44172</v>
      </c>
      <c r="C2497" s="1" t="s">
        <v>4</v>
      </c>
      <c r="D2497" s="1">
        <v>30</v>
      </c>
      <c r="E2497" s="1"/>
      <c r="F2497" s="1"/>
    </row>
    <row r="2498" spans="1:6">
      <c r="A2498" s="1">
        <v>90467623.930000007</v>
      </c>
      <c r="B2498" s="8">
        <v>44172</v>
      </c>
      <c r="C2498" s="1" t="s">
        <v>4</v>
      </c>
      <c r="D2498" s="1">
        <v>56</v>
      </c>
      <c r="E2498" s="1"/>
      <c r="F2498" s="1"/>
    </row>
    <row r="2499" spans="1:6">
      <c r="A2499" s="1">
        <v>2583761.2259999998</v>
      </c>
      <c r="B2499" s="8">
        <v>44172</v>
      </c>
      <c r="C2499" s="1" t="s">
        <v>4</v>
      </c>
      <c r="D2499" s="1">
        <v>119</v>
      </c>
      <c r="E2499" s="1"/>
      <c r="F2499" s="1"/>
    </row>
    <row r="2500" spans="1:6">
      <c r="A2500" s="1">
        <v>5254972.8890000004</v>
      </c>
      <c r="B2500" s="8">
        <v>44172</v>
      </c>
      <c r="C2500" s="1" t="s">
        <v>4</v>
      </c>
      <c r="D2500" s="1">
        <v>54</v>
      </c>
      <c r="E2500" s="1"/>
      <c r="F2500" s="1"/>
    </row>
    <row r="2501" spans="1:6">
      <c r="A2501" s="1">
        <v>82102048.200000003</v>
      </c>
      <c r="B2501" s="8">
        <v>44172</v>
      </c>
      <c r="C2501" s="1" t="s">
        <v>4</v>
      </c>
      <c r="D2501" s="1">
        <v>72</v>
      </c>
      <c r="E2501" s="1"/>
      <c r="F2501" s="1"/>
    </row>
    <row r="2502" spans="1:6">
      <c r="A2502" s="1">
        <v>87666696.530000001</v>
      </c>
      <c r="B2502" s="8">
        <v>44172</v>
      </c>
      <c r="C2502" s="1" t="s">
        <v>4</v>
      </c>
      <c r="D2502" s="1">
        <v>152</v>
      </c>
      <c r="E2502" s="1"/>
      <c r="F2502" s="1"/>
    </row>
    <row r="2503" spans="1:6">
      <c r="A2503" s="1">
        <v>24070954.920000002</v>
      </c>
      <c r="B2503" s="8">
        <v>44172</v>
      </c>
      <c r="C2503" s="1" t="s">
        <v>4</v>
      </c>
      <c r="D2503" s="1">
        <v>32</v>
      </c>
      <c r="E2503" s="1"/>
      <c r="F2503" s="1"/>
    </row>
    <row r="2504" spans="1:6">
      <c r="A2504" s="1">
        <v>4108803109</v>
      </c>
      <c r="B2504" s="8">
        <v>44172</v>
      </c>
      <c r="C2504" s="1" t="s">
        <v>4</v>
      </c>
      <c r="D2504" s="1">
        <v>66</v>
      </c>
      <c r="E2504" s="1"/>
      <c r="F2504" s="1"/>
    </row>
    <row r="2505" spans="1:6">
      <c r="A2505" s="1">
        <v>41365261.950000003</v>
      </c>
      <c r="B2505" s="8">
        <v>44172</v>
      </c>
      <c r="C2505" s="1" t="s">
        <v>4</v>
      </c>
      <c r="D2505" s="1">
        <v>8</v>
      </c>
      <c r="E2505" s="1"/>
      <c r="F2505" s="1"/>
    </row>
    <row r="2506" spans="1:6">
      <c r="A2506" s="1">
        <v>7889953.767</v>
      </c>
      <c r="B2506" s="8">
        <v>44172</v>
      </c>
      <c r="C2506" s="1" t="s">
        <v>4</v>
      </c>
      <c r="D2506" s="1">
        <v>46</v>
      </c>
      <c r="E2506" s="1"/>
      <c r="F2506" s="1"/>
    </row>
    <row r="2507" spans="1:6">
      <c r="A2507" s="1">
        <v>23527570.82</v>
      </c>
      <c r="B2507" s="8">
        <v>44172</v>
      </c>
      <c r="C2507" s="1" t="s">
        <v>4</v>
      </c>
      <c r="D2507" s="1">
        <v>55</v>
      </c>
      <c r="E2507" s="1"/>
      <c r="F2507" s="1"/>
    </row>
    <row r="2508" spans="1:6">
      <c r="A2508" s="1">
        <v>42744232.109999999</v>
      </c>
      <c r="B2508" s="8">
        <v>44172</v>
      </c>
      <c r="C2508" s="1" t="s">
        <v>4</v>
      </c>
      <c r="D2508" s="1">
        <v>30</v>
      </c>
      <c r="E2508" s="1"/>
      <c r="F2508" s="1"/>
    </row>
    <row r="2509" spans="1:6">
      <c r="A2509" s="1">
        <v>90544735.010000005</v>
      </c>
      <c r="B2509" s="8">
        <v>44172</v>
      </c>
      <c r="C2509" s="1" t="s">
        <v>4</v>
      </c>
      <c r="D2509" s="1">
        <v>47</v>
      </c>
      <c r="E2509" s="1"/>
      <c r="F2509" s="1"/>
    </row>
    <row r="2510" spans="1:6">
      <c r="A2510" s="1">
        <v>42744232.109999999</v>
      </c>
      <c r="B2510" s="8">
        <v>44172</v>
      </c>
      <c r="C2510" s="1" t="s">
        <v>4</v>
      </c>
      <c r="D2510" s="1">
        <v>30</v>
      </c>
      <c r="E2510" s="1"/>
      <c r="F2510" s="1"/>
    </row>
    <row r="2511" spans="1:6">
      <c r="A2511" s="1">
        <v>27046025.07</v>
      </c>
      <c r="B2511" s="8">
        <v>44172</v>
      </c>
      <c r="C2511" s="1" t="s">
        <v>4</v>
      </c>
      <c r="D2511" s="1">
        <v>32</v>
      </c>
      <c r="E2511" s="1"/>
      <c r="F2511" s="1"/>
    </row>
    <row r="2512" spans="1:6">
      <c r="A2512" s="1">
        <v>9691978.5309999995</v>
      </c>
      <c r="B2512" s="8">
        <v>44172</v>
      </c>
      <c r="C2512" s="1" t="s">
        <v>4</v>
      </c>
      <c r="D2512" s="1">
        <v>44</v>
      </c>
      <c r="E2512" s="1"/>
      <c r="F2512" s="1"/>
    </row>
    <row r="2513" spans="1:6">
      <c r="A2513" s="1">
        <v>70870420.890000001</v>
      </c>
      <c r="B2513" s="8">
        <v>44172</v>
      </c>
      <c r="C2513" s="1" t="s">
        <v>4</v>
      </c>
      <c r="D2513" s="1">
        <v>172</v>
      </c>
      <c r="E2513" s="1"/>
      <c r="F2513" s="1"/>
    </row>
    <row r="2514" spans="1:6">
      <c r="A2514" s="1">
        <v>3507860.1869999999</v>
      </c>
      <c r="B2514" s="8">
        <v>44172</v>
      </c>
      <c r="C2514" s="1" t="s">
        <v>4</v>
      </c>
      <c r="D2514" s="1">
        <v>29</v>
      </c>
      <c r="E2514" s="1"/>
      <c r="F2514" s="1"/>
    </row>
    <row r="2515" spans="1:6">
      <c r="A2515" s="1">
        <v>7990665.409</v>
      </c>
      <c r="B2515" s="8">
        <v>44172</v>
      </c>
      <c r="C2515" s="1" t="s">
        <v>4</v>
      </c>
      <c r="D2515" s="1">
        <v>38</v>
      </c>
      <c r="E2515" s="1"/>
      <c r="F2515" s="1"/>
    </row>
    <row r="2516" spans="1:6">
      <c r="A2516" s="1">
        <v>42744232.109999999</v>
      </c>
      <c r="B2516" s="8">
        <v>44172</v>
      </c>
      <c r="C2516" s="1" t="s">
        <v>4</v>
      </c>
      <c r="D2516" s="1">
        <v>30</v>
      </c>
      <c r="E2516" s="1"/>
      <c r="F2516" s="1"/>
    </row>
    <row r="2517" spans="1:6">
      <c r="A2517" s="1">
        <v>9052312.4910000004</v>
      </c>
      <c r="B2517" s="8">
        <v>44172</v>
      </c>
      <c r="C2517" s="1" t="s">
        <v>4</v>
      </c>
      <c r="D2517" s="1">
        <v>22</v>
      </c>
      <c r="E2517" s="1"/>
      <c r="F2517" s="1"/>
    </row>
    <row r="2518" spans="1:6">
      <c r="A2518" s="1">
        <v>5485119.4780000001</v>
      </c>
      <c r="B2518" s="8">
        <v>44172</v>
      </c>
      <c r="C2518" s="1" t="s">
        <v>4</v>
      </c>
      <c r="D2518" s="1">
        <v>133</v>
      </c>
      <c r="E2518" s="1"/>
      <c r="F2518" s="1"/>
    </row>
    <row r="2519" spans="1:6">
      <c r="A2519" s="1">
        <v>42744232.109999999</v>
      </c>
      <c r="B2519" s="8">
        <v>44172</v>
      </c>
      <c r="C2519" s="1" t="s">
        <v>4</v>
      </c>
      <c r="D2519" s="1">
        <v>30</v>
      </c>
      <c r="E2519" s="1"/>
      <c r="F2519" s="1"/>
    </row>
    <row r="2520" spans="1:6">
      <c r="A2520" s="1">
        <v>2345616688</v>
      </c>
      <c r="B2520" s="8">
        <v>44172</v>
      </c>
      <c r="C2520" s="1" t="s">
        <v>4</v>
      </c>
      <c r="D2520" s="1">
        <v>63</v>
      </c>
      <c r="E2520" s="1"/>
      <c r="F2520" s="1"/>
    </row>
    <row r="2521" spans="1:6">
      <c r="A2521" s="1">
        <v>42091261.920000002</v>
      </c>
      <c r="B2521" s="8">
        <v>44172</v>
      </c>
      <c r="C2521" s="1" t="s">
        <v>4</v>
      </c>
      <c r="D2521" s="1">
        <v>17</v>
      </c>
      <c r="E2521" s="1"/>
      <c r="F2521" s="1"/>
    </row>
    <row r="2522" spans="1:6">
      <c r="A2522" s="1">
        <v>32729600.890000001</v>
      </c>
      <c r="B2522" s="8">
        <v>44172</v>
      </c>
      <c r="C2522" s="1" t="s">
        <v>4</v>
      </c>
      <c r="D2522" s="1">
        <v>24</v>
      </c>
      <c r="E2522" s="1"/>
      <c r="F2522" s="1"/>
    </row>
    <row r="2523" spans="1:6">
      <c r="A2523" s="1">
        <v>13951556.26</v>
      </c>
      <c r="B2523" s="8">
        <v>44172</v>
      </c>
      <c r="C2523" s="1" t="s">
        <v>4</v>
      </c>
      <c r="D2523" s="1">
        <v>34</v>
      </c>
      <c r="E2523" s="1"/>
      <c r="F2523" s="1"/>
    </row>
    <row r="2524" spans="1:6">
      <c r="A2524" s="1">
        <v>7275494.7810000004</v>
      </c>
      <c r="B2524" s="8">
        <v>44172</v>
      </c>
      <c r="C2524" s="1" t="s">
        <v>4</v>
      </c>
      <c r="D2524" s="1">
        <v>126</v>
      </c>
      <c r="E2524" s="1"/>
      <c r="F2524" s="1"/>
    </row>
    <row r="2525" spans="1:6">
      <c r="A2525" s="1">
        <v>1463210.0060000001</v>
      </c>
      <c r="B2525" s="8">
        <v>44172</v>
      </c>
      <c r="C2525" s="1" t="s">
        <v>4</v>
      </c>
      <c r="D2525" s="1">
        <v>100</v>
      </c>
      <c r="E2525" s="1"/>
      <c r="F2525" s="1"/>
    </row>
    <row r="2526" spans="1:6">
      <c r="A2526" s="1">
        <v>3833171.6179999998</v>
      </c>
      <c r="B2526" s="8">
        <v>44172</v>
      </c>
      <c r="C2526" s="1" t="s">
        <v>4</v>
      </c>
      <c r="D2526" s="1">
        <v>354</v>
      </c>
      <c r="E2526" s="1"/>
      <c r="F2526" s="1"/>
    </row>
    <row r="2527" spans="1:6">
      <c r="A2527" s="1">
        <v>20777248.710000001</v>
      </c>
      <c r="B2527" s="8">
        <v>44172</v>
      </c>
      <c r="C2527" s="1" t="s">
        <v>4</v>
      </c>
      <c r="D2527" s="1">
        <v>36</v>
      </c>
      <c r="E2527" s="1"/>
      <c r="F2527" s="1"/>
    </row>
    <row r="2528" spans="1:6">
      <c r="A2528" s="1">
        <v>25335187.23</v>
      </c>
      <c r="B2528" s="8">
        <v>44172</v>
      </c>
      <c r="C2528" s="1" t="s">
        <v>4</v>
      </c>
      <c r="D2528" s="1">
        <v>275</v>
      </c>
      <c r="E2528" s="1"/>
      <c r="F2528" s="1"/>
    </row>
    <row r="2529" spans="1:6">
      <c r="A2529" s="1">
        <v>40733555.340000004</v>
      </c>
      <c r="B2529" s="8">
        <v>44172</v>
      </c>
      <c r="C2529" s="1" t="s">
        <v>4</v>
      </c>
      <c r="D2529" s="1">
        <v>38</v>
      </c>
      <c r="E2529" s="1"/>
      <c r="F2529" s="1"/>
    </row>
    <row r="2530" spans="1:6">
      <c r="A2530" s="1">
        <v>11330440.1</v>
      </c>
      <c r="B2530" s="8">
        <v>44172</v>
      </c>
      <c r="C2530" s="1" t="s">
        <v>4</v>
      </c>
      <c r="D2530" s="1">
        <v>32</v>
      </c>
      <c r="E2530" s="1"/>
      <c r="F2530" s="1"/>
    </row>
    <row r="2531" spans="1:6">
      <c r="A2531" s="1">
        <v>2232198.6370000001</v>
      </c>
      <c r="B2531" s="8">
        <v>44172</v>
      </c>
      <c r="C2531" s="1" t="s">
        <v>4</v>
      </c>
      <c r="D2531" s="1">
        <v>58</v>
      </c>
      <c r="E2531" s="1"/>
      <c r="F2531" s="1"/>
    </row>
    <row r="2532" spans="1:6">
      <c r="A2532" s="1">
        <v>72114424.579999998</v>
      </c>
      <c r="B2532" s="8">
        <v>44172</v>
      </c>
      <c r="C2532" s="1" t="s">
        <v>4</v>
      </c>
      <c r="D2532" s="1">
        <v>20</v>
      </c>
      <c r="E2532" s="1"/>
      <c r="F2532" s="1"/>
    </row>
    <row r="2533" spans="1:6">
      <c r="A2533" s="1">
        <v>53675399.009999998</v>
      </c>
      <c r="B2533" s="8">
        <v>44172</v>
      </c>
      <c r="C2533" s="1" t="s">
        <v>4</v>
      </c>
      <c r="D2533" s="1">
        <v>24</v>
      </c>
      <c r="E2533" s="1"/>
      <c r="F2533" s="1"/>
    </row>
    <row r="2534" spans="1:6">
      <c r="A2534" s="1">
        <v>53675399.009999998</v>
      </c>
      <c r="B2534" s="8">
        <v>44172</v>
      </c>
      <c r="C2534" s="1" t="s">
        <v>4</v>
      </c>
      <c r="D2534" s="1">
        <v>24</v>
      </c>
      <c r="E2534" s="1"/>
      <c r="F2534" s="1"/>
    </row>
    <row r="2535" spans="1:6">
      <c r="A2535" s="1">
        <v>53675399.009999998</v>
      </c>
      <c r="B2535" s="8">
        <v>44172</v>
      </c>
      <c r="C2535" s="1" t="s">
        <v>4</v>
      </c>
      <c r="D2535" s="1">
        <v>24</v>
      </c>
      <c r="E2535" s="1"/>
      <c r="F2535" s="1"/>
    </row>
    <row r="2536" spans="1:6">
      <c r="A2536" s="1">
        <v>56556427.100000001</v>
      </c>
      <c r="B2536" s="8">
        <v>44172</v>
      </c>
      <c r="C2536" s="1" t="s">
        <v>4</v>
      </c>
      <c r="D2536" s="1">
        <v>46</v>
      </c>
      <c r="E2536" s="1"/>
      <c r="F2536" s="1"/>
    </row>
    <row r="2537" spans="1:6">
      <c r="A2537" s="1">
        <v>58104072.270000003</v>
      </c>
      <c r="B2537" s="8">
        <v>44172</v>
      </c>
      <c r="C2537" s="1" t="s">
        <v>4</v>
      </c>
      <c r="D2537" s="1">
        <v>86</v>
      </c>
      <c r="E2537" s="1"/>
      <c r="F2537" s="1"/>
    </row>
    <row r="2538" spans="1:6">
      <c r="A2538" s="1">
        <v>8446899327</v>
      </c>
      <c r="B2538" s="8">
        <v>44172</v>
      </c>
      <c r="C2538" s="1" t="s">
        <v>4</v>
      </c>
      <c r="D2538" s="1">
        <v>56</v>
      </c>
      <c r="E2538" s="1"/>
      <c r="F2538" s="1"/>
    </row>
    <row r="2539" spans="1:6">
      <c r="A2539" s="1">
        <v>7030108.5590000004</v>
      </c>
      <c r="B2539" s="8">
        <v>44172</v>
      </c>
      <c r="C2539" s="1" t="s">
        <v>4</v>
      </c>
      <c r="D2539" s="1">
        <v>94</v>
      </c>
      <c r="E2539" s="1"/>
      <c r="F2539" s="1"/>
    </row>
    <row r="2540" spans="1:6">
      <c r="A2540" s="1">
        <v>62395011.789999999</v>
      </c>
      <c r="B2540" s="8">
        <v>44172</v>
      </c>
      <c r="C2540" s="1" t="s">
        <v>4</v>
      </c>
      <c r="D2540" s="1">
        <v>27</v>
      </c>
      <c r="E2540" s="1"/>
      <c r="F2540" s="1"/>
    </row>
    <row r="2541" spans="1:6">
      <c r="A2541" s="1">
        <v>76654420.299999997</v>
      </c>
      <c r="B2541" s="8">
        <v>44172</v>
      </c>
      <c r="C2541" s="1" t="s">
        <v>4</v>
      </c>
      <c r="D2541" s="1">
        <v>68</v>
      </c>
      <c r="E2541" s="1"/>
      <c r="F2541" s="1"/>
    </row>
    <row r="2542" spans="1:6">
      <c r="A2542" s="1">
        <v>42744232.109999999</v>
      </c>
      <c r="B2542" s="8">
        <v>44172</v>
      </c>
      <c r="C2542" s="1" t="s">
        <v>4</v>
      </c>
      <c r="D2542" s="1">
        <v>30</v>
      </c>
      <c r="E2542" s="1"/>
      <c r="F2542" s="1"/>
    </row>
    <row r="2543" spans="1:6">
      <c r="A2543" s="1">
        <v>42744232.109999999</v>
      </c>
      <c r="B2543" s="8">
        <v>44172</v>
      </c>
      <c r="C2543" s="1" t="s">
        <v>4</v>
      </c>
      <c r="D2543" s="1">
        <v>30</v>
      </c>
      <c r="E2543" s="1"/>
      <c r="F2543" s="1"/>
    </row>
    <row r="2544" spans="1:6">
      <c r="A2544" s="1">
        <v>42744232.109999999</v>
      </c>
      <c r="B2544" s="8">
        <v>44172</v>
      </c>
      <c r="C2544" s="1" t="s">
        <v>4</v>
      </c>
      <c r="D2544" s="1">
        <v>30</v>
      </c>
      <c r="E2544" s="1"/>
      <c r="F2544" s="1"/>
    </row>
    <row r="2545" spans="1:6">
      <c r="A2545" s="1">
        <v>1663781.308</v>
      </c>
      <c r="B2545" s="8">
        <v>44172</v>
      </c>
      <c r="C2545" s="1" t="s">
        <v>4</v>
      </c>
      <c r="D2545" s="1">
        <v>88</v>
      </c>
      <c r="E2545" s="1"/>
      <c r="F2545" s="1"/>
    </row>
    <row r="2546" spans="1:6">
      <c r="A2546" s="1">
        <v>38579036.939999998</v>
      </c>
      <c r="B2546" s="8">
        <v>44172</v>
      </c>
      <c r="C2546" s="1" t="s">
        <v>4</v>
      </c>
      <c r="D2546" s="1">
        <v>20</v>
      </c>
      <c r="E2546" s="1"/>
      <c r="F2546" s="1"/>
    </row>
    <row r="2547" spans="1:6">
      <c r="A2547" s="1">
        <v>18096538.329999998</v>
      </c>
      <c r="B2547" s="8">
        <v>44172</v>
      </c>
      <c r="C2547" s="1" t="s">
        <v>4</v>
      </c>
      <c r="D2547" s="1">
        <v>42</v>
      </c>
      <c r="E2547" s="1"/>
      <c r="F2547" s="1"/>
    </row>
    <row r="2548" spans="1:6">
      <c r="A2548" s="1">
        <v>42744232.109999999</v>
      </c>
      <c r="B2548" s="8">
        <v>44172</v>
      </c>
      <c r="C2548" s="1" t="s">
        <v>4</v>
      </c>
      <c r="D2548" s="1">
        <v>30</v>
      </c>
      <c r="E2548" s="1"/>
      <c r="F2548" s="1"/>
    </row>
    <row r="2549" spans="1:6">
      <c r="A2549" s="1">
        <v>65521012.100000001</v>
      </c>
      <c r="B2549" s="8">
        <v>44172</v>
      </c>
      <c r="C2549" s="1" t="s">
        <v>4</v>
      </c>
      <c r="D2549" s="1">
        <v>25</v>
      </c>
      <c r="E2549" s="1"/>
      <c r="F2549" s="1"/>
    </row>
    <row r="2550" spans="1:6">
      <c r="A2550" s="1">
        <v>9147051.8629999999</v>
      </c>
      <c r="B2550" s="8">
        <v>44172</v>
      </c>
      <c r="C2550" s="1" t="s">
        <v>4</v>
      </c>
      <c r="D2550" s="1">
        <v>54</v>
      </c>
      <c r="E2550" s="1"/>
      <c r="F2550" s="1"/>
    </row>
    <row r="2551" spans="1:6">
      <c r="A2551" s="1">
        <v>8974847.1469999999</v>
      </c>
      <c r="B2551" s="8">
        <v>44172</v>
      </c>
      <c r="C2551" s="1" t="s">
        <v>4</v>
      </c>
      <c r="D2551" s="1">
        <v>44</v>
      </c>
      <c r="E2551" s="1"/>
      <c r="F2551" s="1"/>
    </row>
    <row r="2552" spans="1:6">
      <c r="A2552" s="1">
        <v>2345616688</v>
      </c>
      <c r="B2552" s="8">
        <v>44172</v>
      </c>
      <c r="C2552" s="1" t="s">
        <v>4</v>
      </c>
      <c r="D2552" s="1">
        <v>26</v>
      </c>
      <c r="E2552" s="1"/>
      <c r="F2552" s="1"/>
    </row>
    <row r="2553" spans="1:6">
      <c r="A2553" s="1">
        <v>36346292.299999997</v>
      </c>
      <c r="B2553" s="8">
        <v>44172</v>
      </c>
      <c r="C2553" s="1" t="s">
        <v>4</v>
      </c>
      <c r="D2553" s="1">
        <v>17</v>
      </c>
      <c r="E2553" s="1"/>
      <c r="F2553" s="1"/>
    </row>
    <row r="2554" spans="1:6">
      <c r="A2554" s="1">
        <v>56066621.939999998</v>
      </c>
      <c r="B2554" s="8">
        <v>44172</v>
      </c>
      <c r="C2554" s="1" t="s">
        <v>4</v>
      </c>
      <c r="D2554" s="1">
        <v>58</v>
      </c>
      <c r="E2554" s="1"/>
      <c r="F2554" s="1"/>
    </row>
    <row r="2555" spans="1:6">
      <c r="A2555" s="1">
        <v>42803854.700000003</v>
      </c>
      <c r="B2555" s="8">
        <v>44172</v>
      </c>
      <c r="C2555" s="1" t="s">
        <v>4</v>
      </c>
      <c r="D2555" s="1">
        <v>43</v>
      </c>
      <c r="E2555" s="1"/>
      <c r="F2555" s="1"/>
    </row>
    <row r="2556" spans="1:6">
      <c r="A2556" s="1">
        <v>48950292.719999999</v>
      </c>
      <c r="B2556" s="8">
        <v>44172</v>
      </c>
      <c r="C2556" s="1" t="s">
        <v>4</v>
      </c>
      <c r="D2556" s="1">
        <v>63</v>
      </c>
      <c r="E2556" s="1"/>
      <c r="F2556" s="1"/>
    </row>
    <row r="2557" spans="1:6">
      <c r="A2557" s="1">
        <v>55159338.710000001</v>
      </c>
      <c r="B2557" s="8">
        <v>44172</v>
      </c>
      <c r="C2557" s="1" t="s">
        <v>4</v>
      </c>
      <c r="D2557" s="1">
        <v>28</v>
      </c>
      <c r="E2557" s="1"/>
      <c r="F2557" s="1"/>
    </row>
    <row r="2558" spans="1:6">
      <c r="A2558" s="1">
        <v>3833171.6179999998</v>
      </c>
      <c r="B2558" s="8">
        <v>44172</v>
      </c>
      <c r="C2558" s="1" t="s">
        <v>4</v>
      </c>
      <c r="D2558" s="1">
        <v>417</v>
      </c>
      <c r="E2558" s="1"/>
      <c r="F2558" s="1"/>
    </row>
    <row r="2559" spans="1:6">
      <c r="A2559" s="1">
        <v>11495471.07</v>
      </c>
      <c r="B2559" s="8">
        <v>44172</v>
      </c>
      <c r="C2559" s="1" t="s">
        <v>4</v>
      </c>
      <c r="D2559" s="1">
        <v>174</v>
      </c>
      <c r="E2559" s="1"/>
      <c r="F2559" s="1"/>
    </row>
    <row r="2560" spans="1:6">
      <c r="A2560" s="1">
        <v>27529375.100000001</v>
      </c>
      <c r="B2560" s="8">
        <v>44172</v>
      </c>
      <c r="C2560" s="1" t="s">
        <v>4</v>
      </c>
      <c r="D2560" s="1">
        <v>147</v>
      </c>
      <c r="E2560" s="1"/>
      <c r="F2560" s="1"/>
    </row>
    <row r="2561" spans="1:6">
      <c r="A2561" s="1">
        <v>66888229.75</v>
      </c>
      <c r="B2561" s="8">
        <v>44172</v>
      </c>
      <c r="C2561" s="1" t="s">
        <v>4</v>
      </c>
      <c r="D2561" s="1">
        <v>154</v>
      </c>
      <c r="E2561" s="1"/>
      <c r="F2561" s="1"/>
    </row>
    <row r="2562" spans="1:6">
      <c r="A2562" s="1">
        <v>9116326.9159999993</v>
      </c>
      <c r="B2562" s="8">
        <v>44172</v>
      </c>
      <c r="C2562" s="1" t="s">
        <v>4</v>
      </c>
      <c r="D2562" s="1">
        <v>91</v>
      </c>
      <c r="E2562" s="1"/>
      <c r="F2562" s="1"/>
    </row>
    <row r="2563" spans="1:6">
      <c r="A2563" s="1">
        <v>38120148.289999999</v>
      </c>
      <c r="B2563" s="8">
        <v>44172</v>
      </c>
      <c r="C2563" s="1" t="s">
        <v>4</v>
      </c>
      <c r="D2563" s="1">
        <v>223</v>
      </c>
      <c r="E2563" s="1"/>
      <c r="F2563" s="1"/>
    </row>
    <row r="2564" spans="1:6">
      <c r="A2564" s="1">
        <v>4405280.4720000001</v>
      </c>
      <c r="B2564" s="8">
        <v>44172</v>
      </c>
      <c r="C2564" s="1" t="s">
        <v>4</v>
      </c>
      <c r="D2564" s="1">
        <v>46</v>
      </c>
      <c r="E2564" s="1"/>
      <c r="F2564" s="1"/>
    </row>
    <row r="2565" spans="1:6">
      <c r="A2565" s="1">
        <v>77120175.859999999</v>
      </c>
      <c r="B2565" s="8">
        <v>44172</v>
      </c>
      <c r="C2565" s="1" t="s">
        <v>4</v>
      </c>
      <c r="D2565" s="1">
        <v>26</v>
      </c>
      <c r="E2565" s="1"/>
      <c r="F2565" s="1"/>
    </row>
    <row r="2566" spans="1:6">
      <c r="A2566" s="1">
        <v>6822684.1629999997</v>
      </c>
      <c r="B2566" s="8">
        <v>44172</v>
      </c>
      <c r="C2566" s="1" t="s">
        <v>4</v>
      </c>
      <c r="D2566" s="1">
        <v>671</v>
      </c>
      <c r="E2566" s="1"/>
      <c r="F2566" s="1"/>
    </row>
    <row r="2567" spans="1:6">
      <c r="A2567" s="1">
        <v>11330440.1</v>
      </c>
      <c r="B2567" s="8">
        <v>44172</v>
      </c>
      <c r="C2567" s="1" t="s">
        <v>4</v>
      </c>
      <c r="D2567" s="1">
        <v>32</v>
      </c>
      <c r="E2567" s="1"/>
      <c r="F2567" s="1"/>
    </row>
    <row r="2568" spans="1:6">
      <c r="A2568" s="1">
        <v>39631980.920000002</v>
      </c>
      <c r="B2568" s="8">
        <v>44172</v>
      </c>
      <c r="C2568" s="1" t="s">
        <v>4</v>
      </c>
      <c r="D2568" s="1">
        <v>35</v>
      </c>
      <c r="E2568" s="1"/>
      <c r="F2568" s="1"/>
    </row>
    <row r="2569" spans="1:6">
      <c r="A2569" s="1">
        <v>7125962.1799999997</v>
      </c>
      <c r="B2569" s="8">
        <v>44172</v>
      </c>
      <c r="C2569" s="1" t="s">
        <v>4</v>
      </c>
      <c r="D2569" s="1">
        <v>208</v>
      </c>
      <c r="E2569" s="1"/>
      <c r="F2569" s="1"/>
    </row>
    <row r="2570" spans="1:6">
      <c r="A2570" s="1">
        <v>62091849.909999996</v>
      </c>
      <c r="B2570" s="8">
        <v>44172</v>
      </c>
      <c r="C2570" s="1" t="s">
        <v>4</v>
      </c>
      <c r="D2570" s="1">
        <v>170</v>
      </c>
      <c r="E2570" s="1"/>
      <c r="F2570" s="1"/>
    </row>
    <row r="2571" spans="1:6">
      <c r="A2571" s="1">
        <v>89270935.620000005</v>
      </c>
      <c r="B2571" s="8">
        <v>44172</v>
      </c>
      <c r="C2571" s="1" t="s">
        <v>4</v>
      </c>
      <c r="D2571" s="1">
        <v>8</v>
      </c>
      <c r="E2571" s="1"/>
      <c r="F2571" s="1"/>
    </row>
    <row r="2572" spans="1:6">
      <c r="A2572" s="1">
        <v>6086858.9440000001</v>
      </c>
      <c r="B2572" s="8">
        <v>44172</v>
      </c>
      <c r="C2572" s="1" t="s">
        <v>4</v>
      </c>
      <c r="D2572" s="1">
        <v>25</v>
      </c>
      <c r="E2572" s="1"/>
      <c r="F2572" s="1"/>
    </row>
    <row r="2573" spans="1:6">
      <c r="A2573" s="1">
        <v>53675399.009999998</v>
      </c>
      <c r="B2573" s="8">
        <v>44172</v>
      </c>
      <c r="C2573" s="1" t="s">
        <v>4</v>
      </c>
      <c r="D2573" s="1">
        <v>24</v>
      </c>
      <c r="E2573" s="1"/>
      <c r="F2573" s="1"/>
    </row>
    <row r="2574" spans="1:6">
      <c r="A2574" s="1">
        <v>52272156.590000004</v>
      </c>
      <c r="B2574" s="8">
        <v>44172</v>
      </c>
      <c r="C2574" s="1" t="s">
        <v>4</v>
      </c>
      <c r="D2574" s="1">
        <v>44</v>
      </c>
      <c r="E2574" s="1"/>
      <c r="F2574" s="1"/>
    </row>
    <row r="2575" spans="1:6">
      <c r="A2575" s="1">
        <v>53675399.009999998</v>
      </c>
      <c r="B2575" s="8">
        <v>44172</v>
      </c>
      <c r="C2575" s="1" t="s">
        <v>4</v>
      </c>
      <c r="D2575" s="1">
        <v>24</v>
      </c>
      <c r="E2575" s="1"/>
      <c r="F2575" s="1"/>
    </row>
    <row r="2576" spans="1:6">
      <c r="A2576" s="1">
        <v>3133775.9160000002</v>
      </c>
      <c r="B2576" s="8">
        <v>44172</v>
      </c>
      <c r="C2576" s="1" t="s">
        <v>4</v>
      </c>
      <c r="D2576" s="1">
        <v>84</v>
      </c>
      <c r="E2576" s="1"/>
      <c r="F2576" s="1"/>
    </row>
    <row r="2577" spans="1:6">
      <c r="A2577" s="1">
        <v>30279612.079999998</v>
      </c>
      <c r="B2577" s="8">
        <v>44172</v>
      </c>
      <c r="C2577" s="1" t="s">
        <v>4</v>
      </c>
      <c r="D2577" s="1">
        <v>11</v>
      </c>
      <c r="E2577" s="1"/>
      <c r="F2577" s="1"/>
    </row>
    <row r="2578" spans="1:6">
      <c r="A2578" s="1">
        <v>65189693.280000001</v>
      </c>
      <c r="B2578" s="8">
        <v>44172</v>
      </c>
      <c r="C2578" s="1" t="s">
        <v>4</v>
      </c>
      <c r="D2578" s="1">
        <v>34</v>
      </c>
      <c r="E2578" s="1"/>
      <c r="F2578" s="1"/>
    </row>
    <row r="2579" spans="1:6">
      <c r="A2579" s="1">
        <v>31022795.789999999</v>
      </c>
      <c r="B2579" s="8">
        <v>44172</v>
      </c>
      <c r="C2579" s="1" t="s">
        <v>4</v>
      </c>
      <c r="D2579" s="1">
        <v>56</v>
      </c>
      <c r="E2579" s="1"/>
      <c r="F2579" s="1"/>
    </row>
    <row r="2580" spans="1:6">
      <c r="A2580" s="1">
        <v>44220779.509999998</v>
      </c>
      <c r="B2580" s="8">
        <v>44172</v>
      </c>
      <c r="C2580" s="1" t="s">
        <v>4</v>
      </c>
      <c r="D2580" s="1">
        <v>92</v>
      </c>
      <c r="E2580" s="1"/>
      <c r="F2580" s="1"/>
    </row>
    <row r="2581" spans="1:6">
      <c r="A2581" s="1">
        <v>3086397.9580000001</v>
      </c>
      <c r="B2581" s="8">
        <v>44172</v>
      </c>
      <c r="C2581" s="1" t="s">
        <v>4</v>
      </c>
      <c r="D2581" s="1">
        <v>60</v>
      </c>
      <c r="E2581" s="1"/>
      <c r="F2581" s="1"/>
    </row>
    <row r="2582" spans="1:6">
      <c r="A2582" s="1">
        <v>8816916.6060000006</v>
      </c>
      <c r="B2582" s="8">
        <v>44172</v>
      </c>
      <c r="C2582" s="1" t="s">
        <v>4</v>
      </c>
      <c r="D2582" s="1">
        <v>24</v>
      </c>
      <c r="E2582" s="1"/>
      <c r="F2582" s="1"/>
    </row>
    <row r="2583" spans="1:6">
      <c r="A2583" s="1">
        <v>37383357.219999999</v>
      </c>
      <c r="B2583" s="8">
        <v>44172</v>
      </c>
      <c r="C2583" s="1" t="s">
        <v>4</v>
      </c>
      <c r="D2583" s="1">
        <v>74</v>
      </c>
      <c r="E2583" s="1"/>
      <c r="F2583" s="1"/>
    </row>
    <row r="2584" spans="1:6">
      <c r="A2584" s="1">
        <v>38579036.939999998</v>
      </c>
      <c r="B2584" s="8">
        <v>44172</v>
      </c>
      <c r="C2584" s="1" t="s">
        <v>4</v>
      </c>
      <c r="D2584" s="1">
        <v>20</v>
      </c>
      <c r="E2584" s="1"/>
      <c r="F2584" s="1"/>
    </row>
    <row r="2585" spans="1:6">
      <c r="A2585" s="1">
        <v>38579036.939999998</v>
      </c>
      <c r="B2585" s="8">
        <v>44172</v>
      </c>
      <c r="C2585" s="1" t="s">
        <v>4</v>
      </c>
      <c r="D2585" s="1">
        <v>20</v>
      </c>
      <c r="E2585" s="1"/>
      <c r="F2585" s="1"/>
    </row>
    <row r="2586" spans="1:6">
      <c r="A2586" s="1">
        <v>38579036.939999998</v>
      </c>
      <c r="B2586" s="8">
        <v>44172</v>
      </c>
      <c r="C2586" s="1" t="s">
        <v>4</v>
      </c>
      <c r="D2586" s="1">
        <v>20</v>
      </c>
      <c r="E2586" s="1"/>
      <c r="F2586" s="1"/>
    </row>
    <row r="2587" spans="1:6">
      <c r="A2587" s="1">
        <v>8778258.6850000005</v>
      </c>
      <c r="B2587" s="8">
        <v>44173</v>
      </c>
      <c r="C2587" s="1" t="s">
        <v>4</v>
      </c>
      <c r="D2587" s="1">
        <v>25</v>
      </c>
      <c r="E2587" s="1"/>
      <c r="F2587" s="1"/>
    </row>
    <row r="2588" spans="1:6">
      <c r="A2588" s="1">
        <v>37354985.18</v>
      </c>
      <c r="B2588" s="8">
        <v>44173</v>
      </c>
      <c r="C2588" s="1" t="s">
        <v>4</v>
      </c>
      <c r="D2588" s="1">
        <v>177</v>
      </c>
      <c r="E2588" s="1"/>
      <c r="F2588" s="1"/>
    </row>
    <row r="2589" spans="1:6">
      <c r="A2589" s="1">
        <v>1793657.4169999999</v>
      </c>
      <c r="B2589" s="8">
        <v>44173</v>
      </c>
      <c r="C2589" s="1" t="s">
        <v>4</v>
      </c>
      <c r="D2589" s="1">
        <v>386</v>
      </c>
      <c r="E2589" s="1"/>
      <c r="F2589" s="1"/>
    </row>
    <row r="2590" spans="1:6">
      <c r="A2590" s="1">
        <v>8942620.3770000003</v>
      </c>
      <c r="B2590" s="8">
        <v>44173</v>
      </c>
      <c r="C2590" s="1" t="s">
        <v>4</v>
      </c>
      <c r="D2590" s="1">
        <v>84</v>
      </c>
      <c r="E2590" s="1"/>
      <c r="F2590" s="1"/>
    </row>
    <row r="2591" spans="1:6">
      <c r="A2591" s="1">
        <v>766583098.60000002</v>
      </c>
      <c r="B2591" s="8">
        <v>44173</v>
      </c>
      <c r="C2591" s="1" t="s">
        <v>4</v>
      </c>
      <c r="D2591" s="1">
        <v>78</v>
      </c>
      <c r="E2591" s="1"/>
      <c r="F2591" s="1"/>
    </row>
    <row r="2592" spans="1:6">
      <c r="A2592" s="1">
        <v>2113325.1940000001</v>
      </c>
      <c r="B2592" s="8">
        <v>44173</v>
      </c>
      <c r="C2592" s="1" t="s">
        <v>4</v>
      </c>
      <c r="D2592" s="1">
        <v>14</v>
      </c>
      <c r="E2592" s="1"/>
      <c r="F2592" s="1"/>
    </row>
    <row r="2593" spans="1:6">
      <c r="A2593" s="1">
        <v>66638267.799999997</v>
      </c>
      <c r="B2593" s="8">
        <v>44173</v>
      </c>
      <c r="C2593" s="1" t="s">
        <v>4</v>
      </c>
      <c r="D2593" s="1">
        <v>33</v>
      </c>
      <c r="E2593" s="1"/>
      <c r="F2593" s="1"/>
    </row>
    <row r="2594" spans="1:6">
      <c r="A2594" s="1">
        <v>63837285.469999999</v>
      </c>
      <c r="B2594" s="8">
        <v>44173</v>
      </c>
      <c r="C2594" s="1" t="s">
        <v>4</v>
      </c>
      <c r="D2594" s="1">
        <v>253</v>
      </c>
      <c r="E2594" s="1"/>
      <c r="F2594" s="1"/>
    </row>
    <row r="2595" spans="1:6">
      <c r="A2595" s="1">
        <v>2613398.2170000002</v>
      </c>
      <c r="B2595" s="8">
        <v>44173</v>
      </c>
      <c r="C2595" s="1" t="s">
        <v>4</v>
      </c>
      <c r="D2595" s="1">
        <v>24</v>
      </c>
      <c r="E2595" s="1"/>
      <c r="F2595" s="1"/>
    </row>
    <row r="2596" spans="1:6">
      <c r="A2596" s="1">
        <v>8455928.7119999994</v>
      </c>
      <c r="B2596" s="8">
        <v>44173</v>
      </c>
      <c r="C2596" s="1" t="s">
        <v>4</v>
      </c>
      <c r="D2596" s="1">
        <v>8</v>
      </c>
      <c r="E2596" s="1"/>
      <c r="F2596" s="1"/>
    </row>
    <row r="2597" spans="1:6">
      <c r="A2597" s="1">
        <v>76327181.840000004</v>
      </c>
      <c r="B2597" s="8">
        <v>44173</v>
      </c>
      <c r="C2597" s="1" t="s">
        <v>4</v>
      </c>
      <c r="D2597" s="1">
        <v>5</v>
      </c>
      <c r="E2597" s="1"/>
      <c r="F2597" s="1"/>
    </row>
    <row r="2598" spans="1:6">
      <c r="A2598" s="1">
        <v>5442666.6069999998</v>
      </c>
      <c r="B2598" s="8">
        <v>44173</v>
      </c>
      <c r="C2598" s="1" t="s">
        <v>4</v>
      </c>
      <c r="D2598" s="1">
        <v>80</v>
      </c>
      <c r="E2598" s="1"/>
      <c r="F2598" s="1"/>
    </row>
    <row r="2599" spans="1:6">
      <c r="A2599" s="1">
        <v>2879559329</v>
      </c>
      <c r="B2599" s="8">
        <v>44173</v>
      </c>
      <c r="C2599" s="1" t="s">
        <v>4</v>
      </c>
      <c r="D2599" s="1">
        <v>16</v>
      </c>
      <c r="E2599" s="1"/>
      <c r="F2599" s="1"/>
    </row>
    <row r="2600" spans="1:6">
      <c r="A2600" s="1">
        <v>15957353.1</v>
      </c>
      <c r="B2600" s="8">
        <v>44173</v>
      </c>
      <c r="C2600" s="1" t="s">
        <v>4</v>
      </c>
      <c r="D2600" s="1">
        <v>24</v>
      </c>
      <c r="E2600" s="1"/>
      <c r="F2600" s="1"/>
    </row>
    <row r="2601" spans="1:6">
      <c r="A2601" s="1">
        <v>44050879.899999999</v>
      </c>
      <c r="B2601" s="8">
        <v>44173</v>
      </c>
      <c r="C2601" s="1" t="s">
        <v>4</v>
      </c>
      <c r="D2601" s="1">
        <v>72</v>
      </c>
      <c r="E2601" s="1"/>
      <c r="F2601" s="1"/>
    </row>
    <row r="2602" spans="1:6">
      <c r="A2602" s="1">
        <v>24897762.050000001</v>
      </c>
      <c r="B2602" s="8">
        <v>44173</v>
      </c>
      <c r="C2602" s="1" t="s">
        <v>4</v>
      </c>
      <c r="D2602" s="1">
        <v>17</v>
      </c>
      <c r="E2602" s="1"/>
      <c r="F2602" s="1"/>
    </row>
    <row r="2603" spans="1:6">
      <c r="A2603" s="1">
        <v>8755294.0879999995</v>
      </c>
      <c r="B2603" s="8">
        <v>44173</v>
      </c>
      <c r="C2603" s="1" t="s">
        <v>4</v>
      </c>
      <c r="D2603" s="1">
        <v>29</v>
      </c>
      <c r="E2603" s="1"/>
      <c r="F2603" s="1"/>
    </row>
    <row r="2604" spans="1:6">
      <c r="A2604" s="1">
        <v>8839256339</v>
      </c>
      <c r="B2604" s="8">
        <v>44173</v>
      </c>
      <c r="C2604" s="1" t="s">
        <v>4</v>
      </c>
      <c r="D2604" s="1">
        <v>167</v>
      </c>
      <c r="E2604" s="1"/>
      <c r="F2604" s="1"/>
    </row>
    <row r="2605" spans="1:6">
      <c r="A2605" s="1">
        <v>2676882.9160000002</v>
      </c>
      <c r="B2605" s="8">
        <v>44173</v>
      </c>
      <c r="C2605" s="1" t="s">
        <v>4</v>
      </c>
      <c r="D2605" s="1">
        <v>44</v>
      </c>
      <c r="E2605" s="1"/>
      <c r="F2605" s="1"/>
    </row>
    <row r="2606" spans="1:6">
      <c r="A2606" s="1">
        <v>3376047.9130000002</v>
      </c>
      <c r="B2606" s="8">
        <v>44173</v>
      </c>
      <c r="C2606" s="1" t="s">
        <v>4</v>
      </c>
      <c r="D2606" s="1">
        <v>14</v>
      </c>
      <c r="E2606" s="1"/>
      <c r="F2606" s="1"/>
    </row>
    <row r="2607" spans="1:6">
      <c r="A2607" s="1">
        <v>8048203.9179999996</v>
      </c>
      <c r="B2607" s="8">
        <v>44173</v>
      </c>
      <c r="C2607" s="1" t="s">
        <v>4</v>
      </c>
      <c r="D2607" s="1">
        <v>77</v>
      </c>
      <c r="E2607" s="1"/>
      <c r="F2607" s="1"/>
    </row>
    <row r="2608" spans="1:6">
      <c r="A2608" s="1">
        <v>5898251.1310000001</v>
      </c>
      <c r="B2608" s="8">
        <v>44173</v>
      </c>
      <c r="C2608" s="1" t="s">
        <v>4</v>
      </c>
      <c r="D2608" s="1">
        <v>33</v>
      </c>
      <c r="E2608" s="1"/>
      <c r="F2608" s="1"/>
    </row>
    <row r="2609" spans="1:6">
      <c r="A2609" s="1">
        <v>7750159.6509999996</v>
      </c>
      <c r="B2609" s="8">
        <v>44173</v>
      </c>
      <c r="C2609" s="1" t="s">
        <v>4</v>
      </c>
      <c r="D2609" s="1">
        <v>24</v>
      </c>
      <c r="E2609" s="1"/>
      <c r="F2609" s="1"/>
    </row>
    <row r="2610" spans="1:6">
      <c r="A2610" s="1">
        <v>1899612.824</v>
      </c>
      <c r="B2610" s="8">
        <v>44173</v>
      </c>
      <c r="C2610" s="1" t="s">
        <v>4</v>
      </c>
      <c r="D2610" s="1">
        <v>13</v>
      </c>
      <c r="E2610" s="1"/>
      <c r="F2610" s="1"/>
    </row>
    <row r="2611" spans="1:6">
      <c r="A2611" s="1">
        <v>8432100.8790000007</v>
      </c>
      <c r="B2611" s="8">
        <v>44173</v>
      </c>
      <c r="C2611" s="1" t="s">
        <v>4</v>
      </c>
      <c r="D2611" s="1">
        <v>50</v>
      </c>
      <c r="E2611" s="1"/>
      <c r="F2611" s="1"/>
    </row>
    <row r="2612" spans="1:6">
      <c r="A2612" s="1">
        <v>4970125.1160000004</v>
      </c>
      <c r="B2612" s="8">
        <v>44173</v>
      </c>
      <c r="C2612" s="1" t="s">
        <v>4</v>
      </c>
      <c r="D2612" s="1">
        <v>30</v>
      </c>
      <c r="E2612" s="1"/>
      <c r="F2612" s="1"/>
    </row>
    <row r="2613" spans="1:6">
      <c r="A2613" s="1">
        <v>52644953.939999998</v>
      </c>
      <c r="B2613" s="8">
        <v>44173</v>
      </c>
      <c r="C2613" s="1" t="s">
        <v>4</v>
      </c>
      <c r="D2613" s="1">
        <v>62</v>
      </c>
      <c r="E2613" s="1"/>
      <c r="F2613" s="1"/>
    </row>
    <row r="2614" spans="1:6">
      <c r="A2614" s="1">
        <v>6020319.3839999996</v>
      </c>
      <c r="B2614" s="8">
        <v>44173</v>
      </c>
      <c r="C2614" s="1" t="s">
        <v>4</v>
      </c>
      <c r="D2614" s="1">
        <v>29</v>
      </c>
      <c r="E2614" s="1"/>
      <c r="F2614" s="1"/>
    </row>
    <row r="2615" spans="1:6">
      <c r="A2615" s="1">
        <v>1219636.757</v>
      </c>
      <c r="B2615" s="8">
        <v>44173</v>
      </c>
      <c r="C2615" s="1" t="s">
        <v>4</v>
      </c>
      <c r="D2615" s="1">
        <v>32</v>
      </c>
      <c r="E2615" s="1"/>
      <c r="F2615" s="1"/>
    </row>
    <row r="2616" spans="1:6">
      <c r="A2616" s="1">
        <v>79553165.409999996</v>
      </c>
      <c r="B2616" s="8">
        <v>44173</v>
      </c>
      <c r="C2616" s="1" t="s">
        <v>4</v>
      </c>
      <c r="D2616" s="1">
        <v>65</v>
      </c>
      <c r="E2616" s="1"/>
      <c r="F2616" s="1"/>
    </row>
    <row r="2617" spans="1:6">
      <c r="A2617" s="1">
        <v>73744073.079999998</v>
      </c>
      <c r="B2617" s="8">
        <v>44173</v>
      </c>
      <c r="C2617" s="1" t="s">
        <v>4</v>
      </c>
      <c r="D2617" s="1">
        <v>60</v>
      </c>
      <c r="E2617" s="1"/>
      <c r="F2617" s="1"/>
    </row>
    <row r="2618" spans="1:6">
      <c r="A2618" s="1">
        <v>25335187.23</v>
      </c>
      <c r="B2618" s="8">
        <v>44173</v>
      </c>
      <c r="C2618" s="1" t="s">
        <v>4</v>
      </c>
      <c r="D2618" s="1">
        <v>130</v>
      </c>
      <c r="E2618" s="1"/>
      <c r="F2618" s="1"/>
    </row>
    <row r="2619" spans="1:6">
      <c r="A2619" s="1">
        <v>52407464.030000001</v>
      </c>
      <c r="B2619" s="8">
        <v>44173</v>
      </c>
      <c r="C2619" s="1" t="s">
        <v>4</v>
      </c>
      <c r="D2619" s="1">
        <v>30</v>
      </c>
      <c r="E2619" s="1"/>
      <c r="F2619" s="1"/>
    </row>
    <row r="2620" spans="1:6">
      <c r="A2620" s="1">
        <v>68810872.510000005</v>
      </c>
      <c r="B2620" s="8">
        <v>44173</v>
      </c>
      <c r="C2620" s="1" t="s">
        <v>4</v>
      </c>
      <c r="D2620" s="1">
        <v>84</v>
      </c>
      <c r="E2620" s="1"/>
      <c r="F2620" s="1"/>
    </row>
    <row r="2621" spans="1:6">
      <c r="A2621" s="1">
        <v>6266467.7989999996</v>
      </c>
      <c r="B2621" s="8">
        <v>44173</v>
      </c>
      <c r="C2621" s="1" t="s">
        <v>4</v>
      </c>
      <c r="D2621" s="1">
        <v>73</v>
      </c>
      <c r="E2621" s="1"/>
      <c r="F2621" s="1"/>
    </row>
    <row r="2622" spans="1:6">
      <c r="A2622" s="1">
        <v>31634486.579999998</v>
      </c>
      <c r="B2622" s="8">
        <v>44173</v>
      </c>
      <c r="C2622" s="1" t="s">
        <v>4</v>
      </c>
      <c r="D2622" s="1">
        <v>85</v>
      </c>
      <c r="E2622" s="1"/>
      <c r="F2622" s="1"/>
    </row>
    <row r="2623" spans="1:6">
      <c r="A2623" s="1">
        <v>3099934.0260000001</v>
      </c>
      <c r="B2623" s="8">
        <v>44173</v>
      </c>
      <c r="C2623" s="1" t="s">
        <v>4</v>
      </c>
      <c r="D2623" s="1">
        <v>404</v>
      </c>
      <c r="E2623" s="1"/>
      <c r="F2623" s="1"/>
    </row>
    <row r="2624" spans="1:6">
      <c r="A2624" s="1">
        <v>33437776.5</v>
      </c>
      <c r="B2624" s="8">
        <v>44173</v>
      </c>
      <c r="C2624" s="1" t="s">
        <v>4</v>
      </c>
      <c r="D2624" s="1">
        <v>88</v>
      </c>
      <c r="E2624" s="1"/>
      <c r="F2624" s="1"/>
    </row>
    <row r="2625" spans="1:6">
      <c r="A2625" s="1">
        <v>766583098.60000002</v>
      </c>
      <c r="B2625" s="8">
        <v>44173</v>
      </c>
      <c r="C2625" s="1" t="s">
        <v>4</v>
      </c>
      <c r="D2625" s="1">
        <v>94</v>
      </c>
      <c r="E2625" s="1"/>
      <c r="F2625" s="1"/>
    </row>
    <row r="2626" spans="1:6">
      <c r="A2626" s="1">
        <v>23471077.02</v>
      </c>
      <c r="B2626" s="8">
        <v>44173</v>
      </c>
      <c r="C2626" s="1" t="s">
        <v>4</v>
      </c>
      <c r="D2626" s="1">
        <v>18</v>
      </c>
      <c r="E2626" s="1"/>
      <c r="F2626" s="1"/>
    </row>
    <row r="2627" spans="1:6">
      <c r="A2627" s="1">
        <v>45465207.490000002</v>
      </c>
      <c r="B2627" s="8">
        <v>44173</v>
      </c>
      <c r="C2627" s="1" t="s">
        <v>4</v>
      </c>
      <c r="D2627" s="1">
        <v>64</v>
      </c>
      <c r="E2627" s="1"/>
      <c r="F2627" s="1"/>
    </row>
    <row r="2628" spans="1:6">
      <c r="A2628" s="1">
        <v>4241710.4460000005</v>
      </c>
      <c r="B2628" s="8">
        <v>44173</v>
      </c>
      <c r="C2628" s="1" t="s">
        <v>4</v>
      </c>
      <c r="D2628" s="1">
        <v>62</v>
      </c>
      <c r="E2628" s="1"/>
      <c r="F2628" s="1"/>
    </row>
    <row r="2629" spans="1:6">
      <c r="A2629" s="1">
        <v>27946409.699999999</v>
      </c>
      <c r="B2629" s="8">
        <v>44173</v>
      </c>
      <c r="C2629" s="1" t="s">
        <v>4</v>
      </c>
      <c r="D2629" s="1">
        <v>76</v>
      </c>
      <c r="E2629" s="1"/>
      <c r="F2629" s="1"/>
    </row>
    <row r="2630" spans="1:6">
      <c r="A2630" s="1">
        <v>99387700.170000002</v>
      </c>
      <c r="B2630" s="8">
        <v>44173</v>
      </c>
      <c r="C2630" s="1" t="s">
        <v>4</v>
      </c>
      <c r="D2630" s="1">
        <v>673</v>
      </c>
      <c r="E2630" s="1"/>
      <c r="F2630" s="1"/>
    </row>
    <row r="2631" spans="1:6">
      <c r="A2631" s="1">
        <v>7862002.2520000003</v>
      </c>
      <c r="B2631" s="8">
        <v>44173</v>
      </c>
      <c r="C2631" s="1" t="s">
        <v>4</v>
      </c>
      <c r="D2631" s="1">
        <v>11</v>
      </c>
      <c r="E2631" s="1"/>
      <c r="F2631" s="1"/>
    </row>
    <row r="2632" spans="1:6">
      <c r="A2632" s="1">
        <v>5112454.3159999996</v>
      </c>
      <c r="B2632" s="8">
        <v>44173</v>
      </c>
      <c r="C2632" s="1" t="s">
        <v>4</v>
      </c>
      <c r="D2632" s="1">
        <v>49</v>
      </c>
      <c r="E2632" s="1"/>
      <c r="F2632" s="1"/>
    </row>
    <row r="2633" spans="1:6">
      <c r="A2633" s="1">
        <v>16272274.310000001</v>
      </c>
      <c r="B2633" s="8">
        <v>44173</v>
      </c>
      <c r="C2633" s="1" t="s">
        <v>4</v>
      </c>
      <c r="D2633" s="1">
        <v>20</v>
      </c>
      <c r="E2633" s="1"/>
      <c r="F2633" s="1"/>
    </row>
    <row r="2634" spans="1:6">
      <c r="A2634" s="1">
        <v>5898251.1310000001</v>
      </c>
      <c r="B2634" s="8">
        <v>44173</v>
      </c>
      <c r="C2634" s="1" t="s">
        <v>4</v>
      </c>
      <c r="D2634" s="1">
        <v>12</v>
      </c>
      <c r="E2634" s="1"/>
      <c r="F2634" s="1"/>
    </row>
    <row r="2635" spans="1:6">
      <c r="A2635" s="1">
        <v>1026932.086</v>
      </c>
      <c r="B2635" s="8">
        <v>44173</v>
      </c>
      <c r="C2635" s="1" t="s">
        <v>4</v>
      </c>
      <c r="D2635" s="1">
        <v>48</v>
      </c>
      <c r="E2635" s="1"/>
      <c r="F2635" s="1"/>
    </row>
    <row r="2636" spans="1:6">
      <c r="A2636" s="1">
        <v>30013802.710000001</v>
      </c>
      <c r="B2636" s="8">
        <v>44173</v>
      </c>
      <c r="C2636" s="1" t="s">
        <v>4</v>
      </c>
      <c r="D2636" s="1">
        <v>46</v>
      </c>
      <c r="E2636" s="1"/>
      <c r="F2636" s="1"/>
    </row>
    <row r="2637" spans="1:6">
      <c r="A2637" s="1">
        <v>4983577.8459999999</v>
      </c>
      <c r="B2637" s="8">
        <v>44173</v>
      </c>
      <c r="C2637" s="1" t="s">
        <v>4</v>
      </c>
      <c r="D2637" s="1">
        <v>72</v>
      </c>
      <c r="E2637" s="1"/>
      <c r="F2637" s="1"/>
    </row>
    <row r="2638" spans="1:6">
      <c r="A2638" s="1">
        <v>4646569700</v>
      </c>
      <c r="B2638" s="8">
        <v>44173</v>
      </c>
      <c r="C2638" s="1" t="s">
        <v>4</v>
      </c>
      <c r="D2638" s="1">
        <v>30</v>
      </c>
      <c r="E2638" s="1"/>
      <c r="F2638" s="1"/>
    </row>
    <row r="2639" spans="1:6">
      <c r="A2639" s="1">
        <v>6662036.7879999997</v>
      </c>
      <c r="B2639" s="8">
        <v>44173</v>
      </c>
      <c r="C2639" s="1" t="s">
        <v>4</v>
      </c>
      <c r="D2639" s="1">
        <v>45</v>
      </c>
      <c r="E2639" s="1"/>
      <c r="F2639" s="1"/>
    </row>
    <row r="2640" spans="1:6">
      <c r="A2640" s="1">
        <v>5118314978</v>
      </c>
      <c r="B2640" s="8">
        <v>44173</v>
      </c>
      <c r="C2640" s="1" t="s">
        <v>4</v>
      </c>
      <c r="D2640" s="1">
        <v>42</v>
      </c>
      <c r="E2640" s="1"/>
      <c r="F2640" s="1"/>
    </row>
    <row r="2641" spans="1:6">
      <c r="A2641" s="1">
        <v>8231820.2039999999</v>
      </c>
      <c r="B2641" s="8">
        <v>44173</v>
      </c>
      <c r="C2641" s="1" t="s">
        <v>4</v>
      </c>
      <c r="D2641" s="1">
        <v>30</v>
      </c>
      <c r="E2641" s="1"/>
      <c r="F2641" s="1"/>
    </row>
    <row r="2642" spans="1:6">
      <c r="A2642" s="1">
        <v>44356964.310000002</v>
      </c>
      <c r="B2642" s="8">
        <v>44173</v>
      </c>
      <c r="C2642" s="1" t="s">
        <v>4</v>
      </c>
      <c r="D2642" s="1">
        <v>168</v>
      </c>
      <c r="E2642" s="1"/>
      <c r="F2642" s="1"/>
    </row>
    <row r="2643" spans="1:6">
      <c r="A2643" s="1">
        <v>4853857.318</v>
      </c>
      <c r="B2643" s="8">
        <v>44173</v>
      </c>
      <c r="C2643" s="1" t="s">
        <v>4</v>
      </c>
      <c r="D2643" s="1">
        <v>3</v>
      </c>
      <c r="E2643" s="1"/>
      <c r="F2643" s="1"/>
    </row>
    <row r="2644" spans="1:6">
      <c r="A2644" s="1">
        <v>24524364.129999999</v>
      </c>
      <c r="B2644" s="8">
        <v>44173</v>
      </c>
      <c r="C2644" s="1" t="s">
        <v>4</v>
      </c>
      <c r="D2644" s="1">
        <v>38</v>
      </c>
      <c r="E2644" s="1"/>
      <c r="F2644" s="1"/>
    </row>
    <row r="2645" spans="1:6">
      <c r="A2645" s="1">
        <v>4807476.3320000004</v>
      </c>
      <c r="B2645" s="8">
        <v>44173</v>
      </c>
      <c r="C2645" s="1" t="s">
        <v>4</v>
      </c>
      <c r="D2645" s="1">
        <v>16</v>
      </c>
      <c r="E2645" s="1"/>
      <c r="F2645" s="1"/>
    </row>
    <row r="2646" spans="1:6">
      <c r="A2646" s="1">
        <v>5002058.4110000003</v>
      </c>
      <c r="B2646" s="8">
        <v>44173</v>
      </c>
      <c r="C2646" s="1" t="s">
        <v>4</v>
      </c>
      <c r="D2646" s="1">
        <v>362</v>
      </c>
      <c r="E2646" s="1"/>
      <c r="F2646" s="1"/>
    </row>
    <row r="2647" spans="1:6">
      <c r="A2647" s="1">
        <v>8670634.2019999996</v>
      </c>
      <c r="B2647" s="8">
        <v>44173</v>
      </c>
      <c r="C2647" s="1" t="s">
        <v>4</v>
      </c>
      <c r="D2647" s="1">
        <v>120</v>
      </c>
      <c r="E2647" s="1"/>
      <c r="F2647" s="1"/>
    </row>
    <row r="2648" spans="1:6">
      <c r="A2648" s="1">
        <v>2505234.3840000001</v>
      </c>
      <c r="B2648" s="8">
        <v>44173</v>
      </c>
      <c r="C2648" s="1" t="s">
        <v>4</v>
      </c>
      <c r="D2648" s="1">
        <v>53</v>
      </c>
      <c r="E2648" s="1"/>
      <c r="F2648" s="1"/>
    </row>
    <row r="2649" spans="1:6">
      <c r="A2649" s="1">
        <v>91274512.049999997</v>
      </c>
      <c r="B2649" s="8">
        <v>44173</v>
      </c>
      <c r="C2649" s="1" t="s">
        <v>4</v>
      </c>
      <c r="D2649" s="1">
        <v>152</v>
      </c>
      <c r="E2649" s="1"/>
      <c r="F2649" s="1"/>
    </row>
    <row r="2650" spans="1:6">
      <c r="A2650" s="1">
        <v>2871704.531</v>
      </c>
      <c r="B2650" s="8">
        <v>44173</v>
      </c>
      <c r="C2650" s="1" t="s">
        <v>4</v>
      </c>
      <c r="D2650" s="1">
        <v>50</v>
      </c>
      <c r="E2650" s="1"/>
      <c r="F2650" s="1"/>
    </row>
    <row r="2651" spans="1:6">
      <c r="A2651" s="1">
        <v>4571300.1430000002</v>
      </c>
      <c r="B2651" s="8">
        <v>44173</v>
      </c>
      <c r="C2651" s="1" t="s">
        <v>4</v>
      </c>
      <c r="D2651" s="1">
        <v>34</v>
      </c>
      <c r="E2651" s="1"/>
      <c r="F2651" s="1"/>
    </row>
    <row r="2652" spans="1:6">
      <c r="A2652" s="1">
        <v>39049092.939999998</v>
      </c>
      <c r="B2652" s="8">
        <v>44173</v>
      </c>
      <c r="C2652" s="1" t="s">
        <v>4</v>
      </c>
      <c r="D2652" s="1">
        <v>34</v>
      </c>
      <c r="E2652" s="1"/>
      <c r="F2652" s="1"/>
    </row>
    <row r="2653" spans="1:6">
      <c r="A2653" s="1">
        <v>1050089385</v>
      </c>
      <c r="B2653" s="8">
        <v>44173</v>
      </c>
      <c r="C2653" s="1" t="s">
        <v>4</v>
      </c>
      <c r="D2653" s="1">
        <v>40</v>
      </c>
      <c r="E2653" s="1"/>
      <c r="F2653" s="1"/>
    </row>
    <row r="2654" spans="1:6">
      <c r="A2654" s="1">
        <v>4970125.1160000004</v>
      </c>
      <c r="B2654" s="8">
        <v>44173</v>
      </c>
      <c r="C2654" s="1" t="s">
        <v>4</v>
      </c>
      <c r="D2654" s="1">
        <v>30</v>
      </c>
      <c r="E2654" s="1"/>
      <c r="F2654" s="1"/>
    </row>
    <row r="2655" spans="1:6">
      <c r="A2655" s="1">
        <v>39049092.939999998</v>
      </c>
      <c r="B2655" s="8">
        <v>44173</v>
      </c>
      <c r="C2655" s="1" t="s">
        <v>4</v>
      </c>
      <c r="D2655" s="1">
        <v>34</v>
      </c>
      <c r="E2655" s="1"/>
      <c r="F2655" s="1"/>
    </row>
    <row r="2656" spans="1:6">
      <c r="A2656" s="1">
        <v>1854862.956</v>
      </c>
      <c r="B2656" s="8">
        <v>44173</v>
      </c>
      <c r="C2656" s="1" t="s">
        <v>4</v>
      </c>
      <c r="D2656" s="1">
        <v>60</v>
      </c>
      <c r="E2656" s="1"/>
      <c r="F2656" s="1"/>
    </row>
    <row r="2657" spans="1:6">
      <c r="A2657" s="1">
        <v>47489797.939999998</v>
      </c>
      <c r="B2657" s="8">
        <v>44173</v>
      </c>
      <c r="C2657" s="1" t="s">
        <v>4</v>
      </c>
      <c r="D2657" s="1">
        <v>30</v>
      </c>
      <c r="E2657" s="1"/>
      <c r="F2657" s="1"/>
    </row>
    <row r="2658" spans="1:6">
      <c r="A2658" s="1">
        <v>7709361184</v>
      </c>
      <c r="B2658" s="8">
        <v>44173</v>
      </c>
      <c r="C2658" s="1" t="s">
        <v>4</v>
      </c>
      <c r="D2658" s="1">
        <v>166</v>
      </c>
      <c r="E2658" s="1"/>
      <c r="F2658" s="1"/>
    </row>
    <row r="2659" spans="1:6">
      <c r="A2659" s="1">
        <v>3694504.8840000001</v>
      </c>
      <c r="B2659" s="8">
        <v>44173</v>
      </c>
      <c r="C2659" s="1" t="s">
        <v>4</v>
      </c>
      <c r="D2659" s="1">
        <v>41</v>
      </c>
      <c r="E2659" s="1"/>
      <c r="F2659" s="1"/>
    </row>
    <row r="2660" spans="1:6">
      <c r="A2660" s="1">
        <v>4108803109</v>
      </c>
      <c r="B2660" s="8">
        <v>44173</v>
      </c>
      <c r="C2660" s="1" t="s">
        <v>4</v>
      </c>
      <c r="D2660" s="1">
        <v>43</v>
      </c>
      <c r="E2660" s="1"/>
      <c r="F2660" s="1"/>
    </row>
    <row r="2661" spans="1:6">
      <c r="A2661" s="1">
        <v>7330479.6059999997</v>
      </c>
      <c r="B2661" s="8">
        <v>44173</v>
      </c>
      <c r="C2661" s="1" t="s">
        <v>4</v>
      </c>
      <c r="D2661" s="1">
        <v>43</v>
      </c>
      <c r="E2661" s="1"/>
      <c r="F2661" s="1"/>
    </row>
    <row r="2662" spans="1:6">
      <c r="A2662" s="1">
        <v>43259288.590000004</v>
      </c>
      <c r="B2662" s="8">
        <v>44173</v>
      </c>
      <c r="C2662" s="1" t="s">
        <v>4</v>
      </c>
      <c r="D2662" s="1">
        <v>96</v>
      </c>
      <c r="E2662" s="1"/>
      <c r="F2662" s="1"/>
    </row>
    <row r="2663" spans="1:6">
      <c r="A2663" s="1">
        <v>79214612.739999995</v>
      </c>
      <c r="B2663" s="8">
        <v>44173</v>
      </c>
      <c r="C2663" s="1" t="s">
        <v>4</v>
      </c>
      <c r="D2663" s="1">
        <v>110</v>
      </c>
      <c r="E2663" s="1"/>
      <c r="F2663" s="1"/>
    </row>
    <row r="2664" spans="1:6">
      <c r="A2664" s="1">
        <v>7644052.7230000002</v>
      </c>
      <c r="B2664" s="8">
        <v>44173</v>
      </c>
      <c r="C2664" s="1" t="s">
        <v>4</v>
      </c>
      <c r="D2664" s="1">
        <v>29</v>
      </c>
      <c r="E2664" s="1"/>
      <c r="F2664" s="1"/>
    </row>
    <row r="2665" spans="1:6">
      <c r="A2665" s="1">
        <v>5797412.4270000001</v>
      </c>
      <c r="B2665" s="8">
        <v>44173</v>
      </c>
      <c r="C2665" s="1" t="s">
        <v>4</v>
      </c>
      <c r="D2665" s="1">
        <v>49</v>
      </c>
      <c r="E2665" s="1"/>
      <c r="F2665" s="1"/>
    </row>
    <row r="2666" spans="1:6">
      <c r="A2666" s="1">
        <v>84066312.120000005</v>
      </c>
      <c r="B2666" s="8">
        <v>44173</v>
      </c>
      <c r="C2666" s="1" t="s">
        <v>4</v>
      </c>
      <c r="D2666" s="1">
        <v>40</v>
      </c>
      <c r="E2666" s="1"/>
      <c r="F2666" s="1"/>
    </row>
    <row r="2667" spans="1:6">
      <c r="A2667" s="1">
        <v>60290905.310000002</v>
      </c>
      <c r="B2667" s="8">
        <v>44173</v>
      </c>
      <c r="C2667" s="1" t="s">
        <v>4</v>
      </c>
      <c r="D2667" s="1">
        <v>69</v>
      </c>
      <c r="E2667" s="1"/>
      <c r="F2667" s="1"/>
    </row>
    <row r="2668" spans="1:6">
      <c r="A2668" s="1">
        <v>46711302.289999999</v>
      </c>
      <c r="B2668" s="8">
        <v>44173</v>
      </c>
      <c r="C2668" s="1" t="s">
        <v>4</v>
      </c>
      <c r="D2668" s="1">
        <v>27</v>
      </c>
      <c r="E2668" s="1"/>
      <c r="F2668" s="1"/>
    </row>
    <row r="2669" spans="1:6">
      <c r="A2669" s="1">
        <v>55808853.82</v>
      </c>
      <c r="B2669" s="8">
        <v>44173</v>
      </c>
      <c r="C2669" s="1" t="s">
        <v>4</v>
      </c>
      <c r="D2669" s="1">
        <v>31</v>
      </c>
      <c r="E2669" s="1"/>
      <c r="F2669" s="1"/>
    </row>
    <row r="2670" spans="1:6">
      <c r="A2670" s="1">
        <v>76850448.769999996</v>
      </c>
      <c r="B2670" s="8">
        <v>44173</v>
      </c>
      <c r="C2670" s="1" t="s">
        <v>4</v>
      </c>
      <c r="D2670" s="1">
        <v>16</v>
      </c>
      <c r="E2670" s="1"/>
      <c r="F2670" s="1"/>
    </row>
    <row r="2671" spans="1:6">
      <c r="A2671" s="1">
        <v>7676671.1179999998</v>
      </c>
      <c r="B2671" s="8">
        <v>44173</v>
      </c>
      <c r="C2671" s="1" t="s">
        <v>4</v>
      </c>
      <c r="D2671" s="1">
        <v>71</v>
      </c>
      <c r="E2671" s="1"/>
      <c r="F2671" s="1"/>
    </row>
    <row r="2672" spans="1:6">
      <c r="A2672" s="1">
        <v>8058011.9989999998</v>
      </c>
      <c r="B2672" s="8">
        <v>44173</v>
      </c>
      <c r="C2672" s="1" t="s">
        <v>4</v>
      </c>
      <c r="D2672" s="1">
        <v>46</v>
      </c>
      <c r="E2672" s="1"/>
      <c r="F2672" s="1"/>
    </row>
    <row r="2673" spans="1:6">
      <c r="A2673" s="1">
        <v>84733987.200000003</v>
      </c>
      <c r="B2673" s="8">
        <v>44173</v>
      </c>
      <c r="C2673" s="1" t="s">
        <v>4</v>
      </c>
      <c r="D2673" s="1">
        <v>14</v>
      </c>
      <c r="E2673" s="1"/>
      <c r="F2673" s="1"/>
    </row>
    <row r="2674" spans="1:6">
      <c r="A2674" s="1">
        <v>84733987.200000003</v>
      </c>
      <c r="B2674" s="8">
        <v>44173</v>
      </c>
      <c r="C2674" s="1" t="s">
        <v>4</v>
      </c>
      <c r="D2674" s="1">
        <v>51</v>
      </c>
      <c r="E2674" s="1"/>
      <c r="F2674" s="1"/>
    </row>
    <row r="2675" spans="1:6">
      <c r="A2675" s="1">
        <v>9165170.8640000001</v>
      </c>
      <c r="B2675" s="8">
        <v>44173</v>
      </c>
      <c r="C2675" s="1" t="s">
        <v>4</v>
      </c>
      <c r="D2675" s="1">
        <v>24</v>
      </c>
      <c r="E2675" s="1"/>
      <c r="F2675" s="1"/>
    </row>
    <row r="2676" spans="1:6">
      <c r="A2676" s="1">
        <v>9073224.2740000002</v>
      </c>
      <c r="B2676" s="8">
        <v>44173</v>
      </c>
      <c r="C2676" s="1" t="s">
        <v>4</v>
      </c>
      <c r="D2676" s="1">
        <v>79</v>
      </c>
      <c r="E2676" s="1"/>
      <c r="F2676" s="1"/>
    </row>
    <row r="2677" spans="1:6">
      <c r="A2677" s="1">
        <v>1333904.0819999999</v>
      </c>
      <c r="B2677" s="8">
        <v>44173</v>
      </c>
      <c r="C2677" s="1" t="s">
        <v>4</v>
      </c>
      <c r="D2677" s="1">
        <v>48</v>
      </c>
      <c r="E2677" s="1"/>
      <c r="F2677" s="1"/>
    </row>
    <row r="2678" spans="1:6">
      <c r="A2678" s="1">
        <v>7421090.1310000001</v>
      </c>
      <c r="B2678" s="8">
        <v>44173</v>
      </c>
      <c r="C2678" s="1" t="s">
        <v>4</v>
      </c>
      <c r="D2678" s="1">
        <v>20</v>
      </c>
      <c r="E2678" s="1"/>
      <c r="F2678" s="1"/>
    </row>
    <row r="2679" spans="1:6">
      <c r="A2679" s="1">
        <v>54650531.890000001</v>
      </c>
      <c r="B2679" s="8">
        <v>44173</v>
      </c>
      <c r="C2679" s="1" t="s">
        <v>4</v>
      </c>
      <c r="D2679" s="1">
        <v>20</v>
      </c>
      <c r="E2679" s="1"/>
      <c r="F2679" s="1"/>
    </row>
    <row r="2680" spans="1:6">
      <c r="A2680" s="1">
        <v>59655965.060000002</v>
      </c>
      <c r="B2680" s="8">
        <v>44173</v>
      </c>
      <c r="C2680" s="1" t="s">
        <v>4</v>
      </c>
      <c r="D2680" s="1">
        <v>194</v>
      </c>
      <c r="E2680" s="1"/>
      <c r="F2680" s="1"/>
    </row>
    <row r="2681" spans="1:6">
      <c r="A2681" s="1">
        <v>47300109.619999997</v>
      </c>
      <c r="B2681" s="8">
        <v>44173</v>
      </c>
      <c r="C2681" s="1" t="s">
        <v>4</v>
      </c>
      <c r="D2681" s="1">
        <v>84</v>
      </c>
      <c r="E2681" s="1"/>
      <c r="F2681" s="1"/>
    </row>
    <row r="2682" spans="1:6">
      <c r="A2682" s="1">
        <v>5898251.1310000001</v>
      </c>
      <c r="B2682" s="8">
        <v>44173</v>
      </c>
      <c r="C2682" s="1" t="s">
        <v>4</v>
      </c>
      <c r="D2682" s="1">
        <v>16</v>
      </c>
      <c r="E2682" s="1"/>
      <c r="F2682" s="1"/>
    </row>
    <row r="2683" spans="1:6">
      <c r="A2683" s="1">
        <v>8455928.7119999994</v>
      </c>
      <c r="B2683" s="8">
        <v>44173</v>
      </c>
      <c r="C2683" s="1" t="s">
        <v>4</v>
      </c>
      <c r="D2683" s="1">
        <v>8</v>
      </c>
      <c r="E2683" s="1"/>
      <c r="F2683" s="1"/>
    </row>
    <row r="2684" spans="1:6">
      <c r="A2684" s="1">
        <v>1026932.086</v>
      </c>
      <c r="B2684" s="8">
        <v>44173</v>
      </c>
      <c r="C2684" s="1" t="s">
        <v>4</v>
      </c>
      <c r="D2684" s="1">
        <v>55</v>
      </c>
      <c r="E2684" s="1"/>
      <c r="F2684" s="1"/>
    </row>
    <row r="2685" spans="1:6">
      <c r="A2685" s="1">
        <v>5898251.1310000001</v>
      </c>
      <c r="B2685" s="8">
        <v>44173</v>
      </c>
      <c r="C2685" s="1" t="s">
        <v>4</v>
      </c>
      <c r="D2685" s="1">
        <v>14</v>
      </c>
      <c r="E2685" s="1"/>
      <c r="F2685" s="1"/>
    </row>
    <row r="2686" spans="1:6">
      <c r="A2686" s="1">
        <v>12411444.039999999</v>
      </c>
      <c r="B2686" s="8">
        <v>44173</v>
      </c>
      <c r="C2686" s="1" t="s">
        <v>4</v>
      </c>
      <c r="D2686" s="1">
        <v>204</v>
      </c>
      <c r="E2686" s="1"/>
      <c r="F2686" s="1"/>
    </row>
    <row r="2687" spans="1:6">
      <c r="A2687" s="1">
        <v>75936532.120000005</v>
      </c>
      <c r="B2687" s="8">
        <v>44173</v>
      </c>
      <c r="C2687" s="1" t="s">
        <v>4</v>
      </c>
      <c r="D2687" s="1">
        <v>14</v>
      </c>
      <c r="E2687" s="1"/>
      <c r="F2687" s="1"/>
    </row>
    <row r="2688" spans="1:6">
      <c r="A2688" s="1">
        <v>71948032.200000003</v>
      </c>
      <c r="B2688" s="8">
        <v>44173</v>
      </c>
      <c r="C2688" s="1" t="s">
        <v>4</v>
      </c>
      <c r="D2688" s="1">
        <v>33</v>
      </c>
      <c r="E2688" s="1"/>
      <c r="F2688" s="1"/>
    </row>
    <row r="2689" spans="1:6">
      <c r="A2689" s="1">
        <v>5761971471</v>
      </c>
      <c r="B2689" s="8">
        <v>44173</v>
      </c>
      <c r="C2689" s="1" t="s">
        <v>4</v>
      </c>
      <c r="D2689" s="1">
        <v>63</v>
      </c>
      <c r="E2689" s="1"/>
      <c r="F2689" s="1"/>
    </row>
    <row r="2690" spans="1:6">
      <c r="A2690" s="1">
        <v>2504014.4279999998</v>
      </c>
      <c r="B2690" s="8">
        <v>44173</v>
      </c>
      <c r="C2690" s="1" t="s">
        <v>4</v>
      </c>
      <c r="D2690" s="1">
        <v>16</v>
      </c>
      <c r="E2690" s="1"/>
      <c r="F2690" s="1"/>
    </row>
    <row r="2691" spans="1:6">
      <c r="A2691" s="1">
        <v>28394349.870000001</v>
      </c>
      <c r="B2691" s="8">
        <v>44173</v>
      </c>
      <c r="C2691" s="1" t="s">
        <v>4</v>
      </c>
      <c r="D2691" s="1">
        <v>32</v>
      </c>
      <c r="E2691" s="1"/>
      <c r="F2691" s="1"/>
    </row>
    <row r="2692" spans="1:6">
      <c r="A2692" s="1">
        <v>3969719.1370000001</v>
      </c>
      <c r="B2692" s="8">
        <v>44173</v>
      </c>
      <c r="C2692" s="1" t="s">
        <v>4</v>
      </c>
      <c r="D2692" s="1">
        <v>82</v>
      </c>
      <c r="E2692" s="1"/>
      <c r="F2692" s="1"/>
    </row>
    <row r="2693" spans="1:6">
      <c r="A2693" s="1">
        <v>80060316.269999996</v>
      </c>
      <c r="B2693" s="8">
        <v>44173</v>
      </c>
      <c r="C2693" s="1" t="s">
        <v>4</v>
      </c>
      <c r="D2693" s="1">
        <v>50</v>
      </c>
      <c r="E2693" s="1"/>
      <c r="F2693" s="1"/>
    </row>
    <row r="2694" spans="1:6">
      <c r="A2694" s="1">
        <v>66793226.850000001</v>
      </c>
      <c r="B2694" s="8">
        <v>44173</v>
      </c>
      <c r="C2694" s="1" t="s">
        <v>4</v>
      </c>
      <c r="D2694" s="1">
        <v>70</v>
      </c>
      <c r="E2694" s="1"/>
      <c r="F2694" s="1"/>
    </row>
    <row r="2695" spans="1:6">
      <c r="A2695" s="1">
        <v>5929298.3499999996</v>
      </c>
      <c r="B2695" s="8">
        <v>44173</v>
      </c>
      <c r="C2695" s="1" t="s">
        <v>4</v>
      </c>
      <c r="D2695" s="1">
        <v>40</v>
      </c>
      <c r="E2695" s="1"/>
      <c r="F2695" s="1"/>
    </row>
    <row r="2696" spans="1:6">
      <c r="A2696" s="1">
        <v>46297179.020000003</v>
      </c>
      <c r="B2696" s="8">
        <v>44173</v>
      </c>
      <c r="C2696" s="1" t="s">
        <v>4</v>
      </c>
      <c r="D2696" s="1">
        <v>19</v>
      </c>
      <c r="E2696" s="1"/>
      <c r="F2696" s="1"/>
    </row>
    <row r="2697" spans="1:6">
      <c r="A2697" s="1">
        <v>39049092.939999998</v>
      </c>
      <c r="B2697" s="8">
        <v>44173</v>
      </c>
      <c r="C2697" s="1" t="s">
        <v>4</v>
      </c>
      <c r="D2697" s="1">
        <v>34</v>
      </c>
      <c r="E2697" s="1"/>
      <c r="F2697" s="1"/>
    </row>
    <row r="2698" spans="1:6">
      <c r="A2698" s="1">
        <v>39049092.939999998</v>
      </c>
      <c r="B2698" s="8">
        <v>44173</v>
      </c>
      <c r="C2698" s="1" t="s">
        <v>4</v>
      </c>
      <c r="D2698" s="1">
        <v>34</v>
      </c>
      <c r="E2698" s="1"/>
      <c r="F2698" s="1"/>
    </row>
    <row r="2699" spans="1:6">
      <c r="A2699" s="1">
        <v>39049092.939999998</v>
      </c>
      <c r="B2699" s="8">
        <v>44173</v>
      </c>
      <c r="C2699" s="1" t="s">
        <v>4</v>
      </c>
      <c r="D2699" s="1">
        <v>34</v>
      </c>
      <c r="E2699" s="1"/>
      <c r="F2699" s="1"/>
    </row>
    <row r="2700" spans="1:6">
      <c r="A2700" s="1">
        <v>2546049.6630000002</v>
      </c>
      <c r="B2700" s="8">
        <v>44173</v>
      </c>
      <c r="C2700" s="1" t="s">
        <v>4</v>
      </c>
      <c r="D2700" s="1">
        <v>105</v>
      </c>
      <c r="E2700" s="1"/>
      <c r="F2700" s="1"/>
    </row>
    <row r="2701" spans="1:6">
      <c r="A2701" s="1">
        <v>8086948.1349999998</v>
      </c>
      <c r="B2701" s="8">
        <v>44173</v>
      </c>
      <c r="C2701" s="1" t="s">
        <v>4</v>
      </c>
      <c r="D2701" s="1">
        <v>176</v>
      </c>
      <c r="E2701" s="1"/>
      <c r="F2701" s="1"/>
    </row>
    <row r="2702" spans="1:6">
      <c r="A2702" s="1">
        <v>10945077.720000001</v>
      </c>
      <c r="B2702" s="8">
        <v>44173</v>
      </c>
      <c r="C2702" s="1" t="s">
        <v>4</v>
      </c>
      <c r="D2702" s="1">
        <v>166</v>
      </c>
      <c r="E2702" s="1"/>
      <c r="F2702" s="1"/>
    </row>
    <row r="2703" spans="1:6">
      <c r="A2703" s="1">
        <v>66722347.899999999</v>
      </c>
      <c r="B2703" s="8">
        <v>44173</v>
      </c>
      <c r="C2703" s="1" t="s">
        <v>4</v>
      </c>
      <c r="D2703" s="1">
        <v>40</v>
      </c>
      <c r="E2703" s="1"/>
      <c r="F2703" s="1"/>
    </row>
    <row r="2704" spans="1:6">
      <c r="A2704" s="1">
        <v>32190182.07</v>
      </c>
      <c r="B2704" s="8">
        <v>44173</v>
      </c>
      <c r="C2704" s="1" t="s">
        <v>4</v>
      </c>
      <c r="D2704" s="1">
        <v>263</v>
      </c>
      <c r="E2704" s="1"/>
      <c r="F2704" s="1"/>
    </row>
    <row r="2705" spans="1:6">
      <c r="A2705" s="1">
        <v>2317598.9210000001</v>
      </c>
      <c r="B2705" s="8">
        <v>44173</v>
      </c>
      <c r="C2705" s="1" t="s">
        <v>4</v>
      </c>
      <c r="D2705" s="1">
        <v>95</v>
      </c>
      <c r="E2705" s="1"/>
      <c r="F2705" s="1"/>
    </row>
    <row r="2706" spans="1:6">
      <c r="A2706" s="1">
        <v>41321784.890000001</v>
      </c>
      <c r="B2706" s="8">
        <v>44173</v>
      </c>
      <c r="C2706" s="1" t="s">
        <v>4</v>
      </c>
      <c r="D2706" s="1">
        <v>60</v>
      </c>
      <c r="E2706" s="1"/>
      <c r="F2706" s="1"/>
    </row>
    <row r="2707" spans="1:6">
      <c r="A2707" s="1">
        <v>3457650.2919999999</v>
      </c>
      <c r="B2707" s="8">
        <v>44173</v>
      </c>
      <c r="C2707" s="1" t="s">
        <v>4</v>
      </c>
      <c r="D2707" s="1">
        <v>26</v>
      </c>
      <c r="E2707" s="1"/>
      <c r="F2707" s="1"/>
    </row>
    <row r="2708" spans="1:6">
      <c r="A2708" s="1">
        <v>41473698.509999998</v>
      </c>
      <c r="B2708" s="8">
        <v>44174</v>
      </c>
      <c r="C2708" s="1" t="s">
        <v>4</v>
      </c>
      <c r="D2708" s="1">
        <v>24</v>
      </c>
      <c r="E2708" s="1"/>
      <c r="F2708" s="1"/>
    </row>
    <row r="2709" spans="1:6">
      <c r="A2709" s="1">
        <v>82318647.290000007</v>
      </c>
      <c r="B2709" s="8">
        <v>44174</v>
      </c>
      <c r="C2709" s="1" t="s">
        <v>4</v>
      </c>
      <c r="D2709" s="1">
        <v>139</v>
      </c>
      <c r="E2709" s="1"/>
      <c r="F2709" s="1"/>
    </row>
    <row r="2710" spans="1:6">
      <c r="A2710" s="1">
        <v>5297765.6770000001</v>
      </c>
      <c r="B2710" s="8">
        <v>44174</v>
      </c>
      <c r="C2710" s="1" t="s">
        <v>4</v>
      </c>
      <c r="D2710" s="1">
        <v>45</v>
      </c>
      <c r="E2710" s="1"/>
      <c r="F2710" s="1"/>
    </row>
    <row r="2711" spans="1:6">
      <c r="A2711" s="1">
        <v>77925772.450000003</v>
      </c>
      <c r="B2711" s="8">
        <v>44174</v>
      </c>
      <c r="C2711" s="1" t="s">
        <v>4</v>
      </c>
      <c r="D2711" s="1">
        <v>56</v>
      </c>
      <c r="E2711" s="1"/>
      <c r="F2711" s="1"/>
    </row>
    <row r="2712" spans="1:6">
      <c r="A2712" s="1">
        <v>68062973.370000005</v>
      </c>
      <c r="B2712" s="8">
        <v>44174</v>
      </c>
      <c r="C2712" s="1" t="s">
        <v>4</v>
      </c>
      <c r="D2712" s="1">
        <v>164</v>
      </c>
      <c r="E2712" s="1"/>
      <c r="F2712" s="1"/>
    </row>
    <row r="2713" spans="1:6">
      <c r="A2713" s="1">
        <v>5297765.6770000001</v>
      </c>
      <c r="B2713" s="8">
        <v>44174</v>
      </c>
      <c r="C2713" s="1" t="s">
        <v>4</v>
      </c>
      <c r="D2713" s="1">
        <v>45</v>
      </c>
      <c r="E2713" s="1"/>
      <c r="F2713" s="1"/>
    </row>
    <row r="2714" spans="1:6">
      <c r="A2714" s="1">
        <v>48713927.310000002</v>
      </c>
      <c r="B2714" s="8">
        <v>44174</v>
      </c>
      <c r="C2714" s="1" t="s">
        <v>4</v>
      </c>
      <c r="D2714" s="1">
        <v>62</v>
      </c>
      <c r="E2714" s="1"/>
      <c r="F2714" s="1"/>
    </row>
    <row r="2715" spans="1:6">
      <c r="A2715" s="1">
        <v>88898171.109999999</v>
      </c>
      <c r="B2715" s="8">
        <v>44174</v>
      </c>
      <c r="C2715" s="1" t="s">
        <v>4</v>
      </c>
      <c r="D2715" s="1">
        <v>37</v>
      </c>
      <c r="E2715" s="1"/>
      <c r="F2715" s="1"/>
    </row>
    <row r="2716" spans="1:6">
      <c r="A2716" s="1">
        <v>23631351.030000001</v>
      </c>
      <c r="B2716" s="8">
        <v>44174</v>
      </c>
      <c r="C2716" s="1" t="s">
        <v>4</v>
      </c>
      <c r="D2716" s="1">
        <v>174</v>
      </c>
      <c r="E2716" s="1"/>
      <c r="F2716" s="1"/>
    </row>
    <row r="2717" spans="1:6">
      <c r="A2717" s="1">
        <v>2036422.8910000001</v>
      </c>
      <c r="B2717" s="8">
        <v>44174</v>
      </c>
      <c r="C2717" s="1" t="s">
        <v>4</v>
      </c>
      <c r="D2717" s="1">
        <v>43</v>
      </c>
      <c r="E2717" s="1"/>
      <c r="F2717" s="1"/>
    </row>
    <row r="2718" spans="1:6">
      <c r="A2718" s="1">
        <v>28471582.5</v>
      </c>
      <c r="B2718" s="8">
        <v>44174</v>
      </c>
      <c r="C2718" s="1" t="s">
        <v>4</v>
      </c>
      <c r="D2718" s="1">
        <v>72</v>
      </c>
      <c r="E2718" s="1"/>
      <c r="F2718" s="1"/>
    </row>
    <row r="2719" spans="1:6">
      <c r="A2719" s="1">
        <v>7634543.7019999996</v>
      </c>
      <c r="B2719" s="8">
        <v>44174</v>
      </c>
      <c r="C2719" s="1" t="s">
        <v>4</v>
      </c>
      <c r="D2719" s="1">
        <v>113</v>
      </c>
      <c r="E2719" s="1"/>
      <c r="F2719" s="1"/>
    </row>
    <row r="2720" spans="1:6">
      <c r="A2720" s="1">
        <v>29135809.800000001</v>
      </c>
      <c r="B2720" s="8">
        <v>44174</v>
      </c>
      <c r="C2720" s="1" t="s">
        <v>4</v>
      </c>
      <c r="D2720" s="1">
        <v>124</v>
      </c>
      <c r="E2720" s="1"/>
      <c r="F2720" s="1"/>
    </row>
    <row r="2721" spans="1:6">
      <c r="A2721" s="1">
        <v>7595660.4460000005</v>
      </c>
      <c r="B2721" s="8">
        <v>44174</v>
      </c>
      <c r="C2721" s="1" t="s">
        <v>4</v>
      </c>
      <c r="D2721" s="1">
        <v>30</v>
      </c>
      <c r="E2721" s="1"/>
      <c r="F2721" s="1"/>
    </row>
    <row r="2722" spans="1:6">
      <c r="A2722" s="1">
        <v>43678268.240000002</v>
      </c>
      <c r="B2722" s="8">
        <v>44174</v>
      </c>
      <c r="C2722" s="1" t="s">
        <v>4</v>
      </c>
      <c r="D2722" s="1">
        <v>446</v>
      </c>
      <c r="E2722" s="1"/>
      <c r="F2722" s="1"/>
    </row>
    <row r="2723" spans="1:6">
      <c r="A2723" s="1">
        <v>3846424.1179999998</v>
      </c>
      <c r="B2723" s="8">
        <v>44174</v>
      </c>
      <c r="C2723" s="1" t="s">
        <v>4</v>
      </c>
      <c r="D2723" s="1">
        <v>15</v>
      </c>
      <c r="E2723" s="1"/>
      <c r="F2723" s="1"/>
    </row>
    <row r="2724" spans="1:6">
      <c r="A2724" s="1">
        <v>120213587.90000001</v>
      </c>
      <c r="B2724" s="8">
        <v>44174</v>
      </c>
      <c r="C2724" s="1" t="s">
        <v>4</v>
      </c>
      <c r="D2724" s="1">
        <v>38</v>
      </c>
      <c r="E2724" s="1"/>
      <c r="F2724" s="1"/>
    </row>
    <row r="2725" spans="1:6">
      <c r="A2725" s="1">
        <v>7162398.2589999996</v>
      </c>
      <c r="B2725" s="8">
        <v>44174</v>
      </c>
      <c r="C2725" s="1" t="s">
        <v>4</v>
      </c>
      <c r="D2725" s="1">
        <v>42</v>
      </c>
      <c r="E2725" s="1"/>
      <c r="F2725" s="1"/>
    </row>
    <row r="2726" spans="1:6">
      <c r="A2726" s="1">
        <v>28872668.280000001</v>
      </c>
      <c r="B2726" s="8">
        <v>44174</v>
      </c>
      <c r="C2726" s="1" t="s">
        <v>4</v>
      </c>
      <c r="D2726" s="1">
        <v>22</v>
      </c>
      <c r="E2726" s="1"/>
      <c r="F2726" s="1"/>
    </row>
    <row r="2727" spans="1:6">
      <c r="A2727" s="1">
        <v>4773984.3499999996</v>
      </c>
      <c r="B2727" s="8">
        <v>44174</v>
      </c>
      <c r="C2727" s="1" t="s">
        <v>4</v>
      </c>
      <c r="D2727" s="1">
        <v>86</v>
      </c>
      <c r="E2727" s="1"/>
      <c r="F2727" s="1"/>
    </row>
    <row r="2728" spans="1:6">
      <c r="A2728" s="1">
        <v>6354182.034</v>
      </c>
      <c r="B2728" s="8">
        <v>44174</v>
      </c>
      <c r="C2728" s="1" t="s">
        <v>4</v>
      </c>
      <c r="D2728" s="1">
        <v>16</v>
      </c>
      <c r="E2728" s="1"/>
      <c r="F2728" s="1"/>
    </row>
    <row r="2729" spans="1:6">
      <c r="A2729" s="1">
        <v>70092642.269999996</v>
      </c>
      <c r="B2729" s="8">
        <v>44174</v>
      </c>
      <c r="C2729" s="1" t="s">
        <v>4</v>
      </c>
      <c r="D2729" s="1">
        <v>17</v>
      </c>
      <c r="E2729" s="1"/>
      <c r="F2729" s="1"/>
    </row>
    <row r="2730" spans="1:6">
      <c r="A2730" s="1">
        <v>6195712.5559999999</v>
      </c>
      <c r="B2730" s="8">
        <v>44174</v>
      </c>
      <c r="C2730" s="1" t="s">
        <v>4</v>
      </c>
      <c r="D2730" s="1">
        <v>88</v>
      </c>
      <c r="E2730" s="1"/>
      <c r="F2730" s="1"/>
    </row>
    <row r="2731" spans="1:6">
      <c r="A2731" s="1">
        <v>37788537.810000002</v>
      </c>
      <c r="B2731" s="8">
        <v>44174</v>
      </c>
      <c r="C2731" s="1" t="s">
        <v>4</v>
      </c>
      <c r="D2731" s="1">
        <v>54</v>
      </c>
      <c r="E2731" s="1"/>
      <c r="F2731" s="1"/>
    </row>
    <row r="2732" spans="1:6">
      <c r="A2732" s="1">
        <v>83961186.489999995</v>
      </c>
      <c r="B2732" s="8">
        <v>44174</v>
      </c>
      <c r="C2732" s="1" t="s">
        <v>4</v>
      </c>
      <c r="D2732" s="1">
        <v>30</v>
      </c>
      <c r="E2732" s="1"/>
      <c r="F2732" s="1"/>
    </row>
    <row r="2733" spans="1:6">
      <c r="A2733" s="1">
        <v>76881246.659999996</v>
      </c>
      <c r="B2733" s="8">
        <v>44174</v>
      </c>
      <c r="C2733" s="1" t="s">
        <v>4</v>
      </c>
      <c r="D2733" s="1">
        <v>96</v>
      </c>
      <c r="E2733" s="1"/>
      <c r="F2733" s="1"/>
    </row>
    <row r="2734" spans="1:6">
      <c r="A2734" s="1">
        <v>3233712.0359999998</v>
      </c>
      <c r="B2734" s="8">
        <v>44174</v>
      </c>
      <c r="C2734" s="1" t="s">
        <v>4</v>
      </c>
      <c r="D2734" s="1">
        <v>109</v>
      </c>
      <c r="E2734" s="1"/>
      <c r="F2734" s="1"/>
    </row>
    <row r="2735" spans="1:6">
      <c r="A2735" s="1">
        <v>34302730.640000001</v>
      </c>
      <c r="B2735" s="8">
        <v>44174</v>
      </c>
      <c r="C2735" s="1" t="s">
        <v>4</v>
      </c>
      <c r="D2735" s="1">
        <v>128</v>
      </c>
      <c r="E2735" s="1"/>
      <c r="F2735" s="1"/>
    </row>
    <row r="2736" spans="1:6">
      <c r="A2736" s="1">
        <v>7945395.8200000003</v>
      </c>
      <c r="B2736" s="8">
        <v>44174</v>
      </c>
      <c r="C2736" s="1" t="s">
        <v>4</v>
      </c>
      <c r="D2736" s="1">
        <v>72</v>
      </c>
      <c r="E2736" s="1"/>
      <c r="F2736" s="1"/>
    </row>
    <row r="2737" spans="1:6">
      <c r="A2737" s="1">
        <v>6614915.9780000001</v>
      </c>
      <c r="B2737" s="8">
        <v>44174</v>
      </c>
      <c r="C2737" s="1" t="s">
        <v>4</v>
      </c>
      <c r="D2737" s="1">
        <v>87</v>
      </c>
      <c r="E2737" s="1"/>
      <c r="F2737" s="1"/>
    </row>
    <row r="2738" spans="1:6">
      <c r="A2738" s="1">
        <v>7848612.5360000003</v>
      </c>
      <c r="B2738" s="8">
        <v>44174</v>
      </c>
      <c r="C2738" s="1" t="s">
        <v>4</v>
      </c>
      <c r="D2738" s="1">
        <v>81</v>
      </c>
      <c r="E2738" s="1"/>
      <c r="F2738" s="1"/>
    </row>
    <row r="2739" spans="1:6">
      <c r="A2739" s="1">
        <v>69458824.549999997</v>
      </c>
      <c r="B2739" s="8">
        <v>44174</v>
      </c>
      <c r="C2739" s="1" t="s">
        <v>4</v>
      </c>
      <c r="D2739" s="1">
        <v>37</v>
      </c>
      <c r="E2739" s="1"/>
      <c r="F2739" s="1"/>
    </row>
    <row r="2740" spans="1:6">
      <c r="A2740" s="1">
        <v>3578162.0619999999</v>
      </c>
      <c r="B2740" s="8">
        <v>44174</v>
      </c>
      <c r="C2740" s="1" t="s">
        <v>4</v>
      </c>
      <c r="D2740" s="1">
        <v>133</v>
      </c>
      <c r="E2740" s="1"/>
      <c r="F2740" s="1"/>
    </row>
    <row r="2741" spans="1:6">
      <c r="A2741" s="1">
        <v>76282145.650000006</v>
      </c>
      <c r="B2741" s="8">
        <v>44174</v>
      </c>
      <c r="C2741" s="1" t="s">
        <v>4</v>
      </c>
      <c r="D2741" s="1">
        <v>30</v>
      </c>
      <c r="E2741" s="1"/>
      <c r="F2741" s="1"/>
    </row>
    <row r="2742" spans="1:6">
      <c r="A2742" s="1">
        <v>1336873.9380000001</v>
      </c>
      <c r="B2742" s="8">
        <v>44174</v>
      </c>
      <c r="C2742" s="1" t="s">
        <v>4</v>
      </c>
      <c r="D2742" s="1">
        <v>23</v>
      </c>
      <c r="E2742" s="1"/>
      <c r="F2742" s="1"/>
    </row>
    <row r="2743" spans="1:6">
      <c r="A2743" s="1">
        <v>43259288.590000004</v>
      </c>
      <c r="B2743" s="8">
        <v>44174</v>
      </c>
      <c r="C2743" s="1" t="s">
        <v>4</v>
      </c>
      <c r="D2743" s="1">
        <v>16</v>
      </c>
      <c r="E2743" s="1"/>
      <c r="F2743" s="1"/>
    </row>
    <row r="2744" spans="1:6">
      <c r="A2744" s="1">
        <v>16742325.15</v>
      </c>
      <c r="B2744" s="8">
        <v>44174</v>
      </c>
      <c r="C2744" s="1" t="s">
        <v>4</v>
      </c>
      <c r="D2744" s="1">
        <v>11</v>
      </c>
      <c r="E2744" s="1"/>
      <c r="F2744" s="1"/>
    </row>
    <row r="2745" spans="1:6">
      <c r="A2745" s="1">
        <v>16742325.15</v>
      </c>
      <c r="B2745" s="8">
        <v>44174</v>
      </c>
      <c r="C2745" s="1" t="s">
        <v>4</v>
      </c>
      <c r="D2745" s="1">
        <v>10</v>
      </c>
      <c r="E2745" s="1"/>
      <c r="F2745" s="1"/>
    </row>
    <row r="2746" spans="1:6">
      <c r="A2746" s="1">
        <v>6810577.5820000004</v>
      </c>
      <c r="B2746" s="8">
        <v>44174</v>
      </c>
      <c r="C2746" s="1" t="s">
        <v>4</v>
      </c>
      <c r="D2746" s="1">
        <v>14</v>
      </c>
      <c r="E2746" s="1"/>
      <c r="F2746" s="1"/>
    </row>
    <row r="2747" spans="1:6">
      <c r="A2747" s="1">
        <v>4976040.551</v>
      </c>
      <c r="B2747" s="8">
        <v>44174</v>
      </c>
      <c r="C2747" s="1" t="s">
        <v>4</v>
      </c>
      <c r="D2747" s="1">
        <v>228</v>
      </c>
      <c r="E2747" s="1"/>
      <c r="F2747" s="1"/>
    </row>
    <row r="2748" spans="1:6">
      <c r="A2748" s="1">
        <v>4738947.9440000001</v>
      </c>
      <c r="B2748" s="8">
        <v>44174</v>
      </c>
      <c r="C2748" s="1" t="s">
        <v>4</v>
      </c>
      <c r="D2748" s="1">
        <v>21</v>
      </c>
      <c r="E2748" s="1"/>
      <c r="F2748" s="1"/>
    </row>
    <row r="2749" spans="1:6">
      <c r="A2749" s="1">
        <v>67050800.380000003</v>
      </c>
      <c r="B2749" s="8">
        <v>44174</v>
      </c>
      <c r="C2749" s="1" t="s">
        <v>4</v>
      </c>
      <c r="D2749" s="1">
        <v>10</v>
      </c>
      <c r="E2749" s="1"/>
      <c r="F2749" s="1"/>
    </row>
    <row r="2750" spans="1:6">
      <c r="A2750" s="1">
        <v>63264809.740000002</v>
      </c>
      <c r="B2750" s="8">
        <v>44174</v>
      </c>
      <c r="C2750" s="1" t="s">
        <v>4</v>
      </c>
      <c r="D2750" s="1">
        <v>34</v>
      </c>
      <c r="E2750" s="1"/>
      <c r="F2750" s="1"/>
    </row>
    <row r="2751" spans="1:6">
      <c r="A2751" s="1">
        <v>63264809.740000002</v>
      </c>
      <c r="B2751" s="8">
        <v>44174</v>
      </c>
      <c r="C2751" s="1" t="s">
        <v>4</v>
      </c>
      <c r="D2751" s="1">
        <v>34</v>
      </c>
      <c r="E2751" s="1"/>
      <c r="F2751" s="1"/>
    </row>
    <row r="2752" spans="1:6">
      <c r="A2752" s="1">
        <v>63264809.740000002</v>
      </c>
      <c r="B2752" s="8">
        <v>44174</v>
      </c>
      <c r="C2752" s="1" t="s">
        <v>4</v>
      </c>
      <c r="D2752" s="1">
        <v>34</v>
      </c>
      <c r="E2752" s="1"/>
      <c r="F2752" s="1"/>
    </row>
    <row r="2753" spans="1:6">
      <c r="A2753" s="1">
        <v>63264809.740000002</v>
      </c>
      <c r="B2753" s="8">
        <v>44174</v>
      </c>
      <c r="C2753" s="1" t="s">
        <v>4</v>
      </c>
      <c r="D2753" s="1">
        <v>34</v>
      </c>
      <c r="E2753" s="1"/>
      <c r="F2753" s="1"/>
    </row>
    <row r="2754" spans="1:6">
      <c r="A2754" s="1">
        <v>27683683.629999999</v>
      </c>
      <c r="B2754" s="8">
        <v>44174</v>
      </c>
      <c r="C2754" s="1" t="s">
        <v>4</v>
      </c>
      <c r="D2754" s="1">
        <v>174</v>
      </c>
      <c r="E2754" s="1"/>
      <c r="F2754" s="1"/>
    </row>
    <row r="2755" spans="1:6">
      <c r="A2755" s="1">
        <v>49763131.640000001</v>
      </c>
      <c r="B2755" s="8">
        <v>44174</v>
      </c>
      <c r="C2755" s="1" t="s">
        <v>4</v>
      </c>
      <c r="D2755" s="1">
        <v>177</v>
      </c>
      <c r="E2755" s="1"/>
      <c r="F2755" s="1"/>
    </row>
    <row r="2756" spans="1:6">
      <c r="A2756" s="1">
        <v>5769896.1500000004</v>
      </c>
      <c r="B2756" s="8">
        <v>44174</v>
      </c>
      <c r="C2756" s="1" t="s">
        <v>4</v>
      </c>
      <c r="D2756" s="1">
        <v>38</v>
      </c>
      <c r="E2756" s="1"/>
      <c r="F2756" s="1"/>
    </row>
    <row r="2757" spans="1:6">
      <c r="A2757" s="1">
        <v>28202253.710000001</v>
      </c>
      <c r="B2757" s="8">
        <v>44174</v>
      </c>
      <c r="C2757" s="1" t="s">
        <v>4</v>
      </c>
      <c r="D2757" s="1">
        <v>134</v>
      </c>
      <c r="E2757" s="1"/>
      <c r="F2757" s="1"/>
    </row>
    <row r="2758" spans="1:6">
      <c r="A2758" s="1">
        <v>13285520.300000001</v>
      </c>
      <c r="B2758" s="8">
        <v>44174</v>
      </c>
      <c r="C2758" s="1" t="s">
        <v>4</v>
      </c>
      <c r="D2758" s="1">
        <v>59</v>
      </c>
      <c r="E2758" s="1"/>
      <c r="F2758" s="1"/>
    </row>
    <row r="2759" spans="1:6">
      <c r="A2759" s="1">
        <v>69394153.620000005</v>
      </c>
      <c r="B2759" s="8">
        <v>44174</v>
      </c>
      <c r="C2759" s="1" t="s">
        <v>4</v>
      </c>
      <c r="D2759" s="1">
        <v>48</v>
      </c>
      <c r="E2759" s="1"/>
      <c r="F2759" s="1"/>
    </row>
    <row r="2760" spans="1:6">
      <c r="A2760" s="1">
        <v>44974147.57</v>
      </c>
      <c r="B2760" s="8">
        <v>44174</v>
      </c>
      <c r="C2760" s="1" t="s">
        <v>4</v>
      </c>
      <c r="D2760" s="1">
        <v>68</v>
      </c>
      <c r="E2760" s="1"/>
      <c r="F2760" s="1"/>
    </row>
    <row r="2761" spans="1:6">
      <c r="A2761" s="1">
        <v>10172849.539999999</v>
      </c>
      <c r="B2761" s="8">
        <v>44174</v>
      </c>
      <c r="C2761" s="1" t="s">
        <v>4</v>
      </c>
      <c r="D2761" s="1">
        <v>156</v>
      </c>
      <c r="E2761" s="1"/>
      <c r="F2761" s="1"/>
    </row>
    <row r="2762" spans="1:6">
      <c r="A2762" s="1">
        <v>5297765.6770000001</v>
      </c>
      <c r="B2762" s="8">
        <v>44174</v>
      </c>
      <c r="C2762" s="1" t="s">
        <v>4</v>
      </c>
      <c r="D2762" s="1">
        <v>45</v>
      </c>
      <c r="E2762" s="1"/>
      <c r="F2762" s="1"/>
    </row>
    <row r="2763" spans="1:6">
      <c r="A2763" s="1">
        <v>2543812.1949999998</v>
      </c>
      <c r="B2763" s="8">
        <v>44174</v>
      </c>
      <c r="C2763" s="1" t="s">
        <v>4</v>
      </c>
      <c r="D2763" s="1">
        <v>185</v>
      </c>
      <c r="E2763" s="1"/>
      <c r="F2763" s="1"/>
    </row>
    <row r="2764" spans="1:6">
      <c r="A2764" s="1">
        <v>2139760586</v>
      </c>
      <c r="B2764" s="8">
        <v>44174</v>
      </c>
      <c r="C2764" s="1" t="s">
        <v>4</v>
      </c>
      <c r="D2764" s="1">
        <v>48</v>
      </c>
      <c r="E2764" s="1"/>
      <c r="F2764" s="1"/>
    </row>
    <row r="2765" spans="1:6">
      <c r="A2765" s="1">
        <v>6136308841</v>
      </c>
      <c r="B2765" s="8">
        <v>44174</v>
      </c>
      <c r="C2765" s="1" t="s">
        <v>4</v>
      </c>
      <c r="D2765" s="1">
        <v>22</v>
      </c>
      <c r="E2765" s="1"/>
      <c r="F2765" s="1"/>
    </row>
    <row r="2766" spans="1:6">
      <c r="A2766" s="1">
        <v>47705051.450000003</v>
      </c>
      <c r="B2766" s="8">
        <v>44174</v>
      </c>
      <c r="C2766" s="1" t="s">
        <v>4</v>
      </c>
      <c r="D2766" s="1">
        <v>53</v>
      </c>
      <c r="E2766" s="1"/>
      <c r="F2766" s="1"/>
    </row>
    <row r="2767" spans="1:6">
      <c r="A2767" s="1">
        <v>7634543.7019999996</v>
      </c>
      <c r="B2767" s="8">
        <v>44174</v>
      </c>
      <c r="C2767" s="1" t="s">
        <v>4</v>
      </c>
      <c r="D2767" s="1">
        <v>113</v>
      </c>
      <c r="E2767" s="1"/>
      <c r="F2767" s="1"/>
    </row>
    <row r="2768" spans="1:6">
      <c r="A2768" s="1">
        <v>72227997.069999993</v>
      </c>
      <c r="B2768" s="8">
        <v>44174</v>
      </c>
      <c r="C2768" s="1" t="s">
        <v>4</v>
      </c>
      <c r="D2768" s="1">
        <v>14</v>
      </c>
      <c r="E2768" s="1"/>
      <c r="F2768" s="1"/>
    </row>
    <row r="2769" spans="1:6">
      <c r="A2769" s="1">
        <v>35563232.090000004</v>
      </c>
      <c r="B2769" s="8">
        <v>44174</v>
      </c>
      <c r="C2769" s="1" t="s">
        <v>4</v>
      </c>
      <c r="D2769" s="1">
        <v>60</v>
      </c>
      <c r="E2769" s="1"/>
      <c r="F2769" s="1"/>
    </row>
    <row r="2770" spans="1:6">
      <c r="A2770" s="1">
        <v>66095345.439999998</v>
      </c>
      <c r="B2770" s="8">
        <v>44174</v>
      </c>
      <c r="C2770" s="1" t="s">
        <v>4</v>
      </c>
      <c r="D2770" s="1">
        <v>34</v>
      </c>
      <c r="E2770" s="1"/>
      <c r="F2770" s="1"/>
    </row>
    <row r="2771" spans="1:6">
      <c r="A2771" s="1">
        <v>8435794.6870000008</v>
      </c>
      <c r="B2771" s="8">
        <v>44174</v>
      </c>
      <c r="C2771" s="1" t="s">
        <v>4</v>
      </c>
      <c r="D2771" s="1">
        <v>28</v>
      </c>
      <c r="E2771" s="1"/>
      <c r="F2771" s="1"/>
    </row>
    <row r="2772" spans="1:6">
      <c r="A2772" s="1">
        <v>44080603.57</v>
      </c>
      <c r="B2772" s="8">
        <v>44174</v>
      </c>
      <c r="C2772" s="1" t="s">
        <v>4</v>
      </c>
      <c r="D2772" s="1">
        <v>361</v>
      </c>
      <c r="E2772" s="1"/>
      <c r="F2772" s="1"/>
    </row>
    <row r="2773" spans="1:6">
      <c r="A2773" s="1">
        <v>54571089.710000001</v>
      </c>
      <c r="B2773" s="8">
        <v>44174</v>
      </c>
      <c r="C2773" s="1" t="s">
        <v>4</v>
      </c>
      <c r="D2773" s="1">
        <v>50</v>
      </c>
      <c r="E2773" s="1"/>
      <c r="F2773" s="1"/>
    </row>
    <row r="2774" spans="1:6">
      <c r="A2774" s="1">
        <v>24438494.09</v>
      </c>
      <c r="B2774" s="8">
        <v>44174</v>
      </c>
      <c r="C2774" s="1" t="s">
        <v>4</v>
      </c>
      <c r="D2774" s="1">
        <v>18</v>
      </c>
      <c r="E2774" s="1"/>
      <c r="F2774" s="1"/>
    </row>
    <row r="2775" spans="1:6">
      <c r="A2775" s="1">
        <v>18210686.329999998</v>
      </c>
      <c r="B2775" s="8">
        <v>44174</v>
      </c>
      <c r="C2775" s="1" t="s">
        <v>4</v>
      </c>
      <c r="D2775" s="1">
        <v>551</v>
      </c>
      <c r="E2775" s="1"/>
      <c r="F2775" s="1"/>
    </row>
    <row r="2776" spans="1:6">
      <c r="A2776" s="1">
        <v>11100960.27</v>
      </c>
      <c r="B2776" s="8">
        <v>44174</v>
      </c>
      <c r="C2776" s="1" t="s">
        <v>4</v>
      </c>
      <c r="D2776" s="1">
        <v>27</v>
      </c>
      <c r="E2776" s="1"/>
      <c r="F2776" s="1"/>
    </row>
    <row r="2777" spans="1:6">
      <c r="A2777" s="1">
        <v>7581468.6869999999</v>
      </c>
      <c r="B2777" s="8">
        <v>44174</v>
      </c>
      <c r="C2777" s="1" t="s">
        <v>4</v>
      </c>
      <c r="D2777" s="1">
        <v>70</v>
      </c>
      <c r="E2777" s="1"/>
      <c r="F2777" s="1"/>
    </row>
    <row r="2778" spans="1:6">
      <c r="A2778" s="1">
        <v>56113189.200000003</v>
      </c>
      <c r="B2778" s="8">
        <v>44174</v>
      </c>
      <c r="C2778" s="1" t="s">
        <v>4</v>
      </c>
      <c r="D2778" s="1">
        <v>32</v>
      </c>
      <c r="E2778" s="1"/>
      <c r="F2778" s="1"/>
    </row>
    <row r="2779" spans="1:6">
      <c r="A2779" s="1">
        <v>32916395.57</v>
      </c>
      <c r="B2779" s="8">
        <v>44174</v>
      </c>
      <c r="C2779" s="1" t="s">
        <v>4</v>
      </c>
      <c r="D2779" s="1">
        <v>58</v>
      </c>
      <c r="E2779" s="1"/>
      <c r="F2779" s="1"/>
    </row>
    <row r="2780" spans="1:6">
      <c r="A2780" s="1">
        <v>5187937.6739999996</v>
      </c>
      <c r="B2780" s="8">
        <v>44174</v>
      </c>
      <c r="C2780" s="1" t="s">
        <v>4</v>
      </c>
      <c r="D2780" s="1">
        <v>22</v>
      </c>
      <c r="E2780" s="1"/>
      <c r="F2780" s="1"/>
    </row>
    <row r="2781" spans="1:6">
      <c r="A2781" s="1">
        <v>6195712.5559999999</v>
      </c>
      <c r="B2781" s="8">
        <v>44174</v>
      </c>
      <c r="C2781" s="1" t="s">
        <v>4</v>
      </c>
      <c r="D2781" s="1">
        <v>88</v>
      </c>
      <c r="E2781" s="1"/>
      <c r="F2781" s="1"/>
    </row>
    <row r="2782" spans="1:6">
      <c r="A2782" s="1">
        <v>33063796.170000002</v>
      </c>
      <c r="B2782" s="8">
        <v>44174</v>
      </c>
      <c r="C2782" s="1" t="s">
        <v>4</v>
      </c>
      <c r="D2782" s="1">
        <v>176</v>
      </c>
      <c r="E2782" s="1"/>
      <c r="F2782" s="1"/>
    </row>
    <row r="2783" spans="1:6">
      <c r="A2783" s="1">
        <v>1482920.54</v>
      </c>
      <c r="B2783" s="8">
        <v>44174</v>
      </c>
      <c r="C2783" s="1" t="s">
        <v>4</v>
      </c>
      <c r="D2783" s="1">
        <v>13</v>
      </c>
      <c r="E2783" s="1"/>
      <c r="F2783" s="1"/>
    </row>
    <row r="2784" spans="1:6">
      <c r="A2784" s="1">
        <v>7616254.5240000002</v>
      </c>
      <c r="B2784" s="8">
        <v>44174</v>
      </c>
      <c r="C2784" s="1" t="s">
        <v>4</v>
      </c>
      <c r="D2784" s="1">
        <v>22</v>
      </c>
      <c r="E2784" s="1"/>
      <c r="F2784" s="1"/>
    </row>
    <row r="2785" spans="1:6">
      <c r="A2785" s="1">
        <v>97950097.579999998</v>
      </c>
      <c r="B2785" s="8">
        <v>44174</v>
      </c>
      <c r="C2785" s="1" t="s">
        <v>4</v>
      </c>
      <c r="D2785" s="1">
        <v>140</v>
      </c>
      <c r="E2785" s="1"/>
      <c r="F2785" s="1"/>
    </row>
    <row r="2786" spans="1:6">
      <c r="A2786" s="1">
        <v>89978465.780000001</v>
      </c>
      <c r="B2786" s="8">
        <v>44174</v>
      </c>
      <c r="C2786" s="1" t="s">
        <v>4</v>
      </c>
      <c r="D2786" s="1">
        <v>46</v>
      </c>
      <c r="E2786" s="1"/>
      <c r="F2786" s="1"/>
    </row>
    <row r="2787" spans="1:6">
      <c r="A2787" s="1">
        <v>5001471.2369999997</v>
      </c>
      <c r="B2787" s="8">
        <v>44174</v>
      </c>
      <c r="C2787" s="1" t="s">
        <v>4</v>
      </c>
      <c r="D2787" s="1">
        <v>40</v>
      </c>
      <c r="E2787" s="1"/>
      <c r="F2787" s="1"/>
    </row>
    <row r="2788" spans="1:6">
      <c r="A2788" s="1">
        <v>80398780.959999993</v>
      </c>
      <c r="B2788" s="8">
        <v>44174</v>
      </c>
      <c r="C2788" s="1" t="s">
        <v>4</v>
      </c>
      <c r="D2788" s="1">
        <v>110</v>
      </c>
      <c r="E2788" s="1"/>
      <c r="F2788" s="1"/>
    </row>
    <row r="2789" spans="1:6">
      <c r="A2789" s="1">
        <v>3846424.1179999998</v>
      </c>
      <c r="B2789" s="8">
        <v>44174</v>
      </c>
      <c r="C2789" s="1" t="s">
        <v>4</v>
      </c>
      <c r="D2789" s="1">
        <v>22</v>
      </c>
      <c r="E2789" s="1"/>
      <c r="F2789" s="1"/>
    </row>
    <row r="2790" spans="1:6">
      <c r="A2790" s="1">
        <v>44446265.420000002</v>
      </c>
      <c r="B2790" s="8">
        <v>44174</v>
      </c>
      <c r="C2790" s="1" t="s">
        <v>4</v>
      </c>
      <c r="D2790" s="1">
        <v>55</v>
      </c>
      <c r="E2790" s="1"/>
      <c r="F2790" s="1"/>
    </row>
    <row r="2791" spans="1:6">
      <c r="A2791" s="1">
        <v>5810898.693</v>
      </c>
      <c r="B2791" s="8">
        <v>44174</v>
      </c>
      <c r="C2791" s="1" t="s">
        <v>4</v>
      </c>
      <c r="D2791" s="1">
        <v>76</v>
      </c>
      <c r="E2791" s="1"/>
      <c r="F2791" s="1"/>
    </row>
    <row r="2792" spans="1:6">
      <c r="A2792" s="1">
        <v>5161034.1090000002</v>
      </c>
      <c r="B2792" s="8">
        <v>44174</v>
      </c>
      <c r="C2792" s="1" t="s">
        <v>4</v>
      </c>
      <c r="D2792" s="1">
        <v>148</v>
      </c>
      <c r="E2792" s="1"/>
      <c r="F2792" s="1"/>
    </row>
    <row r="2793" spans="1:6">
      <c r="A2793" s="1">
        <v>6948517.7829999998</v>
      </c>
      <c r="B2793" s="8">
        <v>44174</v>
      </c>
      <c r="C2793" s="1" t="s">
        <v>4</v>
      </c>
      <c r="D2793" s="1">
        <v>79</v>
      </c>
      <c r="E2793" s="1"/>
      <c r="F2793" s="1"/>
    </row>
    <row r="2794" spans="1:6">
      <c r="A2794" s="1">
        <v>49204088.539999999</v>
      </c>
      <c r="B2794" s="8">
        <v>44174</v>
      </c>
      <c r="C2794" s="1" t="s">
        <v>4</v>
      </c>
      <c r="D2794" s="1">
        <v>142</v>
      </c>
      <c r="E2794" s="1"/>
      <c r="F2794" s="1"/>
    </row>
    <row r="2795" spans="1:6">
      <c r="A2795" s="1">
        <v>4951824232</v>
      </c>
      <c r="B2795" s="8">
        <v>44174</v>
      </c>
      <c r="C2795" s="1" t="s">
        <v>4</v>
      </c>
      <c r="D2795" s="1">
        <v>166</v>
      </c>
      <c r="E2795" s="1"/>
      <c r="F2795" s="1"/>
    </row>
    <row r="2796" spans="1:6">
      <c r="A2796" s="1">
        <v>29538225.32</v>
      </c>
      <c r="B2796" s="8">
        <v>44174</v>
      </c>
      <c r="C2796" s="1" t="s">
        <v>4</v>
      </c>
      <c r="D2796" s="1">
        <v>44</v>
      </c>
      <c r="E2796" s="1"/>
      <c r="F2796" s="1"/>
    </row>
    <row r="2797" spans="1:6">
      <c r="A2797" s="1">
        <v>5002058.4110000003</v>
      </c>
      <c r="B2797" s="8">
        <v>44174</v>
      </c>
      <c r="C2797" s="1" t="s">
        <v>4</v>
      </c>
      <c r="D2797" s="1">
        <v>75</v>
      </c>
      <c r="E2797" s="1"/>
      <c r="F2797" s="1"/>
    </row>
    <row r="2798" spans="1:6">
      <c r="A2798" s="1">
        <v>2701051.6880000001</v>
      </c>
      <c r="B2798" s="8">
        <v>44174</v>
      </c>
      <c r="C2798" s="1" t="s">
        <v>4</v>
      </c>
      <c r="D2798" s="1">
        <v>168</v>
      </c>
      <c r="E2798" s="1"/>
      <c r="F2798" s="1"/>
    </row>
    <row r="2799" spans="1:6">
      <c r="A2799" s="1">
        <v>59219545.020000003</v>
      </c>
      <c r="B2799" s="8">
        <v>44174</v>
      </c>
      <c r="C2799" s="1" t="s">
        <v>4</v>
      </c>
      <c r="D2799" s="1">
        <v>27</v>
      </c>
      <c r="E2799" s="1"/>
      <c r="F2799" s="1"/>
    </row>
    <row r="2800" spans="1:6">
      <c r="A2800" s="1">
        <v>85312914.870000005</v>
      </c>
      <c r="B2800" s="8">
        <v>44174</v>
      </c>
      <c r="C2800" s="1" t="s">
        <v>4</v>
      </c>
      <c r="D2800" s="1">
        <v>36</v>
      </c>
      <c r="E2800" s="1"/>
      <c r="F2800" s="1"/>
    </row>
    <row r="2801" spans="1:6">
      <c r="A2801" s="1">
        <v>70092642.269999996</v>
      </c>
      <c r="B2801" s="8">
        <v>44174</v>
      </c>
      <c r="C2801" s="1" t="s">
        <v>4</v>
      </c>
      <c r="D2801" s="1">
        <v>32</v>
      </c>
      <c r="E2801" s="1"/>
      <c r="F2801" s="1"/>
    </row>
    <row r="2802" spans="1:6">
      <c r="A2802" s="1">
        <v>3175490.8020000001</v>
      </c>
      <c r="B2802" s="8">
        <v>44174</v>
      </c>
      <c r="C2802" s="1" t="s">
        <v>4</v>
      </c>
      <c r="D2802" s="1">
        <v>376</v>
      </c>
      <c r="E2802" s="1"/>
      <c r="F2802" s="1"/>
    </row>
    <row r="2803" spans="1:6">
      <c r="A2803" s="1">
        <v>13364975.140000001</v>
      </c>
      <c r="B2803" s="8">
        <v>44174</v>
      </c>
      <c r="C2803" s="1" t="s">
        <v>4</v>
      </c>
      <c r="D2803" s="1">
        <v>66</v>
      </c>
      <c r="E2803" s="1"/>
      <c r="F2803" s="1"/>
    </row>
    <row r="2804" spans="1:6">
      <c r="A2804" s="1">
        <v>46864690.710000001</v>
      </c>
      <c r="B2804" s="8">
        <v>44174</v>
      </c>
      <c r="C2804" s="1" t="s">
        <v>4</v>
      </c>
      <c r="D2804" s="1">
        <v>28</v>
      </c>
      <c r="E2804" s="1"/>
      <c r="F2804" s="1"/>
    </row>
    <row r="2805" spans="1:6">
      <c r="A2805" s="1">
        <v>49793755.759999998</v>
      </c>
      <c r="B2805" s="8">
        <v>44174</v>
      </c>
      <c r="C2805" s="1" t="s">
        <v>4</v>
      </c>
      <c r="D2805" s="1">
        <v>94</v>
      </c>
      <c r="E2805" s="1"/>
      <c r="F2805" s="1"/>
    </row>
    <row r="2806" spans="1:6">
      <c r="A2806" s="1">
        <v>18352719.34</v>
      </c>
      <c r="B2806" s="8">
        <v>44174</v>
      </c>
      <c r="C2806" s="1" t="s">
        <v>4</v>
      </c>
      <c r="D2806" s="1">
        <v>48</v>
      </c>
      <c r="E2806" s="1"/>
      <c r="F2806" s="1"/>
    </row>
    <row r="2807" spans="1:6">
      <c r="A2807" s="1">
        <v>63264809.740000002</v>
      </c>
      <c r="B2807" s="8">
        <v>44174</v>
      </c>
      <c r="C2807" s="1" t="s">
        <v>4</v>
      </c>
      <c r="D2807" s="1">
        <v>34</v>
      </c>
      <c r="E2807" s="1"/>
      <c r="F2807" s="1"/>
    </row>
    <row r="2808" spans="1:6">
      <c r="A2808" s="1">
        <v>63264809.740000002</v>
      </c>
      <c r="B2808" s="8">
        <v>44174</v>
      </c>
      <c r="C2808" s="1" t="s">
        <v>4</v>
      </c>
      <c r="D2808" s="1">
        <v>34</v>
      </c>
      <c r="E2808" s="1"/>
      <c r="F2808" s="1"/>
    </row>
    <row r="2809" spans="1:6">
      <c r="A2809" s="1">
        <v>55182047.530000001</v>
      </c>
      <c r="B2809" s="8">
        <v>44174</v>
      </c>
      <c r="C2809" s="1" t="s">
        <v>4</v>
      </c>
      <c r="D2809" s="1">
        <v>21</v>
      </c>
      <c r="E2809" s="1"/>
      <c r="F2809" s="1"/>
    </row>
    <row r="2810" spans="1:6">
      <c r="A2810" s="1">
        <v>76282145.650000006</v>
      </c>
      <c r="B2810" s="8">
        <v>44174</v>
      </c>
      <c r="C2810" s="1" t="s">
        <v>4</v>
      </c>
      <c r="D2810" s="1">
        <v>53</v>
      </c>
      <c r="E2810" s="1"/>
      <c r="F2810" s="1"/>
    </row>
    <row r="2811" spans="1:6">
      <c r="A2811" s="1">
        <v>73553329.400000006</v>
      </c>
      <c r="B2811" s="8">
        <v>44174</v>
      </c>
      <c r="C2811" s="1" t="s">
        <v>4</v>
      </c>
      <c r="D2811" s="1">
        <v>23</v>
      </c>
      <c r="E2811" s="1"/>
      <c r="F2811" s="1"/>
    </row>
    <row r="2812" spans="1:6">
      <c r="A2812" s="1">
        <v>88244617.730000004</v>
      </c>
      <c r="B2812" s="8">
        <v>44174</v>
      </c>
      <c r="C2812" s="1" t="s">
        <v>4</v>
      </c>
      <c r="D2812" s="1">
        <v>58</v>
      </c>
      <c r="E2812" s="1"/>
      <c r="F2812" s="1"/>
    </row>
    <row r="2813" spans="1:6">
      <c r="A2813" s="1">
        <v>77283283.810000002</v>
      </c>
      <c r="B2813" s="8">
        <v>44174</v>
      </c>
      <c r="C2813" s="1" t="s">
        <v>4</v>
      </c>
      <c r="D2813" s="1">
        <v>92</v>
      </c>
      <c r="E2813" s="1"/>
      <c r="F2813" s="1"/>
    </row>
    <row r="2814" spans="1:6">
      <c r="A2814" s="1">
        <v>6049306.9119999995</v>
      </c>
      <c r="B2814" s="8">
        <v>44174</v>
      </c>
      <c r="C2814" s="1" t="s">
        <v>4</v>
      </c>
      <c r="D2814" s="1">
        <v>44</v>
      </c>
      <c r="E2814" s="1"/>
      <c r="F2814" s="1"/>
    </row>
    <row r="2815" spans="1:6">
      <c r="A2815" s="1">
        <v>73829542.700000003</v>
      </c>
      <c r="B2815" s="8">
        <v>44174</v>
      </c>
      <c r="C2815" s="1" t="s">
        <v>4</v>
      </c>
      <c r="D2815" s="1">
        <v>26</v>
      </c>
      <c r="E2815" s="1"/>
      <c r="F2815" s="1"/>
    </row>
    <row r="2816" spans="1:6">
      <c r="A2816" s="1">
        <v>1398743.9450000001</v>
      </c>
      <c r="B2816" s="8">
        <v>44174</v>
      </c>
      <c r="C2816" s="1" t="s">
        <v>4</v>
      </c>
      <c r="D2816" s="1">
        <v>70</v>
      </c>
      <c r="E2816" s="1"/>
      <c r="F2816" s="1"/>
    </row>
    <row r="2817" spans="1:6">
      <c r="A2817" s="1">
        <v>48713927.310000002</v>
      </c>
      <c r="B2817" s="8">
        <v>44174</v>
      </c>
      <c r="C2817" s="1" t="s">
        <v>4</v>
      </c>
      <c r="D2817" s="1">
        <v>62</v>
      </c>
      <c r="E2817" s="1"/>
      <c r="F2817" s="1"/>
    </row>
    <row r="2818" spans="1:6">
      <c r="A2818" s="1">
        <v>56346352.579999998</v>
      </c>
      <c r="B2818" s="8">
        <v>44174</v>
      </c>
      <c r="C2818" s="1" t="s">
        <v>4</v>
      </c>
      <c r="D2818" s="1">
        <v>178</v>
      </c>
      <c r="E2818" s="1"/>
      <c r="F2818" s="1"/>
    </row>
    <row r="2819" spans="1:6">
      <c r="A2819" s="1">
        <v>85394891.959999993</v>
      </c>
      <c r="B2819" s="8">
        <v>44174</v>
      </c>
      <c r="C2819" s="1" t="s">
        <v>4</v>
      </c>
      <c r="D2819" s="1">
        <v>16</v>
      </c>
      <c r="E2819" s="1"/>
      <c r="F2819" s="1"/>
    </row>
    <row r="2820" spans="1:6">
      <c r="A2820" s="1">
        <v>5232022.2769999998</v>
      </c>
      <c r="B2820" s="8">
        <v>44174</v>
      </c>
      <c r="C2820" s="1" t="s">
        <v>4</v>
      </c>
      <c r="D2820" s="1">
        <v>163</v>
      </c>
      <c r="E2820" s="1"/>
      <c r="F2820" s="1"/>
    </row>
    <row r="2821" spans="1:6">
      <c r="A2821" s="1">
        <v>27433238.82</v>
      </c>
      <c r="B2821" s="8">
        <v>44174</v>
      </c>
      <c r="C2821" s="1" t="s">
        <v>4</v>
      </c>
      <c r="D2821" s="1">
        <v>29</v>
      </c>
      <c r="E2821" s="1"/>
      <c r="F2821" s="1"/>
    </row>
    <row r="2822" spans="1:6">
      <c r="A2822" s="1">
        <v>2847475.1549999998</v>
      </c>
      <c r="B2822" s="8">
        <v>44174</v>
      </c>
      <c r="C2822" s="1" t="s">
        <v>4</v>
      </c>
      <c r="D2822" s="1">
        <v>38</v>
      </c>
      <c r="E2822" s="1"/>
      <c r="F2822" s="1"/>
    </row>
    <row r="2823" spans="1:6">
      <c r="A2823" s="1">
        <v>4766068.4050000003</v>
      </c>
      <c r="B2823" s="8">
        <v>44174</v>
      </c>
      <c r="C2823" s="1" t="s">
        <v>4</v>
      </c>
      <c r="D2823" s="1">
        <v>16</v>
      </c>
      <c r="E2823" s="1"/>
      <c r="F2823" s="1"/>
    </row>
    <row r="2824" spans="1:6">
      <c r="A2824" s="1">
        <v>7634543.7019999996</v>
      </c>
      <c r="B2824" s="8">
        <v>44174</v>
      </c>
      <c r="C2824" s="1" t="s">
        <v>4</v>
      </c>
      <c r="D2824" s="1">
        <v>113</v>
      </c>
      <c r="E2824" s="1"/>
      <c r="F2824" s="1"/>
    </row>
    <row r="2825" spans="1:6">
      <c r="A2825" s="1">
        <v>4705602.5120000001</v>
      </c>
      <c r="B2825" s="8">
        <v>44174</v>
      </c>
      <c r="C2825" s="1" t="s">
        <v>4</v>
      </c>
      <c r="D2825" s="1">
        <v>62</v>
      </c>
      <c r="E2825" s="1"/>
      <c r="F2825" s="1"/>
    </row>
    <row r="2826" spans="1:6">
      <c r="A2826" s="1">
        <v>78412371.310000002</v>
      </c>
      <c r="B2826" s="8">
        <v>44174</v>
      </c>
      <c r="C2826" s="1" t="s">
        <v>4</v>
      </c>
      <c r="D2826" s="1">
        <v>40</v>
      </c>
      <c r="E2826" s="1"/>
      <c r="F2826" s="1"/>
    </row>
    <row r="2827" spans="1:6">
      <c r="A2827" s="1">
        <v>76769290.739999995</v>
      </c>
      <c r="B2827" s="8">
        <v>44174</v>
      </c>
      <c r="C2827" s="1" t="s">
        <v>4</v>
      </c>
      <c r="D2827" s="1">
        <v>120</v>
      </c>
      <c r="E2827" s="1"/>
      <c r="F2827" s="1"/>
    </row>
    <row r="2828" spans="1:6">
      <c r="A2828" s="1">
        <v>1623303.0109999999</v>
      </c>
      <c r="B2828" s="8">
        <v>44174</v>
      </c>
      <c r="C2828" s="1" t="s">
        <v>4</v>
      </c>
      <c r="D2828" s="1">
        <v>50</v>
      </c>
      <c r="E2828" s="1"/>
      <c r="F2828" s="1"/>
    </row>
    <row r="2829" spans="1:6">
      <c r="A2829" s="1">
        <v>3723940.1710000001</v>
      </c>
      <c r="B2829" s="8">
        <v>44174</v>
      </c>
      <c r="C2829" s="1" t="s">
        <v>4</v>
      </c>
      <c r="D2829" s="1">
        <v>24</v>
      </c>
      <c r="E2829" s="1"/>
      <c r="F2829" s="1"/>
    </row>
    <row r="2830" spans="1:6">
      <c r="A2830" s="1">
        <v>11100960.27</v>
      </c>
      <c r="B2830" s="8">
        <v>44174</v>
      </c>
      <c r="C2830" s="1" t="s">
        <v>4</v>
      </c>
      <c r="D2830" s="1">
        <v>29</v>
      </c>
      <c r="E2830" s="1"/>
      <c r="F2830" s="1"/>
    </row>
    <row r="2831" spans="1:6">
      <c r="A2831" s="1">
        <v>39049092.939999998</v>
      </c>
      <c r="B2831" s="8">
        <v>44174</v>
      </c>
      <c r="C2831" s="1" t="s">
        <v>4</v>
      </c>
      <c r="D2831" s="1">
        <v>34</v>
      </c>
      <c r="E2831" s="1"/>
      <c r="F2831" s="1"/>
    </row>
    <row r="2832" spans="1:6">
      <c r="A2832" s="1">
        <v>6195712.5559999999</v>
      </c>
      <c r="B2832" s="8">
        <v>44174</v>
      </c>
      <c r="C2832" s="1" t="s">
        <v>4</v>
      </c>
      <c r="D2832" s="1">
        <v>42</v>
      </c>
      <c r="E2832" s="1"/>
      <c r="F2832" s="1"/>
    </row>
    <row r="2833" spans="1:6">
      <c r="A2833" s="1">
        <v>53066733.299999997</v>
      </c>
      <c r="B2833" s="8">
        <v>44174</v>
      </c>
      <c r="C2833" s="1" t="s">
        <v>4</v>
      </c>
      <c r="D2833" s="1">
        <v>64</v>
      </c>
      <c r="E2833" s="1"/>
      <c r="F2833" s="1"/>
    </row>
    <row r="2834" spans="1:6">
      <c r="A2834" s="1">
        <v>6946816.3839999996</v>
      </c>
      <c r="B2834" s="8">
        <v>44174</v>
      </c>
      <c r="C2834" s="1" t="s">
        <v>4</v>
      </c>
      <c r="D2834" s="1">
        <v>58</v>
      </c>
      <c r="E2834" s="1"/>
      <c r="F2834" s="1"/>
    </row>
    <row r="2835" spans="1:6">
      <c r="A2835" s="1">
        <v>3846424.1179999998</v>
      </c>
      <c r="B2835" s="8">
        <v>44174</v>
      </c>
      <c r="C2835" s="1" t="s">
        <v>4</v>
      </c>
      <c r="D2835" s="1">
        <v>29</v>
      </c>
      <c r="E2835" s="1"/>
      <c r="F2835" s="1"/>
    </row>
    <row r="2836" spans="1:6">
      <c r="A2836" s="1">
        <v>80690641.680000007</v>
      </c>
      <c r="B2836" s="8">
        <v>44174</v>
      </c>
      <c r="C2836" s="1" t="s">
        <v>4</v>
      </c>
      <c r="D2836" s="1">
        <v>10</v>
      </c>
      <c r="E2836" s="1"/>
      <c r="F2836" s="1"/>
    </row>
    <row r="2837" spans="1:6">
      <c r="A2837" s="1">
        <v>3589790.3119999999</v>
      </c>
      <c r="B2837" s="8">
        <v>44174</v>
      </c>
      <c r="C2837" s="1" t="s">
        <v>4</v>
      </c>
      <c r="D2837" s="1">
        <v>104</v>
      </c>
      <c r="E2837" s="1"/>
      <c r="F2837" s="1"/>
    </row>
    <row r="2838" spans="1:6">
      <c r="A2838" s="1">
        <v>43332866.659999996</v>
      </c>
      <c r="B2838" s="8">
        <v>44174</v>
      </c>
      <c r="C2838" s="1" t="s">
        <v>4</v>
      </c>
      <c r="D2838" s="1">
        <v>55</v>
      </c>
      <c r="E2838" s="1"/>
      <c r="F2838" s="1"/>
    </row>
    <row r="2839" spans="1:6">
      <c r="A2839" s="1">
        <v>7725658.2120000003</v>
      </c>
      <c r="B2839" s="8">
        <v>44174</v>
      </c>
      <c r="C2839" s="1" t="s">
        <v>4</v>
      </c>
      <c r="D2839" s="1">
        <v>69</v>
      </c>
      <c r="E2839" s="1"/>
      <c r="F2839" s="1"/>
    </row>
    <row r="2840" spans="1:6">
      <c r="A2840" s="1">
        <v>6849736.6699999999</v>
      </c>
      <c r="B2840" s="8">
        <v>44174</v>
      </c>
      <c r="C2840" s="1" t="s">
        <v>4</v>
      </c>
      <c r="D2840" s="1">
        <v>48</v>
      </c>
      <c r="E2840" s="1"/>
      <c r="F2840" s="1"/>
    </row>
    <row r="2841" spans="1:6">
      <c r="A2841" s="1">
        <v>73788836.659999996</v>
      </c>
      <c r="B2841" s="8">
        <v>44174</v>
      </c>
      <c r="C2841" s="1" t="s">
        <v>4</v>
      </c>
      <c r="D2841" s="1">
        <v>25</v>
      </c>
      <c r="E2841" s="1"/>
      <c r="F2841" s="1"/>
    </row>
    <row r="2842" spans="1:6">
      <c r="A2842" s="1">
        <v>3385850.7949999999</v>
      </c>
      <c r="B2842" s="8">
        <v>44174</v>
      </c>
      <c r="C2842" s="1" t="s">
        <v>4</v>
      </c>
      <c r="D2842" s="1">
        <v>114</v>
      </c>
      <c r="E2842" s="1"/>
      <c r="F2842" s="1"/>
    </row>
    <row r="2843" spans="1:6">
      <c r="A2843" s="1">
        <v>63264809.740000002</v>
      </c>
      <c r="B2843" s="8">
        <v>44174</v>
      </c>
      <c r="C2843" s="1" t="s">
        <v>4</v>
      </c>
      <c r="D2843" s="1">
        <v>34</v>
      </c>
      <c r="E2843" s="1"/>
      <c r="F2843" s="1"/>
    </row>
    <row r="2844" spans="1:6">
      <c r="A2844" s="1">
        <v>63264809.740000002</v>
      </c>
      <c r="B2844" s="8">
        <v>44174</v>
      </c>
      <c r="C2844" s="1" t="s">
        <v>4</v>
      </c>
      <c r="D2844" s="1">
        <v>34</v>
      </c>
      <c r="E2844" s="1"/>
      <c r="F2844" s="1"/>
    </row>
    <row r="2845" spans="1:6">
      <c r="A2845" s="1">
        <v>63264809.740000002</v>
      </c>
      <c r="B2845" s="8">
        <v>44174</v>
      </c>
      <c r="C2845" s="1" t="s">
        <v>4</v>
      </c>
      <c r="D2845" s="1">
        <v>34</v>
      </c>
      <c r="E2845" s="1"/>
      <c r="F2845" s="1"/>
    </row>
    <row r="2846" spans="1:6">
      <c r="A2846" s="1">
        <v>4231038.0719999997</v>
      </c>
      <c r="B2846" s="8">
        <v>44174</v>
      </c>
      <c r="C2846" s="1" t="s">
        <v>4</v>
      </c>
      <c r="D2846" s="1">
        <v>99</v>
      </c>
      <c r="E2846" s="1"/>
      <c r="F2846" s="1"/>
    </row>
    <row r="2847" spans="1:6">
      <c r="A2847" s="1">
        <v>63264809.740000002</v>
      </c>
      <c r="B2847" s="8">
        <v>44174</v>
      </c>
      <c r="C2847" s="1" t="s">
        <v>4</v>
      </c>
      <c r="D2847" s="1">
        <v>34</v>
      </c>
      <c r="E2847" s="1"/>
      <c r="F2847" s="1"/>
    </row>
    <row r="2848" spans="1:6">
      <c r="A2848" s="1">
        <v>63264809.740000002</v>
      </c>
      <c r="B2848" s="8">
        <v>44174</v>
      </c>
      <c r="C2848" s="1" t="s">
        <v>4</v>
      </c>
      <c r="D2848" s="1">
        <v>34</v>
      </c>
      <c r="E2848" s="1"/>
      <c r="F2848" s="1"/>
    </row>
    <row r="2849" spans="1:6">
      <c r="A2849" s="1">
        <v>36739590.700000003</v>
      </c>
      <c r="B2849" s="8">
        <v>44174</v>
      </c>
      <c r="C2849" s="1" t="s">
        <v>4</v>
      </c>
      <c r="D2849" s="1">
        <v>178</v>
      </c>
      <c r="E2849" s="1"/>
      <c r="F2849" s="1"/>
    </row>
    <row r="2850" spans="1:6">
      <c r="A2850" s="1">
        <v>70587803.920000002</v>
      </c>
      <c r="B2850" s="8">
        <v>44174</v>
      </c>
      <c r="C2850" s="1" t="s">
        <v>4</v>
      </c>
      <c r="D2850" s="1">
        <v>78</v>
      </c>
      <c r="E2850" s="1"/>
      <c r="F2850" s="1"/>
    </row>
    <row r="2851" spans="1:6">
      <c r="A2851" s="1">
        <v>70587803.920000002</v>
      </c>
      <c r="B2851" s="8">
        <v>44174</v>
      </c>
      <c r="C2851" s="1" t="s">
        <v>4</v>
      </c>
      <c r="D2851" s="1">
        <v>83</v>
      </c>
      <c r="E2851" s="1"/>
      <c r="F2851" s="1"/>
    </row>
    <row r="2852" spans="1:6">
      <c r="A2852" s="1">
        <v>3393889.74</v>
      </c>
      <c r="B2852" s="8">
        <v>44174</v>
      </c>
      <c r="C2852" s="1" t="s">
        <v>4</v>
      </c>
      <c r="D2852" s="1">
        <v>22</v>
      </c>
      <c r="E2852" s="1"/>
      <c r="F2852" s="1"/>
    </row>
    <row r="2853" spans="1:6">
      <c r="A2853" s="1">
        <v>28887365.219999999</v>
      </c>
      <c r="B2853" s="8">
        <v>44175</v>
      </c>
      <c r="C2853" s="1" t="s">
        <v>4</v>
      </c>
      <c r="D2853" s="1">
        <v>37</v>
      </c>
      <c r="E2853" s="1"/>
      <c r="F2853" s="1"/>
    </row>
    <row r="2854" spans="1:6">
      <c r="A2854" s="1">
        <v>12980467.859999999</v>
      </c>
      <c r="B2854" s="8">
        <v>44175</v>
      </c>
      <c r="C2854" s="1" t="s">
        <v>4</v>
      </c>
      <c r="D2854" s="1">
        <v>85</v>
      </c>
      <c r="E2854" s="1"/>
      <c r="F2854" s="1"/>
    </row>
    <row r="2855" spans="1:6">
      <c r="A2855" s="1">
        <v>87252370.870000005</v>
      </c>
      <c r="B2855" s="8">
        <v>44175</v>
      </c>
      <c r="C2855" s="1" t="s">
        <v>4</v>
      </c>
      <c r="D2855" s="1">
        <v>96</v>
      </c>
      <c r="E2855" s="1"/>
      <c r="F2855" s="1"/>
    </row>
    <row r="2856" spans="1:6">
      <c r="A2856" s="1">
        <v>90640042.480000004</v>
      </c>
      <c r="B2856" s="8">
        <v>44175</v>
      </c>
      <c r="C2856" s="1" t="s">
        <v>4</v>
      </c>
      <c r="D2856" s="1">
        <v>72</v>
      </c>
      <c r="E2856" s="1"/>
      <c r="F2856" s="1"/>
    </row>
    <row r="2857" spans="1:6">
      <c r="A2857" s="1">
        <v>6034317.4560000002</v>
      </c>
      <c r="B2857" s="8">
        <v>44175</v>
      </c>
      <c r="C2857" s="1" t="s">
        <v>4</v>
      </c>
      <c r="D2857" s="1">
        <v>199</v>
      </c>
      <c r="E2857" s="1"/>
      <c r="F2857" s="1"/>
    </row>
    <row r="2858" spans="1:6">
      <c r="A2858" s="1">
        <v>23761519.899999999</v>
      </c>
      <c r="B2858" s="8">
        <v>44175</v>
      </c>
      <c r="C2858" s="1" t="s">
        <v>4</v>
      </c>
      <c r="D2858" s="1">
        <v>74</v>
      </c>
      <c r="E2858" s="1"/>
      <c r="F2858" s="1"/>
    </row>
    <row r="2859" spans="1:6">
      <c r="A2859" s="1">
        <v>84288512.180000007</v>
      </c>
      <c r="B2859" s="8">
        <v>44175</v>
      </c>
      <c r="C2859" s="1" t="s">
        <v>4</v>
      </c>
      <c r="D2859" s="1">
        <v>484</v>
      </c>
      <c r="E2859" s="1"/>
      <c r="F2859" s="1"/>
    </row>
    <row r="2860" spans="1:6">
      <c r="A2860" s="1">
        <v>6372054.7429999998</v>
      </c>
      <c r="B2860" s="8">
        <v>44175</v>
      </c>
      <c r="C2860" s="1" t="s">
        <v>4</v>
      </c>
      <c r="D2860" s="1">
        <v>16</v>
      </c>
      <c r="E2860" s="1"/>
      <c r="F2860" s="1"/>
    </row>
    <row r="2861" spans="1:6">
      <c r="A2861" s="1">
        <v>4748147.09</v>
      </c>
      <c r="B2861" s="8">
        <v>44175</v>
      </c>
      <c r="C2861" s="1" t="s">
        <v>4</v>
      </c>
      <c r="D2861" s="1">
        <v>28</v>
      </c>
      <c r="E2861" s="1"/>
      <c r="F2861" s="1"/>
    </row>
    <row r="2862" spans="1:6">
      <c r="A2862" s="1">
        <v>63378233.479999997</v>
      </c>
      <c r="B2862" s="8">
        <v>44175</v>
      </c>
      <c r="C2862" s="1" t="s">
        <v>4</v>
      </c>
      <c r="D2862" s="1">
        <v>161</v>
      </c>
      <c r="E2862" s="1"/>
      <c r="F2862" s="1"/>
    </row>
    <row r="2863" spans="1:6">
      <c r="A2863" s="1">
        <v>39077253.789999999</v>
      </c>
      <c r="B2863" s="8">
        <v>44175</v>
      </c>
      <c r="C2863" s="1" t="s">
        <v>4</v>
      </c>
      <c r="D2863" s="1">
        <v>20</v>
      </c>
      <c r="E2863" s="1"/>
      <c r="F2863" s="1"/>
    </row>
    <row r="2864" spans="1:6">
      <c r="A2864" s="1">
        <v>6989932.8830000004</v>
      </c>
      <c r="B2864" s="8">
        <v>44175</v>
      </c>
      <c r="C2864" s="1" t="s">
        <v>4</v>
      </c>
      <c r="D2864" s="1">
        <v>14</v>
      </c>
      <c r="E2864" s="1"/>
      <c r="F2864" s="1"/>
    </row>
    <row r="2865" spans="1:6">
      <c r="A2865" s="1">
        <v>75897668.909999996</v>
      </c>
      <c r="B2865" s="8">
        <v>44175</v>
      </c>
      <c r="C2865" s="1" t="s">
        <v>4</v>
      </c>
      <c r="D2865" s="1">
        <v>39</v>
      </c>
      <c r="E2865" s="1"/>
      <c r="F2865" s="1"/>
    </row>
    <row r="2866" spans="1:6">
      <c r="A2866" s="1">
        <v>55194119.649999999</v>
      </c>
      <c r="B2866" s="8">
        <v>44175</v>
      </c>
      <c r="C2866" s="1" t="s">
        <v>4</v>
      </c>
      <c r="D2866" s="1">
        <v>25</v>
      </c>
      <c r="E2866" s="1"/>
      <c r="F2866" s="1"/>
    </row>
    <row r="2867" spans="1:6">
      <c r="A2867" s="1">
        <v>1213730.959</v>
      </c>
      <c r="B2867" s="8">
        <v>44175</v>
      </c>
      <c r="C2867" s="1" t="s">
        <v>4</v>
      </c>
      <c r="D2867" s="1">
        <v>21</v>
      </c>
      <c r="E2867" s="1"/>
      <c r="F2867" s="1"/>
    </row>
    <row r="2868" spans="1:6">
      <c r="A2868" s="1">
        <v>63264809.740000002</v>
      </c>
      <c r="B2868" s="8">
        <v>44175</v>
      </c>
      <c r="C2868" s="1" t="s">
        <v>4</v>
      </c>
      <c r="D2868" s="1">
        <v>34</v>
      </c>
      <c r="E2868" s="1"/>
      <c r="F2868" s="1"/>
    </row>
    <row r="2869" spans="1:6">
      <c r="A2869" s="1">
        <v>63264809.740000002</v>
      </c>
      <c r="B2869" s="8">
        <v>44175</v>
      </c>
      <c r="C2869" s="1" t="s">
        <v>4</v>
      </c>
      <c r="D2869" s="1">
        <v>34</v>
      </c>
      <c r="E2869" s="1"/>
      <c r="F2869" s="1"/>
    </row>
    <row r="2870" spans="1:6">
      <c r="A2870" s="1">
        <v>7752642.5159999998</v>
      </c>
      <c r="B2870" s="8">
        <v>44175</v>
      </c>
      <c r="C2870" s="1" t="s">
        <v>4</v>
      </c>
      <c r="D2870" s="1">
        <v>49</v>
      </c>
      <c r="E2870" s="1"/>
      <c r="F2870" s="1"/>
    </row>
    <row r="2871" spans="1:6">
      <c r="A2871" s="1">
        <v>4070503.9470000002</v>
      </c>
      <c r="B2871" s="8">
        <v>44175</v>
      </c>
      <c r="C2871" s="1" t="s">
        <v>4</v>
      </c>
      <c r="D2871" s="1">
        <v>173</v>
      </c>
      <c r="E2871" s="1"/>
      <c r="F2871" s="1"/>
    </row>
    <row r="2872" spans="1:6">
      <c r="A2872" s="1">
        <v>63264809.740000002</v>
      </c>
      <c r="B2872" s="8">
        <v>44175</v>
      </c>
      <c r="C2872" s="1" t="s">
        <v>4</v>
      </c>
      <c r="D2872" s="1">
        <v>34</v>
      </c>
      <c r="E2872" s="1"/>
      <c r="F2872" s="1"/>
    </row>
    <row r="2873" spans="1:6">
      <c r="A2873" s="1">
        <v>3285600.5440000002</v>
      </c>
      <c r="B2873" s="8">
        <v>44175</v>
      </c>
      <c r="C2873" s="1" t="s">
        <v>4</v>
      </c>
      <c r="D2873" s="1">
        <v>125</v>
      </c>
      <c r="E2873" s="1"/>
      <c r="F2873" s="1"/>
    </row>
    <row r="2874" spans="1:6">
      <c r="A2874" s="1">
        <v>5542571.2199999997</v>
      </c>
      <c r="B2874" s="8">
        <v>44175</v>
      </c>
      <c r="C2874" s="1" t="s">
        <v>4</v>
      </c>
      <c r="D2874" s="1">
        <v>178</v>
      </c>
      <c r="E2874" s="1"/>
      <c r="F2874" s="1"/>
    </row>
    <row r="2875" spans="1:6">
      <c r="A2875" s="1">
        <v>8407414.5460000001</v>
      </c>
      <c r="B2875" s="8">
        <v>44175</v>
      </c>
      <c r="C2875" s="1" t="s">
        <v>4</v>
      </c>
      <c r="D2875" s="1">
        <v>41</v>
      </c>
      <c r="E2875" s="1"/>
      <c r="F2875" s="1"/>
    </row>
    <row r="2876" spans="1:6">
      <c r="A2876" s="1">
        <v>16792960.690000001</v>
      </c>
      <c r="B2876" s="8">
        <v>44175</v>
      </c>
      <c r="C2876" s="1" t="s">
        <v>4</v>
      </c>
      <c r="D2876" s="1">
        <v>11</v>
      </c>
      <c r="E2876" s="1"/>
      <c r="F2876" s="1"/>
    </row>
    <row r="2877" spans="1:6">
      <c r="A2877" s="1">
        <v>57746120.579999998</v>
      </c>
      <c r="B2877" s="8">
        <v>44175</v>
      </c>
      <c r="C2877" s="1" t="s">
        <v>4</v>
      </c>
      <c r="D2877" s="1">
        <v>20</v>
      </c>
      <c r="E2877" s="1"/>
      <c r="F2877" s="1"/>
    </row>
    <row r="2878" spans="1:6">
      <c r="A2878" s="1">
        <v>1353275.73</v>
      </c>
      <c r="B2878" s="8">
        <v>44175</v>
      </c>
      <c r="C2878" s="1" t="s">
        <v>4</v>
      </c>
      <c r="D2878" s="1">
        <v>34</v>
      </c>
      <c r="E2878" s="1"/>
      <c r="F2878" s="1"/>
    </row>
    <row r="2879" spans="1:6">
      <c r="A2879" s="1">
        <v>4987157.9550000001</v>
      </c>
      <c r="B2879" s="8">
        <v>44175</v>
      </c>
      <c r="C2879" s="1" t="s">
        <v>4</v>
      </c>
      <c r="D2879" s="1">
        <v>33</v>
      </c>
      <c r="E2879" s="1"/>
      <c r="F2879" s="1"/>
    </row>
    <row r="2880" spans="1:6">
      <c r="A2880" s="1">
        <v>7307937.9740000004</v>
      </c>
      <c r="B2880" s="8">
        <v>44175</v>
      </c>
      <c r="C2880" s="1" t="s">
        <v>4</v>
      </c>
      <c r="D2880" s="1">
        <v>180</v>
      </c>
      <c r="E2880" s="1"/>
      <c r="F2880" s="1"/>
    </row>
    <row r="2881" spans="1:6">
      <c r="A2881" s="1">
        <v>57342716.18</v>
      </c>
      <c r="B2881" s="8">
        <v>44175</v>
      </c>
      <c r="C2881" s="1" t="s">
        <v>4</v>
      </c>
      <c r="D2881" s="1">
        <v>24</v>
      </c>
      <c r="E2881" s="1"/>
      <c r="F2881" s="1"/>
    </row>
    <row r="2882" spans="1:6">
      <c r="A2882" s="1">
        <v>36091629.130000003</v>
      </c>
      <c r="B2882" s="8">
        <v>44175</v>
      </c>
      <c r="C2882" s="1" t="s">
        <v>4</v>
      </c>
      <c r="D2882" s="1">
        <v>56</v>
      </c>
      <c r="E2882" s="1"/>
      <c r="F2882" s="1"/>
    </row>
    <row r="2883" spans="1:6">
      <c r="A2883" s="1">
        <v>1415699.236</v>
      </c>
      <c r="B2883" s="8">
        <v>44175</v>
      </c>
      <c r="C2883" s="1" t="s">
        <v>4</v>
      </c>
      <c r="D2883" s="1">
        <v>92</v>
      </c>
      <c r="E2883" s="1"/>
      <c r="F2883" s="1"/>
    </row>
    <row r="2884" spans="1:6">
      <c r="A2884" s="1">
        <v>4769532.2719999999</v>
      </c>
      <c r="B2884" s="8">
        <v>44175</v>
      </c>
      <c r="C2884" s="1" t="s">
        <v>4</v>
      </c>
      <c r="D2884" s="1">
        <v>23</v>
      </c>
      <c r="E2884" s="1"/>
      <c r="F2884" s="1"/>
    </row>
    <row r="2885" spans="1:6">
      <c r="A2885" s="1">
        <v>3006717593</v>
      </c>
      <c r="B2885" s="8">
        <v>44175</v>
      </c>
      <c r="C2885" s="1" t="s">
        <v>4</v>
      </c>
      <c r="D2885" s="1">
        <v>101</v>
      </c>
      <c r="E2885" s="1"/>
      <c r="F2885" s="1"/>
    </row>
    <row r="2886" spans="1:6">
      <c r="A2886" s="1">
        <v>5278589.0329999998</v>
      </c>
      <c r="B2886" s="8">
        <v>44175</v>
      </c>
      <c r="C2886" s="1" t="s">
        <v>4</v>
      </c>
      <c r="D2886" s="1">
        <v>32</v>
      </c>
      <c r="E2886" s="1"/>
      <c r="F2886" s="1"/>
    </row>
    <row r="2887" spans="1:6">
      <c r="A2887" s="1">
        <v>73478648.489999995</v>
      </c>
      <c r="B2887" s="8">
        <v>44175</v>
      </c>
      <c r="C2887" s="1" t="s">
        <v>4</v>
      </c>
      <c r="D2887" s="1">
        <v>12</v>
      </c>
      <c r="E2887" s="1"/>
      <c r="F2887" s="1"/>
    </row>
    <row r="2888" spans="1:6">
      <c r="A2888" s="1">
        <v>16851116.640000001</v>
      </c>
      <c r="B2888" s="8">
        <v>44175</v>
      </c>
      <c r="C2888" s="1" t="s">
        <v>4</v>
      </c>
      <c r="D2888" s="1">
        <v>6</v>
      </c>
      <c r="E2888" s="1"/>
      <c r="F2888" s="1"/>
    </row>
    <row r="2889" spans="1:6">
      <c r="A2889" s="1">
        <v>74208315.109999999</v>
      </c>
      <c r="B2889" s="8">
        <v>44175</v>
      </c>
      <c r="C2889" s="1" t="s">
        <v>4</v>
      </c>
      <c r="D2889" s="1">
        <v>345</v>
      </c>
      <c r="E2889" s="1"/>
      <c r="F2889" s="1"/>
    </row>
    <row r="2890" spans="1:6">
      <c r="A2890" s="1">
        <v>10987967.43</v>
      </c>
      <c r="B2890" s="8">
        <v>44175</v>
      </c>
      <c r="C2890" s="1" t="s">
        <v>4</v>
      </c>
      <c r="D2890" s="1">
        <v>20</v>
      </c>
      <c r="E2890" s="1"/>
      <c r="F2890" s="1"/>
    </row>
    <row r="2891" spans="1:6">
      <c r="A2891" s="1">
        <v>88765980.180000007</v>
      </c>
      <c r="B2891" s="8">
        <v>44175</v>
      </c>
      <c r="C2891" s="1" t="s">
        <v>4</v>
      </c>
      <c r="D2891" s="1">
        <v>58</v>
      </c>
      <c r="E2891" s="1"/>
      <c r="F2891" s="1"/>
    </row>
    <row r="2892" spans="1:6">
      <c r="A2892" s="1">
        <v>44589429.909999996</v>
      </c>
      <c r="B2892" s="8">
        <v>44175</v>
      </c>
      <c r="C2892" s="1" t="s">
        <v>4</v>
      </c>
      <c r="D2892" s="1">
        <v>8</v>
      </c>
      <c r="E2892" s="1"/>
      <c r="F2892" s="1"/>
    </row>
    <row r="2893" spans="1:6">
      <c r="A2893" s="1">
        <v>8278411.7419999996</v>
      </c>
      <c r="B2893" s="8">
        <v>44175</v>
      </c>
      <c r="C2893" s="1" t="s">
        <v>4</v>
      </c>
      <c r="D2893" s="1">
        <v>66</v>
      </c>
      <c r="E2893" s="1"/>
      <c r="F2893" s="1"/>
    </row>
    <row r="2894" spans="1:6">
      <c r="A2894" s="1">
        <v>76568713.569999993</v>
      </c>
      <c r="B2894" s="8">
        <v>44175</v>
      </c>
      <c r="C2894" s="1" t="s">
        <v>4</v>
      </c>
      <c r="D2894" s="1">
        <v>13</v>
      </c>
      <c r="E2894" s="1"/>
      <c r="F2894" s="1"/>
    </row>
    <row r="2895" spans="1:6">
      <c r="A2895" s="1">
        <v>1516904.8330000001</v>
      </c>
      <c r="B2895" s="8">
        <v>44175</v>
      </c>
      <c r="C2895" s="1" t="s">
        <v>4</v>
      </c>
      <c r="D2895" s="1">
        <v>63</v>
      </c>
      <c r="E2895" s="1"/>
      <c r="F2895" s="1"/>
    </row>
    <row r="2896" spans="1:6">
      <c r="A2896" s="1">
        <v>6952489.3810000001</v>
      </c>
      <c r="B2896" s="8">
        <v>44175</v>
      </c>
      <c r="C2896" s="1" t="s">
        <v>4</v>
      </c>
      <c r="D2896" s="1">
        <v>99</v>
      </c>
      <c r="E2896" s="1"/>
      <c r="F2896" s="1"/>
    </row>
    <row r="2897" spans="1:6">
      <c r="A2897" s="1">
        <v>5483935.0640000002</v>
      </c>
      <c r="B2897" s="8">
        <v>44175</v>
      </c>
      <c r="C2897" s="1" t="s">
        <v>4</v>
      </c>
      <c r="D2897" s="1">
        <v>14</v>
      </c>
      <c r="E2897" s="1"/>
      <c r="F2897" s="1"/>
    </row>
    <row r="2898" spans="1:6">
      <c r="A2898" s="1">
        <v>64939560.530000001</v>
      </c>
      <c r="B2898" s="8">
        <v>44175</v>
      </c>
      <c r="C2898" s="1" t="s">
        <v>4</v>
      </c>
      <c r="D2898" s="1">
        <v>54</v>
      </c>
      <c r="E2898" s="1"/>
      <c r="F2898" s="1"/>
    </row>
    <row r="2899" spans="1:6">
      <c r="A2899" s="1">
        <v>55570200.399999999</v>
      </c>
      <c r="B2899" s="8">
        <v>44175</v>
      </c>
      <c r="C2899" s="1" t="s">
        <v>4</v>
      </c>
      <c r="D2899" s="1">
        <v>106</v>
      </c>
      <c r="E2899" s="1"/>
      <c r="F2899" s="1"/>
    </row>
    <row r="2900" spans="1:6">
      <c r="A2900" s="1">
        <v>42973705.259999998</v>
      </c>
      <c r="B2900" s="8">
        <v>44175</v>
      </c>
      <c r="C2900" s="1" t="s">
        <v>4</v>
      </c>
      <c r="D2900" s="1">
        <v>20</v>
      </c>
      <c r="E2900" s="1"/>
      <c r="F2900" s="1"/>
    </row>
    <row r="2901" spans="1:6">
      <c r="A2901" s="1">
        <v>17829165.870000001</v>
      </c>
      <c r="B2901" s="8">
        <v>44175</v>
      </c>
      <c r="C2901" s="1" t="s">
        <v>4</v>
      </c>
      <c r="D2901" s="1">
        <v>175</v>
      </c>
      <c r="E2901" s="1"/>
      <c r="F2901" s="1"/>
    </row>
    <row r="2902" spans="1:6">
      <c r="A2902" s="1">
        <v>8633002.3340000007</v>
      </c>
      <c r="B2902" s="8">
        <v>44175</v>
      </c>
      <c r="C2902" s="1" t="s">
        <v>4</v>
      </c>
      <c r="D2902" s="1">
        <v>12</v>
      </c>
      <c r="E2902" s="1"/>
      <c r="F2902" s="1"/>
    </row>
    <row r="2903" spans="1:6">
      <c r="A2903" s="1">
        <v>90038379.980000004</v>
      </c>
      <c r="B2903" s="8">
        <v>44175</v>
      </c>
      <c r="C2903" s="1" t="s">
        <v>4</v>
      </c>
      <c r="D2903" s="1">
        <v>137</v>
      </c>
      <c r="E2903" s="1"/>
      <c r="F2903" s="1"/>
    </row>
    <row r="2904" spans="1:6">
      <c r="A2904" s="1">
        <v>28108956.440000001</v>
      </c>
      <c r="B2904" s="8">
        <v>44175</v>
      </c>
      <c r="C2904" s="1" t="s">
        <v>4</v>
      </c>
      <c r="D2904" s="1">
        <v>24</v>
      </c>
      <c r="E2904" s="1"/>
      <c r="F2904" s="1"/>
    </row>
    <row r="2905" spans="1:6">
      <c r="A2905" s="1">
        <v>4406786.1289999997</v>
      </c>
      <c r="B2905" s="8">
        <v>44175</v>
      </c>
      <c r="C2905" s="1" t="s">
        <v>4</v>
      </c>
      <c r="D2905" s="1">
        <v>22</v>
      </c>
      <c r="E2905" s="1"/>
      <c r="F2905" s="1"/>
    </row>
    <row r="2906" spans="1:6">
      <c r="A2906" s="1">
        <v>47731614.579999998</v>
      </c>
      <c r="B2906" s="8">
        <v>44175</v>
      </c>
      <c r="C2906" s="1" t="s">
        <v>4</v>
      </c>
      <c r="D2906" s="1">
        <v>34</v>
      </c>
      <c r="E2906" s="1"/>
      <c r="F2906" s="1"/>
    </row>
    <row r="2907" spans="1:6">
      <c r="A2907" s="1">
        <v>6989932.8830000004</v>
      </c>
      <c r="B2907" s="8">
        <v>44175</v>
      </c>
      <c r="C2907" s="1" t="s">
        <v>4</v>
      </c>
      <c r="D2907" s="1">
        <v>14</v>
      </c>
      <c r="E2907" s="1"/>
      <c r="F2907" s="1"/>
    </row>
    <row r="2908" spans="1:6">
      <c r="A2908" s="1">
        <v>6989932.8830000004</v>
      </c>
      <c r="B2908" s="8">
        <v>44175</v>
      </c>
      <c r="C2908" s="1" t="s">
        <v>4</v>
      </c>
      <c r="D2908" s="1">
        <v>14</v>
      </c>
      <c r="E2908" s="1"/>
      <c r="F2908" s="1"/>
    </row>
    <row r="2909" spans="1:6">
      <c r="A2909" s="1">
        <v>4496984646</v>
      </c>
      <c r="B2909" s="8">
        <v>44175</v>
      </c>
      <c r="C2909" s="1" t="s">
        <v>4</v>
      </c>
      <c r="D2909" s="1">
        <v>39</v>
      </c>
      <c r="E2909" s="1"/>
      <c r="F2909" s="1"/>
    </row>
    <row r="2910" spans="1:6">
      <c r="A2910" s="1">
        <v>22419726.670000002</v>
      </c>
      <c r="B2910" s="8">
        <v>44175</v>
      </c>
      <c r="C2910" s="1" t="s">
        <v>4</v>
      </c>
      <c r="D2910" s="1">
        <v>92</v>
      </c>
      <c r="E2910" s="1"/>
      <c r="F2910" s="1"/>
    </row>
    <row r="2911" spans="1:6">
      <c r="A2911" s="1">
        <v>61103004.409999996</v>
      </c>
      <c r="B2911" s="8">
        <v>44175</v>
      </c>
      <c r="C2911" s="1" t="s">
        <v>4</v>
      </c>
      <c r="D2911" s="1">
        <v>117</v>
      </c>
      <c r="E2911" s="1"/>
      <c r="F2911" s="1"/>
    </row>
    <row r="2912" spans="1:6">
      <c r="A2912" s="1">
        <v>55194119.649999999</v>
      </c>
      <c r="B2912" s="8">
        <v>44175</v>
      </c>
      <c r="C2912" s="1" t="s">
        <v>4</v>
      </c>
      <c r="D2912" s="1">
        <v>275</v>
      </c>
      <c r="E2912" s="1"/>
      <c r="F2912" s="1"/>
    </row>
    <row r="2913" spans="1:6">
      <c r="A2913" s="1">
        <v>55194119.649999999</v>
      </c>
      <c r="B2913" s="8">
        <v>44175</v>
      </c>
      <c r="C2913" s="1" t="s">
        <v>4</v>
      </c>
      <c r="D2913" s="1">
        <v>25</v>
      </c>
      <c r="E2913" s="1"/>
      <c r="F2913" s="1"/>
    </row>
    <row r="2914" spans="1:6">
      <c r="A2914" s="1">
        <v>60695124.469999999</v>
      </c>
      <c r="B2914" s="8">
        <v>44175</v>
      </c>
      <c r="C2914" s="1" t="s">
        <v>4</v>
      </c>
      <c r="D2914" s="1">
        <v>840</v>
      </c>
      <c r="E2914" s="1"/>
      <c r="F2914" s="1"/>
    </row>
    <row r="2915" spans="1:6">
      <c r="A2915" s="1">
        <v>60359955.740000002</v>
      </c>
      <c r="B2915" s="8">
        <v>44175</v>
      </c>
      <c r="C2915" s="1" t="s">
        <v>4</v>
      </c>
      <c r="D2915" s="1">
        <v>20</v>
      </c>
      <c r="E2915" s="1"/>
      <c r="F2915" s="1"/>
    </row>
    <row r="2916" spans="1:6">
      <c r="A2916" s="1">
        <v>3274035.7889999999</v>
      </c>
      <c r="B2916" s="8">
        <v>44175</v>
      </c>
      <c r="C2916" s="1" t="s">
        <v>4</v>
      </c>
      <c r="D2916" s="1">
        <v>94</v>
      </c>
      <c r="E2916" s="1"/>
      <c r="F2916" s="1"/>
    </row>
    <row r="2917" spans="1:6">
      <c r="A2917" s="1">
        <v>7982465.7560000001</v>
      </c>
      <c r="B2917" s="8">
        <v>44175</v>
      </c>
      <c r="C2917" s="1" t="s">
        <v>4</v>
      </c>
      <c r="D2917" s="1">
        <v>44</v>
      </c>
      <c r="E2917" s="1"/>
      <c r="F2917" s="1"/>
    </row>
    <row r="2918" spans="1:6">
      <c r="A2918" s="1">
        <v>5640270.284</v>
      </c>
      <c r="B2918" s="8">
        <v>44175</v>
      </c>
      <c r="C2918" s="1" t="s">
        <v>4</v>
      </c>
      <c r="D2918" s="1">
        <v>15</v>
      </c>
      <c r="E2918" s="1"/>
      <c r="F2918" s="1"/>
    </row>
    <row r="2919" spans="1:6">
      <c r="A2919" s="1">
        <v>60082841.640000001</v>
      </c>
      <c r="B2919" s="8">
        <v>44175</v>
      </c>
      <c r="C2919" s="1" t="s">
        <v>4</v>
      </c>
      <c r="D2919" s="1">
        <v>30</v>
      </c>
      <c r="E2919" s="1"/>
      <c r="F2919" s="1"/>
    </row>
    <row r="2920" spans="1:6">
      <c r="A2920" s="1">
        <v>31733645.370000001</v>
      </c>
      <c r="B2920" s="8">
        <v>44175</v>
      </c>
      <c r="C2920" s="1" t="s">
        <v>4</v>
      </c>
      <c r="D2920" s="1">
        <v>138</v>
      </c>
      <c r="E2920" s="1"/>
      <c r="F2920" s="1"/>
    </row>
    <row r="2921" spans="1:6">
      <c r="A2921" s="1">
        <v>51071588.229999997</v>
      </c>
      <c r="B2921" s="8">
        <v>44175</v>
      </c>
      <c r="C2921" s="1" t="s">
        <v>4</v>
      </c>
      <c r="D2921" s="1">
        <v>43</v>
      </c>
      <c r="E2921" s="1"/>
      <c r="F2921" s="1"/>
    </row>
    <row r="2922" spans="1:6">
      <c r="A2922" s="1">
        <v>16851116.640000001</v>
      </c>
      <c r="B2922" s="8">
        <v>44175</v>
      </c>
      <c r="C2922" s="1" t="s">
        <v>4</v>
      </c>
      <c r="D2922" s="1">
        <v>3</v>
      </c>
      <c r="E2922" s="1"/>
      <c r="F2922" s="1"/>
    </row>
    <row r="2923" spans="1:6">
      <c r="A2923" s="1">
        <v>7021233.6880000001</v>
      </c>
      <c r="B2923" s="8">
        <v>44175</v>
      </c>
      <c r="C2923" s="1" t="s">
        <v>4</v>
      </c>
      <c r="D2923" s="1">
        <v>79</v>
      </c>
      <c r="E2923" s="1"/>
      <c r="F2923" s="1"/>
    </row>
    <row r="2924" spans="1:6">
      <c r="A2924" s="1">
        <v>16851116.640000001</v>
      </c>
      <c r="B2924" s="8">
        <v>44175</v>
      </c>
      <c r="C2924" s="1" t="s">
        <v>4</v>
      </c>
      <c r="D2924" s="1">
        <v>6</v>
      </c>
      <c r="E2924" s="1"/>
      <c r="F2924" s="1"/>
    </row>
    <row r="2925" spans="1:6">
      <c r="A2925" s="1">
        <v>16851116.640000001</v>
      </c>
      <c r="B2925" s="8">
        <v>44175</v>
      </c>
      <c r="C2925" s="1" t="s">
        <v>4</v>
      </c>
      <c r="D2925" s="1">
        <v>6</v>
      </c>
      <c r="E2925" s="1"/>
      <c r="F2925" s="1"/>
    </row>
    <row r="2926" spans="1:6">
      <c r="A2926" s="1">
        <v>16851116.640000001</v>
      </c>
      <c r="B2926" s="8">
        <v>44175</v>
      </c>
      <c r="C2926" s="1" t="s">
        <v>4</v>
      </c>
      <c r="D2926" s="1">
        <v>3</v>
      </c>
      <c r="E2926" s="1"/>
      <c r="F2926" s="1"/>
    </row>
    <row r="2927" spans="1:6">
      <c r="A2927" s="1">
        <v>88765980.180000007</v>
      </c>
      <c r="B2927" s="8">
        <v>44175</v>
      </c>
      <c r="C2927" s="1" t="s">
        <v>4</v>
      </c>
      <c r="D2927" s="1">
        <v>58</v>
      </c>
      <c r="E2927" s="1"/>
      <c r="F2927" s="1"/>
    </row>
    <row r="2928" spans="1:6">
      <c r="A2928" s="1">
        <v>5729410.5719999997</v>
      </c>
      <c r="B2928" s="8">
        <v>44175</v>
      </c>
      <c r="C2928" s="1" t="s">
        <v>4</v>
      </c>
      <c r="D2928" s="1">
        <v>50</v>
      </c>
      <c r="E2928" s="1"/>
      <c r="F2928" s="1"/>
    </row>
    <row r="2929" spans="1:6">
      <c r="A2929" s="1">
        <v>80120305.109999999</v>
      </c>
      <c r="B2929" s="8">
        <v>44175</v>
      </c>
      <c r="C2929" s="1" t="s">
        <v>4</v>
      </c>
      <c r="D2929" s="1">
        <v>159</v>
      </c>
      <c r="E2929" s="1"/>
      <c r="F2929" s="1"/>
    </row>
    <row r="2930" spans="1:6">
      <c r="A2930" s="1">
        <v>5177505373</v>
      </c>
      <c r="B2930" s="8">
        <v>44175</v>
      </c>
      <c r="C2930" s="1" t="s">
        <v>4</v>
      </c>
      <c r="D2930" s="1">
        <v>24</v>
      </c>
      <c r="E2930" s="1"/>
      <c r="F2930" s="1"/>
    </row>
    <row r="2931" spans="1:6">
      <c r="A2931" s="1">
        <v>7266315847</v>
      </c>
      <c r="B2931" s="8">
        <v>44175</v>
      </c>
      <c r="C2931" s="1" t="s">
        <v>4</v>
      </c>
      <c r="D2931" s="1">
        <v>86</v>
      </c>
      <c r="E2931" s="1"/>
      <c r="F2931" s="1"/>
    </row>
    <row r="2932" spans="1:6">
      <c r="A2932" s="1">
        <v>68913644.879999995</v>
      </c>
      <c r="B2932" s="8">
        <v>44175</v>
      </c>
      <c r="C2932" s="1" t="s">
        <v>4</v>
      </c>
      <c r="D2932" s="1">
        <v>14</v>
      </c>
      <c r="E2932" s="1"/>
      <c r="F2932" s="1"/>
    </row>
    <row r="2933" spans="1:6">
      <c r="A2933" s="1">
        <v>9957205.7980000004</v>
      </c>
      <c r="B2933" s="8">
        <v>44175</v>
      </c>
      <c r="C2933" s="1" t="s">
        <v>4</v>
      </c>
      <c r="D2933" s="1">
        <v>159</v>
      </c>
      <c r="E2933" s="1"/>
      <c r="F2933" s="1"/>
    </row>
    <row r="2934" spans="1:6">
      <c r="A2934" s="1">
        <v>40953348.850000001</v>
      </c>
      <c r="B2934" s="8">
        <v>44175</v>
      </c>
      <c r="C2934" s="1" t="s">
        <v>4</v>
      </c>
      <c r="D2934" s="1">
        <v>375</v>
      </c>
      <c r="E2934" s="1"/>
      <c r="F2934" s="1"/>
    </row>
    <row r="2935" spans="1:6">
      <c r="A2935" s="1">
        <v>6491610.4019999998</v>
      </c>
      <c r="B2935" s="8">
        <v>44175</v>
      </c>
      <c r="C2935" s="1" t="s">
        <v>4</v>
      </c>
      <c r="D2935" s="1">
        <v>18</v>
      </c>
      <c r="E2935" s="1"/>
      <c r="F2935" s="1"/>
    </row>
    <row r="2936" spans="1:6">
      <c r="A2936" s="1">
        <v>45644670.729999997</v>
      </c>
      <c r="B2936" s="8">
        <v>44175</v>
      </c>
      <c r="C2936" s="1" t="s">
        <v>4</v>
      </c>
      <c r="D2936" s="1">
        <v>35</v>
      </c>
      <c r="E2936" s="1"/>
      <c r="F2936" s="1"/>
    </row>
    <row r="2937" spans="1:6">
      <c r="A2937" s="1">
        <v>19051579</v>
      </c>
      <c r="B2937" s="8">
        <v>44175</v>
      </c>
      <c r="C2937" s="1" t="s">
        <v>4</v>
      </c>
      <c r="D2937" s="1">
        <v>110</v>
      </c>
      <c r="E2937" s="1"/>
      <c r="F2937" s="1"/>
    </row>
    <row r="2938" spans="1:6">
      <c r="A2938" s="1">
        <v>9963542.398</v>
      </c>
      <c r="B2938" s="8">
        <v>44175</v>
      </c>
      <c r="C2938" s="1" t="s">
        <v>4</v>
      </c>
      <c r="D2938" s="1">
        <v>56</v>
      </c>
      <c r="E2938" s="1"/>
      <c r="F2938" s="1"/>
    </row>
    <row r="2939" spans="1:6">
      <c r="A2939" s="1">
        <v>36617700.990000002</v>
      </c>
      <c r="B2939" s="8">
        <v>44175</v>
      </c>
      <c r="C2939" s="1" t="s">
        <v>4</v>
      </c>
      <c r="D2939" s="1">
        <v>28</v>
      </c>
      <c r="E2939" s="1"/>
      <c r="F2939" s="1"/>
    </row>
    <row r="2940" spans="1:6">
      <c r="A2940" s="1">
        <v>32985797.170000002</v>
      </c>
      <c r="B2940" s="8">
        <v>44175</v>
      </c>
      <c r="C2940" s="1" t="s">
        <v>4</v>
      </c>
      <c r="D2940" s="1">
        <v>245</v>
      </c>
      <c r="E2940" s="1"/>
      <c r="F2940" s="1"/>
    </row>
    <row r="2941" spans="1:6">
      <c r="A2941" s="1">
        <v>50054690.020000003</v>
      </c>
      <c r="B2941" s="8">
        <v>44175</v>
      </c>
      <c r="C2941" s="1" t="s">
        <v>4</v>
      </c>
      <c r="D2941" s="1">
        <v>518</v>
      </c>
      <c r="E2941" s="1"/>
      <c r="F2941" s="1"/>
    </row>
    <row r="2942" spans="1:6">
      <c r="A2942" s="1">
        <v>9216625.5240000002</v>
      </c>
      <c r="B2942" s="8">
        <v>44175</v>
      </c>
      <c r="C2942" s="1" t="s">
        <v>4</v>
      </c>
      <c r="D2942" s="1">
        <v>28</v>
      </c>
      <c r="E2942" s="1"/>
      <c r="F2942" s="1"/>
    </row>
    <row r="2943" spans="1:6">
      <c r="A2943" s="1">
        <v>7011382.8360000001</v>
      </c>
      <c r="B2943" s="8">
        <v>44175</v>
      </c>
      <c r="C2943" s="1" t="s">
        <v>4</v>
      </c>
      <c r="D2943" s="1">
        <v>101</v>
      </c>
      <c r="E2943" s="1"/>
      <c r="F2943" s="1"/>
    </row>
    <row r="2944" spans="1:6">
      <c r="A2944" s="1">
        <v>59495950.200000003</v>
      </c>
      <c r="B2944" s="8">
        <v>44175</v>
      </c>
      <c r="C2944" s="1" t="s">
        <v>4</v>
      </c>
      <c r="D2944" s="1">
        <v>136</v>
      </c>
      <c r="E2944" s="1"/>
      <c r="F2944" s="1"/>
    </row>
    <row r="2945" spans="1:6">
      <c r="A2945" s="1">
        <v>8112206.8439999996</v>
      </c>
      <c r="B2945" s="8">
        <v>44175</v>
      </c>
      <c r="C2945" s="1" t="s">
        <v>4</v>
      </c>
      <c r="D2945" s="1">
        <v>38</v>
      </c>
      <c r="E2945" s="1"/>
      <c r="F2945" s="1"/>
    </row>
    <row r="2946" spans="1:6">
      <c r="A2946" s="1">
        <v>7468279.0240000002</v>
      </c>
      <c r="B2946" s="8">
        <v>44175</v>
      </c>
      <c r="C2946" s="1" t="s">
        <v>4</v>
      </c>
      <c r="D2946" s="1">
        <v>16</v>
      </c>
      <c r="E2946" s="1"/>
      <c r="F2946" s="1"/>
    </row>
    <row r="2947" spans="1:6">
      <c r="A2947" s="1">
        <v>29659184.32</v>
      </c>
      <c r="B2947" s="8">
        <v>44175</v>
      </c>
      <c r="C2947" s="1" t="s">
        <v>4</v>
      </c>
      <c r="D2947" s="1">
        <v>15</v>
      </c>
      <c r="E2947" s="1"/>
      <c r="F2947" s="1"/>
    </row>
    <row r="2948" spans="1:6">
      <c r="A2948" s="1">
        <v>4551285.5049999999</v>
      </c>
      <c r="B2948" s="8">
        <v>44175</v>
      </c>
      <c r="C2948" s="1" t="s">
        <v>4</v>
      </c>
      <c r="D2948" s="1">
        <v>136</v>
      </c>
      <c r="E2948" s="1"/>
      <c r="F2948" s="1"/>
    </row>
    <row r="2949" spans="1:6">
      <c r="A2949" s="1">
        <v>22960903.460000001</v>
      </c>
      <c r="B2949" s="8">
        <v>44175</v>
      </c>
      <c r="C2949" s="1" t="s">
        <v>4</v>
      </c>
      <c r="D2949" s="1">
        <v>18</v>
      </c>
      <c r="E2949" s="1"/>
      <c r="F2949" s="1"/>
    </row>
    <row r="2950" spans="1:6">
      <c r="A2950" s="1">
        <v>7859149.7470000004</v>
      </c>
      <c r="B2950" s="8">
        <v>44175</v>
      </c>
      <c r="C2950" s="1" t="s">
        <v>4</v>
      </c>
      <c r="D2950" s="1">
        <v>42</v>
      </c>
      <c r="E2950" s="1"/>
      <c r="F2950" s="1"/>
    </row>
    <row r="2951" spans="1:6">
      <c r="A2951" s="1">
        <v>7477637.2779999999</v>
      </c>
      <c r="B2951" s="8">
        <v>44175</v>
      </c>
      <c r="C2951" s="1" t="s">
        <v>4</v>
      </c>
      <c r="D2951" s="1">
        <v>78</v>
      </c>
      <c r="E2951" s="1"/>
      <c r="F2951" s="1"/>
    </row>
    <row r="2952" spans="1:6">
      <c r="A2952" s="1">
        <v>2265258.0329999998</v>
      </c>
      <c r="B2952" s="8">
        <v>44175</v>
      </c>
      <c r="C2952" s="1" t="s">
        <v>4</v>
      </c>
      <c r="D2952" s="1">
        <v>60</v>
      </c>
      <c r="E2952" s="1"/>
      <c r="F2952" s="1"/>
    </row>
    <row r="2953" spans="1:6">
      <c r="A2953" s="1">
        <v>3112347.139</v>
      </c>
      <c r="B2953" s="8">
        <v>44175</v>
      </c>
      <c r="C2953" s="1" t="s">
        <v>4</v>
      </c>
      <c r="D2953" s="1">
        <v>37</v>
      </c>
      <c r="E2953" s="1"/>
      <c r="F2953" s="1"/>
    </row>
    <row r="2954" spans="1:6">
      <c r="A2954" s="1">
        <v>25641126.829999998</v>
      </c>
      <c r="B2954" s="8">
        <v>44175</v>
      </c>
      <c r="C2954" s="1" t="s">
        <v>4</v>
      </c>
      <c r="D2954" s="1">
        <v>40</v>
      </c>
      <c r="E2954" s="1"/>
      <c r="F2954" s="1"/>
    </row>
    <row r="2955" spans="1:6">
      <c r="A2955" s="1">
        <v>8182020.1469999999</v>
      </c>
      <c r="B2955" s="8">
        <v>44175</v>
      </c>
      <c r="C2955" s="1" t="s">
        <v>4</v>
      </c>
      <c r="D2955" s="1">
        <v>10</v>
      </c>
      <c r="E2955" s="1"/>
      <c r="F2955" s="1"/>
    </row>
    <row r="2956" spans="1:6">
      <c r="A2956" s="1">
        <v>59044937.539999999</v>
      </c>
      <c r="B2956" s="8">
        <v>44175</v>
      </c>
      <c r="C2956" s="1" t="s">
        <v>4</v>
      </c>
      <c r="D2956" s="1">
        <v>80</v>
      </c>
      <c r="E2956" s="1"/>
      <c r="F2956" s="1"/>
    </row>
    <row r="2957" spans="1:6">
      <c r="A2957" s="1">
        <v>63264809.740000002</v>
      </c>
      <c r="B2957" s="8">
        <v>44175</v>
      </c>
      <c r="C2957" s="1" t="s">
        <v>4</v>
      </c>
      <c r="D2957" s="1">
        <v>34</v>
      </c>
      <c r="E2957" s="1"/>
      <c r="F2957" s="1"/>
    </row>
    <row r="2958" spans="1:6">
      <c r="A2958" s="1">
        <v>79509844.109999999</v>
      </c>
      <c r="B2958" s="8">
        <v>44175</v>
      </c>
      <c r="C2958" s="1" t="s">
        <v>4</v>
      </c>
      <c r="D2958" s="1">
        <v>32</v>
      </c>
      <c r="E2958" s="1"/>
      <c r="F2958" s="1"/>
    </row>
    <row r="2959" spans="1:6">
      <c r="A2959" s="1">
        <v>63264809.740000002</v>
      </c>
      <c r="B2959" s="8">
        <v>44175</v>
      </c>
      <c r="C2959" s="1" t="s">
        <v>4</v>
      </c>
      <c r="D2959" s="1">
        <v>34</v>
      </c>
      <c r="E2959" s="1"/>
      <c r="F2959" s="1"/>
    </row>
    <row r="2960" spans="1:6">
      <c r="A2960" s="1">
        <v>8318901.1859999998</v>
      </c>
      <c r="B2960" s="8">
        <v>44175</v>
      </c>
      <c r="C2960" s="1" t="s">
        <v>4</v>
      </c>
      <c r="D2960" s="1">
        <v>42</v>
      </c>
      <c r="E2960" s="1"/>
      <c r="F2960" s="1"/>
    </row>
    <row r="2961" spans="1:6">
      <c r="A2961" s="1">
        <v>66893006.189999998</v>
      </c>
      <c r="B2961" s="8">
        <v>44175</v>
      </c>
      <c r="C2961" s="1" t="s">
        <v>4</v>
      </c>
      <c r="D2961" s="1">
        <v>32</v>
      </c>
      <c r="E2961" s="1"/>
      <c r="F2961" s="1"/>
    </row>
    <row r="2962" spans="1:6">
      <c r="A2962" s="1">
        <v>65958191.590000004</v>
      </c>
      <c r="B2962" s="8">
        <v>44175</v>
      </c>
      <c r="C2962" s="1" t="s">
        <v>4</v>
      </c>
      <c r="D2962" s="1">
        <v>44</v>
      </c>
      <c r="E2962" s="1"/>
      <c r="F2962" s="1"/>
    </row>
    <row r="2963" spans="1:6">
      <c r="A2963" s="1">
        <v>8692137.5299999993</v>
      </c>
      <c r="B2963" s="8">
        <v>44175</v>
      </c>
      <c r="C2963" s="1" t="s">
        <v>4</v>
      </c>
      <c r="D2963" s="1">
        <v>8</v>
      </c>
      <c r="E2963" s="1"/>
      <c r="F2963" s="1"/>
    </row>
    <row r="2964" spans="1:6">
      <c r="A2964" s="1">
        <v>11394862.35</v>
      </c>
      <c r="B2964" s="8">
        <v>44175</v>
      </c>
      <c r="C2964" s="1" t="s">
        <v>4</v>
      </c>
      <c r="D2964" s="1">
        <v>129</v>
      </c>
      <c r="E2964" s="1"/>
      <c r="F2964" s="1"/>
    </row>
    <row r="2965" spans="1:6">
      <c r="A2965" s="1">
        <v>39887388.409999996</v>
      </c>
      <c r="B2965" s="8">
        <v>44175</v>
      </c>
      <c r="C2965" s="1" t="s">
        <v>4</v>
      </c>
      <c r="D2965" s="1">
        <v>87</v>
      </c>
      <c r="E2965" s="1"/>
      <c r="F2965" s="1"/>
    </row>
    <row r="2966" spans="1:6">
      <c r="A2966" s="1">
        <v>84385511.400000006</v>
      </c>
      <c r="B2966" s="8">
        <v>44175</v>
      </c>
      <c r="C2966" s="1" t="s">
        <v>4</v>
      </c>
      <c r="D2966" s="1">
        <v>47</v>
      </c>
      <c r="E2966" s="1"/>
      <c r="F2966" s="1"/>
    </row>
    <row r="2967" spans="1:6">
      <c r="A2967" s="1">
        <v>54389014.079999998</v>
      </c>
      <c r="B2967" s="8">
        <v>44175</v>
      </c>
      <c r="C2967" s="1" t="s">
        <v>4</v>
      </c>
      <c r="D2967" s="1">
        <v>71</v>
      </c>
      <c r="E2967" s="1"/>
      <c r="F2967" s="1"/>
    </row>
    <row r="2968" spans="1:6">
      <c r="A2968" s="1">
        <v>4529327.1789999995</v>
      </c>
      <c r="B2968" s="8">
        <v>44175</v>
      </c>
      <c r="C2968" s="1" t="s">
        <v>4</v>
      </c>
      <c r="D2968" s="1">
        <v>23</v>
      </c>
      <c r="E2968" s="1"/>
      <c r="F2968" s="1"/>
    </row>
    <row r="2969" spans="1:6">
      <c r="A2969" s="1">
        <v>50471872.479999997</v>
      </c>
      <c r="B2969" s="8">
        <v>44175</v>
      </c>
      <c r="C2969" s="1" t="s">
        <v>4</v>
      </c>
      <c r="D2969" s="1">
        <v>35</v>
      </c>
      <c r="E2969" s="1"/>
      <c r="F2969" s="1"/>
    </row>
    <row r="2970" spans="1:6">
      <c r="A2970" s="1">
        <v>10111055.880000001</v>
      </c>
      <c r="B2970" s="8">
        <v>44175</v>
      </c>
      <c r="C2970" s="1" t="s">
        <v>4</v>
      </c>
      <c r="D2970" s="1">
        <v>94</v>
      </c>
      <c r="E2970" s="1"/>
      <c r="F2970" s="1"/>
    </row>
    <row r="2971" spans="1:6">
      <c r="A2971" s="1">
        <v>6176511.0159999998</v>
      </c>
      <c r="B2971" s="8">
        <v>44175</v>
      </c>
      <c r="C2971" s="1" t="s">
        <v>4</v>
      </c>
      <c r="D2971" s="1">
        <v>175</v>
      </c>
      <c r="E2971" s="1"/>
      <c r="F2971" s="1"/>
    </row>
    <row r="2972" spans="1:6">
      <c r="A2972" s="1">
        <v>73143977.5</v>
      </c>
      <c r="B2972" s="8">
        <v>44175</v>
      </c>
      <c r="C2972" s="1" t="s">
        <v>4</v>
      </c>
      <c r="D2972" s="1">
        <v>143</v>
      </c>
      <c r="E2972" s="1"/>
      <c r="F2972" s="1"/>
    </row>
    <row r="2973" spans="1:6">
      <c r="A2973" s="1">
        <v>88609982.310000002</v>
      </c>
      <c r="B2973" s="8">
        <v>44175</v>
      </c>
      <c r="C2973" s="1" t="s">
        <v>4</v>
      </c>
      <c r="D2973" s="1">
        <v>14</v>
      </c>
      <c r="E2973" s="1"/>
      <c r="F2973" s="1"/>
    </row>
    <row r="2974" spans="1:6">
      <c r="A2974" s="1">
        <v>6524949.7580000004</v>
      </c>
      <c r="B2974" s="8">
        <v>44175</v>
      </c>
      <c r="C2974" s="1" t="s">
        <v>4</v>
      </c>
      <c r="D2974" s="1">
        <v>32</v>
      </c>
      <c r="E2974" s="1"/>
      <c r="F2974" s="1"/>
    </row>
    <row r="2975" spans="1:6">
      <c r="A2975" s="1">
        <v>63322638.609999999</v>
      </c>
      <c r="B2975" s="8">
        <v>44175</v>
      </c>
      <c r="C2975" s="1" t="s">
        <v>4</v>
      </c>
      <c r="D2975" s="1">
        <v>69</v>
      </c>
      <c r="E2975" s="1"/>
      <c r="F2975" s="1"/>
    </row>
    <row r="2976" spans="1:6">
      <c r="A2976" s="1">
        <v>33228466.75</v>
      </c>
      <c r="B2976" s="8">
        <v>44175</v>
      </c>
      <c r="C2976" s="1" t="s">
        <v>4</v>
      </c>
      <c r="D2976" s="1">
        <v>66</v>
      </c>
      <c r="E2976" s="1"/>
      <c r="F2976" s="1"/>
    </row>
    <row r="2977" spans="1:6">
      <c r="A2977" s="1">
        <v>85295549.189999998</v>
      </c>
      <c r="B2977" s="8">
        <v>44175</v>
      </c>
      <c r="C2977" s="1" t="s">
        <v>4</v>
      </c>
      <c r="D2977" s="1">
        <v>23</v>
      </c>
      <c r="E2977" s="1"/>
      <c r="F2977" s="1"/>
    </row>
    <row r="2978" spans="1:6">
      <c r="A2978" s="1">
        <v>3958978.4219999998</v>
      </c>
      <c r="B2978" s="8">
        <v>44175</v>
      </c>
      <c r="C2978" s="1" t="s">
        <v>4</v>
      </c>
      <c r="D2978" s="1">
        <v>36</v>
      </c>
      <c r="E2978" s="1"/>
      <c r="F2978" s="1"/>
    </row>
    <row r="2979" spans="1:6">
      <c r="A2979" s="1">
        <v>6901273.5839999998</v>
      </c>
      <c r="B2979" s="8">
        <v>44175</v>
      </c>
      <c r="C2979" s="1" t="s">
        <v>4</v>
      </c>
      <c r="D2979" s="1">
        <v>52</v>
      </c>
      <c r="E2979" s="1"/>
      <c r="F2979" s="1"/>
    </row>
    <row r="2980" spans="1:6">
      <c r="A2980" s="1">
        <v>87666696.530000001</v>
      </c>
      <c r="B2980" s="8">
        <v>44175</v>
      </c>
      <c r="C2980" s="1" t="s">
        <v>4</v>
      </c>
      <c r="D2980" s="1">
        <v>123</v>
      </c>
      <c r="E2980" s="1"/>
      <c r="F2980" s="1"/>
    </row>
    <row r="2981" spans="1:6">
      <c r="A2981" s="1">
        <v>7185915.0640000002</v>
      </c>
      <c r="B2981" s="8">
        <v>44175</v>
      </c>
      <c r="C2981" s="1" t="s">
        <v>4</v>
      </c>
      <c r="D2981" s="1">
        <v>38</v>
      </c>
      <c r="E2981" s="1"/>
      <c r="F2981" s="1"/>
    </row>
    <row r="2982" spans="1:6">
      <c r="A2982" s="1">
        <v>8388141.0329999998</v>
      </c>
      <c r="B2982" s="8">
        <v>44175</v>
      </c>
      <c r="C2982" s="1" t="s">
        <v>4</v>
      </c>
      <c r="D2982" s="1">
        <v>46</v>
      </c>
      <c r="E2982" s="1"/>
      <c r="F2982" s="1"/>
    </row>
    <row r="2983" spans="1:6">
      <c r="A2983" s="1">
        <v>93726689.170000002</v>
      </c>
      <c r="B2983" s="8">
        <v>44175</v>
      </c>
      <c r="C2983" s="1" t="s">
        <v>4</v>
      </c>
      <c r="D2983" s="1">
        <v>44</v>
      </c>
      <c r="E2983" s="1"/>
      <c r="F2983" s="1"/>
    </row>
    <row r="2984" spans="1:6">
      <c r="A2984" s="1">
        <v>84385511.400000006</v>
      </c>
      <c r="B2984" s="8">
        <v>44175</v>
      </c>
      <c r="C2984" s="1" t="s">
        <v>4</v>
      </c>
      <c r="D2984" s="1">
        <v>45</v>
      </c>
      <c r="E2984" s="1"/>
      <c r="F2984" s="1"/>
    </row>
    <row r="2985" spans="1:6">
      <c r="A2985" s="1">
        <v>6643240028</v>
      </c>
      <c r="B2985" s="8">
        <v>44175</v>
      </c>
      <c r="C2985" s="1" t="s">
        <v>4</v>
      </c>
      <c r="D2985" s="1">
        <v>192</v>
      </c>
      <c r="E2985" s="1"/>
      <c r="F2985" s="1"/>
    </row>
    <row r="2986" spans="1:6">
      <c r="A2986" s="1">
        <v>6643240028</v>
      </c>
      <c r="B2986" s="8">
        <v>44175</v>
      </c>
      <c r="C2986" s="1" t="s">
        <v>4</v>
      </c>
      <c r="D2986" s="1">
        <v>63</v>
      </c>
      <c r="E2986" s="1"/>
      <c r="F2986" s="1"/>
    </row>
    <row r="2987" spans="1:6">
      <c r="A2987" s="1">
        <v>34228859.909999996</v>
      </c>
      <c r="B2987" s="8">
        <v>44175</v>
      </c>
      <c r="C2987" s="1" t="s">
        <v>4</v>
      </c>
      <c r="D2987" s="1">
        <v>44</v>
      </c>
      <c r="E2987" s="1"/>
      <c r="F2987" s="1"/>
    </row>
    <row r="2988" spans="1:6">
      <c r="A2988" s="1">
        <v>1983361950</v>
      </c>
      <c r="B2988" s="8">
        <v>44175</v>
      </c>
      <c r="C2988" s="1" t="s">
        <v>4</v>
      </c>
      <c r="D2988" s="1">
        <v>190</v>
      </c>
      <c r="E2988" s="1"/>
      <c r="F2988" s="1"/>
    </row>
    <row r="2989" spans="1:6">
      <c r="A2989" s="1">
        <v>6149712.2139999997</v>
      </c>
      <c r="B2989" s="8">
        <v>44175</v>
      </c>
      <c r="C2989" s="1" t="s">
        <v>4</v>
      </c>
      <c r="D2989" s="1">
        <v>49</v>
      </c>
      <c r="E2989" s="1"/>
      <c r="F2989" s="1"/>
    </row>
    <row r="2990" spans="1:6">
      <c r="A2990" s="1">
        <v>9584008.1999999993</v>
      </c>
      <c r="B2990" s="8">
        <v>44176</v>
      </c>
      <c r="C2990" s="1" t="s">
        <v>4</v>
      </c>
      <c r="D2990" s="1">
        <v>106</v>
      </c>
      <c r="E2990" s="1"/>
      <c r="F2990" s="1"/>
    </row>
    <row r="2991" spans="1:6">
      <c r="A2991" s="1">
        <v>76577624.120000005</v>
      </c>
      <c r="B2991" s="8">
        <v>44176</v>
      </c>
      <c r="C2991" s="1" t="s">
        <v>4</v>
      </c>
      <c r="D2991" s="1">
        <v>24</v>
      </c>
      <c r="E2991" s="1"/>
      <c r="F2991" s="1"/>
    </row>
    <row r="2992" spans="1:6">
      <c r="A2992" s="1">
        <v>25314370.670000002</v>
      </c>
      <c r="B2992" s="8">
        <v>44176</v>
      </c>
      <c r="C2992" s="1" t="s">
        <v>4</v>
      </c>
      <c r="D2992" s="1">
        <v>56</v>
      </c>
      <c r="E2992" s="1"/>
      <c r="F2992" s="1"/>
    </row>
    <row r="2993" spans="1:6">
      <c r="A2993" s="1">
        <v>5305452.1869999999</v>
      </c>
      <c r="B2993" s="8">
        <v>44176</v>
      </c>
      <c r="C2993" s="1" t="s">
        <v>4</v>
      </c>
      <c r="D2993" s="1">
        <v>135</v>
      </c>
      <c r="E2993" s="1"/>
      <c r="F2993" s="1"/>
    </row>
    <row r="2994" spans="1:6">
      <c r="A2994" s="1">
        <v>73347340.290000007</v>
      </c>
      <c r="B2994" s="8">
        <v>44176</v>
      </c>
      <c r="C2994" s="1" t="s">
        <v>4</v>
      </c>
      <c r="D2994" s="1">
        <v>92</v>
      </c>
      <c r="E2994" s="1"/>
      <c r="F2994" s="1"/>
    </row>
    <row r="2995" spans="1:6">
      <c r="A2995" s="1">
        <v>7816881.7529999996</v>
      </c>
      <c r="B2995" s="8">
        <v>44176</v>
      </c>
      <c r="C2995" s="1" t="s">
        <v>4</v>
      </c>
      <c r="D2995" s="1">
        <v>62</v>
      </c>
      <c r="E2995" s="1"/>
      <c r="F2995" s="1"/>
    </row>
    <row r="2996" spans="1:6">
      <c r="A2996" s="1">
        <v>90939360.349999994</v>
      </c>
      <c r="B2996" s="8">
        <v>44176</v>
      </c>
      <c r="C2996" s="1" t="s">
        <v>4</v>
      </c>
      <c r="D2996" s="1">
        <v>8</v>
      </c>
      <c r="E2996" s="1"/>
      <c r="F2996" s="1"/>
    </row>
    <row r="2997" spans="1:6">
      <c r="A2997" s="1">
        <v>73636053.489999995</v>
      </c>
      <c r="B2997" s="8">
        <v>44176</v>
      </c>
      <c r="C2997" s="1" t="s">
        <v>4</v>
      </c>
      <c r="D2997" s="1">
        <v>16</v>
      </c>
      <c r="E2997" s="1"/>
      <c r="F2997" s="1"/>
    </row>
    <row r="2998" spans="1:6">
      <c r="A2998" s="1">
        <v>7639149.4869999997</v>
      </c>
      <c r="B2998" s="8">
        <v>44176</v>
      </c>
      <c r="C2998" s="1" t="s">
        <v>4</v>
      </c>
      <c r="D2998" s="1">
        <v>42</v>
      </c>
      <c r="E2998" s="1"/>
      <c r="F2998" s="1"/>
    </row>
    <row r="2999" spans="1:6">
      <c r="A2999" s="1">
        <v>3396468.5839999998</v>
      </c>
      <c r="B2999" s="8">
        <v>44176</v>
      </c>
      <c r="C2999" s="1" t="s">
        <v>4</v>
      </c>
      <c r="D2999" s="1">
        <v>32</v>
      </c>
      <c r="E2999" s="1"/>
      <c r="F2999" s="1"/>
    </row>
    <row r="3000" spans="1:6">
      <c r="A3000" s="1">
        <v>59081669.960000001</v>
      </c>
      <c r="B3000" s="8">
        <v>44176</v>
      </c>
      <c r="C3000" s="1" t="s">
        <v>4</v>
      </c>
      <c r="D3000" s="1">
        <v>54</v>
      </c>
      <c r="E3000" s="1"/>
      <c r="F3000" s="1"/>
    </row>
    <row r="3001" spans="1:6">
      <c r="A3001" s="1">
        <v>7248576.9060000004</v>
      </c>
      <c r="B3001" s="8">
        <v>44176</v>
      </c>
      <c r="C3001" s="1" t="s">
        <v>4</v>
      </c>
      <c r="D3001" s="1">
        <v>44</v>
      </c>
      <c r="E3001" s="1"/>
      <c r="F3001" s="1"/>
    </row>
    <row r="3002" spans="1:6">
      <c r="A3002" s="1">
        <v>90921943.870000005</v>
      </c>
      <c r="B3002" s="8">
        <v>44176</v>
      </c>
      <c r="C3002" s="1" t="s">
        <v>4</v>
      </c>
      <c r="D3002" s="1">
        <v>40</v>
      </c>
      <c r="E3002" s="1"/>
      <c r="F3002" s="1"/>
    </row>
    <row r="3003" spans="1:6">
      <c r="A3003" s="1">
        <v>66436096.009999998</v>
      </c>
      <c r="B3003" s="8">
        <v>44176</v>
      </c>
      <c r="C3003" s="1" t="s">
        <v>4</v>
      </c>
      <c r="D3003" s="1">
        <v>103</v>
      </c>
      <c r="E3003" s="1"/>
      <c r="F3003" s="1"/>
    </row>
    <row r="3004" spans="1:6">
      <c r="A3004" s="1">
        <v>1650778.585</v>
      </c>
      <c r="B3004" s="8">
        <v>44176</v>
      </c>
      <c r="C3004" s="1" t="s">
        <v>4</v>
      </c>
      <c r="D3004" s="1">
        <v>6</v>
      </c>
      <c r="E3004" s="1"/>
      <c r="F3004" s="1"/>
    </row>
    <row r="3005" spans="1:6">
      <c r="A3005" s="1">
        <v>40725997.710000001</v>
      </c>
      <c r="B3005" s="8">
        <v>44176</v>
      </c>
      <c r="C3005" s="1" t="s">
        <v>4</v>
      </c>
      <c r="D3005" s="1">
        <v>63</v>
      </c>
      <c r="E3005" s="1"/>
      <c r="F3005" s="1"/>
    </row>
    <row r="3006" spans="1:6">
      <c r="A3006" s="1">
        <v>6826941.5429999996</v>
      </c>
      <c r="B3006" s="8">
        <v>44176</v>
      </c>
      <c r="C3006" s="1" t="s">
        <v>4</v>
      </c>
      <c r="D3006" s="1">
        <v>74</v>
      </c>
      <c r="E3006" s="1"/>
      <c r="F3006" s="1"/>
    </row>
    <row r="3007" spans="1:6">
      <c r="A3007" s="1">
        <v>4271969.9589999998</v>
      </c>
      <c r="B3007" s="8">
        <v>44176</v>
      </c>
      <c r="C3007" s="1" t="s">
        <v>4</v>
      </c>
      <c r="D3007" s="1">
        <v>91</v>
      </c>
      <c r="E3007" s="1"/>
      <c r="F3007" s="1"/>
    </row>
    <row r="3008" spans="1:6">
      <c r="A3008" s="1">
        <v>5436485.8859999999</v>
      </c>
      <c r="B3008" s="8">
        <v>44176</v>
      </c>
      <c r="C3008" s="1" t="s">
        <v>4</v>
      </c>
      <c r="D3008" s="1">
        <v>58</v>
      </c>
      <c r="E3008" s="1"/>
      <c r="F3008" s="1"/>
    </row>
    <row r="3009" spans="1:6">
      <c r="A3009" s="1">
        <v>3292684.9249999998</v>
      </c>
      <c r="B3009" s="8">
        <v>44176</v>
      </c>
      <c r="C3009" s="1" t="s">
        <v>4</v>
      </c>
      <c r="D3009" s="1">
        <v>126</v>
      </c>
      <c r="E3009" s="1"/>
      <c r="F3009" s="1"/>
    </row>
    <row r="3010" spans="1:6">
      <c r="A3010" s="1">
        <v>27553430.27</v>
      </c>
      <c r="B3010" s="8">
        <v>44176</v>
      </c>
      <c r="C3010" s="1" t="s">
        <v>4</v>
      </c>
      <c r="D3010" s="1">
        <v>17</v>
      </c>
      <c r="E3010" s="1"/>
      <c r="F3010" s="1"/>
    </row>
    <row r="3011" spans="1:6">
      <c r="A3011" s="1">
        <v>78774008.620000005</v>
      </c>
      <c r="B3011" s="8">
        <v>44176</v>
      </c>
      <c r="C3011" s="1" t="s">
        <v>4</v>
      </c>
      <c r="D3011" s="1">
        <v>61</v>
      </c>
      <c r="E3011" s="1"/>
      <c r="F3011" s="1"/>
    </row>
    <row r="3012" spans="1:6">
      <c r="A3012" s="1">
        <v>5898251.1310000001</v>
      </c>
      <c r="B3012" s="8">
        <v>44176</v>
      </c>
      <c r="C3012" s="1" t="s">
        <v>4</v>
      </c>
      <c r="D3012" s="1">
        <v>33</v>
      </c>
      <c r="E3012" s="1"/>
      <c r="F3012" s="1"/>
    </row>
    <row r="3013" spans="1:6">
      <c r="A3013" s="1">
        <v>78626176.159999996</v>
      </c>
      <c r="B3013" s="8">
        <v>44176</v>
      </c>
      <c r="C3013" s="1" t="s">
        <v>4</v>
      </c>
      <c r="D3013" s="1">
        <v>52</v>
      </c>
      <c r="E3013" s="1"/>
      <c r="F3013" s="1"/>
    </row>
    <row r="3014" spans="1:6">
      <c r="A3014" s="1">
        <v>66762101.439999998</v>
      </c>
      <c r="B3014" s="8">
        <v>44176</v>
      </c>
      <c r="C3014" s="1" t="s">
        <v>4</v>
      </c>
      <c r="D3014" s="1">
        <v>96</v>
      </c>
      <c r="E3014" s="1"/>
      <c r="F3014" s="1"/>
    </row>
    <row r="3015" spans="1:6">
      <c r="A3015" s="1">
        <v>30920625.07</v>
      </c>
      <c r="B3015" s="8">
        <v>44176</v>
      </c>
      <c r="C3015" s="1" t="s">
        <v>4</v>
      </c>
      <c r="D3015" s="1">
        <v>54</v>
      </c>
      <c r="E3015" s="1"/>
      <c r="F3015" s="1"/>
    </row>
    <row r="3016" spans="1:6">
      <c r="A3016" s="1">
        <v>71736009.260000005</v>
      </c>
      <c r="B3016" s="8">
        <v>44176</v>
      </c>
      <c r="C3016" s="1" t="s">
        <v>4</v>
      </c>
      <c r="D3016" s="1">
        <v>16</v>
      </c>
      <c r="E3016" s="1"/>
      <c r="F3016" s="1"/>
    </row>
    <row r="3017" spans="1:6">
      <c r="A3017" s="1">
        <v>6975966.3909999998</v>
      </c>
      <c r="B3017" s="8">
        <v>44176</v>
      </c>
      <c r="C3017" s="1" t="s">
        <v>4</v>
      </c>
      <c r="D3017" s="1">
        <v>22</v>
      </c>
      <c r="E3017" s="1"/>
      <c r="F3017" s="1"/>
    </row>
    <row r="3018" spans="1:6">
      <c r="A3018" s="1">
        <v>3306425.6779999998</v>
      </c>
      <c r="B3018" s="8">
        <v>44176</v>
      </c>
      <c r="C3018" s="1" t="s">
        <v>4</v>
      </c>
      <c r="D3018" s="1">
        <v>25</v>
      </c>
      <c r="E3018" s="1"/>
      <c r="F3018" s="1"/>
    </row>
    <row r="3019" spans="1:6">
      <c r="A3019" s="1">
        <v>7132082.9139999999</v>
      </c>
      <c r="B3019" s="8">
        <v>44176</v>
      </c>
      <c r="C3019" s="1" t="s">
        <v>4</v>
      </c>
      <c r="D3019" s="1">
        <v>71</v>
      </c>
      <c r="E3019" s="1"/>
      <c r="F3019" s="1"/>
    </row>
    <row r="3020" spans="1:6">
      <c r="A3020" s="1">
        <v>21242720.710000001</v>
      </c>
      <c r="B3020" s="8">
        <v>44176</v>
      </c>
      <c r="C3020" s="1" t="s">
        <v>4</v>
      </c>
      <c r="D3020" s="1">
        <v>62</v>
      </c>
      <c r="E3020" s="1"/>
      <c r="F3020" s="1"/>
    </row>
    <row r="3021" spans="1:6">
      <c r="A3021" s="1">
        <v>3036743.22</v>
      </c>
      <c r="B3021" s="8">
        <v>44176</v>
      </c>
      <c r="C3021" s="1" t="s">
        <v>4</v>
      </c>
      <c r="D3021" s="1">
        <v>163</v>
      </c>
      <c r="E3021" s="1"/>
      <c r="F3021" s="1"/>
    </row>
    <row r="3022" spans="1:6">
      <c r="A3022" s="1">
        <v>5084920.8859999999</v>
      </c>
      <c r="B3022" s="8">
        <v>44176</v>
      </c>
      <c r="C3022" s="1" t="s">
        <v>4</v>
      </c>
      <c r="D3022" s="1">
        <v>292</v>
      </c>
      <c r="E3022" s="1"/>
      <c r="F3022" s="1"/>
    </row>
    <row r="3023" spans="1:6">
      <c r="A3023" s="1">
        <v>92062493.379999995</v>
      </c>
      <c r="B3023" s="8">
        <v>44176</v>
      </c>
      <c r="C3023" s="1" t="s">
        <v>4</v>
      </c>
      <c r="D3023" s="1">
        <v>38</v>
      </c>
      <c r="E3023" s="1"/>
      <c r="F3023" s="1"/>
    </row>
    <row r="3024" spans="1:6">
      <c r="A3024" s="1">
        <v>8626343.9680000003</v>
      </c>
      <c r="B3024" s="8">
        <v>44176</v>
      </c>
      <c r="C3024" s="1" t="s">
        <v>4</v>
      </c>
      <c r="D3024" s="1">
        <v>96</v>
      </c>
      <c r="E3024" s="1"/>
      <c r="F3024" s="1"/>
    </row>
    <row r="3025" spans="1:6">
      <c r="A3025" s="1">
        <v>55898259.359999999</v>
      </c>
      <c r="B3025" s="8">
        <v>44176</v>
      </c>
      <c r="C3025" s="1" t="s">
        <v>4</v>
      </c>
      <c r="D3025" s="1">
        <v>21</v>
      </c>
      <c r="E3025" s="1"/>
      <c r="F3025" s="1"/>
    </row>
    <row r="3026" spans="1:6">
      <c r="A3026" s="1">
        <v>12340605.609999999</v>
      </c>
      <c r="B3026" s="8">
        <v>44176</v>
      </c>
      <c r="C3026" s="1" t="s">
        <v>4</v>
      </c>
      <c r="D3026" s="1">
        <v>48</v>
      </c>
      <c r="E3026" s="1"/>
      <c r="F3026" s="1"/>
    </row>
    <row r="3027" spans="1:6">
      <c r="A3027" s="1">
        <v>35163365.549999997</v>
      </c>
      <c r="B3027" s="8">
        <v>44176</v>
      </c>
      <c r="C3027" s="1" t="s">
        <v>4</v>
      </c>
      <c r="D3027" s="1">
        <v>47</v>
      </c>
      <c r="E3027" s="1"/>
      <c r="F3027" s="1"/>
    </row>
    <row r="3028" spans="1:6">
      <c r="A3028" s="1">
        <v>9692619.6150000002</v>
      </c>
      <c r="B3028" s="8">
        <v>44176</v>
      </c>
      <c r="C3028" s="1" t="s">
        <v>4</v>
      </c>
      <c r="D3028" s="1">
        <v>77</v>
      </c>
      <c r="E3028" s="1"/>
      <c r="F3028" s="1"/>
    </row>
    <row r="3029" spans="1:6">
      <c r="A3029" s="1">
        <v>4414871.1270000003</v>
      </c>
      <c r="B3029" s="8">
        <v>44176</v>
      </c>
      <c r="C3029" s="1" t="s">
        <v>4</v>
      </c>
      <c r="D3029" s="1">
        <v>13</v>
      </c>
      <c r="E3029" s="1"/>
      <c r="F3029" s="1"/>
    </row>
    <row r="3030" spans="1:6">
      <c r="A3030" s="1">
        <v>14297973.35</v>
      </c>
      <c r="B3030" s="8">
        <v>44176</v>
      </c>
      <c r="C3030" s="1" t="s">
        <v>4</v>
      </c>
      <c r="D3030" s="1">
        <v>90</v>
      </c>
      <c r="E3030" s="1"/>
      <c r="F3030" s="1"/>
    </row>
    <row r="3031" spans="1:6">
      <c r="A3031" s="1">
        <v>7531411.0669999998</v>
      </c>
      <c r="B3031" s="8">
        <v>44176</v>
      </c>
      <c r="C3031" s="1" t="s">
        <v>4</v>
      </c>
      <c r="D3031" s="1">
        <v>86</v>
      </c>
      <c r="E3031" s="1"/>
      <c r="F3031" s="1"/>
    </row>
    <row r="3032" spans="1:6">
      <c r="A3032" s="1">
        <v>72273077.019999996</v>
      </c>
      <c r="B3032" s="8">
        <v>44176</v>
      </c>
      <c r="C3032" s="1" t="s">
        <v>4</v>
      </c>
      <c r="D3032" s="1">
        <v>87</v>
      </c>
      <c r="E3032" s="1"/>
      <c r="F3032" s="1"/>
    </row>
    <row r="3033" spans="1:6">
      <c r="A3033" s="1">
        <v>2097946.429</v>
      </c>
      <c r="B3033" s="8">
        <v>44176</v>
      </c>
      <c r="C3033" s="1" t="s">
        <v>4</v>
      </c>
      <c r="D3033" s="1">
        <v>34</v>
      </c>
      <c r="E3033" s="1"/>
      <c r="F3033" s="1"/>
    </row>
    <row r="3034" spans="1:6">
      <c r="A3034" s="1">
        <v>4118528.2590000001</v>
      </c>
      <c r="B3034" s="8">
        <v>44176</v>
      </c>
      <c r="C3034" s="1" t="s">
        <v>4</v>
      </c>
      <c r="D3034" s="1">
        <v>44</v>
      </c>
      <c r="E3034" s="1"/>
      <c r="F3034" s="1"/>
    </row>
    <row r="3035" spans="1:6">
      <c r="A3035" s="1">
        <v>2184518.9169999999</v>
      </c>
      <c r="B3035" s="8">
        <v>44176</v>
      </c>
      <c r="C3035" s="1" t="s">
        <v>4</v>
      </c>
      <c r="D3035" s="1">
        <v>23</v>
      </c>
      <c r="E3035" s="1"/>
      <c r="F3035" s="1"/>
    </row>
    <row r="3036" spans="1:6">
      <c r="A3036" s="1">
        <v>8626343.9680000003</v>
      </c>
      <c r="B3036" s="8">
        <v>44176</v>
      </c>
      <c r="C3036" s="1" t="s">
        <v>4</v>
      </c>
      <c r="D3036" s="1">
        <v>96</v>
      </c>
      <c r="E3036" s="1"/>
      <c r="F3036" s="1"/>
    </row>
    <row r="3037" spans="1:6">
      <c r="A3037" s="1">
        <v>2345616688</v>
      </c>
      <c r="B3037" s="8">
        <v>44176</v>
      </c>
      <c r="C3037" s="1" t="s">
        <v>4</v>
      </c>
      <c r="D3037" s="1">
        <v>61</v>
      </c>
      <c r="E3037" s="1"/>
      <c r="F3037" s="1"/>
    </row>
    <row r="3038" spans="1:6">
      <c r="A3038" s="1">
        <v>61381411.640000001</v>
      </c>
      <c r="B3038" s="8">
        <v>44176</v>
      </c>
      <c r="C3038" s="1" t="s">
        <v>4</v>
      </c>
      <c r="D3038" s="1">
        <v>52</v>
      </c>
      <c r="E3038" s="1"/>
      <c r="F3038" s="1"/>
    </row>
    <row r="3039" spans="1:6">
      <c r="A3039" s="1">
        <v>5528800.9740000004</v>
      </c>
      <c r="B3039" s="8">
        <v>44176</v>
      </c>
      <c r="C3039" s="1" t="s">
        <v>4</v>
      </c>
      <c r="D3039" s="1">
        <v>30</v>
      </c>
      <c r="E3039" s="1"/>
      <c r="F3039" s="1"/>
    </row>
    <row r="3040" spans="1:6">
      <c r="A3040" s="1">
        <v>4651234.6789999995</v>
      </c>
      <c r="B3040" s="8">
        <v>44176</v>
      </c>
      <c r="C3040" s="1" t="s">
        <v>4</v>
      </c>
      <c r="D3040" s="1">
        <v>44</v>
      </c>
      <c r="E3040" s="1"/>
      <c r="F3040" s="1"/>
    </row>
    <row r="3041" spans="1:6">
      <c r="A3041" s="1">
        <v>73347340.290000007</v>
      </c>
      <c r="B3041" s="8">
        <v>44176</v>
      </c>
      <c r="C3041" s="1" t="s">
        <v>4</v>
      </c>
      <c r="D3041" s="1">
        <v>18</v>
      </c>
      <c r="E3041" s="1"/>
      <c r="F3041" s="1"/>
    </row>
    <row r="3042" spans="1:6">
      <c r="A3042" s="1">
        <v>76370387.090000004</v>
      </c>
      <c r="B3042" s="8">
        <v>44176</v>
      </c>
      <c r="C3042" s="1" t="s">
        <v>4</v>
      </c>
      <c r="D3042" s="1">
        <v>42</v>
      </c>
      <c r="E3042" s="1"/>
      <c r="F3042" s="1"/>
    </row>
    <row r="3043" spans="1:6">
      <c r="A3043" s="1">
        <v>18564648.420000002</v>
      </c>
      <c r="B3043" s="8">
        <v>44176</v>
      </c>
      <c r="C3043" s="1" t="s">
        <v>4</v>
      </c>
      <c r="D3043" s="1">
        <v>104</v>
      </c>
      <c r="E3043" s="1"/>
      <c r="F3043" s="1"/>
    </row>
    <row r="3044" spans="1:6">
      <c r="A3044" s="1">
        <v>59000875.57</v>
      </c>
      <c r="B3044" s="8">
        <v>44176</v>
      </c>
      <c r="C3044" s="1" t="s">
        <v>4</v>
      </c>
      <c r="D3044" s="1">
        <v>39</v>
      </c>
      <c r="E3044" s="1"/>
      <c r="F3044" s="1"/>
    </row>
    <row r="3045" spans="1:6">
      <c r="A3045" s="1">
        <v>3883375.892</v>
      </c>
      <c r="B3045" s="8">
        <v>44176</v>
      </c>
      <c r="C3045" s="1" t="s">
        <v>4</v>
      </c>
      <c r="D3045" s="1">
        <v>400</v>
      </c>
      <c r="E3045" s="1"/>
      <c r="F3045" s="1"/>
    </row>
    <row r="3046" spans="1:6">
      <c r="A3046" s="1">
        <v>8846705.8900000006</v>
      </c>
      <c r="B3046" s="8">
        <v>44176</v>
      </c>
      <c r="C3046" s="1" t="s">
        <v>4</v>
      </c>
      <c r="D3046" s="1">
        <v>77</v>
      </c>
      <c r="E3046" s="1"/>
      <c r="F3046" s="1"/>
    </row>
    <row r="3047" spans="1:6">
      <c r="A3047" s="1">
        <v>8675116.8460000008</v>
      </c>
      <c r="B3047" s="8">
        <v>44176</v>
      </c>
      <c r="C3047" s="1" t="s">
        <v>4</v>
      </c>
      <c r="D3047" s="1">
        <v>46</v>
      </c>
      <c r="E3047" s="1"/>
      <c r="F3047" s="1"/>
    </row>
    <row r="3048" spans="1:6">
      <c r="A3048" s="1">
        <v>3581483.4849999999</v>
      </c>
      <c r="B3048" s="8">
        <v>44176</v>
      </c>
      <c r="C3048" s="1" t="s">
        <v>4</v>
      </c>
      <c r="D3048" s="1">
        <v>45</v>
      </c>
      <c r="E3048" s="1"/>
      <c r="F3048" s="1"/>
    </row>
    <row r="3049" spans="1:6">
      <c r="A3049" s="1">
        <v>59662749.670000002</v>
      </c>
      <c r="B3049" s="8">
        <v>44176</v>
      </c>
      <c r="C3049" s="1" t="s">
        <v>4</v>
      </c>
      <c r="D3049" s="1">
        <v>17</v>
      </c>
      <c r="E3049" s="1"/>
      <c r="F3049" s="1"/>
    </row>
    <row r="3050" spans="1:6">
      <c r="A3050" s="1">
        <v>1650778.585</v>
      </c>
      <c r="B3050" s="8">
        <v>44176</v>
      </c>
      <c r="C3050" s="1" t="s">
        <v>4</v>
      </c>
      <c r="D3050" s="1">
        <v>6</v>
      </c>
      <c r="E3050" s="1"/>
      <c r="F3050" s="1"/>
    </row>
    <row r="3051" spans="1:6">
      <c r="A3051" s="1">
        <v>40725997.710000001</v>
      </c>
      <c r="B3051" s="8">
        <v>44176</v>
      </c>
      <c r="C3051" s="1" t="s">
        <v>4</v>
      </c>
      <c r="D3051" s="1">
        <v>71</v>
      </c>
      <c r="E3051" s="1"/>
      <c r="F3051" s="1"/>
    </row>
    <row r="3052" spans="1:6">
      <c r="A3052" s="1">
        <v>84838839.079999998</v>
      </c>
      <c r="B3052" s="8">
        <v>44176</v>
      </c>
      <c r="C3052" s="1" t="s">
        <v>4</v>
      </c>
      <c r="D3052" s="1">
        <v>24</v>
      </c>
      <c r="E3052" s="1"/>
      <c r="F3052" s="1"/>
    </row>
    <row r="3053" spans="1:6">
      <c r="A3053" s="1">
        <v>9067917.4470000006</v>
      </c>
      <c r="B3053" s="8">
        <v>44176</v>
      </c>
      <c r="C3053" s="1" t="s">
        <v>4</v>
      </c>
      <c r="D3053" s="1">
        <v>144</v>
      </c>
      <c r="E3053" s="1"/>
      <c r="F3053" s="1"/>
    </row>
    <row r="3054" spans="1:6">
      <c r="A3054" s="1">
        <v>51789539.5</v>
      </c>
      <c r="B3054" s="8">
        <v>44176</v>
      </c>
      <c r="C3054" s="1" t="s">
        <v>4</v>
      </c>
      <c r="D3054" s="1">
        <v>24</v>
      </c>
      <c r="E3054" s="1"/>
      <c r="F3054" s="1"/>
    </row>
    <row r="3055" spans="1:6">
      <c r="A3055" s="1">
        <v>74848554.799999997</v>
      </c>
      <c r="B3055" s="8">
        <v>44176</v>
      </c>
      <c r="C3055" s="1" t="s">
        <v>4</v>
      </c>
      <c r="D3055" s="1">
        <v>113</v>
      </c>
      <c r="E3055" s="1"/>
      <c r="F3055" s="1"/>
    </row>
    <row r="3056" spans="1:6">
      <c r="A3056" s="1">
        <v>7529108.3600000003</v>
      </c>
      <c r="B3056" s="8">
        <v>44176</v>
      </c>
      <c r="C3056" s="1" t="s">
        <v>4</v>
      </c>
      <c r="D3056" s="1">
        <v>22</v>
      </c>
      <c r="E3056" s="1"/>
      <c r="F3056" s="1"/>
    </row>
    <row r="3057" spans="1:6">
      <c r="A3057" s="1">
        <v>2408620.3149999999</v>
      </c>
      <c r="B3057" s="8">
        <v>44176</v>
      </c>
      <c r="C3057" s="1" t="s">
        <v>4</v>
      </c>
      <c r="D3057" s="1">
        <v>37</v>
      </c>
      <c r="E3057" s="1"/>
      <c r="F3057" s="1"/>
    </row>
    <row r="3058" spans="1:6">
      <c r="A3058" s="1">
        <v>86449111.439999998</v>
      </c>
      <c r="B3058" s="8">
        <v>44176</v>
      </c>
      <c r="C3058" s="1" t="s">
        <v>4</v>
      </c>
      <c r="D3058" s="1">
        <v>17</v>
      </c>
      <c r="E3058" s="1"/>
      <c r="F3058" s="1"/>
    </row>
    <row r="3059" spans="1:6">
      <c r="A3059" s="1">
        <v>7750159.6509999996</v>
      </c>
      <c r="B3059" s="8">
        <v>44176</v>
      </c>
      <c r="C3059" s="1" t="s">
        <v>4</v>
      </c>
      <c r="D3059" s="1">
        <v>30</v>
      </c>
      <c r="E3059" s="1"/>
      <c r="F3059" s="1"/>
    </row>
    <row r="3060" spans="1:6">
      <c r="A3060" s="1">
        <v>51153409.810000002</v>
      </c>
      <c r="B3060" s="8">
        <v>44176</v>
      </c>
      <c r="C3060" s="1" t="s">
        <v>4</v>
      </c>
      <c r="D3060" s="1">
        <v>90</v>
      </c>
      <c r="E3060" s="1"/>
      <c r="F3060" s="1"/>
    </row>
    <row r="3061" spans="1:6">
      <c r="A3061" s="1">
        <v>3092987669</v>
      </c>
      <c r="B3061" s="8">
        <v>44176</v>
      </c>
      <c r="C3061" s="1" t="s">
        <v>4</v>
      </c>
      <c r="D3061" s="1">
        <v>32</v>
      </c>
      <c r="E3061" s="1"/>
      <c r="F3061" s="1"/>
    </row>
    <row r="3062" spans="1:6">
      <c r="A3062" s="1">
        <v>90997370.530000001</v>
      </c>
      <c r="B3062" s="8">
        <v>44176</v>
      </c>
      <c r="C3062" s="1" t="s">
        <v>4</v>
      </c>
      <c r="D3062" s="1">
        <v>64</v>
      </c>
      <c r="E3062" s="1"/>
      <c r="F3062" s="1"/>
    </row>
    <row r="3063" spans="1:6">
      <c r="A3063" s="1">
        <v>4955405.5630000001</v>
      </c>
      <c r="B3063" s="8">
        <v>44176</v>
      </c>
      <c r="C3063" s="1" t="s">
        <v>4</v>
      </c>
      <c r="D3063" s="1">
        <v>40</v>
      </c>
      <c r="E3063" s="1"/>
      <c r="F3063" s="1"/>
    </row>
    <row r="3064" spans="1:6">
      <c r="A3064" s="1">
        <v>9209938.5</v>
      </c>
      <c r="B3064" s="8">
        <v>44176</v>
      </c>
      <c r="C3064" s="1" t="s">
        <v>4</v>
      </c>
      <c r="D3064" s="1">
        <v>127</v>
      </c>
      <c r="E3064" s="1"/>
      <c r="F3064" s="1"/>
    </row>
    <row r="3065" spans="1:6">
      <c r="A3065" s="1">
        <v>7195744.3600000003</v>
      </c>
      <c r="B3065" s="8">
        <v>44176</v>
      </c>
      <c r="C3065" s="1" t="s">
        <v>4</v>
      </c>
      <c r="D3065" s="1">
        <v>140</v>
      </c>
      <c r="E3065" s="1"/>
      <c r="F3065" s="1"/>
    </row>
    <row r="3066" spans="1:6">
      <c r="A3066" s="1">
        <v>1186702.7720000001</v>
      </c>
      <c r="B3066" s="8">
        <v>44176</v>
      </c>
      <c r="C3066" s="1" t="s">
        <v>4</v>
      </c>
      <c r="D3066" s="1">
        <v>13</v>
      </c>
      <c r="E3066" s="1"/>
      <c r="F3066" s="1"/>
    </row>
    <row r="3067" spans="1:6">
      <c r="A3067" s="1">
        <v>608996910.60000002</v>
      </c>
      <c r="B3067" s="8">
        <v>44176</v>
      </c>
      <c r="C3067" s="1" t="s">
        <v>4</v>
      </c>
      <c r="D3067" s="1">
        <v>30</v>
      </c>
      <c r="E3067" s="1"/>
      <c r="F3067" s="1"/>
    </row>
    <row r="3068" spans="1:6">
      <c r="A3068" s="1">
        <v>4663569.8389999997</v>
      </c>
      <c r="B3068" s="8">
        <v>44176</v>
      </c>
      <c r="C3068" s="1" t="s">
        <v>4</v>
      </c>
      <c r="D3068" s="1">
        <v>123</v>
      </c>
      <c r="E3068" s="1"/>
      <c r="F3068" s="1"/>
    </row>
    <row r="3069" spans="1:6">
      <c r="A3069" s="1">
        <v>6414647.4740000004</v>
      </c>
      <c r="B3069" s="8">
        <v>44176</v>
      </c>
      <c r="C3069" s="1" t="s">
        <v>4</v>
      </c>
      <c r="D3069" s="1">
        <v>57</v>
      </c>
      <c r="E3069" s="1"/>
      <c r="F3069" s="1"/>
    </row>
    <row r="3070" spans="1:6">
      <c r="A3070" s="1">
        <v>45684041.149999999</v>
      </c>
      <c r="B3070" s="8">
        <v>44176</v>
      </c>
      <c r="C3070" s="1" t="s">
        <v>4</v>
      </c>
      <c r="D3070" s="1">
        <v>24</v>
      </c>
      <c r="E3070" s="1"/>
      <c r="F3070" s="1"/>
    </row>
    <row r="3071" spans="1:6">
      <c r="A3071" s="1">
        <v>8278411.7419999996</v>
      </c>
      <c r="B3071" s="8">
        <v>44176</v>
      </c>
      <c r="C3071" s="1" t="s">
        <v>4</v>
      </c>
      <c r="D3071" s="1">
        <v>60</v>
      </c>
      <c r="E3071" s="1"/>
      <c r="F3071" s="1"/>
    </row>
    <row r="3072" spans="1:6">
      <c r="A3072" s="1">
        <v>7275494.7810000004</v>
      </c>
      <c r="B3072" s="8">
        <v>44176</v>
      </c>
      <c r="C3072" s="1" t="s">
        <v>4</v>
      </c>
      <c r="D3072" s="1">
        <v>63</v>
      </c>
      <c r="E3072" s="1"/>
      <c r="F3072" s="1"/>
    </row>
    <row r="3073" spans="1:6">
      <c r="A3073" s="1">
        <v>8278411.7419999996</v>
      </c>
      <c r="B3073" s="8">
        <v>44176</v>
      </c>
      <c r="C3073" s="1" t="s">
        <v>4</v>
      </c>
      <c r="D3073" s="1">
        <v>60</v>
      </c>
      <c r="E3073" s="1"/>
      <c r="F3073" s="1"/>
    </row>
    <row r="3074" spans="1:6">
      <c r="A3074" s="1">
        <v>68901715.319999993</v>
      </c>
      <c r="B3074" s="8">
        <v>44176</v>
      </c>
      <c r="C3074" s="1" t="s">
        <v>4</v>
      </c>
      <c r="D3074" s="1">
        <v>28</v>
      </c>
      <c r="E3074" s="1"/>
      <c r="F3074" s="1"/>
    </row>
    <row r="3075" spans="1:6">
      <c r="A3075" s="1">
        <v>82463656.469999999</v>
      </c>
      <c r="B3075" s="8">
        <v>44176</v>
      </c>
      <c r="C3075" s="1" t="s">
        <v>4</v>
      </c>
      <c r="D3075" s="1">
        <v>56</v>
      </c>
      <c r="E3075" s="1"/>
      <c r="F3075" s="1"/>
    </row>
    <row r="3076" spans="1:6">
      <c r="A3076" s="1">
        <v>37930099.380000003</v>
      </c>
      <c r="B3076" s="8">
        <v>44176</v>
      </c>
      <c r="C3076" s="1" t="s">
        <v>4</v>
      </c>
      <c r="D3076" s="1">
        <v>576</v>
      </c>
      <c r="E3076" s="1"/>
      <c r="F3076" s="1"/>
    </row>
    <row r="3077" spans="1:6">
      <c r="A3077" s="1">
        <v>49705018.479999997</v>
      </c>
      <c r="B3077" s="8">
        <v>44176</v>
      </c>
      <c r="C3077" s="1" t="s">
        <v>4</v>
      </c>
      <c r="D3077" s="1">
        <v>36</v>
      </c>
      <c r="E3077" s="1"/>
      <c r="F3077" s="1"/>
    </row>
    <row r="3078" spans="1:6">
      <c r="A3078" s="1">
        <v>26045316.609999999</v>
      </c>
      <c r="B3078" s="8">
        <v>44176</v>
      </c>
      <c r="C3078" s="1" t="s">
        <v>4</v>
      </c>
      <c r="D3078" s="1">
        <v>55</v>
      </c>
      <c r="E3078" s="1"/>
      <c r="F3078" s="1"/>
    </row>
    <row r="3079" spans="1:6">
      <c r="A3079" s="1">
        <v>6190624.8930000002</v>
      </c>
      <c r="B3079" s="8">
        <v>44176</v>
      </c>
      <c r="C3079" s="1" t="s">
        <v>4</v>
      </c>
      <c r="D3079" s="1">
        <v>79</v>
      </c>
      <c r="E3079" s="1"/>
      <c r="F3079" s="1"/>
    </row>
    <row r="3080" spans="1:6">
      <c r="A3080" s="1">
        <v>2779060.1570000001</v>
      </c>
      <c r="B3080" s="8">
        <v>44176</v>
      </c>
      <c r="C3080" s="1" t="s">
        <v>4</v>
      </c>
      <c r="D3080" s="1">
        <v>14</v>
      </c>
      <c r="E3080" s="1"/>
      <c r="F3080" s="1"/>
    </row>
    <row r="3081" spans="1:6">
      <c r="A3081" s="1">
        <v>9209938.5</v>
      </c>
      <c r="B3081" s="8">
        <v>44176</v>
      </c>
      <c r="C3081" s="1" t="s">
        <v>4</v>
      </c>
      <c r="D3081" s="1">
        <v>48</v>
      </c>
      <c r="E3081" s="1"/>
      <c r="F3081" s="1"/>
    </row>
    <row r="3082" spans="1:6">
      <c r="A3082" s="1">
        <v>3704982.3849999998</v>
      </c>
      <c r="B3082" s="8">
        <v>44176</v>
      </c>
      <c r="C3082" s="1" t="s">
        <v>4</v>
      </c>
      <c r="D3082" s="1">
        <v>51</v>
      </c>
      <c r="E3082" s="1"/>
      <c r="F3082" s="1"/>
    </row>
    <row r="3083" spans="1:6">
      <c r="A3083" s="1">
        <v>70587803.920000002</v>
      </c>
      <c r="B3083" s="8">
        <v>44176</v>
      </c>
      <c r="C3083" s="1" t="s">
        <v>4</v>
      </c>
      <c r="D3083" s="1">
        <v>78</v>
      </c>
      <c r="E3083" s="1"/>
      <c r="F3083" s="1"/>
    </row>
    <row r="3084" spans="1:6">
      <c r="A3084" s="1">
        <v>5869321.8779999996</v>
      </c>
      <c r="B3084" s="8">
        <v>44176</v>
      </c>
      <c r="C3084" s="1" t="s">
        <v>4</v>
      </c>
      <c r="D3084" s="1">
        <v>56</v>
      </c>
      <c r="E3084" s="1"/>
      <c r="F3084" s="1"/>
    </row>
    <row r="3085" spans="1:6">
      <c r="A3085" s="1">
        <v>89614760.069999993</v>
      </c>
      <c r="B3085" s="8">
        <v>44176</v>
      </c>
      <c r="C3085" s="1" t="s">
        <v>4</v>
      </c>
      <c r="D3085" s="1">
        <v>86</v>
      </c>
      <c r="E3085" s="1"/>
      <c r="F3085" s="1"/>
    </row>
    <row r="3086" spans="1:6">
      <c r="A3086" s="1">
        <v>4894490.8420000002</v>
      </c>
      <c r="B3086" s="8">
        <v>44176</v>
      </c>
      <c r="C3086" s="1" t="s">
        <v>4</v>
      </c>
      <c r="D3086" s="1">
        <v>51</v>
      </c>
      <c r="E3086" s="1"/>
      <c r="F3086" s="1"/>
    </row>
    <row r="3087" spans="1:6">
      <c r="A3087" s="1">
        <v>90251492.379999995</v>
      </c>
      <c r="B3087" s="8">
        <v>44176</v>
      </c>
      <c r="C3087" s="1" t="s">
        <v>4</v>
      </c>
      <c r="D3087" s="1">
        <v>48</v>
      </c>
      <c r="E3087" s="1"/>
      <c r="F3087" s="1"/>
    </row>
    <row r="3088" spans="1:6">
      <c r="A3088" s="1">
        <v>2013582.5719999999</v>
      </c>
      <c r="B3088" s="8">
        <v>44176</v>
      </c>
      <c r="C3088" s="1" t="s">
        <v>4</v>
      </c>
      <c r="D3088" s="1">
        <v>128</v>
      </c>
      <c r="E3088" s="1"/>
      <c r="F3088" s="1"/>
    </row>
    <row r="3089" spans="1:6">
      <c r="A3089" s="1">
        <v>2941370.97</v>
      </c>
      <c r="B3089" s="8">
        <v>44176</v>
      </c>
      <c r="C3089" s="1" t="s">
        <v>4</v>
      </c>
      <c r="D3089" s="1">
        <v>13</v>
      </c>
      <c r="E3089" s="1"/>
      <c r="F3089" s="1"/>
    </row>
    <row r="3090" spans="1:6">
      <c r="A3090" s="1">
        <v>6801200.8969999999</v>
      </c>
      <c r="B3090" s="8">
        <v>44176</v>
      </c>
      <c r="C3090" s="1" t="s">
        <v>4</v>
      </c>
      <c r="D3090" s="1">
        <v>86</v>
      </c>
      <c r="E3090" s="1"/>
      <c r="F3090" s="1"/>
    </row>
    <row r="3091" spans="1:6">
      <c r="A3091" s="1">
        <v>2346008.0350000001</v>
      </c>
      <c r="B3091" s="8">
        <v>44176</v>
      </c>
      <c r="C3091" s="1" t="s">
        <v>4</v>
      </c>
      <c r="D3091" s="1">
        <v>10</v>
      </c>
      <c r="E3091" s="1"/>
      <c r="F3091" s="1"/>
    </row>
    <row r="3092" spans="1:6">
      <c r="A3092" s="1">
        <v>40103327.359999999</v>
      </c>
      <c r="B3092" s="8">
        <v>44176</v>
      </c>
      <c r="C3092" s="1" t="s">
        <v>4</v>
      </c>
      <c r="D3092" s="1">
        <v>176</v>
      </c>
      <c r="E3092" s="1"/>
      <c r="F3092" s="1"/>
    </row>
    <row r="3093" spans="1:6">
      <c r="A3093" s="1">
        <v>89817778.299999997</v>
      </c>
      <c r="B3093" s="8">
        <v>44176</v>
      </c>
      <c r="C3093" s="1" t="s">
        <v>4</v>
      </c>
      <c r="D3093" s="1">
        <v>73</v>
      </c>
      <c r="E3093" s="1"/>
      <c r="F3093" s="1"/>
    </row>
    <row r="3094" spans="1:6">
      <c r="A3094" s="1">
        <v>2143235.6839999999</v>
      </c>
      <c r="B3094" s="8">
        <v>44176</v>
      </c>
      <c r="C3094" s="1" t="s">
        <v>4</v>
      </c>
      <c r="D3094" s="1">
        <v>45</v>
      </c>
      <c r="E3094" s="1"/>
      <c r="F3094" s="1"/>
    </row>
    <row r="3095" spans="1:6">
      <c r="A3095" s="1">
        <v>377360457.80000001</v>
      </c>
      <c r="B3095" s="8">
        <v>44176</v>
      </c>
      <c r="C3095" s="1" t="s">
        <v>4</v>
      </c>
      <c r="D3095" s="1">
        <v>41</v>
      </c>
      <c r="E3095" s="1"/>
      <c r="F3095" s="1"/>
    </row>
    <row r="3096" spans="1:6">
      <c r="A3096" s="1">
        <v>22744686.399999999</v>
      </c>
      <c r="B3096" s="8">
        <v>44176</v>
      </c>
      <c r="C3096" s="1" t="s">
        <v>4</v>
      </c>
      <c r="D3096" s="1">
        <v>48</v>
      </c>
      <c r="E3096" s="1"/>
      <c r="F3096" s="1"/>
    </row>
    <row r="3097" spans="1:6">
      <c r="A3097" s="1">
        <v>3511087.0079999999</v>
      </c>
      <c r="B3097" s="8">
        <v>44176</v>
      </c>
      <c r="C3097" s="1" t="s">
        <v>4</v>
      </c>
      <c r="D3097" s="1">
        <v>116</v>
      </c>
      <c r="E3097" s="1"/>
      <c r="F3097" s="1"/>
    </row>
    <row r="3098" spans="1:6">
      <c r="A3098" s="1">
        <v>73999112.569999993</v>
      </c>
      <c r="B3098" s="8">
        <v>44176</v>
      </c>
      <c r="C3098" s="1" t="s">
        <v>4</v>
      </c>
      <c r="D3098" s="1">
        <v>50</v>
      </c>
      <c r="E3098" s="1"/>
      <c r="F3098" s="1"/>
    </row>
    <row r="3099" spans="1:6">
      <c r="A3099" s="1">
        <v>6084015319</v>
      </c>
      <c r="B3099" s="8">
        <v>44176</v>
      </c>
      <c r="C3099" s="1" t="s">
        <v>4</v>
      </c>
      <c r="D3099" s="1">
        <v>37</v>
      </c>
      <c r="E3099" s="1"/>
      <c r="F3099" s="1"/>
    </row>
    <row r="3100" spans="1:6">
      <c r="A3100" s="1">
        <v>8846705.8900000006</v>
      </c>
      <c r="B3100" s="8">
        <v>44176</v>
      </c>
      <c r="C3100" s="1" t="s">
        <v>4</v>
      </c>
      <c r="D3100" s="1">
        <v>80</v>
      </c>
      <c r="E3100" s="1"/>
      <c r="F3100" s="1"/>
    </row>
    <row r="3101" spans="1:6">
      <c r="A3101" s="1">
        <v>5050037.2369999997</v>
      </c>
      <c r="B3101" s="8">
        <v>44176</v>
      </c>
      <c r="C3101" s="1" t="s">
        <v>4</v>
      </c>
      <c r="D3101" s="1">
        <v>62</v>
      </c>
      <c r="E3101" s="1"/>
      <c r="F3101" s="1"/>
    </row>
    <row r="3102" spans="1:6">
      <c r="A3102" s="1">
        <v>40725997.710000001</v>
      </c>
      <c r="B3102" s="8">
        <v>44176</v>
      </c>
      <c r="C3102" s="1" t="s">
        <v>4</v>
      </c>
      <c r="D3102" s="1">
        <v>63</v>
      </c>
      <c r="E3102" s="1"/>
      <c r="F3102" s="1"/>
    </row>
    <row r="3103" spans="1:6">
      <c r="A3103" s="1">
        <v>2170538.81</v>
      </c>
      <c r="B3103" s="8">
        <v>44176</v>
      </c>
      <c r="C3103" s="1" t="s">
        <v>4</v>
      </c>
      <c r="D3103" s="1">
        <v>24</v>
      </c>
      <c r="E3103" s="1"/>
      <c r="F3103" s="1"/>
    </row>
    <row r="3104" spans="1:6">
      <c r="A3104" s="1">
        <v>32964131.23</v>
      </c>
      <c r="B3104" s="8">
        <v>44176</v>
      </c>
      <c r="C3104" s="1" t="s">
        <v>4</v>
      </c>
      <c r="D3104" s="1">
        <v>68</v>
      </c>
      <c r="E3104" s="1"/>
      <c r="F3104" s="1"/>
    </row>
    <row r="3105" spans="1:6">
      <c r="A3105" s="1">
        <v>26047087.579999998</v>
      </c>
      <c r="B3105" s="8">
        <v>44176</v>
      </c>
      <c r="C3105" s="1" t="s">
        <v>4</v>
      </c>
      <c r="D3105" s="1">
        <v>38</v>
      </c>
      <c r="E3105" s="1"/>
      <c r="F3105" s="1"/>
    </row>
    <row r="3106" spans="1:6">
      <c r="A3106" s="1">
        <v>6414647.4740000004</v>
      </c>
      <c r="B3106" s="8">
        <v>44176</v>
      </c>
      <c r="C3106" s="1" t="s">
        <v>4</v>
      </c>
      <c r="D3106" s="1">
        <v>128</v>
      </c>
      <c r="E3106" s="1"/>
      <c r="F3106" s="1"/>
    </row>
    <row r="3107" spans="1:6">
      <c r="A3107" s="1">
        <v>1765130.189</v>
      </c>
      <c r="B3107" s="8">
        <v>44176</v>
      </c>
      <c r="C3107" s="1" t="s">
        <v>4</v>
      </c>
      <c r="D3107" s="1">
        <v>40</v>
      </c>
      <c r="E3107" s="1"/>
      <c r="F3107" s="1"/>
    </row>
    <row r="3108" spans="1:6">
      <c r="A3108" s="1">
        <v>1890178.608</v>
      </c>
      <c r="B3108" s="8">
        <v>44176</v>
      </c>
      <c r="C3108" s="1" t="s">
        <v>4</v>
      </c>
      <c r="D3108" s="1">
        <v>32</v>
      </c>
      <c r="E3108" s="1"/>
      <c r="F3108" s="1"/>
    </row>
    <row r="3109" spans="1:6">
      <c r="A3109" s="1">
        <v>57813325.369999997</v>
      </c>
      <c r="B3109" s="8">
        <v>44176</v>
      </c>
      <c r="C3109" s="1" t="s">
        <v>4</v>
      </c>
      <c r="D3109" s="1">
        <v>82</v>
      </c>
      <c r="E3109" s="1"/>
      <c r="F3109" s="1"/>
    </row>
    <row r="3110" spans="1:6">
      <c r="A3110" s="1">
        <v>23842696.809999999</v>
      </c>
      <c r="B3110" s="8">
        <v>44176</v>
      </c>
      <c r="C3110" s="1" t="s">
        <v>4</v>
      </c>
      <c r="D3110" s="1">
        <v>39</v>
      </c>
      <c r="E3110" s="1"/>
      <c r="F3110" s="1"/>
    </row>
    <row r="3111" spans="1:6">
      <c r="A3111" s="1">
        <v>2922359.8679999998</v>
      </c>
      <c r="B3111" s="8">
        <v>44176</v>
      </c>
      <c r="C3111" s="1" t="s">
        <v>4</v>
      </c>
      <c r="D3111" s="1">
        <v>96</v>
      </c>
      <c r="E3111" s="1"/>
      <c r="F3111" s="1"/>
    </row>
    <row r="3112" spans="1:6">
      <c r="A3112" s="1">
        <v>2865598.3080000002</v>
      </c>
      <c r="B3112" s="8">
        <v>44176</v>
      </c>
      <c r="C3112" s="1" t="s">
        <v>4</v>
      </c>
      <c r="D3112" s="1">
        <v>48</v>
      </c>
      <c r="E3112" s="1"/>
      <c r="F3112" s="1"/>
    </row>
    <row r="3113" spans="1:6">
      <c r="A3113" s="1">
        <v>5469438.4170000004</v>
      </c>
      <c r="B3113" s="8">
        <v>44176</v>
      </c>
      <c r="C3113" s="1" t="s">
        <v>4</v>
      </c>
      <c r="D3113" s="1">
        <v>61</v>
      </c>
      <c r="E3113" s="1"/>
      <c r="F3113" s="1"/>
    </row>
    <row r="3114" spans="1:6">
      <c r="A3114" s="1">
        <v>7132082.9139999999</v>
      </c>
      <c r="B3114" s="8">
        <v>44176</v>
      </c>
      <c r="C3114" s="1" t="s">
        <v>4</v>
      </c>
      <c r="D3114" s="1">
        <v>75</v>
      </c>
      <c r="E3114" s="1"/>
      <c r="F3114" s="1"/>
    </row>
    <row r="3115" spans="1:6">
      <c r="A3115" s="1">
        <v>1602466.3259999999</v>
      </c>
      <c r="B3115" s="8">
        <v>44176</v>
      </c>
      <c r="C3115" s="1" t="s">
        <v>4</v>
      </c>
      <c r="D3115" s="1">
        <v>10</v>
      </c>
      <c r="E3115" s="1"/>
      <c r="F3115" s="1"/>
    </row>
    <row r="3116" spans="1:6">
      <c r="A3116" s="1">
        <v>55823440.469999999</v>
      </c>
      <c r="B3116" s="8">
        <v>44176</v>
      </c>
      <c r="C3116" s="1" t="s">
        <v>4</v>
      </c>
      <c r="D3116" s="1">
        <v>40</v>
      </c>
      <c r="E3116" s="1"/>
      <c r="F3116" s="1"/>
    </row>
    <row r="3117" spans="1:6">
      <c r="A3117" s="1">
        <v>8882998.2909999993</v>
      </c>
      <c r="B3117" s="8">
        <v>44176</v>
      </c>
      <c r="C3117" s="1" t="s">
        <v>4</v>
      </c>
      <c r="D3117" s="1">
        <v>78</v>
      </c>
      <c r="E3117" s="1"/>
      <c r="F3117" s="1"/>
    </row>
    <row r="3118" spans="1:6">
      <c r="A3118" s="1">
        <v>5028681.2170000002</v>
      </c>
      <c r="B3118" s="8">
        <v>44176</v>
      </c>
      <c r="C3118" s="1" t="s">
        <v>4</v>
      </c>
      <c r="D3118" s="1">
        <v>177</v>
      </c>
      <c r="E3118" s="1"/>
      <c r="F3118" s="1"/>
    </row>
    <row r="3119" spans="1:6">
      <c r="A3119" s="1">
        <v>7597932.2400000002</v>
      </c>
      <c r="B3119" s="8">
        <v>44176</v>
      </c>
      <c r="C3119" s="1" t="s">
        <v>4</v>
      </c>
      <c r="D3119" s="1">
        <v>11</v>
      </c>
      <c r="E3119" s="1"/>
      <c r="F3119" s="1"/>
    </row>
    <row r="3120" spans="1:6">
      <c r="A3120" s="1">
        <v>39866692.530000001</v>
      </c>
      <c r="B3120" s="8">
        <v>44176</v>
      </c>
      <c r="C3120" s="1" t="s">
        <v>4</v>
      </c>
      <c r="D3120" s="1">
        <v>38</v>
      </c>
      <c r="E3120" s="1"/>
      <c r="F3120" s="1"/>
    </row>
    <row r="3121" spans="1:6">
      <c r="A3121" s="1">
        <v>3698543.665</v>
      </c>
      <c r="B3121" s="8">
        <v>44176</v>
      </c>
      <c r="C3121" s="1" t="s">
        <v>4</v>
      </c>
      <c r="D3121" s="1">
        <v>118</v>
      </c>
      <c r="E3121" s="1"/>
      <c r="F3121" s="1"/>
    </row>
    <row r="3122" spans="1:6">
      <c r="A3122" s="1">
        <v>3698543.665</v>
      </c>
      <c r="B3122" s="8">
        <v>44176</v>
      </c>
      <c r="C3122" s="1" t="s">
        <v>4</v>
      </c>
      <c r="D3122" s="1">
        <v>55</v>
      </c>
      <c r="E3122" s="1"/>
      <c r="F3122" s="1"/>
    </row>
    <row r="3123" spans="1:6">
      <c r="A3123" s="1">
        <v>2752308970</v>
      </c>
      <c r="B3123" s="8">
        <v>44176</v>
      </c>
      <c r="C3123" s="1" t="s">
        <v>4</v>
      </c>
      <c r="D3123" s="1">
        <v>102</v>
      </c>
      <c r="E3123" s="1"/>
      <c r="F3123" s="1"/>
    </row>
    <row r="3124" spans="1:6">
      <c r="A3124" s="1">
        <v>1280111349</v>
      </c>
      <c r="B3124" s="8">
        <v>44176</v>
      </c>
      <c r="C3124" s="1" t="s">
        <v>4</v>
      </c>
      <c r="D3124" s="1">
        <v>66</v>
      </c>
      <c r="E3124" s="1"/>
      <c r="F3124" s="1"/>
    </row>
    <row r="3125" spans="1:6">
      <c r="A3125" s="1">
        <v>6366425.0369999995</v>
      </c>
      <c r="B3125" s="8">
        <v>44176</v>
      </c>
      <c r="C3125" s="1" t="s">
        <v>4</v>
      </c>
      <c r="D3125" s="1">
        <v>11</v>
      </c>
      <c r="E3125" s="1"/>
      <c r="F3125" s="1"/>
    </row>
    <row r="3126" spans="1:6">
      <c r="A3126" s="1">
        <v>2887992.0329999998</v>
      </c>
      <c r="B3126" s="8">
        <v>44176</v>
      </c>
      <c r="C3126" s="1" t="s">
        <v>4</v>
      </c>
      <c r="D3126" s="1">
        <v>29</v>
      </c>
      <c r="E3126" s="1"/>
      <c r="F3126" s="1"/>
    </row>
    <row r="3127" spans="1:6">
      <c r="A3127" s="1">
        <v>8278411.7419999996</v>
      </c>
      <c r="B3127" s="8">
        <v>44176</v>
      </c>
      <c r="C3127" s="1" t="s">
        <v>4</v>
      </c>
      <c r="D3127" s="1">
        <v>60</v>
      </c>
      <c r="E3127" s="1"/>
      <c r="F3127" s="1"/>
    </row>
    <row r="3128" spans="1:6">
      <c r="A3128" s="1">
        <v>65547429.640000001</v>
      </c>
      <c r="B3128" s="8">
        <v>44176</v>
      </c>
      <c r="C3128" s="1" t="s">
        <v>4</v>
      </c>
      <c r="D3128" s="1">
        <v>44</v>
      </c>
      <c r="E3128" s="1"/>
      <c r="F3128" s="1"/>
    </row>
    <row r="3129" spans="1:6">
      <c r="A3129" s="1">
        <v>1111007.325</v>
      </c>
      <c r="B3129" s="8">
        <v>44176</v>
      </c>
      <c r="C3129" s="1" t="s">
        <v>4</v>
      </c>
      <c r="D3129" s="1">
        <v>55</v>
      </c>
      <c r="E3129" s="1"/>
      <c r="F3129" s="1"/>
    </row>
    <row r="3130" spans="1:6">
      <c r="A3130" s="1">
        <v>67563681.829999998</v>
      </c>
      <c r="B3130" s="8">
        <v>44176</v>
      </c>
      <c r="C3130" s="1" t="s">
        <v>4</v>
      </c>
      <c r="D3130" s="1">
        <v>52</v>
      </c>
      <c r="E3130" s="1"/>
      <c r="F3130" s="1"/>
    </row>
    <row r="3131" spans="1:6">
      <c r="A3131" s="1">
        <v>3939504.5649999999</v>
      </c>
      <c r="B3131" s="8">
        <v>44176</v>
      </c>
      <c r="C3131" s="1" t="s">
        <v>4</v>
      </c>
      <c r="D3131" s="1">
        <v>31</v>
      </c>
      <c r="E3131" s="1"/>
      <c r="F3131" s="1"/>
    </row>
    <row r="3132" spans="1:6">
      <c r="A3132" s="1">
        <v>30278968.010000002</v>
      </c>
      <c r="B3132" s="8">
        <v>44176</v>
      </c>
      <c r="C3132" s="1" t="s">
        <v>4</v>
      </c>
      <c r="D3132" s="1">
        <v>46</v>
      </c>
      <c r="E3132" s="1"/>
      <c r="F3132" s="1"/>
    </row>
    <row r="3133" spans="1:6">
      <c r="A3133" s="1">
        <v>6541037.7460000003</v>
      </c>
      <c r="B3133" s="8">
        <v>44176</v>
      </c>
      <c r="C3133" s="1" t="s">
        <v>4</v>
      </c>
      <c r="D3133" s="1">
        <v>94</v>
      </c>
      <c r="E3133" s="1"/>
      <c r="F3133" s="1"/>
    </row>
    <row r="3134" spans="1:6">
      <c r="A3134" s="1">
        <v>59150872.640000001</v>
      </c>
      <c r="B3134" s="8">
        <v>44176</v>
      </c>
      <c r="C3134" s="1" t="s">
        <v>4</v>
      </c>
      <c r="D3134" s="1">
        <v>75</v>
      </c>
      <c r="E3134" s="1"/>
      <c r="F3134" s="1"/>
    </row>
    <row r="3135" spans="1:6">
      <c r="A3135" s="1">
        <v>4118528.2590000001</v>
      </c>
      <c r="B3135" s="8">
        <v>44176</v>
      </c>
      <c r="C3135" s="1" t="s">
        <v>4</v>
      </c>
      <c r="D3135" s="1">
        <v>44</v>
      </c>
      <c r="E3135" s="1"/>
      <c r="F3135" s="1"/>
    </row>
    <row r="3136" spans="1:6">
      <c r="A3136" s="1">
        <v>59150872.640000001</v>
      </c>
      <c r="B3136" s="8">
        <v>44176</v>
      </c>
      <c r="C3136" s="1" t="s">
        <v>4</v>
      </c>
      <c r="D3136" s="1">
        <v>75</v>
      </c>
      <c r="E3136" s="1"/>
      <c r="F3136" s="1"/>
    </row>
    <row r="3137" spans="1:6">
      <c r="A3137" s="1">
        <v>5237164.5029999996</v>
      </c>
      <c r="B3137" s="8">
        <v>44176</v>
      </c>
      <c r="C3137" s="1" t="s">
        <v>4</v>
      </c>
      <c r="D3137" s="1">
        <v>140</v>
      </c>
      <c r="E3137" s="1"/>
      <c r="F3137" s="1"/>
    </row>
    <row r="3138" spans="1:6">
      <c r="A3138" s="1">
        <v>1486195555</v>
      </c>
      <c r="B3138" s="8">
        <v>44176</v>
      </c>
      <c r="C3138" s="1" t="s">
        <v>4</v>
      </c>
      <c r="D3138" s="1">
        <v>66</v>
      </c>
      <c r="E3138" s="1"/>
      <c r="F3138" s="1"/>
    </row>
    <row r="3139" spans="1:6">
      <c r="A3139" s="1">
        <v>30722025.02</v>
      </c>
      <c r="B3139" s="8">
        <v>44176</v>
      </c>
      <c r="C3139" s="1" t="s">
        <v>4</v>
      </c>
      <c r="D3139" s="1">
        <v>50</v>
      </c>
      <c r="E3139" s="1"/>
      <c r="F3139" s="1"/>
    </row>
    <row r="3140" spans="1:6">
      <c r="A3140" s="1">
        <v>8350155.0810000002</v>
      </c>
      <c r="B3140" s="8">
        <v>44176</v>
      </c>
      <c r="C3140" s="1" t="s">
        <v>4</v>
      </c>
      <c r="D3140" s="1">
        <v>49</v>
      </c>
      <c r="E3140" s="1"/>
      <c r="F3140" s="1"/>
    </row>
    <row r="3141" spans="1:6">
      <c r="A3141" s="1">
        <v>42675324.369999997</v>
      </c>
      <c r="B3141" s="8">
        <v>44176</v>
      </c>
      <c r="C3141" s="1" t="s">
        <v>4</v>
      </c>
      <c r="D3141" s="1">
        <v>114</v>
      </c>
      <c r="E3141" s="1"/>
      <c r="F3141" s="1"/>
    </row>
    <row r="3142" spans="1:6">
      <c r="A3142" s="1">
        <v>5120677.2450000001</v>
      </c>
      <c r="B3142" s="8">
        <v>44176</v>
      </c>
      <c r="C3142" s="1" t="s">
        <v>4</v>
      </c>
      <c r="D3142" s="1">
        <v>60</v>
      </c>
      <c r="E3142" s="1"/>
      <c r="F3142" s="1"/>
    </row>
    <row r="3143" spans="1:6">
      <c r="A3143" s="1">
        <v>8322894.0489999996</v>
      </c>
      <c r="B3143" s="8">
        <v>44176</v>
      </c>
      <c r="C3143" s="1" t="s">
        <v>4</v>
      </c>
      <c r="D3143" s="1">
        <v>118</v>
      </c>
      <c r="E3143" s="1"/>
      <c r="F3143" s="1"/>
    </row>
    <row r="3144" spans="1:6">
      <c r="A3144" s="1">
        <v>41025522.719999999</v>
      </c>
      <c r="B3144" s="8">
        <v>44176</v>
      </c>
      <c r="C3144" s="1" t="s">
        <v>4</v>
      </c>
      <c r="D3144" s="1">
        <v>89</v>
      </c>
      <c r="E3144" s="1"/>
      <c r="F3144" s="1"/>
    </row>
    <row r="3145" spans="1:6">
      <c r="A3145" s="1">
        <v>29862051.34</v>
      </c>
      <c r="B3145" s="8">
        <v>44177</v>
      </c>
      <c r="C3145" s="1" t="s">
        <v>4</v>
      </c>
      <c r="D3145" s="1">
        <v>30</v>
      </c>
      <c r="E3145" s="1"/>
      <c r="F3145" s="1"/>
    </row>
    <row r="3146" spans="1:6">
      <c r="A3146" s="1">
        <v>36592704.229999997</v>
      </c>
      <c r="B3146" s="8">
        <v>44177</v>
      </c>
      <c r="C3146" s="1" t="s">
        <v>4</v>
      </c>
      <c r="D3146" s="1">
        <v>71</v>
      </c>
      <c r="E3146" s="1"/>
      <c r="F3146" s="1"/>
    </row>
    <row r="3147" spans="1:6">
      <c r="A3147" s="1">
        <v>33674005.719999999</v>
      </c>
      <c r="B3147" s="8">
        <v>44177</v>
      </c>
      <c r="C3147" s="1" t="s">
        <v>4</v>
      </c>
      <c r="D3147" s="1">
        <v>30</v>
      </c>
      <c r="E3147" s="1"/>
      <c r="F3147" s="1"/>
    </row>
    <row r="3148" spans="1:6">
      <c r="A3148" s="1">
        <v>35099940.630000003</v>
      </c>
      <c r="B3148" s="8">
        <v>44177</v>
      </c>
      <c r="C3148" s="1" t="s">
        <v>4</v>
      </c>
      <c r="D3148" s="1">
        <v>4</v>
      </c>
      <c r="E3148" s="1"/>
      <c r="F3148" s="1"/>
    </row>
    <row r="3149" spans="1:6">
      <c r="A3149" s="1">
        <v>37320008.329999998</v>
      </c>
      <c r="B3149" s="8">
        <v>44177</v>
      </c>
      <c r="C3149" s="1" t="s">
        <v>4</v>
      </c>
      <c r="D3149" s="1">
        <v>118</v>
      </c>
      <c r="E3149" s="1"/>
      <c r="F3149" s="1"/>
    </row>
    <row r="3150" spans="1:6">
      <c r="A3150" s="1">
        <v>48729405.810000002</v>
      </c>
      <c r="B3150" s="8">
        <v>44177</v>
      </c>
      <c r="C3150" s="1" t="s">
        <v>4</v>
      </c>
      <c r="D3150" s="1">
        <v>74</v>
      </c>
      <c r="E3150" s="1"/>
      <c r="F3150" s="1"/>
    </row>
    <row r="3151" spans="1:6">
      <c r="A3151" s="1">
        <v>29213420.609999999</v>
      </c>
      <c r="B3151" s="8">
        <v>44177</v>
      </c>
      <c r="C3151" s="1" t="s">
        <v>4</v>
      </c>
      <c r="D3151" s="1">
        <v>75</v>
      </c>
      <c r="E3151" s="1"/>
      <c r="F3151" s="1"/>
    </row>
    <row r="3152" spans="1:6">
      <c r="A3152" s="1">
        <v>89722190.829999998</v>
      </c>
      <c r="B3152" s="8">
        <v>44177</v>
      </c>
      <c r="C3152" s="1" t="s">
        <v>4</v>
      </c>
      <c r="D3152" s="1">
        <v>10</v>
      </c>
      <c r="E3152" s="1"/>
      <c r="F3152" s="1"/>
    </row>
    <row r="3153" spans="1:6">
      <c r="A3153" s="1">
        <v>2807952.5890000002</v>
      </c>
      <c r="B3153" s="8">
        <v>44177</v>
      </c>
      <c r="C3153" s="1" t="s">
        <v>4</v>
      </c>
      <c r="D3153" s="1">
        <v>32</v>
      </c>
      <c r="E3153" s="1"/>
      <c r="F3153" s="1"/>
    </row>
    <row r="3154" spans="1:6">
      <c r="A3154" s="1">
        <v>637884255.39999998</v>
      </c>
      <c r="B3154" s="8">
        <v>44177</v>
      </c>
      <c r="C3154" s="1" t="s">
        <v>4</v>
      </c>
      <c r="D3154" s="1">
        <v>67</v>
      </c>
      <c r="E3154" s="1"/>
      <c r="F3154" s="1"/>
    </row>
    <row r="3155" spans="1:6">
      <c r="A3155" s="1">
        <v>61604299.450000003</v>
      </c>
      <c r="B3155" s="8">
        <v>44177</v>
      </c>
      <c r="C3155" s="1" t="s">
        <v>4</v>
      </c>
      <c r="D3155" s="1">
        <v>18</v>
      </c>
      <c r="E3155" s="1"/>
      <c r="F3155" s="1"/>
    </row>
    <row r="3156" spans="1:6">
      <c r="A3156" s="1">
        <v>2110079.7059999998</v>
      </c>
      <c r="B3156" s="8">
        <v>44177</v>
      </c>
      <c r="C3156" s="1" t="s">
        <v>4</v>
      </c>
      <c r="D3156" s="1">
        <v>14</v>
      </c>
      <c r="E3156" s="1"/>
      <c r="F3156" s="1"/>
    </row>
    <row r="3157" spans="1:6">
      <c r="A3157" s="1">
        <v>36269808.140000001</v>
      </c>
      <c r="B3157" s="8">
        <v>44177</v>
      </c>
      <c r="C3157" s="1" t="s">
        <v>4</v>
      </c>
      <c r="D3157" s="1">
        <v>144</v>
      </c>
      <c r="E3157" s="1"/>
      <c r="F3157" s="1"/>
    </row>
    <row r="3158" spans="1:6">
      <c r="A3158" s="1">
        <v>1774459.544</v>
      </c>
      <c r="B3158" s="8">
        <v>44177</v>
      </c>
      <c r="C3158" s="1" t="s">
        <v>4</v>
      </c>
      <c r="D3158" s="1">
        <v>45</v>
      </c>
      <c r="E3158" s="1"/>
      <c r="F3158" s="1"/>
    </row>
    <row r="3159" spans="1:6">
      <c r="A3159" s="1">
        <v>2648776.932</v>
      </c>
      <c r="B3159" s="8">
        <v>44177</v>
      </c>
      <c r="C3159" s="1" t="s">
        <v>4</v>
      </c>
      <c r="D3159" s="1">
        <v>21</v>
      </c>
      <c r="E3159" s="1"/>
      <c r="F3159" s="1"/>
    </row>
    <row r="3160" spans="1:6">
      <c r="A3160" s="1">
        <v>53132817.780000001</v>
      </c>
      <c r="B3160" s="8">
        <v>44177</v>
      </c>
      <c r="C3160" s="1" t="s">
        <v>4</v>
      </c>
      <c r="D3160" s="1">
        <v>71</v>
      </c>
      <c r="E3160" s="1"/>
      <c r="F3160" s="1"/>
    </row>
    <row r="3161" spans="1:6">
      <c r="A3161" s="1">
        <v>8436901.9519999996</v>
      </c>
      <c r="B3161" s="8">
        <v>44177</v>
      </c>
      <c r="C3161" s="1" t="s">
        <v>4</v>
      </c>
      <c r="D3161" s="1">
        <v>55</v>
      </c>
      <c r="E3161" s="1"/>
      <c r="F3161" s="1"/>
    </row>
    <row r="3162" spans="1:6">
      <c r="A3162" s="1">
        <v>78364891.290000007</v>
      </c>
      <c r="B3162" s="8">
        <v>44177</v>
      </c>
      <c r="C3162" s="1" t="s">
        <v>4</v>
      </c>
      <c r="D3162" s="1">
        <v>10</v>
      </c>
      <c r="E3162" s="1"/>
      <c r="F3162" s="1"/>
    </row>
    <row r="3163" spans="1:6">
      <c r="A3163" s="1">
        <v>8608966.1889999993</v>
      </c>
      <c r="B3163" s="8">
        <v>44177</v>
      </c>
      <c r="C3163" s="1" t="s">
        <v>4</v>
      </c>
      <c r="D3163" s="1">
        <v>79</v>
      </c>
      <c r="E3163" s="1"/>
      <c r="F3163" s="1"/>
    </row>
    <row r="3164" spans="1:6">
      <c r="A3164" s="1">
        <v>6382777.8320000004</v>
      </c>
      <c r="B3164" s="8">
        <v>44177</v>
      </c>
      <c r="C3164" s="1" t="s">
        <v>4</v>
      </c>
      <c r="D3164" s="1">
        <v>102</v>
      </c>
      <c r="E3164" s="1"/>
      <c r="F3164" s="1"/>
    </row>
    <row r="3165" spans="1:6">
      <c r="A3165" s="1">
        <v>24304271.43</v>
      </c>
      <c r="B3165" s="8">
        <v>44177</v>
      </c>
      <c r="C3165" s="1" t="s">
        <v>4</v>
      </c>
      <c r="D3165" s="1">
        <v>83</v>
      </c>
      <c r="E3165" s="1"/>
      <c r="F3165" s="1"/>
    </row>
    <row r="3166" spans="1:6">
      <c r="A3166" s="1">
        <v>7195542.3509999998</v>
      </c>
      <c r="B3166" s="8">
        <v>44177</v>
      </c>
      <c r="C3166" s="1" t="s">
        <v>4</v>
      </c>
      <c r="D3166" s="1">
        <v>31</v>
      </c>
      <c r="E3166" s="1"/>
      <c r="F3166" s="1"/>
    </row>
    <row r="3167" spans="1:6">
      <c r="A3167" s="1">
        <v>1645066.3359999999</v>
      </c>
      <c r="B3167" s="8">
        <v>44177</v>
      </c>
      <c r="C3167" s="1" t="s">
        <v>4</v>
      </c>
      <c r="D3167" s="1">
        <v>130</v>
      </c>
      <c r="E3167" s="1"/>
      <c r="F3167" s="1"/>
    </row>
    <row r="3168" spans="1:6">
      <c r="A3168" s="1">
        <v>1326058.149</v>
      </c>
      <c r="B3168" s="8">
        <v>44177</v>
      </c>
      <c r="C3168" s="1" t="s">
        <v>4</v>
      </c>
      <c r="D3168" s="1">
        <v>99</v>
      </c>
      <c r="E3168" s="1"/>
      <c r="F3168" s="1"/>
    </row>
    <row r="3169" spans="1:6">
      <c r="A3169" s="1">
        <v>68350783.930000007</v>
      </c>
      <c r="B3169" s="8">
        <v>44177</v>
      </c>
      <c r="C3169" s="1" t="s">
        <v>4</v>
      </c>
      <c r="D3169" s="1">
        <v>112</v>
      </c>
      <c r="E3169" s="1"/>
      <c r="F3169" s="1"/>
    </row>
    <row r="3170" spans="1:6">
      <c r="A3170" s="1">
        <v>46010751.740000002</v>
      </c>
      <c r="B3170" s="8">
        <v>44177</v>
      </c>
      <c r="C3170" s="1" t="s">
        <v>4</v>
      </c>
      <c r="D3170" s="1">
        <v>46</v>
      </c>
      <c r="E3170" s="1"/>
      <c r="F3170" s="1"/>
    </row>
    <row r="3171" spans="1:6">
      <c r="A3171" s="1">
        <v>26632304.510000002</v>
      </c>
      <c r="B3171" s="8">
        <v>44177</v>
      </c>
      <c r="C3171" s="1" t="s">
        <v>4</v>
      </c>
      <c r="D3171" s="1">
        <v>36</v>
      </c>
      <c r="E3171" s="1"/>
      <c r="F3171" s="1"/>
    </row>
    <row r="3172" spans="1:6">
      <c r="A3172" s="1">
        <v>1881053.841</v>
      </c>
      <c r="B3172" s="8">
        <v>44177</v>
      </c>
      <c r="C3172" s="1" t="s">
        <v>4</v>
      </c>
      <c r="D3172" s="1">
        <v>30</v>
      </c>
      <c r="E3172" s="1"/>
      <c r="F3172" s="1"/>
    </row>
    <row r="3173" spans="1:6">
      <c r="A3173" s="1">
        <v>4802635.2460000003</v>
      </c>
      <c r="B3173" s="8">
        <v>44177</v>
      </c>
      <c r="C3173" s="1" t="s">
        <v>4</v>
      </c>
      <c r="D3173" s="1">
        <v>38</v>
      </c>
      <c r="E3173" s="1"/>
      <c r="F3173" s="1"/>
    </row>
    <row r="3174" spans="1:6">
      <c r="A3174" s="1">
        <v>4802635.2460000003</v>
      </c>
      <c r="B3174" s="8">
        <v>44177</v>
      </c>
      <c r="C3174" s="1" t="s">
        <v>4</v>
      </c>
      <c r="D3174" s="1">
        <v>38</v>
      </c>
      <c r="E3174" s="1"/>
      <c r="F3174" s="1"/>
    </row>
    <row r="3175" spans="1:6">
      <c r="A3175" s="1">
        <v>45244493.07</v>
      </c>
      <c r="B3175" s="8">
        <v>44177</v>
      </c>
      <c r="C3175" s="1" t="s">
        <v>4</v>
      </c>
      <c r="D3175" s="1">
        <v>69</v>
      </c>
      <c r="E3175" s="1"/>
      <c r="F3175" s="1"/>
    </row>
    <row r="3176" spans="1:6">
      <c r="A3176" s="1">
        <v>79579853.049999997</v>
      </c>
      <c r="B3176" s="8">
        <v>44177</v>
      </c>
      <c r="C3176" s="1" t="s">
        <v>4</v>
      </c>
      <c r="D3176" s="1">
        <v>72</v>
      </c>
      <c r="E3176" s="1"/>
      <c r="F3176" s="1"/>
    </row>
    <row r="3177" spans="1:6">
      <c r="A3177" s="1">
        <v>33727882.289999999</v>
      </c>
      <c r="B3177" s="8">
        <v>44177</v>
      </c>
      <c r="C3177" s="1" t="s">
        <v>4</v>
      </c>
      <c r="D3177" s="1">
        <v>90</v>
      </c>
      <c r="E3177" s="1"/>
      <c r="F3177" s="1"/>
    </row>
    <row r="3178" spans="1:6">
      <c r="A3178" s="1">
        <v>79222437.799999997</v>
      </c>
      <c r="B3178" s="8">
        <v>44177</v>
      </c>
      <c r="C3178" s="1" t="s">
        <v>4</v>
      </c>
      <c r="D3178" s="1">
        <v>25</v>
      </c>
      <c r="E3178" s="1"/>
      <c r="F3178" s="1"/>
    </row>
    <row r="3179" spans="1:6">
      <c r="A3179" s="1">
        <v>67251653.890000001</v>
      </c>
      <c r="B3179" s="8">
        <v>44177</v>
      </c>
      <c r="C3179" s="1" t="s">
        <v>4</v>
      </c>
      <c r="D3179" s="1">
        <v>6</v>
      </c>
      <c r="E3179" s="1"/>
      <c r="F3179" s="1"/>
    </row>
    <row r="3180" spans="1:6">
      <c r="A3180" s="1">
        <v>86241653.829999998</v>
      </c>
      <c r="B3180" s="8">
        <v>44177</v>
      </c>
      <c r="C3180" s="1" t="s">
        <v>4</v>
      </c>
      <c r="D3180" s="1">
        <v>22</v>
      </c>
      <c r="E3180" s="1"/>
      <c r="F3180" s="1"/>
    </row>
    <row r="3181" spans="1:6">
      <c r="A3181" s="1">
        <v>86241653.829999998</v>
      </c>
      <c r="B3181" s="8">
        <v>44177</v>
      </c>
      <c r="C3181" s="1" t="s">
        <v>4</v>
      </c>
      <c r="D3181" s="1">
        <v>13</v>
      </c>
      <c r="E3181" s="1"/>
      <c r="F3181" s="1"/>
    </row>
    <row r="3182" spans="1:6">
      <c r="A3182" s="1">
        <v>29405563.93</v>
      </c>
      <c r="B3182" s="8">
        <v>44177</v>
      </c>
      <c r="C3182" s="1" t="s">
        <v>4</v>
      </c>
      <c r="D3182" s="1">
        <v>61</v>
      </c>
      <c r="E3182" s="1"/>
      <c r="F3182" s="1"/>
    </row>
    <row r="3183" spans="1:6">
      <c r="A3183" s="1">
        <v>79173479.170000002</v>
      </c>
      <c r="B3183" s="8">
        <v>44177</v>
      </c>
      <c r="C3183" s="1" t="s">
        <v>4</v>
      </c>
      <c r="D3183" s="1">
        <v>44</v>
      </c>
      <c r="E3183" s="1"/>
      <c r="F3183" s="1"/>
    </row>
    <row r="3184" spans="1:6">
      <c r="A3184" s="1">
        <v>3122197.9180000001</v>
      </c>
      <c r="B3184" s="8">
        <v>44177</v>
      </c>
      <c r="C3184" s="1" t="s">
        <v>4</v>
      </c>
      <c r="D3184" s="1">
        <v>320</v>
      </c>
      <c r="E3184" s="1"/>
      <c r="F3184" s="1"/>
    </row>
    <row r="3185" spans="1:6">
      <c r="A3185" s="1">
        <v>6914686.3880000003</v>
      </c>
      <c r="B3185" s="8">
        <v>44177</v>
      </c>
      <c r="C3185" s="1" t="s">
        <v>4</v>
      </c>
      <c r="D3185" s="1">
        <v>16</v>
      </c>
      <c r="E3185" s="1"/>
      <c r="F3185" s="1"/>
    </row>
    <row r="3186" spans="1:6">
      <c r="A3186" s="1">
        <v>68139911.900000006</v>
      </c>
      <c r="B3186" s="8">
        <v>44177</v>
      </c>
      <c r="C3186" s="1" t="s">
        <v>4</v>
      </c>
      <c r="D3186" s="1">
        <v>26</v>
      </c>
      <c r="E3186" s="1"/>
      <c r="F3186" s="1"/>
    </row>
    <row r="3187" spans="1:6">
      <c r="A3187" s="1">
        <v>2181565.67</v>
      </c>
      <c r="B3187" s="8">
        <v>44177</v>
      </c>
      <c r="C3187" s="1" t="s">
        <v>4</v>
      </c>
      <c r="D3187" s="1">
        <v>41</v>
      </c>
      <c r="E3187" s="1"/>
      <c r="F3187" s="1"/>
    </row>
    <row r="3188" spans="1:6">
      <c r="A3188" s="1">
        <v>6866245.1900000004</v>
      </c>
      <c r="B3188" s="8">
        <v>44177</v>
      </c>
      <c r="C3188" s="1" t="s">
        <v>4</v>
      </c>
      <c r="D3188" s="1">
        <v>82</v>
      </c>
      <c r="E3188" s="1"/>
      <c r="F3188" s="1"/>
    </row>
    <row r="3189" spans="1:6">
      <c r="A3189" s="1">
        <v>66586954.909999996</v>
      </c>
      <c r="B3189" s="8">
        <v>44177</v>
      </c>
      <c r="C3189" s="1" t="s">
        <v>4</v>
      </c>
      <c r="D3189" s="1">
        <v>79</v>
      </c>
      <c r="E3189" s="1"/>
      <c r="F3189" s="1"/>
    </row>
    <row r="3190" spans="1:6">
      <c r="A3190" s="1">
        <v>6330521.75</v>
      </c>
      <c r="B3190" s="8">
        <v>44177</v>
      </c>
      <c r="C3190" s="1" t="s">
        <v>4</v>
      </c>
      <c r="D3190" s="1">
        <v>50</v>
      </c>
      <c r="E3190" s="1"/>
      <c r="F3190" s="1"/>
    </row>
    <row r="3191" spans="1:6">
      <c r="A3191" s="1">
        <v>54769599.759999998</v>
      </c>
      <c r="B3191" s="8">
        <v>44177</v>
      </c>
      <c r="C3191" s="1" t="s">
        <v>4</v>
      </c>
      <c r="D3191" s="1">
        <v>19</v>
      </c>
      <c r="E3191" s="1"/>
      <c r="F3191" s="1"/>
    </row>
    <row r="3192" spans="1:6">
      <c r="A3192" s="1">
        <v>74351856.799999997</v>
      </c>
      <c r="B3192" s="8">
        <v>44177</v>
      </c>
      <c r="C3192" s="1" t="s">
        <v>4</v>
      </c>
      <c r="D3192" s="1">
        <v>223</v>
      </c>
      <c r="E3192" s="1"/>
      <c r="F3192" s="1"/>
    </row>
    <row r="3193" spans="1:6">
      <c r="A3193" s="1">
        <v>5094830.1359999999</v>
      </c>
      <c r="B3193" s="8">
        <v>44177</v>
      </c>
      <c r="C3193" s="1" t="s">
        <v>4</v>
      </c>
      <c r="D3193" s="1">
        <v>46</v>
      </c>
      <c r="E3193" s="1"/>
      <c r="F3193" s="1"/>
    </row>
    <row r="3194" spans="1:6">
      <c r="A3194" s="1">
        <v>83794944.239999995</v>
      </c>
      <c r="B3194" s="8">
        <v>44177</v>
      </c>
      <c r="C3194" s="1" t="s">
        <v>4</v>
      </c>
      <c r="D3194" s="1">
        <v>40</v>
      </c>
      <c r="E3194" s="1"/>
      <c r="F3194" s="1"/>
    </row>
    <row r="3195" spans="1:6">
      <c r="A3195" s="1">
        <v>1052855.915</v>
      </c>
      <c r="B3195" s="8">
        <v>44177</v>
      </c>
      <c r="C3195" s="1" t="s">
        <v>4</v>
      </c>
      <c r="D3195" s="1">
        <v>173</v>
      </c>
      <c r="E3195" s="1"/>
      <c r="F3195" s="1"/>
    </row>
    <row r="3196" spans="1:6">
      <c r="A3196" s="1">
        <v>3667408.0380000002</v>
      </c>
      <c r="B3196" s="8">
        <v>44177</v>
      </c>
      <c r="C3196" s="1" t="s">
        <v>4</v>
      </c>
      <c r="D3196" s="1">
        <v>48</v>
      </c>
      <c r="E3196" s="1"/>
      <c r="F3196" s="1"/>
    </row>
    <row r="3197" spans="1:6">
      <c r="A3197" s="1">
        <v>36692735.390000001</v>
      </c>
      <c r="B3197" s="8">
        <v>44177</v>
      </c>
      <c r="C3197" s="1" t="s">
        <v>4</v>
      </c>
      <c r="D3197" s="1">
        <v>58</v>
      </c>
      <c r="E3197" s="1"/>
      <c r="F3197" s="1"/>
    </row>
    <row r="3198" spans="1:6">
      <c r="A3198" s="1">
        <v>84089063.549999997</v>
      </c>
      <c r="B3198" s="8">
        <v>44177</v>
      </c>
      <c r="C3198" s="1" t="s">
        <v>4</v>
      </c>
      <c r="D3198" s="1">
        <v>52</v>
      </c>
      <c r="E3198" s="1"/>
      <c r="F3198" s="1"/>
    </row>
    <row r="3199" spans="1:6">
      <c r="A3199" s="1">
        <v>16155597.98</v>
      </c>
      <c r="B3199" s="8">
        <v>44177</v>
      </c>
      <c r="C3199" s="1" t="s">
        <v>4</v>
      </c>
      <c r="D3199" s="1">
        <v>16</v>
      </c>
      <c r="E3199" s="1"/>
      <c r="F3199" s="1"/>
    </row>
    <row r="3200" spans="1:6">
      <c r="A3200" s="1">
        <v>89422277.75</v>
      </c>
      <c r="B3200" s="8">
        <v>44177</v>
      </c>
      <c r="C3200" s="1" t="s">
        <v>4</v>
      </c>
      <c r="D3200" s="1">
        <v>26</v>
      </c>
      <c r="E3200" s="1"/>
      <c r="F3200" s="1"/>
    </row>
    <row r="3201" spans="1:6">
      <c r="A3201" s="1">
        <v>86816051.549999997</v>
      </c>
      <c r="B3201" s="8">
        <v>44177</v>
      </c>
      <c r="C3201" s="1" t="s">
        <v>4</v>
      </c>
      <c r="D3201" s="1">
        <v>42</v>
      </c>
      <c r="E3201" s="1"/>
      <c r="F3201" s="1"/>
    </row>
    <row r="3202" spans="1:6">
      <c r="A3202" s="1">
        <v>18829536.870000001</v>
      </c>
      <c r="B3202" s="8">
        <v>44177</v>
      </c>
      <c r="C3202" s="1" t="s">
        <v>4</v>
      </c>
      <c r="D3202" s="1">
        <v>13</v>
      </c>
      <c r="E3202" s="1"/>
      <c r="F3202" s="1"/>
    </row>
    <row r="3203" spans="1:6">
      <c r="A3203" s="1">
        <v>1645066.3359999999</v>
      </c>
      <c r="B3203" s="8">
        <v>44177</v>
      </c>
      <c r="C3203" s="1" t="s">
        <v>4</v>
      </c>
      <c r="D3203" s="1">
        <v>55</v>
      </c>
      <c r="E3203" s="1"/>
      <c r="F3203" s="1"/>
    </row>
    <row r="3204" spans="1:6">
      <c r="A3204" s="1">
        <v>3204923446</v>
      </c>
      <c r="B3204" s="8">
        <v>44177</v>
      </c>
      <c r="C3204" s="1" t="s">
        <v>4</v>
      </c>
      <c r="D3204" s="1">
        <v>6</v>
      </c>
      <c r="E3204" s="1"/>
      <c r="F3204" s="1"/>
    </row>
    <row r="3205" spans="1:6">
      <c r="A3205" s="1">
        <v>37953752.880000003</v>
      </c>
      <c r="B3205" s="8">
        <v>44177</v>
      </c>
      <c r="C3205" s="1" t="s">
        <v>4</v>
      </c>
      <c r="D3205" s="1">
        <v>8</v>
      </c>
      <c r="E3205" s="1"/>
      <c r="F3205" s="1"/>
    </row>
    <row r="3206" spans="1:6">
      <c r="A3206" s="1">
        <v>80057143.090000004</v>
      </c>
      <c r="B3206" s="8">
        <v>44177</v>
      </c>
      <c r="C3206" s="1" t="s">
        <v>4</v>
      </c>
      <c r="D3206" s="1">
        <v>62</v>
      </c>
      <c r="E3206" s="1"/>
      <c r="F3206" s="1"/>
    </row>
    <row r="3207" spans="1:6">
      <c r="A3207" s="1">
        <v>3048029.9619999998</v>
      </c>
      <c r="B3207" s="8">
        <v>44177</v>
      </c>
      <c r="C3207" s="1" t="s">
        <v>4</v>
      </c>
      <c r="D3207" s="1">
        <v>127</v>
      </c>
      <c r="E3207" s="1"/>
      <c r="F3207" s="1"/>
    </row>
    <row r="3208" spans="1:6">
      <c r="A3208" s="1">
        <v>6070906.8820000002</v>
      </c>
      <c r="B3208" s="8">
        <v>44177</v>
      </c>
      <c r="C3208" s="1" t="s">
        <v>4</v>
      </c>
      <c r="D3208" s="1">
        <v>74</v>
      </c>
      <c r="E3208" s="1"/>
      <c r="F3208" s="1"/>
    </row>
    <row r="3209" spans="1:6">
      <c r="A3209" s="1">
        <v>13285520.300000001</v>
      </c>
      <c r="B3209" s="8">
        <v>44177</v>
      </c>
      <c r="C3209" s="1" t="s">
        <v>4</v>
      </c>
      <c r="D3209" s="1">
        <v>24</v>
      </c>
      <c r="E3209" s="1"/>
      <c r="F3209" s="1"/>
    </row>
    <row r="3210" spans="1:6">
      <c r="A3210" s="1">
        <v>4267777.0729999999</v>
      </c>
      <c r="B3210" s="8">
        <v>44177</v>
      </c>
      <c r="C3210" s="1" t="s">
        <v>4</v>
      </c>
      <c r="D3210" s="1">
        <v>155</v>
      </c>
      <c r="E3210" s="1"/>
      <c r="F3210" s="1"/>
    </row>
    <row r="3211" spans="1:6">
      <c r="A3211" s="1">
        <v>80575542.400000006</v>
      </c>
      <c r="B3211" s="8">
        <v>44177</v>
      </c>
      <c r="C3211" s="1" t="s">
        <v>4</v>
      </c>
      <c r="D3211" s="1">
        <v>13</v>
      </c>
      <c r="E3211" s="1"/>
      <c r="F3211" s="1"/>
    </row>
    <row r="3212" spans="1:6">
      <c r="A3212" s="1">
        <v>4425556.0060000001</v>
      </c>
      <c r="B3212" s="8">
        <v>44177</v>
      </c>
      <c r="C3212" s="1" t="s">
        <v>4</v>
      </c>
      <c r="D3212" s="1">
        <v>176</v>
      </c>
      <c r="E3212" s="1"/>
      <c r="F3212" s="1"/>
    </row>
    <row r="3213" spans="1:6">
      <c r="A3213" s="1">
        <v>6430802.0719999997</v>
      </c>
      <c r="B3213" s="8">
        <v>44177</v>
      </c>
      <c r="C3213" s="1" t="s">
        <v>4</v>
      </c>
      <c r="D3213" s="1">
        <v>46</v>
      </c>
      <c r="E3213" s="1"/>
      <c r="F3213" s="1"/>
    </row>
    <row r="3214" spans="1:6">
      <c r="A3214" s="1">
        <v>1693400.85</v>
      </c>
      <c r="B3214" s="8">
        <v>44177</v>
      </c>
      <c r="C3214" s="1" t="s">
        <v>4</v>
      </c>
      <c r="D3214" s="1">
        <v>50</v>
      </c>
      <c r="E3214" s="1"/>
      <c r="F3214" s="1"/>
    </row>
    <row r="3215" spans="1:6">
      <c r="A3215" s="1">
        <v>53957273.18</v>
      </c>
      <c r="B3215" s="8">
        <v>44177</v>
      </c>
      <c r="C3215" s="1" t="s">
        <v>4</v>
      </c>
      <c r="D3215" s="1">
        <v>14</v>
      </c>
      <c r="E3215" s="1"/>
      <c r="F3215" s="1"/>
    </row>
    <row r="3216" spans="1:6">
      <c r="A3216" s="1">
        <v>3159757.1359999999</v>
      </c>
      <c r="B3216" s="8">
        <v>44177</v>
      </c>
      <c r="C3216" s="1" t="s">
        <v>4</v>
      </c>
      <c r="D3216" s="1">
        <v>314</v>
      </c>
      <c r="E3216" s="1"/>
      <c r="F3216" s="1"/>
    </row>
    <row r="3217" spans="1:6">
      <c r="A3217" s="1">
        <v>47848518.219999999</v>
      </c>
      <c r="B3217" s="8">
        <v>44177</v>
      </c>
      <c r="C3217" s="1" t="s">
        <v>4</v>
      </c>
      <c r="D3217" s="1">
        <v>13</v>
      </c>
      <c r="E3217" s="1"/>
      <c r="F3217" s="1"/>
    </row>
    <row r="3218" spans="1:6">
      <c r="A3218" s="1">
        <v>47512557.109999999</v>
      </c>
      <c r="B3218" s="8">
        <v>44177</v>
      </c>
      <c r="C3218" s="1" t="s">
        <v>4</v>
      </c>
      <c r="D3218" s="1">
        <v>231</v>
      </c>
      <c r="E3218" s="1"/>
      <c r="F3218" s="1"/>
    </row>
    <row r="3219" spans="1:6">
      <c r="A3219" s="1">
        <v>31229170.289999999</v>
      </c>
      <c r="B3219" s="8">
        <v>44177</v>
      </c>
      <c r="C3219" s="1" t="s">
        <v>4</v>
      </c>
      <c r="D3219" s="1">
        <v>70</v>
      </c>
      <c r="E3219" s="1"/>
      <c r="F3219" s="1"/>
    </row>
    <row r="3220" spans="1:6">
      <c r="A3220" s="1">
        <v>6427241.3279999997</v>
      </c>
      <c r="B3220" s="8">
        <v>44177</v>
      </c>
      <c r="C3220" s="1" t="s">
        <v>4</v>
      </c>
      <c r="D3220" s="1">
        <v>10</v>
      </c>
      <c r="E3220" s="1"/>
      <c r="F3220" s="1"/>
    </row>
    <row r="3221" spans="1:6">
      <c r="A3221" s="1">
        <v>5298703.04</v>
      </c>
      <c r="B3221" s="8">
        <v>44177</v>
      </c>
      <c r="C3221" s="1" t="s">
        <v>4</v>
      </c>
      <c r="D3221" s="1">
        <v>30</v>
      </c>
      <c r="E3221" s="1"/>
      <c r="F3221" s="1"/>
    </row>
    <row r="3222" spans="1:6">
      <c r="A3222" s="1">
        <v>9038562615</v>
      </c>
      <c r="B3222" s="8">
        <v>44177</v>
      </c>
      <c r="C3222" s="1" t="s">
        <v>4</v>
      </c>
      <c r="D3222" s="1">
        <v>62</v>
      </c>
      <c r="E3222" s="1"/>
      <c r="F3222" s="1"/>
    </row>
    <row r="3223" spans="1:6">
      <c r="A3223" s="1">
        <v>92543812.480000004</v>
      </c>
      <c r="B3223" s="8">
        <v>44177</v>
      </c>
      <c r="C3223" s="1" t="s">
        <v>4</v>
      </c>
      <c r="D3223" s="1">
        <v>3</v>
      </c>
      <c r="E3223" s="1"/>
      <c r="F3223" s="1"/>
    </row>
    <row r="3224" spans="1:6">
      <c r="A3224" s="1">
        <v>23754938.48</v>
      </c>
      <c r="B3224" s="8">
        <v>44177</v>
      </c>
      <c r="C3224" s="1" t="s">
        <v>4</v>
      </c>
      <c r="D3224" s="1">
        <v>92</v>
      </c>
      <c r="E3224" s="1"/>
      <c r="F3224" s="1"/>
    </row>
    <row r="3225" spans="1:6">
      <c r="A3225" s="1">
        <v>6949486.3370000003</v>
      </c>
      <c r="B3225" s="8">
        <v>44177</v>
      </c>
      <c r="C3225" s="1" t="s">
        <v>4</v>
      </c>
      <c r="D3225" s="1">
        <v>35</v>
      </c>
      <c r="E3225" s="1"/>
      <c r="F3225" s="1"/>
    </row>
    <row r="3226" spans="1:6">
      <c r="A3226" s="1">
        <v>2828935.7140000002</v>
      </c>
      <c r="B3226" s="8">
        <v>44177</v>
      </c>
      <c r="C3226" s="1" t="s">
        <v>4</v>
      </c>
      <c r="D3226" s="1">
        <v>45</v>
      </c>
      <c r="E3226" s="1"/>
      <c r="F3226" s="1"/>
    </row>
    <row r="3227" spans="1:6">
      <c r="A3227" s="1">
        <v>5976309.625</v>
      </c>
      <c r="B3227" s="8">
        <v>44177</v>
      </c>
      <c r="C3227" s="1" t="s">
        <v>4</v>
      </c>
      <c r="D3227" s="1">
        <v>18</v>
      </c>
      <c r="E3227" s="1"/>
      <c r="F3227" s="1"/>
    </row>
    <row r="3228" spans="1:6">
      <c r="A3228" s="1">
        <v>3880842.7230000002</v>
      </c>
      <c r="B3228" s="8">
        <v>44177</v>
      </c>
      <c r="C3228" s="1" t="s">
        <v>4</v>
      </c>
      <c r="D3228" s="1">
        <v>90</v>
      </c>
      <c r="E3228" s="1"/>
      <c r="F3228" s="1"/>
    </row>
    <row r="3229" spans="1:6">
      <c r="A3229" s="1">
        <v>56625395.729999997</v>
      </c>
      <c r="B3229" s="8">
        <v>44177</v>
      </c>
      <c r="C3229" s="1" t="s">
        <v>4</v>
      </c>
      <c r="D3229" s="1">
        <v>81</v>
      </c>
      <c r="E3229" s="1"/>
      <c r="F3229" s="1"/>
    </row>
    <row r="3230" spans="1:6">
      <c r="A3230" s="1">
        <v>84648306.400000006</v>
      </c>
      <c r="B3230" s="8">
        <v>44177</v>
      </c>
      <c r="C3230" s="1" t="s">
        <v>4</v>
      </c>
      <c r="D3230" s="1">
        <v>38</v>
      </c>
      <c r="E3230" s="1"/>
      <c r="F3230" s="1"/>
    </row>
    <row r="3231" spans="1:6">
      <c r="A3231" s="1">
        <v>3324563.2510000002</v>
      </c>
      <c r="B3231" s="8">
        <v>44177</v>
      </c>
      <c r="C3231" s="1" t="s">
        <v>4</v>
      </c>
      <c r="D3231" s="1">
        <v>48</v>
      </c>
      <c r="E3231" s="1"/>
      <c r="F3231" s="1"/>
    </row>
    <row r="3232" spans="1:6">
      <c r="A3232" s="1">
        <v>22569812.57</v>
      </c>
      <c r="B3232" s="8">
        <v>44177</v>
      </c>
      <c r="C3232" s="1" t="s">
        <v>4</v>
      </c>
      <c r="D3232" s="1">
        <v>11</v>
      </c>
      <c r="E3232" s="1"/>
      <c r="F3232" s="1"/>
    </row>
    <row r="3233" spans="1:6">
      <c r="A3233" s="1">
        <v>73251245.319999993</v>
      </c>
      <c r="B3233" s="8">
        <v>44177</v>
      </c>
      <c r="C3233" s="1" t="s">
        <v>4</v>
      </c>
      <c r="D3233" s="1">
        <v>10</v>
      </c>
      <c r="E3233" s="1"/>
      <c r="F3233" s="1"/>
    </row>
    <row r="3234" spans="1:6">
      <c r="A3234" s="1">
        <v>50892470.659999996</v>
      </c>
      <c r="B3234" s="8">
        <v>44177</v>
      </c>
      <c r="C3234" s="1" t="s">
        <v>4</v>
      </c>
      <c r="D3234" s="1">
        <v>38</v>
      </c>
      <c r="E3234" s="1"/>
      <c r="F3234" s="1"/>
    </row>
    <row r="3235" spans="1:6">
      <c r="A3235" s="1">
        <v>84089063.549999997</v>
      </c>
      <c r="B3235" s="8">
        <v>44177</v>
      </c>
      <c r="C3235" s="1" t="s">
        <v>4</v>
      </c>
      <c r="D3235" s="1">
        <v>52</v>
      </c>
      <c r="E3235" s="1"/>
      <c r="F3235" s="1"/>
    </row>
    <row r="3236" spans="1:6">
      <c r="A3236" s="1">
        <v>26025218.010000002</v>
      </c>
      <c r="B3236" s="8">
        <v>44177</v>
      </c>
      <c r="C3236" s="1" t="s">
        <v>4</v>
      </c>
      <c r="D3236" s="1">
        <v>46</v>
      </c>
      <c r="E3236" s="1"/>
      <c r="F3236" s="1"/>
    </row>
    <row r="3237" spans="1:6">
      <c r="A3237" s="1">
        <v>8626343.9680000003</v>
      </c>
      <c r="B3237" s="8">
        <v>44177</v>
      </c>
      <c r="C3237" s="1" t="s">
        <v>4</v>
      </c>
      <c r="D3237" s="1">
        <v>96</v>
      </c>
      <c r="E3237" s="1"/>
      <c r="F3237" s="1"/>
    </row>
    <row r="3238" spans="1:6">
      <c r="A3238" s="1">
        <v>37277680.890000001</v>
      </c>
      <c r="B3238" s="8">
        <v>44177</v>
      </c>
      <c r="C3238" s="1" t="s">
        <v>4</v>
      </c>
      <c r="D3238" s="1">
        <v>25</v>
      </c>
      <c r="E3238" s="1"/>
      <c r="F3238" s="1"/>
    </row>
    <row r="3239" spans="1:6">
      <c r="A3239" s="1">
        <v>8337415.6050000004</v>
      </c>
      <c r="B3239" s="8">
        <v>44177</v>
      </c>
      <c r="C3239" s="1" t="s">
        <v>4</v>
      </c>
      <c r="D3239" s="1">
        <v>156</v>
      </c>
      <c r="E3239" s="1"/>
      <c r="F3239" s="1"/>
    </row>
    <row r="3240" spans="1:6">
      <c r="A3240" s="1">
        <v>18829536.870000001</v>
      </c>
      <c r="B3240" s="8">
        <v>44177</v>
      </c>
      <c r="C3240" s="1" t="s">
        <v>4</v>
      </c>
      <c r="D3240" s="1">
        <v>8</v>
      </c>
      <c r="E3240" s="1"/>
      <c r="F3240" s="1"/>
    </row>
    <row r="3241" spans="1:6">
      <c r="A3241" s="1">
        <v>8273908567</v>
      </c>
      <c r="B3241" s="8">
        <v>44177</v>
      </c>
      <c r="C3241" s="1" t="s">
        <v>4</v>
      </c>
      <c r="D3241" s="1">
        <v>117</v>
      </c>
      <c r="E3241" s="1"/>
      <c r="F3241" s="1"/>
    </row>
    <row r="3242" spans="1:6">
      <c r="A3242" s="1">
        <v>4802635.2460000003</v>
      </c>
      <c r="B3242" s="8">
        <v>44177</v>
      </c>
      <c r="C3242" s="1" t="s">
        <v>4</v>
      </c>
      <c r="D3242" s="1">
        <v>38</v>
      </c>
      <c r="E3242" s="1"/>
      <c r="F3242" s="1"/>
    </row>
    <row r="3243" spans="1:6">
      <c r="A3243" s="1">
        <v>1881053.841</v>
      </c>
      <c r="B3243" s="8">
        <v>44177</v>
      </c>
      <c r="C3243" s="1" t="s">
        <v>4</v>
      </c>
      <c r="D3243" s="1">
        <v>88</v>
      </c>
      <c r="E3243" s="1"/>
      <c r="F3243" s="1"/>
    </row>
    <row r="3244" spans="1:6">
      <c r="A3244" s="1">
        <v>8619226.0779999997</v>
      </c>
      <c r="B3244" s="8">
        <v>44177</v>
      </c>
      <c r="C3244" s="1" t="s">
        <v>4</v>
      </c>
      <c r="D3244" s="1">
        <v>88</v>
      </c>
      <c r="E3244" s="1"/>
      <c r="F3244" s="1"/>
    </row>
    <row r="3245" spans="1:6">
      <c r="A3245" s="1">
        <v>3217435.2749999999</v>
      </c>
      <c r="B3245" s="8">
        <v>44177</v>
      </c>
      <c r="C3245" s="1" t="s">
        <v>4</v>
      </c>
      <c r="D3245" s="1">
        <v>36</v>
      </c>
      <c r="E3245" s="1"/>
      <c r="F3245" s="1"/>
    </row>
    <row r="3246" spans="1:6">
      <c r="A3246" s="1">
        <v>2213203.3849999998</v>
      </c>
      <c r="B3246" s="8">
        <v>44178</v>
      </c>
      <c r="C3246" s="1" t="s">
        <v>4</v>
      </c>
      <c r="D3246" s="1">
        <v>36</v>
      </c>
      <c r="E3246" s="1"/>
      <c r="F3246" s="1"/>
    </row>
    <row r="3247" spans="1:6">
      <c r="A3247" s="1">
        <v>32400150.969999999</v>
      </c>
      <c r="B3247" s="8">
        <v>44178</v>
      </c>
      <c r="C3247" s="1" t="s">
        <v>4</v>
      </c>
      <c r="D3247" s="1">
        <v>22</v>
      </c>
      <c r="E3247" s="1"/>
      <c r="F3247" s="1"/>
    </row>
    <row r="3248" spans="1:6">
      <c r="A3248" s="1">
        <v>6533788.3269999996</v>
      </c>
      <c r="B3248" s="8">
        <v>44178</v>
      </c>
      <c r="C3248" s="1" t="s">
        <v>4</v>
      </c>
      <c r="D3248" s="1">
        <v>35</v>
      </c>
      <c r="E3248" s="1"/>
      <c r="F3248" s="1"/>
    </row>
    <row r="3249" spans="1:6">
      <c r="A3249" s="1">
        <v>77740062.709999993</v>
      </c>
      <c r="B3249" s="8">
        <v>44178</v>
      </c>
      <c r="C3249" s="1" t="s">
        <v>4</v>
      </c>
      <c r="D3249" s="1">
        <v>78</v>
      </c>
      <c r="E3249" s="1"/>
      <c r="F3249" s="1"/>
    </row>
    <row r="3250" spans="1:6">
      <c r="A3250" s="1">
        <v>1415699.236</v>
      </c>
      <c r="B3250" s="8">
        <v>44178</v>
      </c>
      <c r="C3250" s="1" t="s">
        <v>4</v>
      </c>
      <c r="D3250" s="1">
        <v>59</v>
      </c>
      <c r="E3250" s="1"/>
      <c r="F3250" s="1"/>
    </row>
    <row r="3251" spans="1:6">
      <c r="A3251" s="1">
        <v>7116815.2980000004</v>
      </c>
      <c r="B3251" s="8">
        <v>44178</v>
      </c>
      <c r="C3251" s="1" t="s">
        <v>4</v>
      </c>
      <c r="D3251" s="1">
        <v>19</v>
      </c>
      <c r="E3251" s="1"/>
      <c r="F3251" s="1"/>
    </row>
    <row r="3252" spans="1:6">
      <c r="A3252" s="1">
        <v>61969665.240000002</v>
      </c>
      <c r="B3252" s="8">
        <v>44178</v>
      </c>
      <c r="C3252" s="1" t="s">
        <v>4</v>
      </c>
      <c r="D3252" s="1">
        <v>46</v>
      </c>
      <c r="E3252" s="1"/>
      <c r="F3252" s="1"/>
    </row>
    <row r="3253" spans="1:6">
      <c r="A3253" s="1">
        <v>12916310.039999999</v>
      </c>
      <c r="B3253" s="8">
        <v>44178</v>
      </c>
      <c r="C3253" s="1" t="s">
        <v>4</v>
      </c>
      <c r="D3253" s="1">
        <v>227</v>
      </c>
      <c r="E3253" s="1"/>
      <c r="F3253" s="1"/>
    </row>
    <row r="3254" spans="1:6">
      <c r="A3254" s="1">
        <v>2028522.02</v>
      </c>
      <c r="B3254" s="8">
        <v>44178</v>
      </c>
      <c r="C3254" s="1" t="s">
        <v>4</v>
      </c>
      <c r="D3254" s="1">
        <v>48</v>
      </c>
      <c r="E3254" s="1"/>
      <c r="F3254" s="1"/>
    </row>
    <row r="3255" spans="1:6">
      <c r="A3255" s="1">
        <v>3008670.3250000002</v>
      </c>
      <c r="B3255" s="8">
        <v>44178</v>
      </c>
      <c r="C3255" s="1" t="s">
        <v>4</v>
      </c>
      <c r="D3255" s="1">
        <v>73</v>
      </c>
      <c r="E3255" s="1"/>
      <c r="F3255" s="1"/>
    </row>
    <row r="3256" spans="1:6">
      <c r="A3256" s="1">
        <v>8957437.5209999997</v>
      </c>
      <c r="B3256" s="8">
        <v>44178</v>
      </c>
      <c r="C3256" s="1" t="s">
        <v>4</v>
      </c>
      <c r="D3256" s="1">
        <v>6</v>
      </c>
      <c r="E3256" s="1"/>
      <c r="F3256" s="1"/>
    </row>
    <row r="3257" spans="1:6">
      <c r="A3257" s="1">
        <v>3060968189</v>
      </c>
      <c r="B3257" s="8">
        <v>44178</v>
      </c>
      <c r="C3257" s="1" t="s">
        <v>4</v>
      </c>
      <c r="D3257" s="1">
        <v>82</v>
      </c>
      <c r="E3257" s="1"/>
      <c r="F3257" s="1"/>
    </row>
    <row r="3258" spans="1:6">
      <c r="A3258" s="1">
        <v>8652924.8670000006</v>
      </c>
      <c r="B3258" s="8">
        <v>44178</v>
      </c>
      <c r="C3258" s="1" t="s">
        <v>4</v>
      </c>
      <c r="D3258" s="1">
        <v>41</v>
      </c>
      <c r="E3258" s="1"/>
      <c r="F3258" s="1"/>
    </row>
    <row r="3259" spans="1:6">
      <c r="A3259" s="1">
        <v>18161607.899999999</v>
      </c>
      <c r="B3259" s="8">
        <v>44178</v>
      </c>
      <c r="C3259" s="1" t="s">
        <v>4</v>
      </c>
      <c r="D3259" s="1">
        <v>37</v>
      </c>
      <c r="E3259" s="1"/>
      <c r="F3259" s="1"/>
    </row>
    <row r="3260" spans="1:6">
      <c r="A3260" s="1">
        <v>8514502.193</v>
      </c>
      <c r="B3260" s="8">
        <v>44178</v>
      </c>
      <c r="C3260" s="1" t="s">
        <v>4</v>
      </c>
      <c r="D3260" s="1">
        <v>72</v>
      </c>
      <c r="E3260" s="1"/>
      <c r="F3260" s="1"/>
    </row>
    <row r="3261" spans="1:6">
      <c r="A3261" s="1">
        <v>5161098.0329999998</v>
      </c>
      <c r="B3261" s="8">
        <v>44178</v>
      </c>
      <c r="C3261" s="1" t="s">
        <v>4</v>
      </c>
      <c r="D3261" s="1">
        <v>43</v>
      </c>
      <c r="E3261" s="1"/>
      <c r="F3261" s="1"/>
    </row>
    <row r="3262" spans="1:6">
      <c r="A3262" s="1">
        <v>1491753.925</v>
      </c>
      <c r="B3262" s="8">
        <v>44178</v>
      </c>
      <c r="C3262" s="1" t="s">
        <v>4</v>
      </c>
      <c r="D3262" s="1">
        <v>26</v>
      </c>
      <c r="E3262" s="1"/>
      <c r="F3262" s="1"/>
    </row>
    <row r="3263" spans="1:6">
      <c r="A3263" s="1">
        <v>3046093.2170000002</v>
      </c>
      <c r="B3263" s="8">
        <v>44178</v>
      </c>
      <c r="C3263" s="1" t="s">
        <v>4</v>
      </c>
      <c r="D3263" s="1">
        <v>38</v>
      </c>
      <c r="E3263" s="1"/>
      <c r="F3263" s="1"/>
    </row>
    <row r="3264" spans="1:6">
      <c r="A3264" s="1">
        <v>1341255109</v>
      </c>
      <c r="B3264" s="8">
        <v>44178</v>
      </c>
      <c r="C3264" s="1" t="s">
        <v>4</v>
      </c>
      <c r="D3264" s="1">
        <v>50</v>
      </c>
      <c r="E3264" s="1"/>
      <c r="F3264" s="1"/>
    </row>
    <row r="3265" spans="1:6">
      <c r="A3265" s="1">
        <v>7569765.1119999997</v>
      </c>
      <c r="B3265" s="8">
        <v>44178</v>
      </c>
      <c r="C3265" s="1" t="s">
        <v>4</v>
      </c>
      <c r="D3265" s="1">
        <v>38</v>
      </c>
      <c r="E3265" s="1"/>
      <c r="F3265" s="1"/>
    </row>
    <row r="3266" spans="1:6">
      <c r="A3266" s="1">
        <v>41038964.130000003</v>
      </c>
      <c r="B3266" s="8">
        <v>44178</v>
      </c>
      <c r="C3266" s="1" t="s">
        <v>4</v>
      </c>
      <c r="D3266" s="1">
        <v>42</v>
      </c>
      <c r="E3266" s="1"/>
      <c r="F3266" s="1"/>
    </row>
    <row r="3267" spans="1:6">
      <c r="A3267" s="1">
        <v>3291867.8969999999</v>
      </c>
      <c r="B3267" s="8">
        <v>44178</v>
      </c>
      <c r="C3267" s="1" t="s">
        <v>4</v>
      </c>
      <c r="D3267" s="1">
        <v>33</v>
      </c>
      <c r="E3267" s="1"/>
      <c r="F3267" s="1"/>
    </row>
    <row r="3268" spans="1:6">
      <c r="A3268" s="1">
        <v>7474537327</v>
      </c>
      <c r="B3268" s="8">
        <v>44178</v>
      </c>
      <c r="C3268" s="1" t="s">
        <v>4</v>
      </c>
      <c r="D3268" s="1">
        <v>10</v>
      </c>
      <c r="E3268" s="1"/>
      <c r="F3268" s="1"/>
    </row>
    <row r="3269" spans="1:6">
      <c r="A3269" s="1">
        <v>2808102.233</v>
      </c>
      <c r="B3269" s="8">
        <v>44178</v>
      </c>
      <c r="C3269" s="1" t="s">
        <v>4</v>
      </c>
      <c r="D3269" s="1">
        <v>83</v>
      </c>
      <c r="E3269" s="1"/>
      <c r="F3269" s="1"/>
    </row>
    <row r="3270" spans="1:6">
      <c r="A3270" s="1">
        <v>41612188.299999997</v>
      </c>
      <c r="B3270" s="8">
        <v>44178</v>
      </c>
      <c r="C3270" s="1" t="s">
        <v>4</v>
      </c>
      <c r="D3270" s="1">
        <v>95</v>
      </c>
      <c r="E3270" s="1"/>
      <c r="F3270" s="1"/>
    </row>
    <row r="3271" spans="1:6">
      <c r="A3271" s="1">
        <v>45449104.530000001</v>
      </c>
      <c r="B3271" s="8">
        <v>44178</v>
      </c>
      <c r="C3271" s="1" t="s">
        <v>4</v>
      </c>
      <c r="D3271" s="1">
        <v>48</v>
      </c>
      <c r="E3271" s="1"/>
      <c r="F3271" s="1"/>
    </row>
    <row r="3272" spans="1:6">
      <c r="A3272" s="1">
        <v>3046093.2170000002</v>
      </c>
      <c r="B3272" s="8">
        <v>44178</v>
      </c>
      <c r="C3272" s="1" t="s">
        <v>4</v>
      </c>
      <c r="D3272" s="1">
        <v>74</v>
      </c>
      <c r="E3272" s="1"/>
      <c r="F3272" s="1"/>
    </row>
    <row r="3273" spans="1:6">
      <c r="A3273" s="1">
        <v>5961617.04</v>
      </c>
      <c r="B3273" s="8">
        <v>44178</v>
      </c>
      <c r="C3273" s="1" t="s">
        <v>4</v>
      </c>
      <c r="D3273" s="1">
        <v>7</v>
      </c>
      <c r="E3273" s="1"/>
      <c r="F3273" s="1"/>
    </row>
    <row r="3274" spans="1:6">
      <c r="A3274" s="1">
        <v>45307195.479999997</v>
      </c>
      <c r="B3274" s="8">
        <v>44178</v>
      </c>
      <c r="C3274" s="1" t="s">
        <v>4</v>
      </c>
      <c r="D3274" s="1">
        <v>92</v>
      </c>
      <c r="E3274" s="1"/>
      <c r="F3274" s="1"/>
    </row>
    <row r="3275" spans="1:6">
      <c r="A3275" s="1">
        <v>5785039891</v>
      </c>
      <c r="B3275" s="8">
        <v>44178</v>
      </c>
      <c r="C3275" s="1" t="s">
        <v>4</v>
      </c>
      <c r="D3275" s="1">
        <v>129</v>
      </c>
      <c r="E3275" s="1"/>
      <c r="F3275" s="1"/>
    </row>
    <row r="3276" spans="1:6">
      <c r="A3276" s="1">
        <v>8893175.3939999994</v>
      </c>
      <c r="B3276" s="8">
        <v>44178</v>
      </c>
      <c r="C3276" s="1" t="s">
        <v>4</v>
      </c>
      <c r="D3276" s="1">
        <v>16</v>
      </c>
      <c r="E3276" s="1"/>
      <c r="F3276" s="1"/>
    </row>
    <row r="3277" spans="1:6">
      <c r="A3277" s="1">
        <v>3046093.2170000002</v>
      </c>
      <c r="B3277" s="8">
        <v>44178</v>
      </c>
      <c r="C3277" s="1" t="s">
        <v>4</v>
      </c>
      <c r="D3277" s="1">
        <v>29</v>
      </c>
      <c r="E3277" s="1"/>
      <c r="F3277" s="1"/>
    </row>
    <row r="3278" spans="1:6">
      <c r="A3278" s="1">
        <v>1491753.925</v>
      </c>
      <c r="B3278" s="8">
        <v>44178</v>
      </c>
      <c r="C3278" s="1" t="s">
        <v>4</v>
      </c>
      <c r="D3278" s="1">
        <v>48</v>
      </c>
      <c r="E3278" s="1"/>
      <c r="F3278" s="1"/>
    </row>
    <row r="3279" spans="1:6">
      <c r="A3279" s="1">
        <v>3046093.2170000002</v>
      </c>
      <c r="B3279" s="8">
        <v>44178</v>
      </c>
      <c r="C3279" s="1" t="s">
        <v>4</v>
      </c>
      <c r="D3279" s="1">
        <v>92</v>
      </c>
      <c r="E3279" s="1"/>
      <c r="F3279" s="1"/>
    </row>
    <row r="3280" spans="1:6">
      <c r="A3280" s="1">
        <v>3194418462</v>
      </c>
      <c r="B3280" s="8">
        <v>44178</v>
      </c>
      <c r="C3280" s="1" t="s">
        <v>4</v>
      </c>
      <c r="D3280" s="1">
        <v>107</v>
      </c>
      <c r="E3280" s="1"/>
      <c r="F3280" s="1"/>
    </row>
    <row r="3281" spans="1:6">
      <c r="A3281" s="1">
        <v>34709963.460000001</v>
      </c>
      <c r="B3281" s="8">
        <v>44178</v>
      </c>
      <c r="C3281" s="1" t="s">
        <v>4</v>
      </c>
      <c r="D3281" s="1">
        <v>99</v>
      </c>
      <c r="E3281" s="1"/>
      <c r="F3281" s="1"/>
    </row>
    <row r="3282" spans="1:6">
      <c r="A3282" s="1">
        <v>37858547.079999998</v>
      </c>
      <c r="B3282" s="8">
        <v>44178</v>
      </c>
      <c r="C3282" s="1" t="s">
        <v>4</v>
      </c>
      <c r="D3282" s="1">
        <v>34</v>
      </c>
      <c r="E3282" s="1"/>
      <c r="F3282" s="1"/>
    </row>
    <row r="3283" spans="1:6">
      <c r="A3283" s="1">
        <v>7474537327</v>
      </c>
      <c r="B3283" s="8">
        <v>44178</v>
      </c>
      <c r="C3283" s="1" t="s">
        <v>4</v>
      </c>
      <c r="D3283" s="1">
        <v>10</v>
      </c>
      <c r="E3283" s="1"/>
      <c r="F3283" s="1"/>
    </row>
    <row r="3284" spans="1:6">
      <c r="A3284" s="1">
        <v>7474537327</v>
      </c>
      <c r="B3284" s="8">
        <v>44178</v>
      </c>
      <c r="C3284" s="1" t="s">
        <v>4</v>
      </c>
      <c r="D3284" s="1">
        <v>14</v>
      </c>
      <c r="E3284" s="1"/>
      <c r="F3284" s="1"/>
    </row>
    <row r="3285" spans="1:6">
      <c r="A3285" s="1">
        <v>63900303.670000002</v>
      </c>
      <c r="B3285" s="8">
        <v>44178</v>
      </c>
      <c r="C3285" s="1" t="s">
        <v>4</v>
      </c>
      <c r="D3285" s="1">
        <v>32</v>
      </c>
      <c r="E3285" s="1"/>
      <c r="F3285" s="1"/>
    </row>
    <row r="3286" spans="1:6">
      <c r="A3286" s="1">
        <v>7963872502</v>
      </c>
      <c r="B3286" s="8">
        <v>44178</v>
      </c>
      <c r="C3286" s="1" t="s">
        <v>4</v>
      </c>
      <c r="D3286" s="1">
        <v>73</v>
      </c>
      <c r="E3286" s="1"/>
      <c r="F3286" s="1"/>
    </row>
    <row r="3287" spans="1:6">
      <c r="A3287" s="1">
        <v>2808102.233</v>
      </c>
      <c r="B3287" s="8">
        <v>44178</v>
      </c>
      <c r="C3287" s="1" t="s">
        <v>4</v>
      </c>
      <c r="D3287" s="1">
        <v>188</v>
      </c>
      <c r="E3287" s="1"/>
      <c r="F3287" s="1"/>
    </row>
    <row r="3288" spans="1:6">
      <c r="A3288" s="1">
        <v>2808102.233</v>
      </c>
      <c r="B3288" s="8">
        <v>44178</v>
      </c>
      <c r="C3288" s="1" t="s">
        <v>4</v>
      </c>
      <c r="D3288" s="1">
        <v>87</v>
      </c>
      <c r="E3288" s="1"/>
      <c r="F3288" s="1"/>
    </row>
    <row r="3289" spans="1:6">
      <c r="A3289" s="1">
        <v>41521598.509999998</v>
      </c>
      <c r="B3289" s="8">
        <v>44178</v>
      </c>
      <c r="C3289" s="1" t="s">
        <v>4</v>
      </c>
      <c r="D3289" s="1">
        <v>97</v>
      </c>
      <c r="E3289" s="1"/>
      <c r="F3289" s="1"/>
    </row>
    <row r="3290" spans="1:6">
      <c r="A3290" s="1">
        <v>4591821.3569999998</v>
      </c>
      <c r="B3290" s="8">
        <v>44178</v>
      </c>
      <c r="C3290" s="1" t="s">
        <v>4</v>
      </c>
      <c r="D3290" s="1">
        <v>147</v>
      </c>
      <c r="E3290" s="1"/>
      <c r="F3290" s="1"/>
    </row>
    <row r="3291" spans="1:6">
      <c r="A3291" s="1">
        <v>31456855.25</v>
      </c>
      <c r="B3291" s="8">
        <v>44178</v>
      </c>
      <c r="C3291" s="1" t="s">
        <v>4</v>
      </c>
      <c r="D3291" s="1">
        <v>17</v>
      </c>
      <c r="E3291" s="1"/>
      <c r="F3291" s="1"/>
    </row>
    <row r="3292" spans="1:6">
      <c r="A3292" s="1">
        <v>7161013.2920000004</v>
      </c>
      <c r="B3292" s="8">
        <v>44178</v>
      </c>
      <c r="C3292" s="1" t="s">
        <v>4</v>
      </c>
      <c r="D3292" s="1">
        <v>21</v>
      </c>
      <c r="E3292" s="1"/>
      <c r="F3292" s="1"/>
    </row>
    <row r="3293" spans="1:6">
      <c r="A3293" s="1">
        <v>11042625.949999999</v>
      </c>
      <c r="B3293" s="8">
        <v>44178</v>
      </c>
      <c r="C3293" s="1" t="s">
        <v>4</v>
      </c>
      <c r="D3293" s="1">
        <v>75</v>
      </c>
      <c r="E3293" s="1"/>
      <c r="F3293" s="1"/>
    </row>
    <row r="3294" spans="1:6">
      <c r="A3294" s="1">
        <v>73432329.650000006</v>
      </c>
      <c r="B3294" s="8">
        <v>44178</v>
      </c>
      <c r="C3294" s="1" t="s">
        <v>4</v>
      </c>
      <c r="D3294" s="1">
        <v>16</v>
      </c>
      <c r="E3294" s="1"/>
      <c r="F3294" s="1"/>
    </row>
    <row r="3295" spans="1:6">
      <c r="A3295" s="1">
        <v>3046093.2170000002</v>
      </c>
      <c r="B3295" s="8">
        <v>44178</v>
      </c>
      <c r="C3295" s="1" t="s">
        <v>4</v>
      </c>
      <c r="D3295" s="1">
        <v>16</v>
      </c>
      <c r="E3295" s="1"/>
      <c r="F3295" s="1"/>
    </row>
    <row r="3296" spans="1:6">
      <c r="A3296" s="1">
        <v>90997370.530000001</v>
      </c>
      <c r="B3296" s="8">
        <v>44178</v>
      </c>
      <c r="C3296" s="1" t="s">
        <v>4</v>
      </c>
      <c r="D3296" s="1">
        <v>75</v>
      </c>
      <c r="E3296" s="1"/>
      <c r="F3296" s="1"/>
    </row>
    <row r="3297" spans="1:6">
      <c r="A3297" s="1">
        <v>5409431.3870000001</v>
      </c>
      <c r="B3297" s="8">
        <v>44178</v>
      </c>
      <c r="C3297" s="1" t="s">
        <v>4</v>
      </c>
      <c r="D3297" s="1">
        <v>156</v>
      </c>
      <c r="E3297" s="1"/>
      <c r="F3297" s="1"/>
    </row>
    <row r="3298" spans="1:6">
      <c r="A3298" s="1">
        <v>2516229.6120000002</v>
      </c>
      <c r="B3298" s="8">
        <v>44178</v>
      </c>
      <c r="C3298" s="1" t="s">
        <v>4</v>
      </c>
      <c r="D3298" s="1">
        <v>67</v>
      </c>
      <c r="E3298" s="1"/>
      <c r="F3298" s="1"/>
    </row>
    <row r="3299" spans="1:6">
      <c r="A3299" s="1">
        <v>69289177.269999996</v>
      </c>
      <c r="B3299" s="8">
        <v>44178</v>
      </c>
      <c r="C3299" s="1" t="s">
        <v>4</v>
      </c>
      <c r="D3299" s="1">
        <v>75</v>
      </c>
      <c r="E3299" s="1"/>
      <c r="F3299" s="1"/>
    </row>
    <row r="3300" spans="1:6">
      <c r="A3300" s="1">
        <v>3959033.4210000001</v>
      </c>
      <c r="B3300" s="8">
        <v>44178</v>
      </c>
      <c r="C3300" s="1" t="s">
        <v>4</v>
      </c>
      <c r="D3300" s="1">
        <v>48</v>
      </c>
      <c r="E3300" s="1"/>
      <c r="F3300" s="1"/>
    </row>
    <row r="3301" spans="1:6">
      <c r="A3301" s="1">
        <v>91371020.689999998</v>
      </c>
      <c r="B3301" s="8">
        <v>44178</v>
      </c>
      <c r="C3301" s="1" t="s">
        <v>4</v>
      </c>
      <c r="D3301" s="1">
        <v>48</v>
      </c>
      <c r="E3301" s="1"/>
      <c r="F3301" s="1"/>
    </row>
    <row r="3302" spans="1:6">
      <c r="A3302" s="1">
        <v>2669656.5279999999</v>
      </c>
      <c r="B3302" s="8">
        <v>44178</v>
      </c>
      <c r="C3302" s="1" t="s">
        <v>4</v>
      </c>
      <c r="D3302" s="1">
        <v>21</v>
      </c>
      <c r="E3302" s="1"/>
      <c r="F3302" s="1"/>
    </row>
    <row r="3303" spans="1:6">
      <c r="A3303" s="1">
        <v>36262615.469999999</v>
      </c>
      <c r="B3303" s="8">
        <v>44178</v>
      </c>
      <c r="C3303" s="1" t="s">
        <v>4</v>
      </c>
      <c r="D3303" s="1">
        <v>44</v>
      </c>
      <c r="E3303" s="1"/>
      <c r="F3303" s="1"/>
    </row>
    <row r="3304" spans="1:6">
      <c r="A3304" s="1">
        <v>2197076402</v>
      </c>
      <c r="B3304" s="8">
        <v>44178</v>
      </c>
      <c r="C3304" s="1" t="s">
        <v>4</v>
      </c>
      <c r="D3304" s="1">
        <v>54</v>
      </c>
      <c r="E3304" s="1"/>
      <c r="F3304" s="1"/>
    </row>
    <row r="3305" spans="1:6">
      <c r="A3305" s="1">
        <v>8673800.8990000002</v>
      </c>
      <c r="B3305" s="8">
        <v>44178</v>
      </c>
      <c r="C3305" s="1" t="s">
        <v>4</v>
      </c>
      <c r="D3305" s="1">
        <v>342</v>
      </c>
      <c r="E3305" s="1"/>
      <c r="F3305" s="1"/>
    </row>
    <row r="3306" spans="1:6">
      <c r="A3306" s="1">
        <v>37052831.850000001</v>
      </c>
      <c r="B3306" s="8">
        <v>44178</v>
      </c>
      <c r="C3306" s="1" t="s">
        <v>4</v>
      </c>
      <c r="D3306" s="1">
        <v>12</v>
      </c>
      <c r="E3306" s="1"/>
      <c r="F3306" s="1"/>
    </row>
    <row r="3307" spans="1:6">
      <c r="A3307" s="1">
        <v>4022774246</v>
      </c>
      <c r="B3307" s="8">
        <v>44178</v>
      </c>
      <c r="C3307" s="1" t="s">
        <v>4</v>
      </c>
      <c r="D3307" s="1">
        <v>122</v>
      </c>
      <c r="E3307" s="1"/>
      <c r="F3307" s="1"/>
    </row>
    <row r="3308" spans="1:6">
      <c r="A3308" s="1">
        <v>4022774246</v>
      </c>
      <c r="B3308" s="8">
        <v>44178</v>
      </c>
      <c r="C3308" s="1" t="s">
        <v>4</v>
      </c>
      <c r="D3308" s="1">
        <v>63</v>
      </c>
      <c r="E3308" s="1"/>
      <c r="F3308" s="1"/>
    </row>
    <row r="3309" spans="1:6">
      <c r="A3309" s="1">
        <v>79224794.090000004</v>
      </c>
      <c r="B3309" s="8">
        <v>44178</v>
      </c>
      <c r="C3309" s="1" t="s">
        <v>4</v>
      </c>
      <c r="D3309" s="1">
        <v>151</v>
      </c>
      <c r="E3309" s="1"/>
      <c r="F3309" s="1"/>
    </row>
    <row r="3310" spans="1:6">
      <c r="A3310" s="1">
        <v>57149023.890000001</v>
      </c>
      <c r="B3310" s="8">
        <v>44178</v>
      </c>
      <c r="C3310" s="1" t="s">
        <v>4</v>
      </c>
      <c r="D3310" s="1">
        <v>43</v>
      </c>
      <c r="E3310" s="1"/>
      <c r="F3310" s="1"/>
    </row>
    <row r="3311" spans="1:6">
      <c r="A3311" s="1">
        <v>7474537327</v>
      </c>
      <c r="B3311" s="8">
        <v>44178</v>
      </c>
      <c r="C3311" s="1" t="s">
        <v>4</v>
      </c>
      <c r="D3311" s="1">
        <v>10</v>
      </c>
      <c r="E3311" s="1"/>
      <c r="F3311" s="1"/>
    </row>
    <row r="3312" spans="1:6">
      <c r="A3312" s="1">
        <v>75226916.319999993</v>
      </c>
      <c r="B3312" s="8">
        <v>44178</v>
      </c>
      <c r="C3312" s="1" t="s">
        <v>4</v>
      </c>
      <c r="D3312" s="1">
        <v>77</v>
      </c>
      <c r="E3312" s="1"/>
      <c r="F3312" s="1"/>
    </row>
    <row r="3313" spans="1:6">
      <c r="A3313" s="1">
        <v>2808102.233</v>
      </c>
      <c r="B3313" s="8">
        <v>44178</v>
      </c>
      <c r="C3313" s="1" t="s">
        <v>4</v>
      </c>
      <c r="D3313" s="1">
        <v>80</v>
      </c>
      <c r="E3313" s="1"/>
      <c r="F3313" s="1"/>
    </row>
    <row r="3314" spans="1:6">
      <c r="A3314" s="1">
        <v>6654192.1490000002</v>
      </c>
      <c r="B3314" s="8">
        <v>44179</v>
      </c>
      <c r="C3314" s="1" t="s">
        <v>4</v>
      </c>
      <c r="D3314" s="1">
        <v>133</v>
      </c>
      <c r="E3314" s="1"/>
      <c r="F3314" s="1"/>
    </row>
    <row r="3315" spans="1:6">
      <c r="A3315" s="1">
        <v>80632671.700000003</v>
      </c>
      <c r="B3315" s="8">
        <v>44179</v>
      </c>
      <c r="C3315" s="1" t="s">
        <v>4</v>
      </c>
      <c r="D3315" s="1">
        <v>14</v>
      </c>
      <c r="E3315" s="1"/>
      <c r="F3315" s="1"/>
    </row>
    <row r="3316" spans="1:6">
      <c r="A3316" s="1">
        <v>2379851873</v>
      </c>
      <c r="B3316" s="8">
        <v>44179</v>
      </c>
      <c r="C3316" s="1" t="s">
        <v>4</v>
      </c>
      <c r="D3316" s="1">
        <v>72</v>
      </c>
      <c r="E3316" s="1"/>
      <c r="F3316" s="1"/>
    </row>
    <row r="3317" spans="1:6">
      <c r="A3317" s="1">
        <v>25363504.949999999</v>
      </c>
      <c r="B3317" s="8">
        <v>44179</v>
      </c>
      <c r="C3317" s="1" t="s">
        <v>4</v>
      </c>
      <c r="D3317" s="1">
        <v>70</v>
      </c>
      <c r="E3317" s="1"/>
      <c r="F3317" s="1"/>
    </row>
    <row r="3318" spans="1:6">
      <c r="A3318" s="1">
        <v>25363504.949999999</v>
      </c>
      <c r="B3318" s="8">
        <v>44179</v>
      </c>
      <c r="C3318" s="1" t="s">
        <v>4</v>
      </c>
      <c r="D3318" s="1">
        <v>70</v>
      </c>
      <c r="E3318" s="1"/>
      <c r="F3318" s="1"/>
    </row>
    <row r="3319" spans="1:6">
      <c r="A3319" s="1">
        <v>25363504.949999999</v>
      </c>
      <c r="B3319" s="8">
        <v>44179</v>
      </c>
      <c r="C3319" s="1" t="s">
        <v>4</v>
      </c>
      <c r="D3319" s="1">
        <v>70</v>
      </c>
      <c r="E3319" s="1"/>
      <c r="F3319" s="1"/>
    </row>
    <row r="3320" spans="1:6">
      <c r="A3320" s="1">
        <v>25363504.949999999</v>
      </c>
      <c r="B3320" s="8">
        <v>44179</v>
      </c>
      <c r="C3320" s="1" t="s">
        <v>4</v>
      </c>
      <c r="D3320" s="1">
        <v>70</v>
      </c>
      <c r="E3320" s="1"/>
      <c r="F3320" s="1"/>
    </row>
    <row r="3321" spans="1:6">
      <c r="A3321" s="1">
        <v>48838373.950000003</v>
      </c>
      <c r="B3321" s="8">
        <v>44179</v>
      </c>
      <c r="C3321" s="1" t="s">
        <v>4</v>
      </c>
      <c r="D3321" s="1">
        <v>34</v>
      </c>
      <c r="E3321" s="1"/>
      <c r="F3321" s="1"/>
    </row>
    <row r="3322" spans="1:6">
      <c r="A3322" s="1">
        <v>2963253.5019999999</v>
      </c>
      <c r="B3322" s="8">
        <v>44179</v>
      </c>
      <c r="C3322" s="1" t="s">
        <v>4</v>
      </c>
      <c r="D3322" s="1">
        <v>30</v>
      </c>
      <c r="E3322" s="1"/>
      <c r="F3322" s="1"/>
    </row>
    <row r="3323" spans="1:6">
      <c r="A3323" s="1">
        <v>34566418.32</v>
      </c>
      <c r="B3323" s="8">
        <v>44179</v>
      </c>
      <c r="C3323" s="1" t="s">
        <v>4</v>
      </c>
      <c r="D3323" s="1">
        <v>272</v>
      </c>
      <c r="E3323" s="1"/>
      <c r="F3323" s="1"/>
    </row>
    <row r="3324" spans="1:6">
      <c r="A3324" s="1">
        <v>50264907.630000003</v>
      </c>
      <c r="B3324" s="8">
        <v>44179</v>
      </c>
      <c r="C3324" s="1" t="s">
        <v>4</v>
      </c>
      <c r="D3324" s="1">
        <v>23</v>
      </c>
      <c r="E3324" s="1"/>
      <c r="F3324" s="1"/>
    </row>
    <row r="3325" spans="1:6">
      <c r="A3325" s="1">
        <v>57499982.450000003</v>
      </c>
      <c r="B3325" s="8">
        <v>44179</v>
      </c>
      <c r="C3325" s="1" t="s">
        <v>4</v>
      </c>
      <c r="D3325" s="1">
        <v>106</v>
      </c>
      <c r="E3325" s="1"/>
      <c r="F3325" s="1"/>
    </row>
    <row r="3326" spans="1:6">
      <c r="A3326" s="1">
        <v>47123059.75</v>
      </c>
      <c r="B3326" s="8">
        <v>44179</v>
      </c>
      <c r="C3326" s="1" t="s">
        <v>4</v>
      </c>
      <c r="D3326" s="1">
        <v>90</v>
      </c>
      <c r="E3326" s="1"/>
      <c r="F3326" s="1"/>
    </row>
    <row r="3327" spans="1:6">
      <c r="A3327" s="1">
        <v>66722347.899999999</v>
      </c>
      <c r="B3327" s="8">
        <v>44179</v>
      </c>
      <c r="C3327" s="1" t="s">
        <v>4</v>
      </c>
      <c r="D3327" s="1">
        <v>41</v>
      </c>
      <c r="E3327" s="1"/>
      <c r="F3327" s="1"/>
    </row>
    <row r="3328" spans="1:6">
      <c r="A3328" s="1">
        <v>6509345.0219999999</v>
      </c>
      <c r="B3328" s="8">
        <v>44179</v>
      </c>
      <c r="C3328" s="1" t="s">
        <v>4</v>
      </c>
      <c r="D3328" s="1">
        <v>57</v>
      </c>
      <c r="E3328" s="1"/>
      <c r="F3328" s="1"/>
    </row>
    <row r="3329" spans="1:6">
      <c r="A3329" s="1">
        <v>9202387.7949999999</v>
      </c>
      <c r="B3329" s="8">
        <v>44179</v>
      </c>
      <c r="C3329" s="1" t="s">
        <v>4</v>
      </c>
      <c r="D3329" s="1">
        <v>96</v>
      </c>
      <c r="E3329" s="1"/>
      <c r="F3329" s="1"/>
    </row>
    <row r="3330" spans="1:6">
      <c r="A3330" s="1">
        <v>81036435.120000005</v>
      </c>
      <c r="B3330" s="8">
        <v>44179</v>
      </c>
      <c r="C3330" s="1" t="s">
        <v>4</v>
      </c>
      <c r="D3330" s="4">
        <v>1530</v>
      </c>
      <c r="E3330" s="1"/>
      <c r="F3330" s="1"/>
    </row>
    <row r="3331" spans="1:6">
      <c r="A3331" s="1">
        <v>45812920.170000002</v>
      </c>
      <c r="B3331" s="8">
        <v>44179</v>
      </c>
      <c r="C3331" s="1" t="s">
        <v>4</v>
      </c>
      <c r="D3331" s="1">
        <v>66</v>
      </c>
      <c r="E3331" s="1"/>
      <c r="F3331" s="1"/>
    </row>
    <row r="3332" spans="1:6">
      <c r="A3332" s="1">
        <v>6435466.2209999999</v>
      </c>
      <c r="B3332" s="8">
        <v>44179</v>
      </c>
      <c r="C3332" s="1" t="s">
        <v>4</v>
      </c>
      <c r="D3332" s="1">
        <v>46</v>
      </c>
      <c r="E3332" s="1"/>
      <c r="F3332" s="1"/>
    </row>
    <row r="3333" spans="1:6">
      <c r="A3333" s="1">
        <v>6435466.2209999999</v>
      </c>
      <c r="B3333" s="8">
        <v>44179</v>
      </c>
      <c r="C3333" s="1" t="s">
        <v>4</v>
      </c>
      <c r="D3333" s="1">
        <v>46</v>
      </c>
      <c r="E3333" s="1"/>
      <c r="F3333" s="1"/>
    </row>
    <row r="3334" spans="1:6">
      <c r="A3334" s="1">
        <v>19740989.09</v>
      </c>
      <c r="B3334" s="8">
        <v>44179</v>
      </c>
      <c r="C3334" s="1" t="s">
        <v>4</v>
      </c>
      <c r="D3334" s="1">
        <v>24</v>
      </c>
      <c r="E3334" s="1"/>
      <c r="F3334" s="1"/>
    </row>
    <row r="3335" spans="1:6">
      <c r="A3335" s="1">
        <v>3388152.7420000001</v>
      </c>
      <c r="B3335" s="8">
        <v>44179</v>
      </c>
      <c r="C3335" s="1" t="s">
        <v>4</v>
      </c>
      <c r="D3335" s="1">
        <v>52</v>
      </c>
      <c r="E3335" s="1"/>
      <c r="F3335" s="1"/>
    </row>
    <row r="3336" spans="1:6">
      <c r="A3336" s="1">
        <v>3111676284</v>
      </c>
      <c r="B3336" s="8">
        <v>44179</v>
      </c>
      <c r="C3336" s="1" t="s">
        <v>4</v>
      </c>
      <c r="D3336" s="1">
        <v>16</v>
      </c>
      <c r="E3336" s="1"/>
      <c r="F3336" s="1"/>
    </row>
    <row r="3337" spans="1:6">
      <c r="A3337" s="1">
        <v>60536675.289999999</v>
      </c>
      <c r="B3337" s="8">
        <v>44179</v>
      </c>
      <c r="C3337" s="1" t="s">
        <v>4</v>
      </c>
      <c r="D3337" s="1">
        <v>24</v>
      </c>
      <c r="E3337" s="1"/>
      <c r="F3337" s="1"/>
    </row>
    <row r="3338" spans="1:6">
      <c r="A3338" s="1">
        <v>3670839.0269999998</v>
      </c>
      <c r="B3338" s="8">
        <v>44179</v>
      </c>
      <c r="C3338" s="1" t="s">
        <v>4</v>
      </c>
      <c r="D3338" s="1">
        <v>26</v>
      </c>
      <c r="E3338" s="1"/>
      <c r="F3338" s="1"/>
    </row>
    <row r="3339" spans="1:6">
      <c r="A3339" s="1">
        <v>68241082.400000006</v>
      </c>
      <c r="B3339" s="8">
        <v>44179</v>
      </c>
      <c r="C3339" s="1" t="s">
        <v>4</v>
      </c>
      <c r="D3339" s="1">
        <v>12</v>
      </c>
      <c r="E3339" s="1"/>
      <c r="F3339" s="1"/>
    </row>
    <row r="3340" spans="1:6">
      <c r="A3340" s="1">
        <v>7569695.7089999998</v>
      </c>
      <c r="B3340" s="8">
        <v>44179</v>
      </c>
      <c r="C3340" s="1" t="s">
        <v>4</v>
      </c>
      <c r="D3340" s="1">
        <v>86</v>
      </c>
      <c r="E3340" s="1"/>
      <c r="F3340" s="1"/>
    </row>
    <row r="3341" spans="1:6">
      <c r="A3341" s="1">
        <v>25751116.870000001</v>
      </c>
      <c r="B3341" s="8">
        <v>44179</v>
      </c>
      <c r="C3341" s="1" t="s">
        <v>4</v>
      </c>
      <c r="D3341" s="1">
        <v>81</v>
      </c>
      <c r="E3341" s="1"/>
      <c r="F3341" s="1"/>
    </row>
    <row r="3342" spans="1:6">
      <c r="A3342" s="1">
        <v>5534507.9879999999</v>
      </c>
      <c r="B3342" s="8">
        <v>44179</v>
      </c>
      <c r="C3342" s="1" t="s">
        <v>4</v>
      </c>
      <c r="D3342" s="1">
        <v>80</v>
      </c>
      <c r="E3342" s="1"/>
      <c r="F3342" s="1"/>
    </row>
    <row r="3343" spans="1:6">
      <c r="A3343" s="1">
        <v>25363504.949999999</v>
      </c>
      <c r="B3343" s="8">
        <v>44179</v>
      </c>
      <c r="C3343" s="1" t="s">
        <v>4</v>
      </c>
      <c r="D3343" s="1">
        <v>70</v>
      </c>
      <c r="E3343" s="1"/>
      <c r="F3343" s="1"/>
    </row>
    <row r="3344" spans="1:6">
      <c r="A3344" s="1">
        <v>6171433.4570000004</v>
      </c>
      <c r="B3344" s="8">
        <v>44179</v>
      </c>
      <c r="C3344" s="1" t="s">
        <v>4</v>
      </c>
      <c r="D3344" s="1">
        <v>10</v>
      </c>
      <c r="E3344" s="1"/>
      <c r="F3344" s="1"/>
    </row>
    <row r="3345" spans="1:6">
      <c r="A3345" s="1">
        <v>25363504.949999999</v>
      </c>
      <c r="B3345" s="8">
        <v>44179</v>
      </c>
      <c r="C3345" s="1" t="s">
        <v>4</v>
      </c>
      <c r="D3345" s="1">
        <v>70</v>
      </c>
      <c r="E3345" s="1"/>
      <c r="F3345" s="1"/>
    </row>
    <row r="3346" spans="1:6">
      <c r="A3346" s="1">
        <v>6601503.8990000002</v>
      </c>
      <c r="B3346" s="8">
        <v>44179</v>
      </c>
      <c r="C3346" s="1" t="s">
        <v>4</v>
      </c>
      <c r="D3346" s="1">
        <v>92</v>
      </c>
      <c r="E3346" s="1"/>
      <c r="F3346" s="1"/>
    </row>
    <row r="3347" spans="1:6">
      <c r="A3347" s="1">
        <v>30015563.850000001</v>
      </c>
      <c r="B3347" s="8">
        <v>44179</v>
      </c>
      <c r="C3347" s="1" t="s">
        <v>4</v>
      </c>
      <c r="D3347" s="1">
        <v>181</v>
      </c>
      <c r="E3347" s="1"/>
      <c r="F3347" s="1"/>
    </row>
    <row r="3348" spans="1:6">
      <c r="A3348" s="1">
        <v>8889945.3859999999</v>
      </c>
      <c r="B3348" s="8">
        <v>44179</v>
      </c>
      <c r="C3348" s="1" t="s">
        <v>4</v>
      </c>
      <c r="D3348" s="1">
        <v>246</v>
      </c>
      <c r="E3348" s="1"/>
      <c r="F3348" s="1"/>
    </row>
    <row r="3349" spans="1:6">
      <c r="A3349" s="1">
        <v>79475746.189999998</v>
      </c>
      <c r="B3349" s="8">
        <v>44179</v>
      </c>
      <c r="C3349" s="1" t="s">
        <v>4</v>
      </c>
      <c r="D3349" s="1">
        <v>36</v>
      </c>
      <c r="E3349" s="1"/>
      <c r="F3349" s="1"/>
    </row>
    <row r="3350" spans="1:6">
      <c r="A3350" s="1">
        <v>87658194.989999995</v>
      </c>
      <c r="B3350" s="8">
        <v>44179</v>
      </c>
      <c r="C3350" s="1" t="s">
        <v>4</v>
      </c>
      <c r="D3350" s="1">
        <v>52</v>
      </c>
      <c r="E3350" s="1"/>
      <c r="F3350" s="1"/>
    </row>
    <row r="3351" spans="1:6">
      <c r="A3351" s="1">
        <v>33022040.129999999</v>
      </c>
      <c r="B3351" s="8">
        <v>44179</v>
      </c>
      <c r="C3351" s="1" t="s">
        <v>4</v>
      </c>
      <c r="D3351" s="1">
        <v>30</v>
      </c>
      <c r="E3351" s="1"/>
      <c r="F3351" s="1"/>
    </row>
    <row r="3352" spans="1:6">
      <c r="A3352" s="1">
        <v>77713003.640000001</v>
      </c>
      <c r="B3352" s="8">
        <v>44179</v>
      </c>
      <c r="C3352" s="1" t="s">
        <v>4</v>
      </c>
      <c r="D3352" s="1">
        <v>105</v>
      </c>
      <c r="E3352" s="1"/>
      <c r="F3352" s="1"/>
    </row>
    <row r="3353" spans="1:6">
      <c r="A3353" s="1">
        <v>7375268.6519999998</v>
      </c>
      <c r="B3353" s="8">
        <v>44179</v>
      </c>
      <c r="C3353" s="1" t="s">
        <v>4</v>
      </c>
      <c r="D3353" s="1">
        <v>28</v>
      </c>
      <c r="E3353" s="1"/>
      <c r="F3353" s="1"/>
    </row>
    <row r="3354" spans="1:6">
      <c r="A3354" s="1">
        <v>7221347.4129999997</v>
      </c>
      <c r="B3354" s="8">
        <v>44179</v>
      </c>
      <c r="C3354" s="1" t="s">
        <v>4</v>
      </c>
      <c r="D3354" s="1">
        <v>111</v>
      </c>
      <c r="E3354" s="1"/>
      <c r="F3354" s="1"/>
    </row>
    <row r="3355" spans="1:6">
      <c r="A3355" s="1">
        <v>7474537327</v>
      </c>
      <c r="B3355" s="8">
        <v>44179</v>
      </c>
      <c r="C3355" s="1" t="s">
        <v>4</v>
      </c>
      <c r="D3355" s="1">
        <v>10</v>
      </c>
      <c r="E3355" s="1"/>
      <c r="F3355" s="1"/>
    </row>
    <row r="3356" spans="1:6">
      <c r="A3356" s="1">
        <v>78395480.340000004</v>
      </c>
      <c r="B3356" s="8">
        <v>44179</v>
      </c>
      <c r="C3356" s="1" t="s">
        <v>4</v>
      </c>
      <c r="D3356" s="1">
        <v>97</v>
      </c>
      <c r="E3356" s="1"/>
      <c r="F3356" s="1"/>
    </row>
    <row r="3357" spans="1:6">
      <c r="A3357" s="1">
        <v>7221347.4129999997</v>
      </c>
      <c r="B3357" s="8">
        <v>44179</v>
      </c>
      <c r="C3357" s="1" t="s">
        <v>4</v>
      </c>
      <c r="D3357" s="1">
        <v>96</v>
      </c>
      <c r="E3357" s="1"/>
      <c r="F3357" s="1"/>
    </row>
    <row r="3358" spans="1:6">
      <c r="A3358" s="1">
        <v>68610454.709999993</v>
      </c>
      <c r="B3358" s="8">
        <v>44179</v>
      </c>
      <c r="C3358" s="1" t="s">
        <v>4</v>
      </c>
      <c r="D3358" s="1">
        <v>35</v>
      </c>
      <c r="E3358" s="1"/>
      <c r="F3358" s="1"/>
    </row>
    <row r="3359" spans="1:6">
      <c r="A3359" s="1">
        <v>2278219.0389999999</v>
      </c>
      <c r="B3359" s="8">
        <v>44179</v>
      </c>
      <c r="C3359" s="1" t="s">
        <v>4</v>
      </c>
      <c r="D3359" s="1">
        <v>784</v>
      </c>
      <c r="E3359" s="1"/>
      <c r="F3359" s="1"/>
    </row>
    <row r="3360" spans="1:6">
      <c r="A3360" s="1">
        <v>27672883.789999999</v>
      </c>
      <c r="B3360" s="8">
        <v>44179</v>
      </c>
      <c r="C3360" s="1" t="s">
        <v>4</v>
      </c>
      <c r="D3360" s="1">
        <v>32</v>
      </c>
      <c r="E3360" s="1"/>
      <c r="F3360" s="1"/>
    </row>
    <row r="3361" spans="1:6">
      <c r="A3361" s="1">
        <v>5266823.852</v>
      </c>
      <c r="B3361" s="8">
        <v>44179</v>
      </c>
      <c r="C3361" s="1" t="s">
        <v>4</v>
      </c>
      <c r="D3361" s="1">
        <v>54</v>
      </c>
      <c r="E3361" s="1"/>
      <c r="F3361" s="1"/>
    </row>
    <row r="3362" spans="1:6">
      <c r="A3362" s="1">
        <v>66036121.780000001</v>
      </c>
      <c r="B3362" s="8">
        <v>44179</v>
      </c>
      <c r="C3362" s="1" t="s">
        <v>4</v>
      </c>
      <c r="D3362" s="1">
        <v>305</v>
      </c>
      <c r="E3362" s="1"/>
      <c r="F3362" s="1"/>
    </row>
    <row r="3363" spans="1:6">
      <c r="A3363" s="1">
        <v>60536675.289999999</v>
      </c>
      <c r="B3363" s="8">
        <v>44179</v>
      </c>
      <c r="C3363" s="1" t="s">
        <v>4</v>
      </c>
      <c r="D3363" s="1">
        <v>18</v>
      </c>
      <c r="E3363" s="1"/>
      <c r="F3363" s="1"/>
    </row>
    <row r="3364" spans="1:6">
      <c r="A3364" s="1">
        <v>60280907.5</v>
      </c>
      <c r="B3364" s="8">
        <v>44179</v>
      </c>
      <c r="C3364" s="1" t="s">
        <v>4</v>
      </c>
      <c r="D3364" s="1">
        <v>28</v>
      </c>
      <c r="E3364" s="1"/>
      <c r="F3364" s="1"/>
    </row>
    <row r="3365" spans="1:6">
      <c r="A3365" s="1">
        <v>11509726.07</v>
      </c>
      <c r="B3365" s="8">
        <v>44179</v>
      </c>
      <c r="C3365" s="1" t="s">
        <v>4</v>
      </c>
      <c r="D3365" s="1">
        <v>151</v>
      </c>
      <c r="E3365" s="1"/>
      <c r="F3365" s="1"/>
    </row>
    <row r="3366" spans="1:6">
      <c r="A3366" s="1">
        <v>59440589.770000003</v>
      </c>
      <c r="B3366" s="8">
        <v>44179</v>
      </c>
      <c r="C3366" s="1" t="s">
        <v>4</v>
      </c>
      <c r="D3366" s="1">
        <v>18</v>
      </c>
      <c r="E3366" s="1"/>
      <c r="F3366" s="1"/>
    </row>
    <row r="3367" spans="1:6">
      <c r="A3367" s="1">
        <v>1606543.902</v>
      </c>
      <c r="B3367" s="8">
        <v>44179</v>
      </c>
      <c r="C3367" s="1" t="s">
        <v>4</v>
      </c>
      <c r="D3367" s="1">
        <v>104</v>
      </c>
      <c r="E3367" s="1"/>
      <c r="F3367" s="1"/>
    </row>
    <row r="3368" spans="1:6">
      <c r="A3368" s="1">
        <v>34267479.469999999</v>
      </c>
      <c r="B3368" s="8">
        <v>44179</v>
      </c>
      <c r="C3368" s="1" t="s">
        <v>4</v>
      </c>
      <c r="D3368" s="1">
        <v>71</v>
      </c>
      <c r="E3368" s="1"/>
      <c r="F3368" s="1"/>
    </row>
    <row r="3369" spans="1:6">
      <c r="A3369" s="1">
        <v>37274779.479999997</v>
      </c>
      <c r="B3369" s="8">
        <v>44179</v>
      </c>
      <c r="C3369" s="1" t="s">
        <v>4</v>
      </c>
      <c r="D3369" s="1">
        <v>40</v>
      </c>
      <c r="E3369" s="1"/>
      <c r="F3369" s="1"/>
    </row>
    <row r="3370" spans="1:6">
      <c r="A3370" s="1">
        <v>4570994.5659999996</v>
      </c>
      <c r="B3370" s="8">
        <v>44179</v>
      </c>
      <c r="C3370" s="1" t="s">
        <v>4</v>
      </c>
      <c r="D3370" s="1">
        <v>56</v>
      </c>
      <c r="E3370" s="1"/>
      <c r="F3370" s="1"/>
    </row>
    <row r="3371" spans="1:6">
      <c r="A3371" s="1">
        <v>50169177.119999997</v>
      </c>
      <c r="B3371" s="8">
        <v>44179</v>
      </c>
      <c r="C3371" s="1" t="s">
        <v>4</v>
      </c>
      <c r="D3371" s="1">
        <v>107</v>
      </c>
      <c r="E3371" s="1"/>
      <c r="F3371" s="1"/>
    </row>
    <row r="3372" spans="1:6">
      <c r="A3372" s="1">
        <v>8254867.3099999996</v>
      </c>
      <c r="B3372" s="8">
        <v>44179</v>
      </c>
      <c r="C3372" s="1" t="s">
        <v>4</v>
      </c>
      <c r="D3372" s="1">
        <v>118</v>
      </c>
      <c r="E3372" s="1"/>
      <c r="F3372" s="1"/>
    </row>
    <row r="3373" spans="1:6">
      <c r="A3373" s="1">
        <v>7350209691</v>
      </c>
      <c r="B3373" s="8">
        <v>44179</v>
      </c>
      <c r="C3373" s="1" t="s">
        <v>4</v>
      </c>
      <c r="D3373" s="1">
        <v>109</v>
      </c>
      <c r="E3373" s="1"/>
      <c r="F3373" s="1"/>
    </row>
    <row r="3374" spans="1:6">
      <c r="A3374" s="1">
        <v>25363504.949999999</v>
      </c>
      <c r="B3374" s="8">
        <v>44179</v>
      </c>
      <c r="C3374" s="1" t="s">
        <v>4</v>
      </c>
      <c r="D3374" s="1">
        <v>46</v>
      </c>
      <c r="E3374" s="1"/>
      <c r="F3374" s="1"/>
    </row>
    <row r="3375" spans="1:6">
      <c r="A3375" s="1">
        <v>25363504.949999999</v>
      </c>
      <c r="B3375" s="8">
        <v>44179</v>
      </c>
      <c r="C3375" s="1" t="s">
        <v>4</v>
      </c>
      <c r="D3375" s="1">
        <v>70</v>
      </c>
      <c r="E3375" s="1"/>
      <c r="F3375" s="1"/>
    </row>
    <row r="3376" spans="1:6">
      <c r="A3376" s="1">
        <v>5323353.2189999996</v>
      </c>
      <c r="B3376" s="8">
        <v>44179</v>
      </c>
      <c r="C3376" s="1" t="s">
        <v>4</v>
      </c>
      <c r="D3376" s="1">
        <v>63</v>
      </c>
      <c r="E3376" s="1"/>
      <c r="F3376" s="1"/>
    </row>
    <row r="3377" spans="1:6">
      <c r="A3377" s="1">
        <v>5041130.4129999997</v>
      </c>
      <c r="B3377" s="8">
        <v>44179</v>
      </c>
      <c r="C3377" s="1" t="s">
        <v>4</v>
      </c>
      <c r="D3377" s="1">
        <v>66</v>
      </c>
      <c r="E3377" s="1"/>
      <c r="F3377" s="1"/>
    </row>
    <row r="3378" spans="1:6">
      <c r="A3378" s="1">
        <v>5671461927</v>
      </c>
      <c r="B3378" s="8">
        <v>44179</v>
      </c>
      <c r="C3378" s="1" t="s">
        <v>4</v>
      </c>
      <c r="D3378" s="1">
        <v>51</v>
      </c>
      <c r="E3378" s="1"/>
      <c r="F3378" s="1"/>
    </row>
    <row r="3379" spans="1:6">
      <c r="A3379" s="1">
        <v>56804998.57</v>
      </c>
      <c r="B3379" s="8">
        <v>44179</v>
      </c>
      <c r="C3379" s="1" t="s">
        <v>4</v>
      </c>
      <c r="D3379" s="1">
        <v>30</v>
      </c>
      <c r="E3379" s="1"/>
      <c r="F3379" s="1"/>
    </row>
    <row r="3380" spans="1:6">
      <c r="A3380" s="1">
        <v>18844012.890000001</v>
      </c>
      <c r="B3380" s="8">
        <v>44179</v>
      </c>
      <c r="C3380" s="1" t="s">
        <v>4</v>
      </c>
      <c r="D3380" s="1">
        <v>57</v>
      </c>
      <c r="E3380" s="1"/>
      <c r="F3380" s="1"/>
    </row>
    <row r="3381" spans="1:6">
      <c r="A3381" s="1">
        <v>87658194.989999995</v>
      </c>
      <c r="B3381" s="8">
        <v>44179</v>
      </c>
      <c r="C3381" s="1" t="s">
        <v>4</v>
      </c>
      <c r="D3381" s="1">
        <v>52</v>
      </c>
      <c r="E3381" s="1"/>
      <c r="F3381" s="1"/>
    </row>
    <row r="3382" spans="1:6">
      <c r="A3382" s="1">
        <v>57966618.450000003</v>
      </c>
      <c r="B3382" s="8">
        <v>44179</v>
      </c>
      <c r="C3382" s="1" t="s">
        <v>4</v>
      </c>
      <c r="D3382" s="1">
        <v>35</v>
      </c>
      <c r="E3382" s="1"/>
      <c r="F3382" s="1"/>
    </row>
    <row r="3383" spans="1:6">
      <c r="A3383" s="1">
        <v>2175065.219</v>
      </c>
      <c r="B3383" s="8">
        <v>44179</v>
      </c>
      <c r="C3383" s="1" t="s">
        <v>4</v>
      </c>
      <c r="D3383" s="1">
        <v>25</v>
      </c>
      <c r="E3383" s="1"/>
      <c r="F3383" s="1"/>
    </row>
    <row r="3384" spans="1:6">
      <c r="A3384" s="1">
        <v>2009963.72</v>
      </c>
      <c r="B3384" s="8">
        <v>44179</v>
      </c>
      <c r="C3384" s="1" t="s">
        <v>4</v>
      </c>
      <c r="D3384" s="1">
        <v>13</v>
      </c>
      <c r="E3384" s="1"/>
      <c r="F3384" s="1"/>
    </row>
    <row r="3385" spans="1:6">
      <c r="A3385" s="1">
        <v>7221347.4129999997</v>
      </c>
      <c r="B3385" s="8">
        <v>44179</v>
      </c>
      <c r="C3385" s="1" t="s">
        <v>4</v>
      </c>
      <c r="D3385" s="1">
        <v>91</v>
      </c>
      <c r="E3385" s="1"/>
      <c r="F3385" s="1"/>
    </row>
    <row r="3386" spans="1:6">
      <c r="A3386" s="1">
        <v>80208775.390000001</v>
      </c>
      <c r="B3386" s="8">
        <v>44179</v>
      </c>
      <c r="C3386" s="1" t="s">
        <v>4</v>
      </c>
      <c r="D3386" s="1">
        <v>46</v>
      </c>
      <c r="E3386" s="1"/>
      <c r="F3386" s="1"/>
    </row>
    <row r="3387" spans="1:6">
      <c r="A3387" s="1">
        <v>76048408.310000002</v>
      </c>
      <c r="B3387" s="8">
        <v>44179</v>
      </c>
      <c r="C3387" s="1" t="s">
        <v>4</v>
      </c>
      <c r="D3387" s="1">
        <v>13</v>
      </c>
      <c r="E3387" s="1"/>
      <c r="F3387" s="1"/>
    </row>
    <row r="3388" spans="1:6">
      <c r="A3388" s="1">
        <v>34267479.469999999</v>
      </c>
      <c r="B3388" s="8">
        <v>44179</v>
      </c>
      <c r="C3388" s="1" t="s">
        <v>4</v>
      </c>
      <c r="D3388" s="1">
        <v>32</v>
      </c>
      <c r="E3388" s="1"/>
      <c r="F3388" s="1"/>
    </row>
    <row r="3389" spans="1:6">
      <c r="A3389" s="1">
        <v>80102056.680000007</v>
      </c>
      <c r="B3389" s="8">
        <v>44179</v>
      </c>
      <c r="C3389" s="1" t="s">
        <v>4</v>
      </c>
      <c r="D3389" s="1">
        <v>51</v>
      </c>
      <c r="E3389" s="1"/>
      <c r="F3389" s="1"/>
    </row>
    <row r="3390" spans="1:6">
      <c r="A3390" s="1">
        <v>83324589.400000006</v>
      </c>
      <c r="B3390" s="8">
        <v>44179</v>
      </c>
      <c r="C3390" s="1" t="s">
        <v>4</v>
      </c>
      <c r="D3390" s="1">
        <v>76</v>
      </c>
      <c r="E3390" s="1"/>
      <c r="F3390" s="1"/>
    </row>
    <row r="3391" spans="1:6">
      <c r="A3391" s="1">
        <v>8633997.7210000008</v>
      </c>
      <c r="B3391" s="8">
        <v>44179</v>
      </c>
      <c r="C3391" s="1" t="s">
        <v>4</v>
      </c>
      <c r="D3391" s="1">
        <v>38</v>
      </c>
      <c r="E3391" s="1"/>
      <c r="F3391" s="1"/>
    </row>
    <row r="3392" spans="1:6">
      <c r="A3392" s="1">
        <v>7963367.8049999997</v>
      </c>
      <c r="B3392" s="8">
        <v>44179</v>
      </c>
      <c r="C3392" s="1" t="s">
        <v>4</v>
      </c>
      <c r="D3392" s="1">
        <v>17</v>
      </c>
      <c r="E3392" s="1"/>
      <c r="F3392" s="1"/>
    </row>
    <row r="3393" spans="1:6">
      <c r="A3393" s="1">
        <v>41651272.670000002</v>
      </c>
      <c r="B3393" s="8">
        <v>44179</v>
      </c>
      <c r="C3393" s="1" t="s">
        <v>4</v>
      </c>
      <c r="D3393" s="1">
        <v>13</v>
      </c>
      <c r="E3393" s="1"/>
      <c r="F3393" s="1"/>
    </row>
    <row r="3394" spans="1:6">
      <c r="A3394" s="1">
        <v>6948012.9749999996</v>
      </c>
      <c r="B3394" s="8">
        <v>44179</v>
      </c>
      <c r="C3394" s="1" t="s">
        <v>4</v>
      </c>
      <c r="D3394" s="1">
        <v>83</v>
      </c>
      <c r="E3394" s="1"/>
      <c r="F3394" s="1"/>
    </row>
    <row r="3395" spans="1:6">
      <c r="A3395" s="1">
        <v>11509726.07</v>
      </c>
      <c r="B3395" s="8">
        <v>44179</v>
      </c>
      <c r="C3395" s="1" t="s">
        <v>4</v>
      </c>
      <c r="D3395" s="1">
        <v>62</v>
      </c>
      <c r="E3395" s="1"/>
      <c r="F3395" s="1"/>
    </row>
    <row r="3396" spans="1:6">
      <c r="A3396" s="1">
        <v>4930396.5460000001</v>
      </c>
      <c r="B3396" s="8">
        <v>44179</v>
      </c>
      <c r="C3396" s="1" t="s">
        <v>4</v>
      </c>
      <c r="D3396" s="1">
        <v>24</v>
      </c>
      <c r="E3396" s="1"/>
      <c r="F3396" s="1"/>
    </row>
    <row r="3397" spans="1:6">
      <c r="A3397" s="1">
        <v>38411914.479999997</v>
      </c>
      <c r="B3397" s="8">
        <v>44179</v>
      </c>
      <c r="C3397" s="1" t="s">
        <v>4</v>
      </c>
      <c r="D3397" s="1">
        <v>61</v>
      </c>
      <c r="E3397" s="1"/>
      <c r="F3397" s="1"/>
    </row>
    <row r="3398" spans="1:6">
      <c r="A3398" s="1">
        <v>3776548.7069999999</v>
      </c>
      <c r="B3398" s="8">
        <v>44179</v>
      </c>
      <c r="C3398" s="1" t="s">
        <v>4</v>
      </c>
      <c r="D3398" s="1">
        <v>32</v>
      </c>
      <c r="E3398" s="1"/>
      <c r="F3398" s="1"/>
    </row>
    <row r="3399" spans="1:6">
      <c r="A3399" s="1">
        <v>53168426.920000002</v>
      </c>
      <c r="B3399" s="8">
        <v>44179</v>
      </c>
      <c r="C3399" s="1" t="s">
        <v>4</v>
      </c>
      <c r="D3399" s="1">
        <v>176</v>
      </c>
      <c r="E3399" s="1"/>
      <c r="F3399" s="1"/>
    </row>
    <row r="3400" spans="1:6">
      <c r="A3400" s="1">
        <v>51153409.810000002</v>
      </c>
      <c r="B3400" s="8">
        <v>44179</v>
      </c>
      <c r="C3400" s="1" t="s">
        <v>4</v>
      </c>
      <c r="D3400" s="1">
        <v>90</v>
      </c>
      <c r="E3400" s="1"/>
      <c r="F3400" s="1"/>
    </row>
    <row r="3401" spans="1:6">
      <c r="A3401" s="1">
        <v>1817516.7860000001</v>
      </c>
      <c r="B3401" s="8">
        <v>44179</v>
      </c>
      <c r="C3401" s="1" t="s">
        <v>4</v>
      </c>
      <c r="D3401" s="1">
        <v>174</v>
      </c>
      <c r="E3401" s="1"/>
      <c r="F3401" s="1"/>
    </row>
    <row r="3402" spans="1:6">
      <c r="A3402" s="1">
        <v>38310647.609999999</v>
      </c>
      <c r="B3402" s="8">
        <v>44179</v>
      </c>
      <c r="C3402" s="1" t="s">
        <v>4</v>
      </c>
      <c r="D3402" s="1">
        <v>100</v>
      </c>
      <c r="E3402" s="1"/>
      <c r="F3402" s="1"/>
    </row>
    <row r="3403" spans="1:6">
      <c r="A3403" s="1">
        <v>6743101.4280000003</v>
      </c>
      <c r="B3403" s="8">
        <v>44179</v>
      </c>
      <c r="C3403" s="1" t="s">
        <v>4</v>
      </c>
      <c r="D3403" s="1">
        <v>55</v>
      </c>
      <c r="E3403" s="1"/>
      <c r="F3403" s="1"/>
    </row>
    <row r="3404" spans="1:6">
      <c r="A3404" s="1">
        <v>38310647.609999999</v>
      </c>
      <c r="B3404" s="8">
        <v>44179</v>
      </c>
      <c r="C3404" s="1" t="s">
        <v>4</v>
      </c>
      <c r="D3404" s="1">
        <v>18</v>
      </c>
      <c r="E3404" s="1"/>
      <c r="F3404" s="1"/>
    </row>
    <row r="3405" spans="1:6">
      <c r="A3405" s="1">
        <v>4057017.7450000001</v>
      </c>
      <c r="B3405" s="8">
        <v>44179</v>
      </c>
      <c r="C3405" s="1" t="s">
        <v>4</v>
      </c>
      <c r="D3405" s="1">
        <v>85</v>
      </c>
      <c r="E3405" s="1"/>
      <c r="F3405" s="1"/>
    </row>
    <row r="3406" spans="1:6">
      <c r="A3406" s="1">
        <v>2030522.55</v>
      </c>
      <c r="B3406" s="8">
        <v>44179</v>
      </c>
      <c r="C3406" s="1" t="s">
        <v>4</v>
      </c>
      <c r="D3406" s="1">
        <v>46</v>
      </c>
      <c r="E3406" s="1"/>
      <c r="F3406" s="1"/>
    </row>
    <row r="3407" spans="1:6">
      <c r="A3407" s="1">
        <v>8520754.9079999998</v>
      </c>
      <c r="B3407" s="8">
        <v>44179</v>
      </c>
      <c r="C3407" s="1" t="s">
        <v>4</v>
      </c>
      <c r="D3407" s="1">
        <v>13</v>
      </c>
      <c r="E3407" s="1"/>
      <c r="F3407" s="1"/>
    </row>
    <row r="3408" spans="1:6">
      <c r="A3408" s="1">
        <v>8487535.9890000001</v>
      </c>
      <c r="B3408" s="8">
        <v>44180</v>
      </c>
      <c r="C3408" s="1" t="s">
        <v>4</v>
      </c>
      <c r="D3408" s="1">
        <v>6</v>
      </c>
      <c r="E3408" s="1"/>
      <c r="F3408" s="1"/>
    </row>
    <row r="3409" spans="1:6">
      <c r="A3409" s="1">
        <v>3252255.8110000002</v>
      </c>
      <c r="B3409" s="8">
        <v>44180</v>
      </c>
      <c r="C3409" s="1" t="s">
        <v>4</v>
      </c>
      <c r="D3409" s="1">
        <v>59</v>
      </c>
      <c r="E3409" s="1"/>
      <c r="F3409" s="1"/>
    </row>
    <row r="3410" spans="1:6">
      <c r="A3410" s="1">
        <v>39639019.880000003</v>
      </c>
      <c r="B3410" s="8">
        <v>44180</v>
      </c>
      <c r="C3410" s="1" t="s">
        <v>4</v>
      </c>
      <c r="D3410" s="1">
        <v>72</v>
      </c>
      <c r="E3410" s="1"/>
      <c r="F3410" s="1"/>
    </row>
    <row r="3411" spans="1:6">
      <c r="A3411" s="1">
        <v>5689198.4050000003</v>
      </c>
      <c r="B3411" s="8">
        <v>44180</v>
      </c>
      <c r="C3411" s="1" t="s">
        <v>4</v>
      </c>
      <c r="D3411" s="1">
        <v>41</v>
      </c>
      <c r="E3411" s="1"/>
      <c r="F3411" s="1"/>
    </row>
    <row r="3412" spans="1:6">
      <c r="A3412" s="1">
        <v>43441783.130000003</v>
      </c>
      <c r="B3412" s="8">
        <v>44180</v>
      </c>
      <c r="C3412" s="1" t="s">
        <v>4</v>
      </c>
      <c r="D3412" s="1">
        <v>32</v>
      </c>
      <c r="E3412" s="1"/>
      <c r="F3412" s="1"/>
    </row>
    <row r="3413" spans="1:6">
      <c r="A3413" s="1">
        <v>8083450.3839999996</v>
      </c>
      <c r="B3413" s="8">
        <v>44180</v>
      </c>
      <c r="C3413" s="1" t="s">
        <v>4</v>
      </c>
      <c r="D3413" s="1">
        <v>128</v>
      </c>
      <c r="E3413" s="1"/>
      <c r="F3413" s="1"/>
    </row>
    <row r="3414" spans="1:6">
      <c r="A3414" s="1">
        <v>8083450.3839999996</v>
      </c>
      <c r="B3414" s="8">
        <v>44180</v>
      </c>
      <c r="C3414" s="1" t="s">
        <v>4</v>
      </c>
      <c r="D3414" s="1">
        <v>128</v>
      </c>
      <c r="E3414" s="1"/>
      <c r="F3414" s="1"/>
    </row>
    <row r="3415" spans="1:6">
      <c r="A3415" s="1">
        <v>8083450.3839999996</v>
      </c>
      <c r="B3415" s="8">
        <v>44180</v>
      </c>
      <c r="C3415" s="1" t="s">
        <v>4</v>
      </c>
      <c r="D3415" s="1">
        <v>128</v>
      </c>
      <c r="E3415" s="1"/>
      <c r="F3415" s="1"/>
    </row>
    <row r="3416" spans="1:6">
      <c r="A3416" s="1">
        <v>7118581.9189999998</v>
      </c>
      <c r="B3416" s="8">
        <v>44180</v>
      </c>
      <c r="C3416" s="1" t="s">
        <v>4</v>
      </c>
      <c r="D3416" s="1">
        <v>10</v>
      </c>
      <c r="E3416" s="1"/>
      <c r="F3416" s="1"/>
    </row>
    <row r="3417" spans="1:6">
      <c r="A3417" s="1">
        <v>33234318.32</v>
      </c>
      <c r="B3417" s="8">
        <v>44180</v>
      </c>
      <c r="C3417" s="1" t="s">
        <v>4</v>
      </c>
      <c r="D3417" s="1">
        <v>287</v>
      </c>
      <c r="E3417" s="1"/>
      <c r="F3417" s="1"/>
    </row>
    <row r="3418" spans="1:6">
      <c r="A3418" s="1">
        <v>4333028.2740000002</v>
      </c>
      <c r="B3418" s="8">
        <v>44180</v>
      </c>
      <c r="C3418" s="1" t="s">
        <v>4</v>
      </c>
      <c r="D3418" s="1">
        <v>42</v>
      </c>
      <c r="E3418" s="1"/>
      <c r="F3418" s="1"/>
    </row>
    <row r="3419" spans="1:6">
      <c r="A3419" s="1">
        <v>98737231.700000003</v>
      </c>
      <c r="B3419" s="8">
        <v>44180</v>
      </c>
      <c r="C3419" s="1" t="s">
        <v>4</v>
      </c>
      <c r="D3419" s="1">
        <v>79</v>
      </c>
      <c r="E3419" s="1"/>
      <c r="F3419" s="1"/>
    </row>
    <row r="3420" spans="1:6">
      <c r="A3420" s="1">
        <v>50264907.630000003</v>
      </c>
      <c r="B3420" s="8">
        <v>44180</v>
      </c>
      <c r="C3420" s="1" t="s">
        <v>4</v>
      </c>
      <c r="D3420" s="1">
        <v>16</v>
      </c>
      <c r="E3420" s="1"/>
      <c r="F3420" s="1"/>
    </row>
    <row r="3421" spans="1:6">
      <c r="A3421" s="1">
        <v>45515994.5</v>
      </c>
      <c r="B3421" s="8">
        <v>44180</v>
      </c>
      <c r="C3421" s="1" t="s">
        <v>4</v>
      </c>
      <c r="D3421" s="1">
        <v>7</v>
      </c>
      <c r="E3421" s="1"/>
      <c r="F3421" s="1"/>
    </row>
    <row r="3422" spans="1:6">
      <c r="A3422" s="1">
        <v>44648288.32</v>
      </c>
      <c r="B3422" s="8">
        <v>44180</v>
      </c>
      <c r="C3422" s="1" t="s">
        <v>4</v>
      </c>
      <c r="D3422" s="1">
        <v>24</v>
      </c>
      <c r="E3422" s="1"/>
      <c r="F3422" s="1"/>
    </row>
    <row r="3423" spans="1:6">
      <c r="A3423" s="1">
        <v>4791333.8600000003</v>
      </c>
      <c r="B3423" s="8">
        <v>44180</v>
      </c>
      <c r="C3423" s="1" t="s">
        <v>4</v>
      </c>
      <c r="D3423" s="1">
        <v>40</v>
      </c>
      <c r="E3423" s="1"/>
      <c r="F3423" s="1"/>
    </row>
    <row r="3424" spans="1:6">
      <c r="A3424" s="1">
        <v>5731385.0120000001</v>
      </c>
      <c r="B3424" s="8">
        <v>44180</v>
      </c>
      <c r="C3424" s="1" t="s">
        <v>4</v>
      </c>
      <c r="D3424" s="1">
        <v>86</v>
      </c>
      <c r="E3424" s="1"/>
      <c r="F3424" s="1"/>
    </row>
    <row r="3425" spans="1:6">
      <c r="A3425" s="1">
        <v>76647866.430000007</v>
      </c>
      <c r="B3425" s="8">
        <v>44180</v>
      </c>
      <c r="C3425" s="1" t="s">
        <v>4</v>
      </c>
      <c r="D3425" s="1">
        <v>80</v>
      </c>
      <c r="E3425" s="1"/>
      <c r="F3425" s="1"/>
    </row>
    <row r="3426" spans="1:6">
      <c r="A3426" s="1">
        <v>7900127.6289999997</v>
      </c>
      <c r="B3426" s="8">
        <v>44180</v>
      </c>
      <c r="C3426" s="1" t="s">
        <v>4</v>
      </c>
      <c r="D3426" s="1">
        <v>76</v>
      </c>
      <c r="E3426" s="1"/>
      <c r="F3426" s="1"/>
    </row>
    <row r="3427" spans="1:6">
      <c r="A3427" s="1">
        <v>11429624.050000001</v>
      </c>
      <c r="B3427" s="8">
        <v>44180</v>
      </c>
      <c r="C3427" s="1" t="s">
        <v>4</v>
      </c>
      <c r="D3427" s="1">
        <v>90</v>
      </c>
      <c r="E3427" s="1"/>
      <c r="F3427" s="1"/>
    </row>
    <row r="3428" spans="1:6">
      <c r="A3428" s="1">
        <v>3732291.9619999998</v>
      </c>
      <c r="B3428" s="8">
        <v>44180</v>
      </c>
      <c r="C3428" s="1" t="s">
        <v>4</v>
      </c>
      <c r="D3428" s="1">
        <v>60</v>
      </c>
      <c r="E3428" s="1"/>
      <c r="F3428" s="1"/>
    </row>
    <row r="3429" spans="1:6">
      <c r="A3429" s="1">
        <v>13756133.779999999</v>
      </c>
      <c r="B3429" s="8">
        <v>44180</v>
      </c>
      <c r="C3429" s="1" t="s">
        <v>4</v>
      </c>
      <c r="D3429" s="1">
        <v>192</v>
      </c>
      <c r="E3429" s="1"/>
      <c r="F3429" s="1"/>
    </row>
    <row r="3430" spans="1:6">
      <c r="A3430" s="1">
        <v>6188604029</v>
      </c>
      <c r="B3430" s="8">
        <v>44180</v>
      </c>
      <c r="C3430" s="1" t="s">
        <v>4</v>
      </c>
      <c r="D3430" s="1">
        <v>30</v>
      </c>
      <c r="E3430" s="1"/>
      <c r="F3430" s="1"/>
    </row>
    <row r="3431" spans="1:6">
      <c r="A3431" s="1">
        <v>45823533.210000001</v>
      </c>
      <c r="B3431" s="8">
        <v>44180</v>
      </c>
      <c r="C3431" s="1" t="s">
        <v>4</v>
      </c>
      <c r="D3431" s="1">
        <v>28</v>
      </c>
      <c r="E3431" s="1"/>
      <c r="F3431" s="1"/>
    </row>
    <row r="3432" spans="1:6">
      <c r="A3432" s="1">
        <v>3111676284</v>
      </c>
      <c r="B3432" s="8">
        <v>44180</v>
      </c>
      <c r="C3432" s="1" t="s">
        <v>4</v>
      </c>
      <c r="D3432" s="1">
        <v>14</v>
      </c>
      <c r="E3432" s="1"/>
      <c r="F3432" s="1"/>
    </row>
    <row r="3433" spans="1:6">
      <c r="A3433" s="1">
        <v>31203817.73</v>
      </c>
      <c r="B3433" s="8">
        <v>44180</v>
      </c>
      <c r="C3433" s="1" t="s">
        <v>4</v>
      </c>
      <c r="D3433" s="1">
        <v>16</v>
      </c>
      <c r="E3433" s="1"/>
      <c r="F3433" s="1"/>
    </row>
    <row r="3434" spans="1:6">
      <c r="A3434" s="1">
        <v>4651234.6789999995</v>
      </c>
      <c r="B3434" s="8">
        <v>44180</v>
      </c>
      <c r="C3434" s="1" t="s">
        <v>4</v>
      </c>
      <c r="D3434" s="1">
        <v>44</v>
      </c>
      <c r="E3434" s="1"/>
      <c r="F3434" s="1"/>
    </row>
    <row r="3435" spans="1:6">
      <c r="A3435" s="1">
        <v>69713248.510000005</v>
      </c>
      <c r="B3435" s="8">
        <v>44180</v>
      </c>
      <c r="C3435" s="1" t="s">
        <v>4</v>
      </c>
      <c r="D3435" s="1">
        <v>82</v>
      </c>
      <c r="E3435" s="1"/>
      <c r="F3435" s="1"/>
    </row>
    <row r="3436" spans="1:6">
      <c r="A3436" s="1">
        <v>8083450.3839999996</v>
      </c>
      <c r="B3436" s="8">
        <v>44180</v>
      </c>
      <c r="C3436" s="1" t="s">
        <v>4</v>
      </c>
      <c r="D3436" s="1">
        <v>128</v>
      </c>
      <c r="E3436" s="1"/>
      <c r="F3436" s="1"/>
    </row>
    <row r="3437" spans="1:6">
      <c r="A3437" s="1">
        <v>8083450.3839999996</v>
      </c>
      <c r="B3437" s="8">
        <v>44180</v>
      </c>
      <c r="C3437" s="1" t="s">
        <v>4</v>
      </c>
      <c r="D3437" s="1">
        <v>128</v>
      </c>
      <c r="E3437" s="1"/>
      <c r="F3437" s="1"/>
    </row>
    <row r="3438" spans="1:6">
      <c r="A3438" s="1">
        <v>82288674.140000001</v>
      </c>
      <c r="B3438" s="8">
        <v>44180</v>
      </c>
      <c r="C3438" s="1" t="s">
        <v>4</v>
      </c>
      <c r="D3438" s="1">
        <v>79</v>
      </c>
      <c r="E3438" s="1"/>
      <c r="F3438" s="1"/>
    </row>
    <row r="3439" spans="1:6">
      <c r="A3439" s="1">
        <v>61380061.880000003</v>
      </c>
      <c r="B3439" s="8">
        <v>44180</v>
      </c>
      <c r="C3439" s="1" t="s">
        <v>4</v>
      </c>
      <c r="D3439" s="1">
        <v>112</v>
      </c>
      <c r="E3439" s="1"/>
      <c r="F3439" s="1"/>
    </row>
    <row r="3440" spans="1:6">
      <c r="A3440" s="1">
        <v>8315543.6830000002</v>
      </c>
      <c r="B3440" s="8">
        <v>44180</v>
      </c>
      <c r="C3440" s="1" t="s">
        <v>4</v>
      </c>
      <c r="D3440" s="1">
        <v>89</v>
      </c>
      <c r="E3440" s="1"/>
      <c r="F3440" s="1"/>
    </row>
    <row r="3441" spans="1:6">
      <c r="A3441" s="1">
        <v>74635951.810000002</v>
      </c>
      <c r="B3441" s="8">
        <v>44180</v>
      </c>
      <c r="C3441" s="1" t="s">
        <v>4</v>
      </c>
      <c r="D3441" s="1">
        <v>33</v>
      </c>
      <c r="E3441" s="1"/>
      <c r="F3441" s="1"/>
    </row>
    <row r="3442" spans="1:6">
      <c r="A3442" s="1">
        <v>31144747.809999999</v>
      </c>
      <c r="B3442" s="8">
        <v>44180</v>
      </c>
      <c r="C3442" s="1" t="s">
        <v>4</v>
      </c>
      <c r="D3442" s="1">
        <v>82</v>
      </c>
      <c r="E3442" s="1"/>
      <c r="F3442" s="1"/>
    </row>
    <row r="3443" spans="1:6">
      <c r="A3443" s="1">
        <v>3605236.0989999999</v>
      </c>
      <c r="B3443" s="8">
        <v>44180</v>
      </c>
      <c r="C3443" s="1" t="s">
        <v>4</v>
      </c>
      <c r="D3443" s="1">
        <v>13</v>
      </c>
      <c r="E3443" s="1"/>
      <c r="F3443" s="1"/>
    </row>
    <row r="3444" spans="1:6">
      <c r="A3444" s="1">
        <v>8083450.3839999996</v>
      </c>
      <c r="B3444" s="8">
        <v>44180</v>
      </c>
      <c r="C3444" s="1" t="s">
        <v>4</v>
      </c>
      <c r="D3444" s="1">
        <v>124</v>
      </c>
      <c r="E3444" s="1"/>
      <c r="F3444" s="1"/>
    </row>
    <row r="3445" spans="1:6">
      <c r="A3445" s="1">
        <v>3086397.9580000001</v>
      </c>
      <c r="B3445" s="8">
        <v>44180</v>
      </c>
      <c r="C3445" s="1" t="s">
        <v>4</v>
      </c>
      <c r="D3445" s="1">
        <v>55</v>
      </c>
      <c r="E3445" s="1"/>
      <c r="F3445" s="1"/>
    </row>
    <row r="3446" spans="1:6">
      <c r="A3446" s="1">
        <v>7118581.9189999998</v>
      </c>
      <c r="B3446" s="8">
        <v>44180</v>
      </c>
      <c r="C3446" s="1" t="s">
        <v>4</v>
      </c>
      <c r="D3446" s="1">
        <v>10</v>
      </c>
      <c r="E3446" s="1"/>
      <c r="F3446" s="1"/>
    </row>
    <row r="3447" spans="1:6">
      <c r="A3447" s="1">
        <v>24070954.920000002</v>
      </c>
      <c r="B3447" s="8">
        <v>44180</v>
      </c>
      <c r="C3447" s="1" t="s">
        <v>4</v>
      </c>
      <c r="D3447" s="1">
        <v>32</v>
      </c>
      <c r="E3447" s="1"/>
      <c r="F3447" s="1"/>
    </row>
    <row r="3448" spans="1:6">
      <c r="A3448" s="1">
        <v>7164249.057</v>
      </c>
      <c r="B3448" s="8">
        <v>44180</v>
      </c>
      <c r="C3448" s="1" t="s">
        <v>4</v>
      </c>
      <c r="D3448" s="1">
        <v>38</v>
      </c>
      <c r="E3448" s="1"/>
      <c r="F3448" s="1"/>
    </row>
    <row r="3449" spans="1:6">
      <c r="A3449" s="1">
        <v>4570994.5659999996</v>
      </c>
      <c r="B3449" s="8">
        <v>44180</v>
      </c>
      <c r="C3449" s="1" t="s">
        <v>4</v>
      </c>
      <c r="D3449" s="1">
        <v>295</v>
      </c>
      <c r="E3449" s="1"/>
      <c r="F3449" s="1"/>
    </row>
    <row r="3450" spans="1:6">
      <c r="A3450" s="1">
        <v>5955469534</v>
      </c>
      <c r="B3450" s="8">
        <v>44180</v>
      </c>
      <c r="C3450" s="1" t="s">
        <v>4</v>
      </c>
      <c r="D3450" s="1">
        <v>92</v>
      </c>
      <c r="E3450" s="1"/>
      <c r="F3450" s="1"/>
    </row>
    <row r="3451" spans="1:6">
      <c r="A3451" s="1">
        <v>4484161.8949999996</v>
      </c>
      <c r="B3451" s="8">
        <v>44180</v>
      </c>
      <c r="C3451" s="1" t="s">
        <v>4</v>
      </c>
      <c r="D3451" s="1">
        <v>79</v>
      </c>
      <c r="E3451" s="1"/>
      <c r="F3451" s="1"/>
    </row>
    <row r="3452" spans="1:6">
      <c r="A3452" s="1">
        <v>1773396.0419999999</v>
      </c>
      <c r="B3452" s="8">
        <v>44180</v>
      </c>
      <c r="C3452" s="1" t="s">
        <v>4</v>
      </c>
      <c r="D3452" s="1">
        <v>81</v>
      </c>
      <c r="E3452" s="1"/>
      <c r="F3452" s="1"/>
    </row>
    <row r="3453" spans="1:6">
      <c r="A3453" s="1">
        <v>40919582.219999999</v>
      </c>
      <c r="B3453" s="8">
        <v>44180</v>
      </c>
      <c r="C3453" s="1" t="s">
        <v>4</v>
      </c>
      <c r="D3453" s="1">
        <v>216</v>
      </c>
      <c r="E3453" s="1"/>
      <c r="F3453" s="1"/>
    </row>
    <row r="3454" spans="1:6">
      <c r="A3454" s="1">
        <v>5589070.6660000002</v>
      </c>
      <c r="B3454" s="8">
        <v>44180</v>
      </c>
      <c r="C3454" s="1" t="s">
        <v>4</v>
      </c>
      <c r="D3454" s="1">
        <v>39</v>
      </c>
      <c r="E3454" s="1"/>
      <c r="F3454" s="1"/>
    </row>
    <row r="3455" spans="1:6">
      <c r="A3455" s="1">
        <v>4064498101</v>
      </c>
      <c r="B3455" s="8">
        <v>44180</v>
      </c>
      <c r="C3455" s="1" t="s">
        <v>4</v>
      </c>
      <c r="D3455" s="1">
        <v>43</v>
      </c>
      <c r="E3455" s="1"/>
      <c r="F3455" s="1"/>
    </row>
    <row r="3456" spans="1:6">
      <c r="A3456" s="1">
        <v>90983663.739999995</v>
      </c>
      <c r="B3456" s="8">
        <v>44180</v>
      </c>
      <c r="C3456" s="1" t="s">
        <v>4</v>
      </c>
      <c r="D3456" s="1">
        <v>28</v>
      </c>
      <c r="E3456" s="1"/>
      <c r="F3456" s="1"/>
    </row>
    <row r="3457" spans="1:6">
      <c r="A3457" s="1">
        <v>12918996.050000001</v>
      </c>
      <c r="B3457" s="8">
        <v>44180</v>
      </c>
      <c r="C3457" s="1" t="s">
        <v>4</v>
      </c>
      <c r="D3457" s="1">
        <v>83</v>
      </c>
      <c r="E3457" s="1"/>
      <c r="F3457" s="1"/>
    </row>
    <row r="3458" spans="1:6">
      <c r="A3458" s="1">
        <v>2049470.1569999999</v>
      </c>
      <c r="B3458" s="8">
        <v>44180</v>
      </c>
      <c r="C3458" s="1" t="s">
        <v>4</v>
      </c>
      <c r="D3458" s="1">
        <v>24</v>
      </c>
      <c r="E3458" s="1"/>
      <c r="F3458" s="1"/>
    </row>
    <row r="3459" spans="1:6">
      <c r="A3459" s="1">
        <v>2049470.1569999999</v>
      </c>
      <c r="B3459" s="8">
        <v>44180</v>
      </c>
      <c r="C3459" s="1" t="s">
        <v>4</v>
      </c>
      <c r="D3459" s="1">
        <v>10</v>
      </c>
      <c r="E3459" s="1"/>
      <c r="F3459" s="1"/>
    </row>
    <row r="3460" spans="1:6">
      <c r="A3460" s="1">
        <v>7022586.5750000002</v>
      </c>
      <c r="B3460" s="8">
        <v>44180</v>
      </c>
      <c r="C3460" s="1" t="s">
        <v>4</v>
      </c>
      <c r="D3460" s="1">
        <v>38</v>
      </c>
      <c r="E3460" s="1"/>
      <c r="F3460" s="1"/>
    </row>
    <row r="3461" spans="1:6">
      <c r="A3461" s="1">
        <v>2049470.1569999999</v>
      </c>
      <c r="B3461" s="8">
        <v>44180</v>
      </c>
      <c r="C3461" s="1" t="s">
        <v>4</v>
      </c>
      <c r="D3461" s="1">
        <v>10</v>
      </c>
      <c r="E3461" s="1"/>
      <c r="F3461" s="1"/>
    </row>
    <row r="3462" spans="1:6">
      <c r="A3462" s="1">
        <v>1750371.7250000001</v>
      </c>
      <c r="B3462" s="8">
        <v>44180</v>
      </c>
      <c r="C3462" s="1" t="s">
        <v>4</v>
      </c>
      <c r="D3462" s="1">
        <v>79</v>
      </c>
      <c r="E3462" s="1"/>
      <c r="F3462" s="1"/>
    </row>
    <row r="3463" spans="1:6">
      <c r="A3463" s="1">
        <v>1162127.726</v>
      </c>
      <c r="B3463" s="8">
        <v>44180</v>
      </c>
      <c r="C3463" s="1" t="s">
        <v>4</v>
      </c>
      <c r="D3463" s="1">
        <v>108</v>
      </c>
      <c r="E3463" s="1"/>
      <c r="F3463" s="1"/>
    </row>
    <row r="3464" spans="1:6">
      <c r="A3464" s="1">
        <v>8083450.3839999996</v>
      </c>
      <c r="B3464" s="8">
        <v>44180</v>
      </c>
      <c r="C3464" s="1" t="s">
        <v>4</v>
      </c>
      <c r="D3464" s="1">
        <v>128</v>
      </c>
      <c r="E3464" s="1"/>
      <c r="F3464" s="1"/>
    </row>
    <row r="3465" spans="1:6">
      <c r="A3465" s="1">
        <v>21212846.289999999</v>
      </c>
      <c r="B3465" s="8">
        <v>44180</v>
      </c>
      <c r="C3465" s="1" t="s">
        <v>4</v>
      </c>
      <c r="D3465" s="1">
        <v>26</v>
      </c>
      <c r="E3465" s="1"/>
      <c r="F3465" s="1"/>
    </row>
    <row r="3466" spans="1:6">
      <c r="A3466" s="1">
        <v>34267479.469999999</v>
      </c>
      <c r="B3466" s="8">
        <v>44180</v>
      </c>
      <c r="C3466" s="1" t="s">
        <v>4</v>
      </c>
      <c r="D3466" s="1">
        <v>95</v>
      </c>
      <c r="E3466" s="1"/>
      <c r="F3466" s="1"/>
    </row>
    <row r="3467" spans="1:6">
      <c r="A3467" s="1">
        <v>88196645.510000005</v>
      </c>
      <c r="B3467" s="8">
        <v>44180</v>
      </c>
      <c r="C3467" s="1" t="s">
        <v>4</v>
      </c>
      <c r="D3467" s="1">
        <v>26</v>
      </c>
      <c r="E3467" s="1"/>
      <c r="F3467" s="1"/>
    </row>
    <row r="3468" spans="1:6">
      <c r="A3468" s="1">
        <v>81785259.930000007</v>
      </c>
      <c r="B3468" s="8">
        <v>44180</v>
      </c>
      <c r="C3468" s="1" t="s">
        <v>4</v>
      </c>
      <c r="D3468" s="1">
        <v>52</v>
      </c>
      <c r="E3468" s="1"/>
      <c r="F3468" s="1"/>
    </row>
    <row r="3469" spans="1:6">
      <c r="A3469" s="1">
        <v>35699842.020000003</v>
      </c>
      <c r="B3469" s="8">
        <v>44180</v>
      </c>
      <c r="C3469" s="1" t="s">
        <v>4</v>
      </c>
      <c r="D3469" s="1">
        <v>169</v>
      </c>
      <c r="E3469" s="1"/>
      <c r="F3469" s="1"/>
    </row>
    <row r="3470" spans="1:6">
      <c r="A3470" s="1">
        <v>9030851.6889999993</v>
      </c>
      <c r="B3470" s="8">
        <v>44180</v>
      </c>
      <c r="C3470" s="1" t="s">
        <v>4</v>
      </c>
      <c r="D3470" s="1">
        <v>32</v>
      </c>
      <c r="E3470" s="1"/>
      <c r="F3470" s="1"/>
    </row>
    <row r="3471" spans="1:6">
      <c r="A3471" s="1">
        <v>2526035959</v>
      </c>
      <c r="B3471" s="8">
        <v>44180</v>
      </c>
      <c r="C3471" s="1" t="s">
        <v>4</v>
      </c>
      <c r="D3471" s="1">
        <v>174</v>
      </c>
      <c r="E3471" s="1"/>
      <c r="F3471" s="1"/>
    </row>
    <row r="3472" spans="1:6">
      <c r="A3472" s="1">
        <v>8843133.1889999993</v>
      </c>
      <c r="B3472" s="8">
        <v>44180</v>
      </c>
      <c r="C3472" s="1" t="s">
        <v>4</v>
      </c>
      <c r="D3472" s="1">
        <v>149</v>
      </c>
      <c r="E3472" s="1"/>
      <c r="F3472" s="1"/>
    </row>
    <row r="3473" spans="1:6">
      <c r="A3473" s="1">
        <v>3295969.7</v>
      </c>
      <c r="B3473" s="8">
        <v>44180</v>
      </c>
      <c r="C3473" s="1" t="s">
        <v>4</v>
      </c>
      <c r="D3473" s="1">
        <v>63</v>
      </c>
      <c r="E3473" s="1"/>
      <c r="F3473" s="1"/>
    </row>
    <row r="3474" spans="1:6">
      <c r="A3474" s="1">
        <v>31877872.84</v>
      </c>
      <c r="B3474" s="8">
        <v>44180</v>
      </c>
      <c r="C3474" s="1" t="s">
        <v>4</v>
      </c>
      <c r="D3474" s="1">
        <v>6</v>
      </c>
      <c r="E3474" s="1"/>
      <c r="F3474" s="1"/>
    </row>
    <row r="3475" spans="1:6">
      <c r="A3475" s="1">
        <v>92422851.049999997</v>
      </c>
      <c r="B3475" s="8">
        <v>44180</v>
      </c>
      <c r="C3475" s="1" t="s">
        <v>4</v>
      </c>
      <c r="D3475" s="1">
        <v>242</v>
      </c>
      <c r="E3475" s="1"/>
      <c r="F3475" s="1"/>
    </row>
    <row r="3476" spans="1:6">
      <c r="A3476" s="1">
        <v>92178928.579999998</v>
      </c>
      <c r="B3476" s="8">
        <v>44180</v>
      </c>
      <c r="C3476" s="1" t="s">
        <v>4</v>
      </c>
      <c r="D3476" s="1">
        <v>21</v>
      </c>
      <c r="E3476" s="1"/>
      <c r="F3476" s="1"/>
    </row>
    <row r="3477" spans="1:6">
      <c r="A3477" s="1">
        <v>27918283.48</v>
      </c>
      <c r="B3477" s="8">
        <v>44180</v>
      </c>
      <c r="C3477" s="1" t="s">
        <v>4</v>
      </c>
      <c r="D3477" s="1">
        <v>38</v>
      </c>
      <c r="E3477" s="1"/>
      <c r="F3477" s="1"/>
    </row>
    <row r="3478" spans="1:6">
      <c r="A3478" s="1">
        <v>49882860.469999999</v>
      </c>
      <c r="B3478" s="8">
        <v>44180</v>
      </c>
      <c r="C3478" s="1" t="s">
        <v>4</v>
      </c>
      <c r="D3478" s="1">
        <v>44</v>
      </c>
      <c r="E3478" s="1"/>
      <c r="F3478" s="1"/>
    </row>
    <row r="3479" spans="1:6">
      <c r="A3479" s="1">
        <v>6154769.0710000005</v>
      </c>
      <c r="B3479" s="8">
        <v>44180</v>
      </c>
      <c r="C3479" s="1" t="s">
        <v>4</v>
      </c>
      <c r="D3479" s="1">
        <v>24</v>
      </c>
      <c r="E3479" s="1"/>
      <c r="F3479" s="1"/>
    </row>
    <row r="3480" spans="1:6">
      <c r="A3480" s="1">
        <v>4113793.0929999999</v>
      </c>
      <c r="B3480" s="8">
        <v>44180</v>
      </c>
      <c r="C3480" s="1" t="s">
        <v>4</v>
      </c>
      <c r="D3480" s="1">
        <v>30</v>
      </c>
      <c r="E3480" s="1"/>
      <c r="F3480" s="1"/>
    </row>
    <row r="3481" spans="1:6">
      <c r="A3481" s="1">
        <v>37469851.289999999</v>
      </c>
      <c r="B3481" s="8">
        <v>44180</v>
      </c>
      <c r="C3481" s="1" t="s">
        <v>4</v>
      </c>
      <c r="D3481" s="1">
        <v>19</v>
      </c>
      <c r="E3481" s="1"/>
      <c r="F3481" s="1"/>
    </row>
    <row r="3482" spans="1:6">
      <c r="A3482" s="1">
        <v>58602824.18</v>
      </c>
      <c r="B3482" s="8">
        <v>44180</v>
      </c>
      <c r="C3482" s="1" t="s">
        <v>4</v>
      </c>
      <c r="D3482" s="1">
        <v>77</v>
      </c>
      <c r="E3482" s="1"/>
      <c r="F3482" s="1"/>
    </row>
    <row r="3483" spans="1:6">
      <c r="A3483" s="1">
        <v>36636315.380000003</v>
      </c>
      <c r="B3483" s="8">
        <v>44180</v>
      </c>
      <c r="C3483" s="1" t="s">
        <v>4</v>
      </c>
      <c r="D3483" s="1">
        <v>92</v>
      </c>
      <c r="E3483" s="1"/>
      <c r="F3483" s="1"/>
    </row>
    <row r="3484" spans="1:6">
      <c r="A3484" s="1">
        <v>65011854.490000002</v>
      </c>
      <c r="B3484" s="8">
        <v>44180</v>
      </c>
      <c r="C3484" s="1" t="s">
        <v>4</v>
      </c>
      <c r="D3484" s="1">
        <v>48</v>
      </c>
      <c r="E3484" s="1"/>
      <c r="F3484" s="1"/>
    </row>
    <row r="3485" spans="1:6">
      <c r="A3485" s="1">
        <v>49236041.880000003</v>
      </c>
      <c r="B3485" s="8">
        <v>44180</v>
      </c>
      <c r="C3485" s="1" t="s">
        <v>4</v>
      </c>
      <c r="D3485" s="1">
        <v>24</v>
      </c>
      <c r="E3485" s="1"/>
      <c r="F3485" s="1"/>
    </row>
    <row r="3486" spans="1:6">
      <c r="A3486" s="1">
        <v>1270026.439</v>
      </c>
      <c r="B3486" s="8">
        <v>44180</v>
      </c>
      <c r="C3486" s="1" t="s">
        <v>4</v>
      </c>
      <c r="D3486" s="1">
        <v>44</v>
      </c>
      <c r="E3486" s="1"/>
      <c r="F3486" s="1"/>
    </row>
    <row r="3487" spans="1:6">
      <c r="A3487" s="1">
        <v>54377925.850000001</v>
      </c>
      <c r="B3487" s="8">
        <v>44180</v>
      </c>
      <c r="C3487" s="1" t="s">
        <v>4</v>
      </c>
      <c r="D3487" s="1">
        <v>91</v>
      </c>
      <c r="E3487" s="1"/>
      <c r="F3487" s="1"/>
    </row>
    <row r="3488" spans="1:6">
      <c r="A3488" s="1">
        <v>74635951.810000002</v>
      </c>
      <c r="B3488" s="8">
        <v>44180</v>
      </c>
      <c r="C3488" s="1" t="s">
        <v>4</v>
      </c>
      <c r="D3488" s="1">
        <v>26</v>
      </c>
      <c r="E3488" s="1"/>
      <c r="F3488" s="1"/>
    </row>
    <row r="3489" spans="1:6">
      <c r="A3489" s="1">
        <v>66563562.829999998</v>
      </c>
      <c r="B3489" s="8">
        <v>44180</v>
      </c>
      <c r="C3489" s="1" t="s">
        <v>4</v>
      </c>
      <c r="D3489" s="1">
        <v>27</v>
      </c>
      <c r="E3489" s="1"/>
      <c r="F3489" s="1"/>
    </row>
    <row r="3490" spans="1:6">
      <c r="A3490" s="1">
        <v>2132209.9029999999</v>
      </c>
      <c r="B3490" s="8">
        <v>44180</v>
      </c>
      <c r="C3490" s="1" t="s">
        <v>4</v>
      </c>
      <c r="D3490" s="1">
        <v>62</v>
      </c>
      <c r="E3490" s="1"/>
      <c r="F3490" s="1"/>
    </row>
    <row r="3491" spans="1:6">
      <c r="A3491" s="1">
        <v>8083450.3839999996</v>
      </c>
      <c r="B3491" s="8">
        <v>44180</v>
      </c>
      <c r="C3491" s="1" t="s">
        <v>4</v>
      </c>
      <c r="D3491" s="1">
        <v>128</v>
      </c>
      <c r="E3491" s="1"/>
      <c r="F3491" s="1"/>
    </row>
    <row r="3492" spans="1:6">
      <c r="A3492" s="1">
        <v>8083450.3839999996</v>
      </c>
      <c r="B3492" s="8">
        <v>44180</v>
      </c>
      <c r="C3492" s="1" t="s">
        <v>4</v>
      </c>
      <c r="D3492" s="1">
        <v>128</v>
      </c>
      <c r="E3492" s="1"/>
      <c r="F3492" s="1"/>
    </row>
    <row r="3493" spans="1:6">
      <c r="A3493" s="1">
        <v>8083450.3839999996</v>
      </c>
      <c r="B3493" s="8">
        <v>44180</v>
      </c>
      <c r="C3493" s="1" t="s">
        <v>4</v>
      </c>
      <c r="D3493" s="1">
        <v>128</v>
      </c>
      <c r="E3493" s="1"/>
      <c r="F3493" s="1"/>
    </row>
    <row r="3494" spans="1:6">
      <c r="A3494" s="1">
        <v>8083450.3839999996</v>
      </c>
      <c r="B3494" s="8">
        <v>44180</v>
      </c>
      <c r="C3494" s="1" t="s">
        <v>4</v>
      </c>
      <c r="D3494" s="1">
        <v>128</v>
      </c>
      <c r="E3494" s="1"/>
      <c r="F3494" s="1"/>
    </row>
    <row r="3495" spans="1:6">
      <c r="A3495" s="1">
        <v>8280658.3200000003</v>
      </c>
      <c r="B3495" s="8">
        <v>44180</v>
      </c>
      <c r="C3495" s="1" t="s">
        <v>4</v>
      </c>
      <c r="D3495" s="1">
        <v>16</v>
      </c>
      <c r="E3495" s="1"/>
      <c r="F3495" s="1"/>
    </row>
    <row r="3496" spans="1:6">
      <c r="A3496" s="1">
        <v>8280658.3200000003</v>
      </c>
      <c r="B3496" s="8">
        <v>44180</v>
      </c>
      <c r="C3496" s="1" t="s">
        <v>4</v>
      </c>
      <c r="D3496" s="1">
        <v>24</v>
      </c>
      <c r="E3496" s="1"/>
      <c r="F3496" s="1"/>
    </row>
    <row r="3497" spans="1:6">
      <c r="A3497" s="1">
        <v>65796992.670000002</v>
      </c>
      <c r="B3497" s="8">
        <v>44180</v>
      </c>
      <c r="C3497" s="1" t="s">
        <v>4</v>
      </c>
      <c r="D3497" s="1">
        <v>84</v>
      </c>
      <c r="E3497" s="1"/>
      <c r="F3497" s="1"/>
    </row>
    <row r="3498" spans="1:6">
      <c r="A3498" s="1">
        <v>59373032.399999999</v>
      </c>
      <c r="B3498" s="8">
        <v>44180</v>
      </c>
      <c r="C3498" s="1" t="s">
        <v>4</v>
      </c>
      <c r="D3498" s="1">
        <v>126</v>
      </c>
      <c r="E3498" s="1"/>
      <c r="F3498" s="1"/>
    </row>
    <row r="3499" spans="1:6">
      <c r="A3499" s="1">
        <v>7017656.9730000002</v>
      </c>
      <c r="B3499" s="8">
        <v>44180</v>
      </c>
      <c r="C3499" s="1" t="s">
        <v>4</v>
      </c>
      <c r="D3499" s="1">
        <v>34</v>
      </c>
      <c r="E3499" s="1"/>
      <c r="F3499" s="1"/>
    </row>
    <row r="3500" spans="1:6">
      <c r="A3500" s="1">
        <v>5013288.8669999996</v>
      </c>
      <c r="B3500" s="8">
        <v>44180</v>
      </c>
      <c r="C3500" s="1" t="s">
        <v>4</v>
      </c>
      <c r="D3500" s="1">
        <v>79</v>
      </c>
      <c r="E3500" s="1"/>
      <c r="F3500" s="1"/>
    </row>
    <row r="3501" spans="1:6">
      <c r="A3501" s="1">
        <v>90778964.230000004</v>
      </c>
      <c r="B3501" s="8">
        <v>44180</v>
      </c>
      <c r="C3501" s="1" t="s">
        <v>4</v>
      </c>
      <c r="D3501" s="1">
        <v>79</v>
      </c>
      <c r="E3501" s="1"/>
      <c r="F3501" s="1"/>
    </row>
    <row r="3502" spans="1:6">
      <c r="A3502" s="1">
        <v>5821699.6270000003</v>
      </c>
      <c r="B3502" s="8">
        <v>44180</v>
      </c>
      <c r="C3502" s="1" t="s">
        <v>4</v>
      </c>
      <c r="D3502" s="1">
        <v>32</v>
      </c>
      <c r="E3502" s="1"/>
      <c r="F3502" s="1"/>
    </row>
    <row r="3503" spans="1:6">
      <c r="A3503" s="1">
        <v>2306614.9139999999</v>
      </c>
      <c r="B3503" s="8">
        <v>44180</v>
      </c>
      <c r="C3503" s="1" t="s">
        <v>4</v>
      </c>
      <c r="D3503" s="1">
        <v>93</v>
      </c>
      <c r="E3503" s="1"/>
      <c r="F3503" s="1"/>
    </row>
    <row r="3504" spans="1:6">
      <c r="A3504" s="1">
        <v>81507474.709999993</v>
      </c>
      <c r="B3504" s="8">
        <v>44180</v>
      </c>
      <c r="C3504" s="1" t="s">
        <v>4</v>
      </c>
      <c r="D3504" s="1">
        <v>38</v>
      </c>
      <c r="E3504" s="1"/>
      <c r="F3504" s="1"/>
    </row>
    <row r="3505" spans="1:6">
      <c r="A3505" s="1">
        <v>2049470.1569999999</v>
      </c>
      <c r="B3505" s="8">
        <v>44180</v>
      </c>
      <c r="C3505" s="1" t="s">
        <v>4</v>
      </c>
      <c r="D3505" s="1">
        <v>10</v>
      </c>
      <c r="E3505" s="1"/>
      <c r="F3505" s="1"/>
    </row>
    <row r="3506" spans="1:6">
      <c r="A3506" s="1">
        <v>2049470.1569999999</v>
      </c>
      <c r="B3506" s="8">
        <v>44180</v>
      </c>
      <c r="C3506" s="1" t="s">
        <v>4</v>
      </c>
      <c r="D3506" s="1">
        <v>34</v>
      </c>
      <c r="E3506" s="1"/>
      <c r="F3506" s="1"/>
    </row>
    <row r="3507" spans="1:6">
      <c r="A3507" s="1">
        <v>60554403.649999999</v>
      </c>
      <c r="B3507" s="8">
        <v>44180</v>
      </c>
      <c r="C3507" s="1" t="s">
        <v>4</v>
      </c>
      <c r="D3507" s="1">
        <v>79</v>
      </c>
      <c r="E3507" s="1"/>
      <c r="F3507" s="1"/>
    </row>
    <row r="3508" spans="1:6">
      <c r="A3508" s="1">
        <v>56475484.420000002</v>
      </c>
      <c r="B3508" s="8">
        <v>44180</v>
      </c>
      <c r="C3508" s="1" t="s">
        <v>4</v>
      </c>
      <c r="D3508" s="1">
        <v>58</v>
      </c>
      <c r="E3508" s="1"/>
      <c r="F3508" s="1"/>
    </row>
    <row r="3509" spans="1:6">
      <c r="A3509" s="1">
        <v>1919550.7509999999</v>
      </c>
      <c r="B3509" s="8">
        <v>44180</v>
      </c>
      <c r="C3509" s="1" t="s">
        <v>4</v>
      </c>
      <c r="D3509" s="1">
        <v>90</v>
      </c>
      <c r="E3509" s="1"/>
      <c r="F3509" s="1"/>
    </row>
    <row r="3510" spans="1:6">
      <c r="A3510" s="1">
        <v>81507474.709999993</v>
      </c>
      <c r="B3510" s="8">
        <v>44180</v>
      </c>
      <c r="C3510" s="1" t="s">
        <v>4</v>
      </c>
      <c r="D3510" s="1">
        <v>45</v>
      </c>
      <c r="E3510" s="1"/>
      <c r="F3510" s="1"/>
    </row>
    <row r="3511" spans="1:6">
      <c r="A3511" s="1">
        <v>3388152.7420000001</v>
      </c>
      <c r="B3511" s="8">
        <v>44180</v>
      </c>
      <c r="C3511" s="1" t="s">
        <v>4</v>
      </c>
      <c r="D3511" s="1">
        <v>56</v>
      </c>
      <c r="E3511" s="1"/>
      <c r="F3511" s="1"/>
    </row>
    <row r="3512" spans="1:6">
      <c r="A3512" s="1">
        <v>2049470.1569999999</v>
      </c>
      <c r="B3512" s="8">
        <v>44180</v>
      </c>
      <c r="C3512" s="1" t="s">
        <v>4</v>
      </c>
      <c r="D3512" s="1">
        <v>7</v>
      </c>
      <c r="E3512" s="1"/>
      <c r="F3512" s="1"/>
    </row>
    <row r="3513" spans="1:6">
      <c r="A3513" s="1">
        <v>51216998.969999999</v>
      </c>
      <c r="B3513" s="8">
        <v>44180</v>
      </c>
      <c r="C3513" s="1" t="s">
        <v>4</v>
      </c>
      <c r="D3513" s="1">
        <v>242</v>
      </c>
      <c r="E3513" s="1"/>
      <c r="F3513" s="1"/>
    </row>
    <row r="3514" spans="1:6">
      <c r="A3514" s="1">
        <v>67176331.939999998</v>
      </c>
      <c r="B3514" s="8">
        <v>44180</v>
      </c>
      <c r="C3514" s="1" t="s">
        <v>4</v>
      </c>
      <c r="D3514" s="1">
        <v>48</v>
      </c>
      <c r="E3514" s="1"/>
      <c r="F3514" s="1"/>
    </row>
    <row r="3515" spans="1:6">
      <c r="A3515" s="1">
        <v>1605564.2169999999</v>
      </c>
      <c r="B3515" s="8">
        <v>44180</v>
      </c>
      <c r="C3515" s="1" t="s">
        <v>4</v>
      </c>
      <c r="D3515" s="1">
        <v>92</v>
      </c>
      <c r="E3515" s="1"/>
      <c r="F3515" s="1"/>
    </row>
    <row r="3516" spans="1:6">
      <c r="A3516" s="1">
        <v>47377018.18</v>
      </c>
      <c r="B3516" s="8">
        <v>44180</v>
      </c>
      <c r="C3516" s="1" t="s">
        <v>4</v>
      </c>
      <c r="D3516" s="1">
        <v>21</v>
      </c>
      <c r="E3516" s="1"/>
      <c r="F3516" s="1"/>
    </row>
    <row r="3517" spans="1:6">
      <c r="A3517" s="1">
        <v>58735415.25</v>
      </c>
      <c r="B3517" s="8">
        <v>44180</v>
      </c>
      <c r="C3517" s="1" t="s">
        <v>4</v>
      </c>
      <c r="D3517" s="1">
        <v>26</v>
      </c>
      <c r="E3517" s="1"/>
      <c r="F3517" s="1"/>
    </row>
    <row r="3518" spans="1:6">
      <c r="A3518" s="1">
        <v>21212846.289999999</v>
      </c>
      <c r="B3518" s="8">
        <v>44180</v>
      </c>
      <c r="C3518" s="1" t="s">
        <v>4</v>
      </c>
      <c r="D3518" s="1">
        <v>40</v>
      </c>
      <c r="E3518" s="1"/>
      <c r="F3518" s="1"/>
    </row>
    <row r="3519" spans="1:6">
      <c r="A3519" s="1">
        <v>1605564.2169999999</v>
      </c>
      <c r="B3519" s="8">
        <v>44180</v>
      </c>
      <c r="C3519" s="1" t="s">
        <v>4</v>
      </c>
      <c r="D3519" s="1">
        <v>92</v>
      </c>
      <c r="E3519" s="1"/>
      <c r="F3519" s="1"/>
    </row>
    <row r="3520" spans="1:6">
      <c r="A3520" s="1">
        <v>5119225.773</v>
      </c>
      <c r="B3520" s="8">
        <v>44180</v>
      </c>
      <c r="C3520" s="1" t="s">
        <v>4</v>
      </c>
      <c r="D3520" s="1">
        <v>13</v>
      </c>
      <c r="E3520" s="1"/>
      <c r="F3520" s="1"/>
    </row>
    <row r="3521" spans="1:6">
      <c r="A3521" s="1">
        <v>34251015.369999997</v>
      </c>
      <c r="B3521" s="8">
        <v>44180</v>
      </c>
      <c r="C3521" s="1" t="s">
        <v>4</v>
      </c>
      <c r="D3521" s="1">
        <v>125</v>
      </c>
      <c r="E3521" s="1"/>
      <c r="F3521" s="1"/>
    </row>
    <row r="3522" spans="1:6">
      <c r="A3522" s="1">
        <v>13756133.779999999</v>
      </c>
      <c r="B3522" s="8">
        <v>44180</v>
      </c>
      <c r="C3522" s="1" t="s">
        <v>4</v>
      </c>
      <c r="D3522" s="1">
        <v>173</v>
      </c>
      <c r="E3522" s="1"/>
      <c r="F3522" s="1"/>
    </row>
    <row r="3523" spans="1:6">
      <c r="A3523" s="1">
        <v>11739180.51</v>
      </c>
      <c r="B3523" s="8">
        <v>44180</v>
      </c>
      <c r="C3523" s="1" t="s">
        <v>4</v>
      </c>
      <c r="D3523" s="1">
        <v>61</v>
      </c>
      <c r="E3523" s="1"/>
      <c r="F3523" s="1"/>
    </row>
    <row r="3524" spans="1:6">
      <c r="A3524" s="1">
        <v>28569564.379999999</v>
      </c>
      <c r="B3524" s="8">
        <v>44180</v>
      </c>
      <c r="C3524" s="1" t="s">
        <v>4</v>
      </c>
      <c r="D3524" s="1">
        <v>67</v>
      </c>
      <c r="E3524" s="1"/>
      <c r="F3524" s="1"/>
    </row>
    <row r="3525" spans="1:6">
      <c r="A3525" s="1">
        <v>27071010.170000002</v>
      </c>
      <c r="B3525" s="8">
        <v>44180</v>
      </c>
      <c r="C3525" s="1" t="s">
        <v>4</v>
      </c>
      <c r="D3525" s="1">
        <v>525</v>
      </c>
      <c r="E3525" s="1"/>
      <c r="F3525" s="1"/>
    </row>
    <row r="3526" spans="1:6">
      <c r="A3526" s="1">
        <v>2884152189</v>
      </c>
      <c r="B3526" s="8">
        <v>44180</v>
      </c>
      <c r="C3526" s="1" t="s">
        <v>4</v>
      </c>
      <c r="D3526" s="1">
        <v>88</v>
      </c>
      <c r="E3526" s="1"/>
      <c r="F3526" s="1"/>
    </row>
    <row r="3527" spans="1:6">
      <c r="A3527" s="1">
        <v>50264907.630000003</v>
      </c>
      <c r="B3527" s="8">
        <v>44180</v>
      </c>
      <c r="C3527" s="1" t="s">
        <v>4</v>
      </c>
      <c r="D3527" s="1">
        <v>23</v>
      </c>
      <c r="E3527" s="1"/>
      <c r="F3527" s="1"/>
    </row>
    <row r="3528" spans="1:6">
      <c r="A3528" s="1">
        <v>4828068.2070000004</v>
      </c>
      <c r="B3528" s="8">
        <v>44180</v>
      </c>
      <c r="C3528" s="1" t="s">
        <v>4</v>
      </c>
      <c r="D3528" s="1">
        <v>80</v>
      </c>
      <c r="E3528" s="1"/>
      <c r="F3528" s="1"/>
    </row>
    <row r="3529" spans="1:6">
      <c r="A3529" s="1">
        <v>61506894.350000001</v>
      </c>
      <c r="B3529" s="8">
        <v>44180</v>
      </c>
      <c r="C3529" s="1" t="s">
        <v>4</v>
      </c>
      <c r="D3529" s="1">
        <v>50</v>
      </c>
      <c r="E3529" s="1"/>
      <c r="F3529" s="1"/>
    </row>
    <row r="3530" spans="1:6">
      <c r="A3530" s="1">
        <v>55847224</v>
      </c>
      <c r="B3530" s="8">
        <v>44180</v>
      </c>
      <c r="C3530" s="1" t="s">
        <v>4</v>
      </c>
      <c r="D3530" s="1">
        <v>78</v>
      </c>
      <c r="E3530" s="1"/>
      <c r="F3530" s="1"/>
    </row>
    <row r="3531" spans="1:6">
      <c r="A3531" s="1">
        <v>67251653.890000001</v>
      </c>
      <c r="B3531" s="8">
        <v>44180</v>
      </c>
      <c r="C3531" s="1" t="s">
        <v>4</v>
      </c>
      <c r="D3531" s="1">
        <v>6</v>
      </c>
      <c r="E3531" s="1"/>
      <c r="F3531" s="1"/>
    </row>
    <row r="3532" spans="1:6">
      <c r="A3532" s="1">
        <v>3275662.159</v>
      </c>
      <c r="B3532" s="8">
        <v>44180</v>
      </c>
      <c r="C3532" s="1" t="s">
        <v>4</v>
      </c>
      <c r="D3532" s="1">
        <v>46</v>
      </c>
      <c r="E3532" s="1"/>
      <c r="F3532" s="1"/>
    </row>
    <row r="3533" spans="1:6">
      <c r="A3533" s="1">
        <v>1513854.4369999999</v>
      </c>
      <c r="B3533" s="8">
        <v>44180</v>
      </c>
      <c r="C3533" s="1" t="s">
        <v>4</v>
      </c>
      <c r="D3533" s="1">
        <v>79</v>
      </c>
      <c r="E3533" s="1"/>
      <c r="F3533" s="1"/>
    </row>
    <row r="3534" spans="1:6">
      <c r="A3534" s="1">
        <v>2097946.429</v>
      </c>
      <c r="B3534" s="8">
        <v>44180</v>
      </c>
      <c r="C3534" s="1" t="s">
        <v>4</v>
      </c>
      <c r="D3534" s="1">
        <v>14</v>
      </c>
      <c r="E3534" s="1"/>
      <c r="F3534" s="1"/>
    </row>
    <row r="3535" spans="1:6">
      <c r="A3535" s="1">
        <v>4113793.0929999999</v>
      </c>
      <c r="B3535" s="8">
        <v>44180</v>
      </c>
      <c r="C3535" s="1" t="s">
        <v>4</v>
      </c>
      <c r="D3535" s="1">
        <v>92</v>
      </c>
      <c r="E3535" s="1"/>
      <c r="F3535" s="1"/>
    </row>
    <row r="3536" spans="1:6">
      <c r="A3536" s="1">
        <v>11677998.369999999</v>
      </c>
      <c r="B3536" s="8">
        <v>44180</v>
      </c>
      <c r="C3536" s="1" t="s">
        <v>4</v>
      </c>
      <c r="D3536" s="1">
        <v>20</v>
      </c>
      <c r="E3536" s="1"/>
      <c r="F3536" s="1"/>
    </row>
    <row r="3537" spans="1:6">
      <c r="A3537" s="1">
        <v>78536888.189999998</v>
      </c>
      <c r="B3537" s="8">
        <v>44180</v>
      </c>
      <c r="C3537" s="1" t="s">
        <v>4</v>
      </c>
      <c r="D3537" s="1">
        <v>74</v>
      </c>
      <c r="E3537" s="1"/>
      <c r="F3537" s="1"/>
    </row>
    <row r="3538" spans="1:6">
      <c r="A3538" s="1">
        <v>8842537.8990000002</v>
      </c>
      <c r="B3538" s="8">
        <v>44180</v>
      </c>
      <c r="C3538" s="1" t="s">
        <v>4</v>
      </c>
      <c r="D3538" s="1">
        <v>45</v>
      </c>
      <c r="E3538" s="1"/>
      <c r="F3538" s="1"/>
    </row>
    <row r="3539" spans="1:6">
      <c r="A3539" s="1">
        <v>88637248.060000002</v>
      </c>
      <c r="B3539" s="8">
        <v>44180</v>
      </c>
      <c r="C3539" s="1" t="s">
        <v>4</v>
      </c>
      <c r="D3539" s="1">
        <v>105</v>
      </c>
      <c r="E3539" s="1"/>
      <c r="F3539" s="1"/>
    </row>
    <row r="3540" spans="1:6">
      <c r="A3540" s="1">
        <v>18137603.82</v>
      </c>
      <c r="B3540" s="8">
        <v>44180</v>
      </c>
      <c r="C3540" s="1" t="s">
        <v>4</v>
      </c>
      <c r="D3540" s="1">
        <v>43</v>
      </c>
      <c r="E3540" s="1"/>
      <c r="F3540" s="1"/>
    </row>
    <row r="3541" spans="1:6">
      <c r="A3541" s="1">
        <v>67242982.040000007</v>
      </c>
      <c r="B3541" s="8">
        <v>44181</v>
      </c>
      <c r="C3541" s="1" t="s">
        <v>4</v>
      </c>
      <c r="D3541" s="1">
        <v>79</v>
      </c>
      <c r="E3541" s="1"/>
      <c r="F3541" s="1"/>
    </row>
    <row r="3542" spans="1:6">
      <c r="A3542" s="1">
        <v>19873344.5</v>
      </c>
      <c r="B3542" s="8">
        <v>44181</v>
      </c>
      <c r="C3542" s="1" t="s">
        <v>4</v>
      </c>
      <c r="D3542" s="1">
        <v>82</v>
      </c>
      <c r="E3542" s="1"/>
      <c r="F3542" s="1"/>
    </row>
    <row r="3543" spans="1:6">
      <c r="A3543" s="1">
        <v>30986155.280000001</v>
      </c>
      <c r="B3543" s="8">
        <v>44181</v>
      </c>
      <c r="C3543" s="1" t="s">
        <v>4</v>
      </c>
      <c r="D3543" s="1">
        <v>72</v>
      </c>
      <c r="E3543" s="1"/>
      <c r="F3543" s="1"/>
    </row>
    <row r="3544" spans="1:6">
      <c r="A3544" s="1">
        <v>3198843.0610000002</v>
      </c>
      <c r="B3544" s="8">
        <v>44181</v>
      </c>
      <c r="C3544" s="1" t="s">
        <v>4</v>
      </c>
      <c r="D3544" s="1">
        <v>171</v>
      </c>
      <c r="E3544" s="1"/>
      <c r="F3544" s="1"/>
    </row>
    <row r="3545" spans="1:6">
      <c r="A3545" s="1">
        <v>1532927.64</v>
      </c>
      <c r="B3545" s="8">
        <v>44181</v>
      </c>
      <c r="C3545" s="1" t="s">
        <v>4</v>
      </c>
      <c r="D3545" s="1">
        <v>683</v>
      </c>
      <c r="E3545" s="1"/>
      <c r="F3545" s="1"/>
    </row>
    <row r="3546" spans="1:6">
      <c r="A3546" s="1">
        <v>1994473.4180000001</v>
      </c>
      <c r="B3546" s="8">
        <v>44181</v>
      </c>
      <c r="C3546" s="1" t="s">
        <v>4</v>
      </c>
      <c r="D3546" s="1">
        <v>60</v>
      </c>
      <c r="E3546" s="1"/>
      <c r="F3546" s="1"/>
    </row>
    <row r="3547" spans="1:6">
      <c r="A3547" s="1">
        <v>31012311.199999999</v>
      </c>
      <c r="B3547" s="8">
        <v>44181</v>
      </c>
      <c r="C3547" s="1" t="s">
        <v>4</v>
      </c>
      <c r="D3547" s="1">
        <v>25</v>
      </c>
      <c r="E3547" s="1"/>
      <c r="F3547" s="1"/>
    </row>
    <row r="3548" spans="1:6">
      <c r="A3548" s="1">
        <v>8478040284</v>
      </c>
      <c r="B3548" s="8">
        <v>44181</v>
      </c>
      <c r="C3548" s="1" t="s">
        <v>4</v>
      </c>
      <c r="D3548" s="1">
        <v>10</v>
      </c>
      <c r="E3548" s="1"/>
      <c r="F3548" s="1"/>
    </row>
    <row r="3549" spans="1:6">
      <c r="A3549" s="1">
        <v>6667186.4709999999</v>
      </c>
      <c r="B3549" s="8">
        <v>44181</v>
      </c>
      <c r="C3549" s="1" t="s">
        <v>4</v>
      </c>
      <c r="D3549" s="1">
        <v>90</v>
      </c>
      <c r="E3549" s="1"/>
      <c r="F3549" s="1"/>
    </row>
    <row r="3550" spans="1:6">
      <c r="A3550" s="1">
        <v>43925286.240000002</v>
      </c>
      <c r="B3550" s="8">
        <v>44181</v>
      </c>
      <c r="C3550" s="1" t="s">
        <v>4</v>
      </c>
      <c r="D3550" s="1">
        <v>141</v>
      </c>
      <c r="E3550" s="1"/>
      <c r="F3550" s="1"/>
    </row>
    <row r="3551" spans="1:6">
      <c r="A3551" s="1">
        <v>82790046.170000002</v>
      </c>
      <c r="B3551" s="8">
        <v>44181</v>
      </c>
      <c r="C3551" s="1" t="s">
        <v>4</v>
      </c>
      <c r="D3551" s="1">
        <v>32</v>
      </c>
      <c r="E3551" s="1"/>
      <c r="F3551" s="1"/>
    </row>
    <row r="3552" spans="1:6">
      <c r="A3552" s="1">
        <v>8366314229</v>
      </c>
      <c r="B3552" s="8">
        <v>44181</v>
      </c>
      <c r="C3552" s="1" t="s">
        <v>4</v>
      </c>
      <c r="D3552" s="1">
        <v>164</v>
      </c>
      <c r="E3552" s="1"/>
      <c r="F3552" s="1"/>
    </row>
    <row r="3553" spans="1:6">
      <c r="A3553" s="1">
        <v>5645225.6919999998</v>
      </c>
      <c r="B3553" s="8">
        <v>44181</v>
      </c>
      <c r="C3553" s="1" t="s">
        <v>4</v>
      </c>
      <c r="D3553" s="1">
        <v>118</v>
      </c>
      <c r="E3553" s="1"/>
      <c r="F3553" s="1"/>
    </row>
    <row r="3554" spans="1:6">
      <c r="A3554" s="1">
        <v>5645225.6919999998</v>
      </c>
      <c r="B3554" s="8">
        <v>44181</v>
      </c>
      <c r="C3554" s="1" t="s">
        <v>4</v>
      </c>
      <c r="D3554" s="1">
        <v>99</v>
      </c>
      <c r="E3554" s="1"/>
      <c r="F3554" s="1"/>
    </row>
    <row r="3555" spans="1:6">
      <c r="A3555" s="1">
        <v>11323811.039999999</v>
      </c>
      <c r="B3555" s="8">
        <v>44181</v>
      </c>
      <c r="C3555" s="1" t="s">
        <v>4</v>
      </c>
      <c r="D3555" s="1">
        <v>11</v>
      </c>
      <c r="E3555" s="1"/>
      <c r="F3555" s="1"/>
    </row>
    <row r="3556" spans="1:6">
      <c r="A3556" s="1">
        <v>50183692.68</v>
      </c>
      <c r="B3556" s="8">
        <v>44181</v>
      </c>
      <c r="C3556" s="1" t="s">
        <v>4</v>
      </c>
      <c r="D3556" s="1">
        <v>167</v>
      </c>
      <c r="E3556" s="1"/>
      <c r="F3556" s="1"/>
    </row>
    <row r="3557" spans="1:6">
      <c r="A3557" s="1">
        <v>18340222.5</v>
      </c>
      <c r="B3557" s="8">
        <v>44181</v>
      </c>
      <c r="C3557" s="1" t="s">
        <v>4</v>
      </c>
      <c r="D3557" s="1">
        <v>47</v>
      </c>
      <c r="E3557" s="1"/>
      <c r="F3557" s="1"/>
    </row>
    <row r="3558" spans="1:6">
      <c r="A3558" s="1">
        <v>11323811.039999999</v>
      </c>
      <c r="B3558" s="8">
        <v>44181</v>
      </c>
      <c r="C3558" s="1" t="s">
        <v>4</v>
      </c>
      <c r="D3558" s="1">
        <v>11</v>
      </c>
      <c r="E3558" s="1"/>
      <c r="F3558" s="1"/>
    </row>
    <row r="3559" spans="1:6">
      <c r="A3559" s="1">
        <v>29066864.399999999</v>
      </c>
      <c r="B3559" s="8">
        <v>44181</v>
      </c>
      <c r="C3559" s="1" t="s">
        <v>4</v>
      </c>
      <c r="D3559" s="1">
        <v>76</v>
      </c>
      <c r="E3559" s="1"/>
      <c r="F3559" s="1"/>
    </row>
    <row r="3560" spans="1:6">
      <c r="A3560" s="1">
        <v>11276007.460000001</v>
      </c>
      <c r="B3560" s="8">
        <v>44181</v>
      </c>
      <c r="C3560" s="1" t="s">
        <v>4</v>
      </c>
      <c r="D3560" s="1">
        <v>86</v>
      </c>
      <c r="E3560" s="1"/>
      <c r="F3560" s="1"/>
    </row>
    <row r="3561" spans="1:6">
      <c r="A3561" s="1">
        <v>62015338.530000001</v>
      </c>
      <c r="B3561" s="8">
        <v>44181</v>
      </c>
      <c r="C3561" s="1" t="s">
        <v>4</v>
      </c>
      <c r="D3561" s="1">
        <v>24</v>
      </c>
      <c r="E3561" s="1"/>
      <c r="F3561" s="1"/>
    </row>
    <row r="3562" spans="1:6">
      <c r="A3562" s="1">
        <v>72884242.099999994</v>
      </c>
      <c r="B3562" s="8">
        <v>44181</v>
      </c>
      <c r="C3562" s="1" t="s">
        <v>4</v>
      </c>
      <c r="D3562" s="1">
        <v>11</v>
      </c>
      <c r="E3562" s="1"/>
      <c r="F3562" s="1"/>
    </row>
    <row r="3563" spans="1:6">
      <c r="A3563" s="1">
        <v>86226481.439999998</v>
      </c>
      <c r="B3563" s="8">
        <v>44181</v>
      </c>
      <c r="C3563" s="1" t="s">
        <v>4</v>
      </c>
      <c r="D3563" s="1">
        <v>30</v>
      </c>
      <c r="E3563" s="1"/>
      <c r="F3563" s="1"/>
    </row>
    <row r="3564" spans="1:6">
      <c r="A3564" s="1">
        <v>86226481.439999998</v>
      </c>
      <c r="B3564" s="8">
        <v>44181</v>
      </c>
      <c r="C3564" s="1" t="s">
        <v>4</v>
      </c>
      <c r="D3564" s="1">
        <v>30</v>
      </c>
      <c r="E3564" s="1"/>
      <c r="F3564" s="1"/>
    </row>
    <row r="3565" spans="1:6">
      <c r="A3565" s="1">
        <v>86226481.439999998</v>
      </c>
      <c r="B3565" s="8">
        <v>44181</v>
      </c>
      <c r="C3565" s="1" t="s">
        <v>4</v>
      </c>
      <c r="D3565" s="1">
        <v>30</v>
      </c>
      <c r="E3565" s="1"/>
      <c r="F3565" s="1"/>
    </row>
    <row r="3566" spans="1:6">
      <c r="A3566" s="1">
        <v>86226481.439999998</v>
      </c>
      <c r="B3566" s="8">
        <v>44181</v>
      </c>
      <c r="C3566" s="1" t="s">
        <v>4</v>
      </c>
      <c r="D3566" s="1">
        <v>30</v>
      </c>
      <c r="E3566" s="1"/>
      <c r="F3566" s="1"/>
    </row>
    <row r="3567" spans="1:6">
      <c r="A3567" s="1">
        <v>71577991.689999998</v>
      </c>
      <c r="B3567" s="8">
        <v>44181</v>
      </c>
      <c r="C3567" s="1" t="s">
        <v>4</v>
      </c>
      <c r="D3567" s="1">
        <v>86</v>
      </c>
      <c r="E3567" s="1"/>
      <c r="F3567" s="1"/>
    </row>
    <row r="3568" spans="1:6">
      <c r="A3568" s="1">
        <v>97950097.579999998</v>
      </c>
      <c r="B3568" s="8">
        <v>44181</v>
      </c>
      <c r="C3568" s="1" t="s">
        <v>4</v>
      </c>
      <c r="D3568" s="1">
        <v>150</v>
      </c>
      <c r="E3568" s="1"/>
      <c r="F3568" s="1"/>
    </row>
    <row r="3569" spans="1:6">
      <c r="A3569" s="1">
        <v>2801511.1340000001</v>
      </c>
      <c r="B3569" s="8">
        <v>44181</v>
      </c>
      <c r="C3569" s="1" t="s">
        <v>4</v>
      </c>
      <c r="D3569" s="1">
        <v>37</v>
      </c>
      <c r="E3569" s="1"/>
      <c r="F3569" s="1"/>
    </row>
    <row r="3570" spans="1:6">
      <c r="A3570" s="1">
        <v>75941642.340000004</v>
      </c>
      <c r="B3570" s="8">
        <v>44181</v>
      </c>
      <c r="C3570" s="1" t="s">
        <v>4</v>
      </c>
      <c r="D3570" s="1">
        <v>46</v>
      </c>
      <c r="E3570" s="1"/>
      <c r="F3570" s="1"/>
    </row>
    <row r="3571" spans="1:6">
      <c r="A3571" s="1">
        <v>71728326.819999993</v>
      </c>
      <c r="B3571" s="8">
        <v>44181</v>
      </c>
      <c r="C3571" s="1" t="s">
        <v>4</v>
      </c>
      <c r="D3571" s="1">
        <v>19</v>
      </c>
      <c r="E3571" s="1"/>
      <c r="F3571" s="1"/>
    </row>
    <row r="3572" spans="1:6">
      <c r="A3572" s="1">
        <v>4709275.8880000003</v>
      </c>
      <c r="B3572" s="8">
        <v>44181</v>
      </c>
      <c r="C3572" s="1" t="s">
        <v>4</v>
      </c>
      <c r="D3572" s="1">
        <v>27</v>
      </c>
      <c r="E3572" s="1"/>
      <c r="F3572" s="1"/>
    </row>
    <row r="3573" spans="1:6">
      <c r="A3573" s="1">
        <v>15689194.210000001</v>
      </c>
      <c r="B3573" s="8">
        <v>44181</v>
      </c>
      <c r="C3573" s="1" t="s">
        <v>4</v>
      </c>
      <c r="D3573" s="1">
        <v>32</v>
      </c>
      <c r="E3573" s="1"/>
      <c r="F3573" s="1"/>
    </row>
    <row r="3574" spans="1:6">
      <c r="A3574" s="1">
        <v>49354846.07</v>
      </c>
      <c r="B3574" s="8">
        <v>44181</v>
      </c>
      <c r="C3574" s="1" t="s">
        <v>4</v>
      </c>
      <c r="D3574" s="1">
        <v>24</v>
      </c>
      <c r="E3574" s="1"/>
      <c r="F3574" s="1"/>
    </row>
    <row r="3575" spans="1:6">
      <c r="A3575" s="1">
        <v>7242688.0839999998</v>
      </c>
      <c r="B3575" s="8">
        <v>44181</v>
      </c>
      <c r="C3575" s="1" t="s">
        <v>4</v>
      </c>
      <c r="D3575" s="1">
        <v>92</v>
      </c>
      <c r="E3575" s="1"/>
      <c r="F3575" s="1"/>
    </row>
    <row r="3576" spans="1:6">
      <c r="A3576" s="1">
        <v>1473521220</v>
      </c>
      <c r="B3576" s="8">
        <v>44181</v>
      </c>
      <c r="C3576" s="1" t="s">
        <v>4</v>
      </c>
      <c r="D3576" s="1">
        <v>24</v>
      </c>
      <c r="E3576" s="1"/>
      <c r="F3576" s="1"/>
    </row>
    <row r="3577" spans="1:6">
      <c r="A3577" s="1">
        <v>10397941.720000001</v>
      </c>
      <c r="B3577" s="8">
        <v>44181</v>
      </c>
      <c r="C3577" s="1" t="s">
        <v>4</v>
      </c>
      <c r="D3577" s="1">
        <v>17</v>
      </c>
      <c r="E3577" s="1"/>
      <c r="F3577" s="1"/>
    </row>
    <row r="3578" spans="1:6">
      <c r="A3578" s="1">
        <v>18489071.48</v>
      </c>
      <c r="B3578" s="8">
        <v>44181</v>
      </c>
      <c r="C3578" s="1" t="s">
        <v>4</v>
      </c>
      <c r="D3578" s="1">
        <v>18</v>
      </c>
      <c r="E3578" s="1"/>
      <c r="F3578" s="1"/>
    </row>
    <row r="3579" spans="1:6">
      <c r="A3579" s="1">
        <v>5237397.7060000002</v>
      </c>
      <c r="B3579" s="8">
        <v>44181</v>
      </c>
      <c r="C3579" s="1" t="s">
        <v>4</v>
      </c>
      <c r="D3579" s="1">
        <v>51</v>
      </c>
      <c r="E3579" s="1"/>
      <c r="F3579" s="1"/>
    </row>
    <row r="3580" spans="1:6">
      <c r="A3580" s="1">
        <v>28108956.440000001</v>
      </c>
      <c r="B3580" s="8">
        <v>44181</v>
      </c>
      <c r="C3580" s="1" t="s">
        <v>4</v>
      </c>
      <c r="D3580" s="1">
        <v>29</v>
      </c>
      <c r="E3580" s="1"/>
      <c r="F3580" s="1"/>
    </row>
    <row r="3581" spans="1:6">
      <c r="A3581" s="1">
        <v>35064550.939999998</v>
      </c>
      <c r="B3581" s="8">
        <v>44181</v>
      </c>
      <c r="C3581" s="1" t="s">
        <v>4</v>
      </c>
      <c r="D3581" s="1">
        <v>157</v>
      </c>
      <c r="E3581" s="1"/>
      <c r="F3581" s="1"/>
    </row>
    <row r="3582" spans="1:6">
      <c r="A3582" s="1">
        <v>8174650.3229999999</v>
      </c>
      <c r="B3582" s="8">
        <v>44181</v>
      </c>
      <c r="C3582" s="1" t="s">
        <v>4</v>
      </c>
      <c r="D3582" s="1">
        <v>16</v>
      </c>
      <c r="E3582" s="1"/>
      <c r="F3582" s="1"/>
    </row>
    <row r="3583" spans="1:6">
      <c r="A3583" s="1">
        <v>6085157.6519999998</v>
      </c>
      <c r="B3583" s="8">
        <v>44181</v>
      </c>
      <c r="C3583" s="1" t="s">
        <v>4</v>
      </c>
      <c r="D3583" s="1">
        <v>86</v>
      </c>
      <c r="E3583" s="1"/>
      <c r="F3583" s="1"/>
    </row>
    <row r="3584" spans="1:6">
      <c r="A3584" s="1">
        <v>6406174.6399999997</v>
      </c>
      <c r="B3584" s="8">
        <v>44181</v>
      </c>
      <c r="C3584" s="1" t="s">
        <v>4</v>
      </c>
      <c r="D3584" s="1">
        <v>86</v>
      </c>
      <c r="E3584" s="1"/>
      <c r="F3584" s="1"/>
    </row>
    <row r="3585" spans="1:6">
      <c r="A3585" s="1">
        <v>24051998.68</v>
      </c>
      <c r="B3585" s="8">
        <v>44181</v>
      </c>
      <c r="C3585" s="1" t="s">
        <v>4</v>
      </c>
      <c r="D3585" s="1">
        <v>98</v>
      </c>
      <c r="E3585" s="1"/>
      <c r="F3585" s="1"/>
    </row>
    <row r="3586" spans="1:6">
      <c r="A3586" s="1">
        <v>52206227.130000003</v>
      </c>
      <c r="B3586" s="8">
        <v>44181</v>
      </c>
      <c r="C3586" s="1" t="s">
        <v>4</v>
      </c>
      <c r="D3586" s="1">
        <v>83</v>
      </c>
      <c r="E3586" s="1"/>
      <c r="F3586" s="1"/>
    </row>
    <row r="3587" spans="1:6">
      <c r="A3587" s="1">
        <v>6488580233</v>
      </c>
      <c r="B3587" s="8">
        <v>44181</v>
      </c>
      <c r="C3587" s="1" t="s">
        <v>4</v>
      </c>
      <c r="D3587" s="1">
        <v>291</v>
      </c>
      <c r="E3587" s="1"/>
      <c r="F3587" s="1"/>
    </row>
    <row r="3588" spans="1:6">
      <c r="A3588" s="1">
        <v>67242982.040000007</v>
      </c>
      <c r="B3588" s="8">
        <v>44181</v>
      </c>
      <c r="C3588" s="1" t="s">
        <v>4</v>
      </c>
      <c r="D3588" s="1">
        <v>18</v>
      </c>
      <c r="E3588" s="1"/>
      <c r="F3588" s="1"/>
    </row>
    <row r="3589" spans="1:6">
      <c r="A3589" s="1">
        <v>1490836.977</v>
      </c>
      <c r="B3589" s="8">
        <v>44181</v>
      </c>
      <c r="C3589" s="1" t="s">
        <v>4</v>
      </c>
      <c r="D3589" s="1">
        <v>20</v>
      </c>
      <c r="E3589" s="1"/>
      <c r="F3589" s="1"/>
    </row>
    <row r="3590" spans="1:6">
      <c r="A3590" s="1">
        <v>6734225.7230000002</v>
      </c>
      <c r="B3590" s="8">
        <v>44181</v>
      </c>
      <c r="C3590" s="1" t="s">
        <v>4</v>
      </c>
      <c r="D3590" s="1">
        <v>91</v>
      </c>
      <c r="E3590" s="1"/>
      <c r="F3590" s="1"/>
    </row>
    <row r="3591" spans="1:6">
      <c r="A3591" s="1">
        <v>3319193.5380000002</v>
      </c>
      <c r="B3591" s="8">
        <v>44181</v>
      </c>
      <c r="C3591" s="1" t="s">
        <v>4</v>
      </c>
      <c r="D3591" s="1">
        <v>55</v>
      </c>
      <c r="E3591" s="1"/>
      <c r="F3591" s="1"/>
    </row>
    <row r="3592" spans="1:6">
      <c r="A3592" s="1">
        <v>4777652.2980000004</v>
      </c>
      <c r="B3592" s="8">
        <v>44181</v>
      </c>
      <c r="C3592" s="1" t="s">
        <v>4</v>
      </c>
      <c r="D3592" s="1">
        <v>59</v>
      </c>
      <c r="E3592" s="1"/>
      <c r="F3592" s="1"/>
    </row>
    <row r="3593" spans="1:6">
      <c r="A3593" s="1">
        <v>7462913.7609999999</v>
      </c>
      <c r="B3593" s="8">
        <v>44181</v>
      </c>
      <c r="C3593" s="1" t="s">
        <v>4</v>
      </c>
      <c r="D3593" s="1">
        <v>37</v>
      </c>
      <c r="E3593" s="1"/>
      <c r="F3593" s="1"/>
    </row>
    <row r="3594" spans="1:6">
      <c r="A3594" s="1">
        <v>25665114.329999998</v>
      </c>
      <c r="B3594" s="8">
        <v>44181</v>
      </c>
      <c r="C3594" s="1" t="s">
        <v>4</v>
      </c>
      <c r="D3594" s="1">
        <v>48</v>
      </c>
      <c r="E3594" s="1"/>
      <c r="F3594" s="1"/>
    </row>
    <row r="3595" spans="1:6">
      <c r="A3595" s="1">
        <v>42167462.43</v>
      </c>
      <c r="B3595" s="8">
        <v>44181</v>
      </c>
      <c r="C3595" s="1" t="s">
        <v>4</v>
      </c>
      <c r="D3595" s="1">
        <v>23</v>
      </c>
      <c r="E3595" s="1"/>
      <c r="F3595" s="1"/>
    </row>
    <row r="3596" spans="1:6">
      <c r="A3596" s="1">
        <v>4947085.9390000002</v>
      </c>
      <c r="B3596" s="8">
        <v>44181</v>
      </c>
      <c r="C3596" s="1" t="s">
        <v>4</v>
      </c>
      <c r="D3596" s="1">
        <v>99</v>
      </c>
      <c r="E3596" s="1"/>
      <c r="F3596" s="1"/>
    </row>
    <row r="3597" spans="1:6">
      <c r="A3597" s="1">
        <v>2844031.7480000001</v>
      </c>
      <c r="B3597" s="8">
        <v>44181</v>
      </c>
      <c r="C3597" s="1" t="s">
        <v>4</v>
      </c>
      <c r="D3597" s="1">
        <v>14</v>
      </c>
      <c r="E3597" s="1"/>
      <c r="F3597" s="1"/>
    </row>
    <row r="3598" spans="1:6">
      <c r="A3598" s="1">
        <v>77805852.680000007</v>
      </c>
      <c r="B3598" s="8">
        <v>44181</v>
      </c>
      <c r="C3598" s="1" t="s">
        <v>4</v>
      </c>
      <c r="D3598" s="1">
        <v>63</v>
      </c>
      <c r="E3598" s="1"/>
      <c r="F3598" s="1"/>
    </row>
    <row r="3599" spans="1:6">
      <c r="A3599" s="1">
        <v>9614593.5319999997</v>
      </c>
      <c r="B3599" s="8">
        <v>44181</v>
      </c>
      <c r="C3599" s="1" t="s">
        <v>4</v>
      </c>
      <c r="D3599" s="1">
        <v>23</v>
      </c>
      <c r="E3599" s="1"/>
      <c r="F3599" s="1"/>
    </row>
    <row r="3600" spans="1:6">
      <c r="A3600" s="1">
        <v>1813744.3259999999</v>
      </c>
      <c r="B3600" s="8">
        <v>44181</v>
      </c>
      <c r="C3600" s="1" t="s">
        <v>4</v>
      </c>
      <c r="D3600" s="1">
        <v>46</v>
      </c>
      <c r="E3600" s="1"/>
      <c r="F3600" s="1"/>
    </row>
    <row r="3601" spans="1:6">
      <c r="A3601" s="1">
        <v>6145836.1169999996</v>
      </c>
      <c r="B3601" s="8">
        <v>44181</v>
      </c>
      <c r="C3601" s="1" t="s">
        <v>4</v>
      </c>
      <c r="D3601" s="1">
        <v>58</v>
      </c>
      <c r="E3601" s="1"/>
      <c r="F3601" s="1"/>
    </row>
    <row r="3602" spans="1:6">
      <c r="A3602" s="1">
        <v>5418808005</v>
      </c>
      <c r="B3602" s="8">
        <v>44181</v>
      </c>
      <c r="C3602" s="1" t="s">
        <v>4</v>
      </c>
      <c r="D3602" s="1">
        <v>13</v>
      </c>
      <c r="E3602" s="1"/>
      <c r="F3602" s="1"/>
    </row>
    <row r="3603" spans="1:6">
      <c r="A3603" s="1">
        <v>5645225.6919999998</v>
      </c>
      <c r="B3603" s="8">
        <v>44181</v>
      </c>
      <c r="C3603" s="1" t="s">
        <v>4</v>
      </c>
      <c r="D3603" s="1">
        <v>363</v>
      </c>
      <c r="E3603" s="1"/>
      <c r="F3603" s="1"/>
    </row>
    <row r="3604" spans="1:6">
      <c r="A3604" s="1">
        <v>16452090.359999999</v>
      </c>
      <c r="B3604" s="8">
        <v>44181</v>
      </c>
      <c r="C3604" s="1" t="s">
        <v>4</v>
      </c>
      <c r="D3604" s="1">
        <v>68</v>
      </c>
      <c r="E3604" s="1"/>
      <c r="F3604" s="1"/>
    </row>
    <row r="3605" spans="1:6">
      <c r="A3605" s="1">
        <v>48159916.229999997</v>
      </c>
      <c r="B3605" s="8">
        <v>44181</v>
      </c>
      <c r="C3605" s="1" t="s">
        <v>4</v>
      </c>
      <c r="D3605" s="1">
        <v>79</v>
      </c>
      <c r="E3605" s="1"/>
      <c r="F3605" s="1"/>
    </row>
    <row r="3606" spans="1:6">
      <c r="A3606" s="1">
        <v>71285854.260000005</v>
      </c>
      <c r="B3606" s="8">
        <v>44181</v>
      </c>
      <c r="C3606" s="1" t="s">
        <v>4</v>
      </c>
      <c r="D3606" s="1">
        <v>74</v>
      </c>
      <c r="E3606" s="1"/>
      <c r="F3606" s="1"/>
    </row>
    <row r="3607" spans="1:6">
      <c r="A3607" s="1">
        <v>8526613235</v>
      </c>
      <c r="B3607" s="8">
        <v>44181</v>
      </c>
      <c r="C3607" s="1" t="s">
        <v>4</v>
      </c>
      <c r="D3607" s="1">
        <v>76</v>
      </c>
      <c r="E3607" s="1"/>
      <c r="F3607" s="1"/>
    </row>
    <row r="3608" spans="1:6">
      <c r="A3608" s="1">
        <v>48159916.229999997</v>
      </c>
      <c r="B3608" s="8">
        <v>44181</v>
      </c>
      <c r="C3608" s="1" t="s">
        <v>4</v>
      </c>
      <c r="D3608" s="1">
        <v>79</v>
      </c>
      <c r="E3608" s="1"/>
      <c r="F3608" s="1"/>
    </row>
    <row r="3609" spans="1:6">
      <c r="A3609" s="1">
        <v>7816881.7529999996</v>
      </c>
      <c r="B3609" s="8">
        <v>44181</v>
      </c>
      <c r="C3609" s="1" t="s">
        <v>4</v>
      </c>
      <c r="D3609" s="1">
        <v>74</v>
      </c>
      <c r="E3609" s="1"/>
      <c r="F3609" s="1"/>
    </row>
    <row r="3610" spans="1:6">
      <c r="A3610" s="1">
        <v>8156015.0429999996</v>
      </c>
      <c r="B3610" s="8">
        <v>44181</v>
      </c>
      <c r="C3610" s="1" t="s">
        <v>4</v>
      </c>
      <c r="D3610" s="1">
        <v>138</v>
      </c>
      <c r="E3610" s="1"/>
      <c r="F3610" s="1"/>
    </row>
    <row r="3611" spans="1:6">
      <c r="A3611" s="1">
        <v>45452162.390000001</v>
      </c>
      <c r="B3611" s="8">
        <v>44181</v>
      </c>
      <c r="C3611" s="1" t="s">
        <v>4</v>
      </c>
      <c r="D3611" s="1">
        <v>141</v>
      </c>
      <c r="E3611" s="1"/>
      <c r="F3611" s="1"/>
    </row>
    <row r="3612" spans="1:6">
      <c r="A3612" s="1">
        <v>9195830.2310000006</v>
      </c>
      <c r="B3612" s="8">
        <v>44181</v>
      </c>
      <c r="C3612" s="1" t="s">
        <v>4</v>
      </c>
      <c r="D3612" s="1">
        <v>55</v>
      </c>
      <c r="E3612" s="1"/>
      <c r="F3612" s="1"/>
    </row>
    <row r="3613" spans="1:6">
      <c r="A3613" s="1">
        <v>42202949.18</v>
      </c>
      <c r="B3613" s="8">
        <v>44181</v>
      </c>
      <c r="C3613" s="1" t="s">
        <v>4</v>
      </c>
      <c r="D3613" s="1">
        <v>56</v>
      </c>
      <c r="E3613" s="1"/>
      <c r="F3613" s="1"/>
    </row>
    <row r="3614" spans="1:6">
      <c r="A3614" s="1">
        <v>67242982.040000007</v>
      </c>
      <c r="B3614" s="8">
        <v>44181</v>
      </c>
      <c r="C3614" s="1" t="s">
        <v>4</v>
      </c>
      <c r="D3614" s="1">
        <v>326</v>
      </c>
      <c r="E3614" s="1"/>
      <c r="F3614" s="1"/>
    </row>
    <row r="3615" spans="1:6">
      <c r="A3615" s="1">
        <v>6936674.0599999996</v>
      </c>
      <c r="B3615" s="8">
        <v>44181</v>
      </c>
      <c r="C3615" s="1" t="s">
        <v>4</v>
      </c>
      <c r="D3615" s="1">
        <v>25</v>
      </c>
      <c r="E3615" s="1"/>
      <c r="F3615" s="1"/>
    </row>
    <row r="3616" spans="1:6">
      <c r="A3616" s="1">
        <v>86226481.439999998</v>
      </c>
      <c r="B3616" s="8">
        <v>44181</v>
      </c>
      <c r="C3616" s="1" t="s">
        <v>4</v>
      </c>
      <c r="D3616" s="1">
        <v>30</v>
      </c>
      <c r="E3616" s="1"/>
      <c r="F3616" s="1"/>
    </row>
    <row r="3617" spans="1:6">
      <c r="A3617" s="1">
        <v>86226481.439999998</v>
      </c>
      <c r="B3617" s="8">
        <v>44181</v>
      </c>
      <c r="C3617" s="1" t="s">
        <v>4</v>
      </c>
      <c r="D3617" s="1">
        <v>30</v>
      </c>
      <c r="E3617" s="1"/>
      <c r="F3617" s="1"/>
    </row>
    <row r="3618" spans="1:6">
      <c r="A3618" s="1">
        <v>86226481.439999998</v>
      </c>
      <c r="B3618" s="8">
        <v>44181</v>
      </c>
      <c r="C3618" s="1" t="s">
        <v>4</v>
      </c>
      <c r="D3618" s="1">
        <v>30</v>
      </c>
      <c r="E3618" s="1"/>
      <c r="F3618" s="1"/>
    </row>
    <row r="3619" spans="1:6">
      <c r="A3619" s="1">
        <v>1245203.121</v>
      </c>
      <c r="B3619" s="8">
        <v>44181</v>
      </c>
      <c r="C3619" s="1" t="s">
        <v>4</v>
      </c>
      <c r="D3619" s="1">
        <v>72</v>
      </c>
      <c r="E3619" s="1"/>
      <c r="F3619" s="1"/>
    </row>
    <row r="3620" spans="1:6">
      <c r="A3620" s="1">
        <v>1245203.121</v>
      </c>
      <c r="B3620" s="8">
        <v>44181</v>
      </c>
      <c r="C3620" s="1" t="s">
        <v>4</v>
      </c>
      <c r="D3620" s="1">
        <v>75</v>
      </c>
      <c r="E3620" s="1"/>
      <c r="F3620" s="1"/>
    </row>
    <row r="3621" spans="1:6">
      <c r="A3621" s="1">
        <v>54650516.380000003</v>
      </c>
      <c r="B3621" s="8">
        <v>44181</v>
      </c>
      <c r="C3621" s="1" t="s">
        <v>4</v>
      </c>
      <c r="D3621" s="1">
        <v>20</v>
      </c>
      <c r="E3621" s="1"/>
      <c r="F3621" s="1"/>
    </row>
    <row r="3622" spans="1:6">
      <c r="A3622" s="1">
        <v>4297256.358</v>
      </c>
      <c r="B3622" s="8">
        <v>44181</v>
      </c>
      <c r="C3622" s="1" t="s">
        <v>4</v>
      </c>
      <c r="D3622" s="1">
        <v>60</v>
      </c>
      <c r="E3622" s="1"/>
      <c r="F3622" s="1"/>
    </row>
    <row r="3623" spans="1:6">
      <c r="A3623" s="1">
        <v>7242688.0839999998</v>
      </c>
      <c r="B3623" s="8">
        <v>44181</v>
      </c>
      <c r="C3623" s="1" t="s">
        <v>4</v>
      </c>
      <c r="D3623" s="1">
        <v>84</v>
      </c>
      <c r="E3623" s="1"/>
      <c r="F3623" s="1"/>
    </row>
    <row r="3624" spans="1:6">
      <c r="A3624" s="1">
        <v>7242688.0839999998</v>
      </c>
      <c r="B3624" s="8">
        <v>44181</v>
      </c>
      <c r="C3624" s="1" t="s">
        <v>4</v>
      </c>
      <c r="D3624" s="1">
        <v>28</v>
      </c>
      <c r="E3624" s="1"/>
      <c r="F3624" s="1"/>
    </row>
    <row r="3625" spans="1:6">
      <c r="A3625" s="1">
        <v>62041179.619999997</v>
      </c>
      <c r="B3625" s="8">
        <v>44181</v>
      </c>
      <c r="C3625" s="1" t="s">
        <v>4</v>
      </c>
      <c r="D3625" s="1">
        <v>207</v>
      </c>
      <c r="E3625" s="1"/>
      <c r="F3625" s="1"/>
    </row>
    <row r="3626" spans="1:6">
      <c r="A3626" s="1">
        <v>70707207.799999997</v>
      </c>
      <c r="B3626" s="8">
        <v>44181</v>
      </c>
      <c r="C3626" s="1" t="s">
        <v>4</v>
      </c>
      <c r="D3626" s="1">
        <v>137</v>
      </c>
      <c r="E3626" s="1"/>
      <c r="F3626" s="1"/>
    </row>
    <row r="3627" spans="1:6">
      <c r="A3627" s="1">
        <v>18078079.489999998</v>
      </c>
      <c r="B3627" s="8">
        <v>44181</v>
      </c>
      <c r="C3627" s="1" t="s">
        <v>4</v>
      </c>
      <c r="D3627" s="1">
        <v>47</v>
      </c>
      <c r="E3627" s="1"/>
      <c r="F3627" s="1"/>
    </row>
    <row r="3628" spans="1:6">
      <c r="A3628" s="1">
        <v>15418373.84</v>
      </c>
      <c r="B3628" s="8">
        <v>44181</v>
      </c>
      <c r="C3628" s="1" t="s">
        <v>4</v>
      </c>
      <c r="D3628" s="1">
        <v>18</v>
      </c>
      <c r="E3628" s="1"/>
      <c r="F3628" s="1"/>
    </row>
    <row r="3629" spans="1:6">
      <c r="A3629" s="1">
        <v>11244054.220000001</v>
      </c>
      <c r="B3629" s="8">
        <v>44181</v>
      </c>
      <c r="C3629" s="1" t="s">
        <v>4</v>
      </c>
      <c r="D3629" s="1">
        <v>129</v>
      </c>
      <c r="E3629" s="1"/>
      <c r="F3629" s="1"/>
    </row>
    <row r="3630" spans="1:6">
      <c r="A3630" s="1">
        <v>23468969.870000001</v>
      </c>
      <c r="B3630" s="8">
        <v>44181</v>
      </c>
      <c r="C3630" s="1" t="s">
        <v>4</v>
      </c>
      <c r="D3630" s="1">
        <v>44</v>
      </c>
      <c r="E3630" s="1"/>
      <c r="F3630" s="1"/>
    </row>
    <row r="3631" spans="1:6">
      <c r="A3631" s="1">
        <v>5996473.2609999999</v>
      </c>
      <c r="B3631" s="8">
        <v>44181</v>
      </c>
      <c r="C3631" s="1" t="s">
        <v>4</v>
      </c>
      <c r="D3631" s="1">
        <v>58</v>
      </c>
      <c r="E3631" s="1"/>
      <c r="F3631" s="1"/>
    </row>
    <row r="3632" spans="1:6">
      <c r="A3632" s="1">
        <v>4191504.8969999999</v>
      </c>
      <c r="B3632" s="8">
        <v>44181</v>
      </c>
      <c r="C3632" s="1" t="s">
        <v>4</v>
      </c>
      <c r="D3632" s="1">
        <v>61</v>
      </c>
      <c r="E3632" s="1"/>
      <c r="F3632" s="1"/>
    </row>
    <row r="3633" spans="1:6">
      <c r="A3633" s="1">
        <v>2323477.7089999998</v>
      </c>
      <c r="B3633" s="8">
        <v>44181</v>
      </c>
      <c r="C3633" s="1" t="s">
        <v>4</v>
      </c>
      <c r="D3633" s="1">
        <v>22</v>
      </c>
      <c r="E3633" s="1"/>
      <c r="F3633" s="1"/>
    </row>
    <row r="3634" spans="1:6">
      <c r="A3634" s="1">
        <v>7722668.2790000001</v>
      </c>
      <c r="B3634" s="8">
        <v>44181</v>
      </c>
      <c r="C3634" s="1" t="s">
        <v>4</v>
      </c>
      <c r="D3634" s="1">
        <v>324</v>
      </c>
      <c r="E3634" s="1"/>
      <c r="F3634" s="1"/>
    </row>
    <row r="3635" spans="1:6">
      <c r="A3635" s="1">
        <v>6962813.9979999997</v>
      </c>
      <c r="B3635" s="8">
        <v>44181</v>
      </c>
      <c r="C3635" s="1" t="s">
        <v>4</v>
      </c>
      <c r="D3635" s="1">
        <v>150</v>
      </c>
      <c r="E3635" s="1"/>
      <c r="F3635" s="1"/>
    </row>
    <row r="3636" spans="1:6">
      <c r="A3636" s="1">
        <v>27934793.920000002</v>
      </c>
      <c r="B3636" s="8">
        <v>44181</v>
      </c>
      <c r="C3636" s="1" t="s">
        <v>4</v>
      </c>
      <c r="D3636" s="1">
        <v>96</v>
      </c>
      <c r="E3636" s="1"/>
      <c r="F3636" s="1"/>
    </row>
    <row r="3637" spans="1:6">
      <c r="A3637" s="1">
        <v>86811303.549999997</v>
      </c>
      <c r="B3637" s="8">
        <v>44181</v>
      </c>
      <c r="C3637" s="1" t="s">
        <v>4</v>
      </c>
      <c r="D3637" s="1">
        <v>13</v>
      </c>
      <c r="E3637" s="1"/>
      <c r="F3637" s="1"/>
    </row>
    <row r="3638" spans="1:6">
      <c r="A3638" s="1">
        <v>2819497.06</v>
      </c>
      <c r="B3638" s="8">
        <v>44181</v>
      </c>
      <c r="C3638" s="1" t="s">
        <v>4</v>
      </c>
      <c r="D3638" s="1">
        <v>76</v>
      </c>
      <c r="E3638" s="1"/>
      <c r="F3638" s="1"/>
    </row>
    <row r="3639" spans="1:6">
      <c r="A3639" s="1">
        <v>76814331.140000001</v>
      </c>
      <c r="B3639" s="8">
        <v>44181</v>
      </c>
      <c r="C3639" s="1" t="s">
        <v>4</v>
      </c>
      <c r="D3639" s="1">
        <v>55</v>
      </c>
      <c r="E3639" s="1"/>
      <c r="F3639" s="1"/>
    </row>
    <row r="3640" spans="1:6">
      <c r="A3640" s="1">
        <v>3559702.81</v>
      </c>
      <c r="B3640" s="8">
        <v>44181</v>
      </c>
      <c r="C3640" s="1" t="s">
        <v>4</v>
      </c>
      <c r="D3640" s="1">
        <v>85</v>
      </c>
      <c r="E3640" s="1"/>
      <c r="F3640" s="1"/>
    </row>
    <row r="3641" spans="1:6">
      <c r="A3641" s="1">
        <v>5038082.1210000003</v>
      </c>
      <c r="B3641" s="8">
        <v>44181</v>
      </c>
      <c r="C3641" s="1" t="s">
        <v>4</v>
      </c>
      <c r="D3641" s="1">
        <v>63</v>
      </c>
      <c r="E3641" s="1"/>
      <c r="F3641" s="1"/>
    </row>
    <row r="3642" spans="1:6">
      <c r="A3642" s="1">
        <v>7118581.9189999998</v>
      </c>
      <c r="B3642" s="8">
        <v>44181</v>
      </c>
      <c r="C3642" s="1" t="s">
        <v>4</v>
      </c>
      <c r="D3642" s="1">
        <v>32</v>
      </c>
      <c r="E3642" s="1"/>
      <c r="F3642" s="1"/>
    </row>
    <row r="3643" spans="1:6">
      <c r="A3643" s="1">
        <v>4464438.3219999997</v>
      </c>
      <c r="B3643" s="8">
        <v>44181</v>
      </c>
      <c r="C3643" s="1" t="s">
        <v>4</v>
      </c>
      <c r="D3643" s="1">
        <v>48</v>
      </c>
      <c r="E3643" s="1"/>
      <c r="F3643" s="1"/>
    </row>
    <row r="3644" spans="1:6">
      <c r="A3644" s="1">
        <v>9614593.5319999997</v>
      </c>
      <c r="B3644" s="8">
        <v>44181</v>
      </c>
      <c r="C3644" s="1" t="s">
        <v>4</v>
      </c>
      <c r="D3644" s="1">
        <v>30</v>
      </c>
      <c r="E3644" s="1"/>
      <c r="F3644" s="1"/>
    </row>
    <row r="3645" spans="1:6">
      <c r="A3645" s="1">
        <v>20368983.620000001</v>
      </c>
      <c r="B3645" s="8">
        <v>44181</v>
      </c>
      <c r="C3645" s="1" t="s">
        <v>4</v>
      </c>
      <c r="D3645" s="1">
        <v>19</v>
      </c>
      <c r="E3645" s="1"/>
      <c r="F3645" s="1"/>
    </row>
    <row r="3646" spans="1:6">
      <c r="A3646" s="1">
        <v>10591789.550000001</v>
      </c>
      <c r="B3646" s="8">
        <v>44181</v>
      </c>
      <c r="C3646" s="1" t="s">
        <v>4</v>
      </c>
      <c r="D3646" s="1">
        <v>16</v>
      </c>
      <c r="E3646" s="1"/>
      <c r="F3646" s="1"/>
    </row>
    <row r="3647" spans="1:6">
      <c r="A3647" s="1">
        <v>82604808.579999998</v>
      </c>
      <c r="B3647" s="8">
        <v>44181</v>
      </c>
      <c r="C3647" s="1" t="s">
        <v>4</v>
      </c>
      <c r="D3647" s="1">
        <v>214</v>
      </c>
      <c r="E3647" s="1"/>
      <c r="F3647" s="1"/>
    </row>
    <row r="3648" spans="1:6">
      <c r="A3648" s="1">
        <v>82790046.170000002</v>
      </c>
      <c r="B3648" s="8">
        <v>44181</v>
      </c>
      <c r="C3648" s="1" t="s">
        <v>4</v>
      </c>
      <c r="D3648" s="1">
        <v>34</v>
      </c>
      <c r="E3648" s="1"/>
      <c r="F3648" s="1"/>
    </row>
    <row r="3649" spans="1:6">
      <c r="A3649" s="1">
        <v>7980854.4780000001</v>
      </c>
      <c r="B3649" s="8">
        <v>44181</v>
      </c>
      <c r="C3649" s="1" t="s">
        <v>4</v>
      </c>
      <c r="D3649" s="1">
        <v>70</v>
      </c>
      <c r="E3649" s="1"/>
      <c r="F3649" s="1"/>
    </row>
    <row r="3650" spans="1:6">
      <c r="A3650" s="1">
        <v>31450884.91</v>
      </c>
      <c r="B3650" s="8">
        <v>44181</v>
      </c>
      <c r="C3650" s="1" t="s">
        <v>4</v>
      </c>
      <c r="D3650" s="1">
        <v>23</v>
      </c>
      <c r="E3650" s="1"/>
      <c r="F3650" s="1"/>
    </row>
    <row r="3651" spans="1:6">
      <c r="A3651" s="1">
        <v>5645225.6919999998</v>
      </c>
      <c r="B3651" s="8">
        <v>44181</v>
      </c>
      <c r="C3651" s="1" t="s">
        <v>4</v>
      </c>
      <c r="D3651" s="1">
        <v>414</v>
      </c>
      <c r="E3651" s="1"/>
      <c r="F3651" s="1"/>
    </row>
    <row r="3652" spans="1:6">
      <c r="A3652" s="1">
        <v>81093232.430000007</v>
      </c>
      <c r="B3652" s="8">
        <v>44181</v>
      </c>
      <c r="C3652" s="1" t="s">
        <v>4</v>
      </c>
      <c r="D3652" s="1">
        <v>112</v>
      </c>
      <c r="E3652" s="1"/>
      <c r="F3652" s="1"/>
    </row>
    <row r="3653" spans="1:6">
      <c r="A3653" s="1">
        <v>5645225.6919999998</v>
      </c>
      <c r="B3653" s="8">
        <v>44181</v>
      </c>
      <c r="C3653" s="1" t="s">
        <v>4</v>
      </c>
      <c r="D3653" s="1">
        <v>127</v>
      </c>
      <c r="E3653" s="1"/>
      <c r="F3653" s="1"/>
    </row>
    <row r="3654" spans="1:6">
      <c r="A3654" s="1">
        <v>11323811.039999999</v>
      </c>
      <c r="B3654" s="8">
        <v>44181</v>
      </c>
      <c r="C3654" s="1" t="s">
        <v>4</v>
      </c>
      <c r="D3654" s="1">
        <v>11</v>
      </c>
      <c r="E3654" s="1"/>
      <c r="F3654" s="1"/>
    </row>
    <row r="3655" spans="1:6">
      <c r="A3655" s="1">
        <v>11323811.039999999</v>
      </c>
      <c r="B3655" s="8">
        <v>44181</v>
      </c>
      <c r="C3655" s="1" t="s">
        <v>4</v>
      </c>
      <c r="D3655" s="1">
        <v>11</v>
      </c>
      <c r="E3655" s="1"/>
      <c r="F3655" s="1"/>
    </row>
    <row r="3656" spans="1:6">
      <c r="A3656" s="1">
        <v>5766379.6660000002</v>
      </c>
      <c r="B3656" s="8">
        <v>44181</v>
      </c>
      <c r="C3656" s="1" t="s">
        <v>4</v>
      </c>
      <c r="D3656" s="1">
        <v>600</v>
      </c>
      <c r="E3656" s="1"/>
      <c r="F3656" s="1"/>
    </row>
    <row r="3657" spans="1:6">
      <c r="A3657" s="1">
        <v>23468969.870000001</v>
      </c>
      <c r="B3657" s="8">
        <v>44181</v>
      </c>
      <c r="C3657" s="1" t="s">
        <v>4</v>
      </c>
      <c r="D3657" s="1">
        <v>44</v>
      </c>
      <c r="E3657" s="1"/>
      <c r="F3657" s="1"/>
    </row>
    <row r="3658" spans="1:6">
      <c r="A3658" s="1">
        <v>91825571.810000002</v>
      </c>
      <c r="B3658" s="8">
        <v>44181</v>
      </c>
      <c r="C3658" s="1" t="s">
        <v>4</v>
      </c>
      <c r="D3658" s="1">
        <v>14</v>
      </c>
      <c r="E3658" s="1"/>
      <c r="F3658" s="1"/>
    </row>
    <row r="3659" spans="1:6">
      <c r="A3659" s="1">
        <v>3181213.517</v>
      </c>
      <c r="B3659" s="8">
        <v>44181</v>
      </c>
      <c r="C3659" s="1" t="s">
        <v>4</v>
      </c>
      <c r="D3659" s="1">
        <v>16</v>
      </c>
      <c r="E3659" s="1"/>
      <c r="F3659" s="1"/>
    </row>
    <row r="3660" spans="1:6">
      <c r="A3660" s="1">
        <v>52931639.450000003</v>
      </c>
      <c r="B3660" s="8">
        <v>44181</v>
      </c>
      <c r="C3660" s="1" t="s">
        <v>4</v>
      </c>
      <c r="D3660" s="1">
        <v>80</v>
      </c>
      <c r="E3660" s="1"/>
      <c r="F3660" s="1"/>
    </row>
    <row r="3661" spans="1:6">
      <c r="A3661" s="1">
        <v>26028748.66</v>
      </c>
      <c r="B3661" s="8">
        <v>44181</v>
      </c>
      <c r="C3661" s="1" t="s">
        <v>4</v>
      </c>
      <c r="D3661" s="1">
        <v>30</v>
      </c>
      <c r="E3661" s="1"/>
      <c r="F3661" s="1"/>
    </row>
    <row r="3662" spans="1:6">
      <c r="A3662" s="1">
        <v>28171746.629999999</v>
      </c>
      <c r="B3662" s="8">
        <v>44181</v>
      </c>
      <c r="C3662" s="1" t="s">
        <v>4</v>
      </c>
      <c r="D3662" s="1">
        <v>98</v>
      </c>
      <c r="E3662" s="1"/>
      <c r="F3662" s="1"/>
    </row>
    <row r="3663" spans="1:6">
      <c r="A3663" s="1">
        <v>86226481.439999998</v>
      </c>
      <c r="B3663" s="8">
        <v>44181</v>
      </c>
      <c r="C3663" s="1" t="s">
        <v>4</v>
      </c>
      <c r="D3663" s="1">
        <v>30</v>
      </c>
      <c r="E3663" s="1"/>
      <c r="F3663" s="1"/>
    </row>
    <row r="3664" spans="1:6">
      <c r="A3664" s="1">
        <v>22626490.109999999</v>
      </c>
      <c r="B3664" s="8">
        <v>44181</v>
      </c>
      <c r="C3664" s="1" t="s">
        <v>4</v>
      </c>
      <c r="D3664" s="1">
        <v>85</v>
      </c>
      <c r="E3664" s="1"/>
      <c r="F3664" s="1"/>
    </row>
    <row r="3665" spans="1:6">
      <c r="A3665" s="1">
        <v>86226481.439999998</v>
      </c>
      <c r="B3665" s="8">
        <v>44181</v>
      </c>
      <c r="C3665" s="1" t="s">
        <v>4</v>
      </c>
      <c r="D3665" s="1">
        <v>30</v>
      </c>
      <c r="E3665" s="1"/>
      <c r="F3665" s="1"/>
    </row>
    <row r="3666" spans="1:6">
      <c r="A3666" s="1">
        <v>9030851.6889999993</v>
      </c>
      <c r="B3666" s="8">
        <v>44181</v>
      </c>
      <c r="C3666" s="1" t="s">
        <v>4</v>
      </c>
      <c r="D3666" s="1">
        <v>76</v>
      </c>
      <c r="E3666" s="1"/>
      <c r="F3666" s="1"/>
    </row>
    <row r="3667" spans="1:6">
      <c r="A3667" s="1">
        <v>1593060.99</v>
      </c>
      <c r="B3667" s="8">
        <v>44181</v>
      </c>
      <c r="C3667" s="1" t="s">
        <v>4</v>
      </c>
      <c r="D3667" s="1">
        <v>184</v>
      </c>
      <c r="E3667" s="1"/>
      <c r="F3667" s="1"/>
    </row>
    <row r="3668" spans="1:6">
      <c r="A3668" s="1">
        <v>64707869.909999996</v>
      </c>
      <c r="B3668" s="8">
        <v>44181</v>
      </c>
      <c r="C3668" s="1" t="s">
        <v>4</v>
      </c>
      <c r="D3668" s="1">
        <v>98</v>
      </c>
      <c r="E3668" s="1"/>
      <c r="F3668" s="1"/>
    </row>
    <row r="3669" spans="1:6">
      <c r="A3669" s="1">
        <v>83567287.480000004</v>
      </c>
      <c r="B3669" s="8">
        <v>44181</v>
      </c>
      <c r="C3669" s="1" t="s">
        <v>4</v>
      </c>
      <c r="D3669" s="1">
        <v>32</v>
      </c>
      <c r="E3669" s="1"/>
      <c r="F3669" s="1"/>
    </row>
    <row r="3670" spans="1:6">
      <c r="A3670" s="1">
        <v>71766434.379999995</v>
      </c>
      <c r="B3670" s="8">
        <v>44181</v>
      </c>
      <c r="C3670" s="1" t="s">
        <v>4</v>
      </c>
      <c r="D3670" s="1">
        <v>32</v>
      </c>
      <c r="E3670" s="1"/>
      <c r="F3670" s="1"/>
    </row>
    <row r="3671" spans="1:6">
      <c r="A3671" s="1">
        <v>18562126.109999999</v>
      </c>
      <c r="B3671" s="8">
        <v>44181</v>
      </c>
      <c r="C3671" s="1" t="s">
        <v>4</v>
      </c>
      <c r="D3671" s="1">
        <v>30</v>
      </c>
      <c r="E3671" s="1"/>
      <c r="F3671" s="1"/>
    </row>
    <row r="3672" spans="1:6">
      <c r="A3672" s="1">
        <v>18562126.109999999</v>
      </c>
      <c r="B3672" s="8">
        <v>44181</v>
      </c>
      <c r="C3672" s="1" t="s">
        <v>4</v>
      </c>
      <c r="D3672" s="1">
        <v>30</v>
      </c>
      <c r="E3672" s="1"/>
      <c r="F3672" s="1"/>
    </row>
    <row r="3673" spans="1:6">
      <c r="A3673" s="1">
        <v>18562126.109999999</v>
      </c>
      <c r="B3673" s="8">
        <v>44181</v>
      </c>
      <c r="C3673" s="1" t="s">
        <v>4</v>
      </c>
      <c r="D3673" s="1">
        <v>30</v>
      </c>
      <c r="E3673" s="1"/>
      <c r="F3673" s="1"/>
    </row>
    <row r="3674" spans="1:6">
      <c r="A3674" s="1">
        <v>7748359.5669999998</v>
      </c>
      <c r="B3674" s="8">
        <v>44181</v>
      </c>
      <c r="C3674" s="1" t="s">
        <v>4</v>
      </c>
      <c r="D3674" s="1">
        <v>219</v>
      </c>
      <c r="E3674" s="1"/>
      <c r="F3674" s="1"/>
    </row>
    <row r="3675" spans="1:6">
      <c r="A3675" s="1">
        <v>8814952.6170000006</v>
      </c>
      <c r="B3675" s="8">
        <v>44181</v>
      </c>
      <c r="C3675" s="1" t="s">
        <v>4</v>
      </c>
      <c r="D3675" s="1">
        <v>65</v>
      </c>
      <c r="E3675" s="1"/>
      <c r="F3675" s="1"/>
    </row>
    <row r="3676" spans="1:6">
      <c r="A3676" s="1">
        <v>53406211.869999997</v>
      </c>
      <c r="B3676" s="8">
        <v>44181</v>
      </c>
      <c r="C3676" s="1" t="s">
        <v>4</v>
      </c>
      <c r="D3676" s="1">
        <v>184</v>
      </c>
      <c r="E3676" s="1"/>
      <c r="F3676" s="1"/>
    </row>
    <row r="3677" spans="1:6">
      <c r="A3677" s="1">
        <v>8174650.3229999999</v>
      </c>
      <c r="B3677" s="8">
        <v>44181</v>
      </c>
      <c r="C3677" s="1" t="s">
        <v>4</v>
      </c>
      <c r="D3677" s="1">
        <v>16</v>
      </c>
      <c r="E3677" s="1"/>
      <c r="F3677" s="1"/>
    </row>
    <row r="3678" spans="1:6">
      <c r="A3678" s="1">
        <v>91589045.590000004</v>
      </c>
      <c r="B3678" s="8">
        <v>44181</v>
      </c>
      <c r="C3678" s="1" t="s">
        <v>4</v>
      </c>
      <c r="D3678" s="1">
        <v>17</v>
      </c>
      <c r="E3678" s="1"/>
      <c r="F3678" s="1"/>
    </row>
    <row r="3679" spans="1:6">
      <c r="A3679" s="1">
        <v>28108956.440000001</v>
      </c>
      <c r="B3679" s="8">
        <v>44181</v>
      </c>
      <c r="C3679" s="1" t="s">
        <v>4</v>
      </c>
      <c r="D3679" s="1">
        <v>44</v>
      </c>
      <c r="E3679" s="1"/>
      <c r="F3679" s="1"/>
    </row>
    <row r="3680" spans="1:6">
      <c r="A3680" s="1">
        <v>2486846.9300000002</v>
      </c>
      <c r="B3680" s="8">
        <v>44181</v>
      </c>
      <c r="C3680" s="1" t="s">
        <v>4</v>
      </c>
      <c r="D3680" s="1">
        <v>14</v>
      </c>
      <c r="E3680" s="1"/>
      <c r="F3680" s="1"/>
    </row>
    <row r="3681" spans="1:6">
      <c r="A3681" s="1">
        <v>1269503.031</v>
      </c>
      <c r="B3681" s="8">
        <v>44181</v>
      </c>
      <c r="C3681" s="1" t="s">
        <v>4</v>
      </c>
      <c r="D3681" s="1">
        <v>14</v>
      </c>
      <c r="E3681" s="1"/>
      <c r="F3681" s="1"/>
    </row>
    <row r="3682" spans="1:6">
      <c r="A3682" s="1">
        <v>23495951.190000001</v>
      </c>
      <c r="B3682" s="8">
        <v>44181</v>
      </c>
      <c r="C3682" s="1" t="s">
        <v>4</v>
      </c>
      <c r="D3682" s="1">
        <v>53</v>
      </c>
      <c r="E3682" s="1"/>
      <c r="F3682" s="1"/>
    </row>
    <row r="3683" spans="1:6">
      <c r="A3683" s="1">
        <v>5051981.5650000004</v>
      </c>
      <c r="B3683" s="8">
        <v>44181</v>
      </c>
      <c r="C3683" s="1" t="s">
        <v>4</v>
      </c>
      <c r="D3683" s="1">
        <v>100</v>
      </c>
      <c r="E3683" s="1"/>
      <c r="F3683" s="1"/>
    </row>
    <row r="3684" spans="1:6">
      <c r="A3684" s="1">
        <v>3365134.0669999998</v>
      </c>
      <c r="B3684" s="8">
        <v>44182</v>
      </c>
      <c r="C3684" s="1" t="s">
        <v>4</v>
      </c>
      <c r="D3684" s="1">
        <v>75</v>
      </c>
      <c r="E3684" s="1"/>
      <c r="F3684" s="1"/>
    </row>
    <row r="3685" spans="1:6">
      <c r="A3685" s="1">
        <v>73925756.859999999</v>
      </c>
      <c r="B3685" s="8">
        <v>44182</v>
      </c>
      <c r="C3685" s="1" t="s">
        <v>4</v>
      </c>
      <c r="D3685" s="1">
        <v>39</v>
      </c>
      <c r="E3685" s="1"/>
      <c r="F3685" s="1"/>
    </row>
    <row r="3686" spans="1:6">
      <c r="A3686" s="1">
        <v>84636323.810000002</v>
      </c>
      <c r="B3686" s="8">
        <v>44182</v>
      </c>
      <c r="C3686" s="1" t="s">
        <v>4</v>
      </c>
      <c r="D3686" s="1">
        <v>237</v>
      </c>
      <c r="E3686" s="1"/>
      <c r="F3686" s="1"/>
    </row>
    <row r="3687" spans="1:6">
      <c r="A3687" s="1">
        <v>2206124.58</v>
      </c>
      <c r="B3687" s="8">
        <v>44182</v>
      </c>
      <c r="C3687" s="1" t="s">
        <v>4</v>
      </c>
      <c r="D3687" s="1">
        <v>63</v>
      </c>
      <c r="E3687" s="1"/>
      <c r="F3687" s="1"/>
    </row>
    <row r="3688" spans="1:6">
      <c r="A3688" s="1">
        <v>79437846.799999997</v>
      </c>
      <c r="B3688" s="8">
        <v>44182</v>
      </c>
      <c r="C3688" s="1" t="s">
        <v>4</v>
      </c>
      <c r="D3688" s="1">
        <v>139</v>
      </c>
      <c r="E3688" s="1"/>
      <c r="F3688" s="1"/>
    </row>
    <row r="3689" spans="1:6">
      <c r="A3689" s="1">
        <v>5175868.5310000004</v>
      </c>
      <c r="B3689" s="8">
        <v>44182</v>
      </c>
      <c r="C3689" s="1" t="s">
        <v>4</v>
      </c>
      <c r="D3689" s="1">
        <v>256</v>
      </c>
      <c r="E3689" s="1"/>
      <c r="F3689" s="1"/>
    </row>
    <row r="3690" spans="1:6">
      <c r="A3690" s="1">
        <v>8944117.0830000006</v>
      </c>
      <c r="B3690" s="8">
        <v>44182</v>
      </c>
      <c r="C3690" s="1" t="s">
        <v>4</v>
      </c>
      <c r="D3690" s="1">
        <v>58</v>
      </c>
      <c r="E3690" s="1"/>
      <c r="F3690" s="1"/>
    </row>
    <row r="3691" spans="1:6">
      <c r="A3691" s="1">
        <v>1836968.7890000001</v>
      </c>
      <c r="B3691" s="8">
        <v>44182</v>
      </c>
      <c r="C3691" s="1" t="s">
        <v>4</v>
      </c>
      <c r="D3691" s="1">
        <v>28</v>
      </c>
      <c r="E3691" s="1"/>
      <c r="F3691" s="1"/>
    </row>
    <row r="3692" spans="1:6">
      <c r="A3692" s="1">
        <v>39602761.409999996</v>
      </c>
      <c r="B3692" s="8">
        <v>44182</v>
      </c>
      <c r="C3692" s="1" t="s">
        <v>4</v>
      </c>
      <c r="D3692" s="1">
        <v>78</v>
      </c>
      <c r="E3692" s="1"/>
      <c r="F3692" s="1"/>
    </row>
    <row r="3693" spans="1:6">
      <c r="A3693" s="1">
        <v>4645081.6749999998</v>
      </c>
      <c r="B3693" s="8">
        <v>44182</v>
      </c>
      <c r="C3693" s="1" t="s">
        <v>4</v>
      </c>
      <c r="D3693" s="1">
        <v>33</v>
      </c>
      <c r="E3693" s="1"/>
      <c r="F3693" s="1"/>
    </row>
    <row r="3694" spans="1:6">
      <c r="A3694" s="1">
        <v>97950097.579999998</v>
      </c>
      <c r="B3694" s="8">
        <v>44182</v>
      </c>
      <c r="C3694" s="1" t="s">
        <v>4</v>
      </c>
      <c r="D3694" s="1">
        <v>81</v>
      </c>
      <c r="E3694" s="1"/>
      <c r="F3694" s="1"/>
    </row>
    <row r="3695" spans="1:6">
      <c r="A3695" s="1">
        <v>7863708.5060000001</v>
      </c>
      <c r="B3695" s="8">
        <v>44182</v>
      </c>
      <c r="C3695" s="1" t="s">
        <v>4</v>
      </c>
      <c r="D3695" s="1">
        <v>34</v>
      </c>
      <c r="E3695" s="1"/>
      <c r="F3695" s="1"/>
    </row>
    <row r="3696" spans="1:6">
      <c r="A3696" s="1">
        <v>3412220.6159999999</v>
      </c>
      <c r="B3696" s="8">
        <v>44182</v>
      </c>
      <c r="C3696" s="1" t="s">
        <v>4</v>
      </c>
      <c r="D3696" s="1">
        <v>21</v>
      </c>
      <c r="E3696" s="1"/>
      <c r="F3696" s="1"/>
    </row>
    <row r="3697" spans="1:6">
      <c r="A3697" s="1">
        <v>47320569.57</v>
      </c>
      <c r="B3697" s="8">
        <v>44182</v>
      </c>
      <c r="C3697" s="1" t="s">
        <v>4</v>
      </c>
      <c r="D3697" s="1">
        <v>194</v>
      </c>
      <c r="E3697" s="1"/>
      <c r="F3697" s="1"/>
    </row>
    <row r="3698" spans="1:6">
      <c r="A3698" s="1">
        <v>78740849.579999998</v>
      </c>
      <c r="B3698" s="8">
        <v>44182</v>
      </c>
      <c r="C3698" s="1" t="s">
        <v>4</v>
      </c>
      <c r="D3698" s="1">
        <v>24</v>
      </c>
      <c r="E3698" s="1"/>
      <c r="F3698" s="1"/>
    </row>
    <row r="3699" spans="1:6">
      <c r="A3699" s="1">
        <v>4116825.432</v>
      </c>
      <c r="B3699" s="8">
        <v>44182</v>
      </c>
      <c r="C3699" s="1" t="s">
        <v>4</v>
      </c>
      <c r="D3699" s="1">
        <v>30</v>
      </c>
      <c r="E3699" s="1"/>
      <c r="F3699" s="1"/>
    </row>
    <row r="3700" spans="1:6">
      <c r="A3700" s="1">
        <v>35776748.869999997</v>
      </c>
      <c r="B3700" s="8">
        <v>44182</v>
      </c>
      <c r="C3700" s="1" t="s">
        <v>4</v>
      </c>
      <c r="D3700" s="1">
        <v>84</v>
      </c>
      <c r="E3700" s="1"/>
      <c r="F3700" s="1"/>
    </row>
    <row r="3701" spans="1:6">
      <c r="A3701" s="1">
        <v>5061885.3789999997</v>
      </c>
      <c r="B3701" s="8">
        <v>44182</v>
      </c>
      <c r="C3701" s="1" t="s">
        <v>4</v>
      </c>
      <c r="D3701" s="1">
        <v>48</v>
      </c>
      <c r="E3701" s="1"/>
      <c r="F3701" s="1"/>
    </row>
    <row r="3702" spans="1:6">
      <c r="A3702" s="1">
        <v>5849526.665</v>
      </c>
      <c r="B3702" s="8">
        <v>44182</v>
      </c>
      <c r="C3702" s="1" t="s">
        <v>4</v>
      </c>
      <c r="D3702" s="1">
        <v>34</v>
      </c>
      <c r="E3702" s="1"/>
      <c r="F3702" s="1"/>
    </row>
    <row r="3703" spans="1:6">
      <c r="A3703" s="1">
        <v>1043539.275</v>
      </c>
      <c r="B3703" s="8">
        <v>44182</v>
      </c>
      <c r="C3703" s="1" t="s">
        <v>4</v>
      </c>
      <c r="D3703" s="1">
        <v>22</v>
      </c>
      <c r="E3703" s="1"/>
      <c r="F3703" s="1"/>
    </row>
    <row r="3704" spans="1:6">
      <c r="A3704" s="1">
        <v>31903614.879999999</v>
      </c>
      <c r="B3704" s="8">
        <v>44182</v>
      </c>
      <c r="C3704" s="1" t="s">
        <v>4</v>
      </c>
      <c r="D3704" s="1">
        <v>32</v>
      </c>
      <c r="E3704" s="1"/>
      <c r="F3704" s="1"/>
    </row>
    <row r="3705" spans="1:6">
      <c r="A3705" s="1">
        <v>2232981444</v>
      </c>
      <c r="B3705" s="8">
        <v>44182</v>
      </c>
      <c r="C3705" s="1" t="s">
        <v>4</v>
      </c>
      <c r="D3705" s="1">
        <v>38</v>
      </c>
      <c r="E3705" s="1"/>
      <c r="F3705" s="1"/>
    </row>
    <row r="3706" spans="1:6">
      <c r="A3706" s="1">
        <v>25524352.73</v>
      </c>
      <c r="B3706" s="8">
        <v>44182</v>
      </c>
      <c r="C3706" s="1" t="s">
        <v>4</v>
      </c>
      <c r="D3706" s="1">
        <v>40</v>
      </c>
      <c r="E3706" s="1"/>
      <c r="F3706" s="1"/>
    </row>
    <row r="3707" spans="1:6">
      <c r="A3707" s="1">
        <v>81632350.439999998</v>
      </c>
      <c r="B3707" s="8">
        <v>44182</v>
      </c>
      <c r="C3707" s="1" t="s">
        <v>4</v>
      </c>
      <c r="D3707" s="1">
        <v>30</v>
      </c>
      <c r="E3707" s="1"/>
      <c r="F3707" s="1"/>
    </row>
    <row r="3708" spans="1:6">
      <c r="A3708" s="1">
        <v>81632350.439999998</v>
      </c>
      <c r="B3708" s="8">
        <v>44182</v>
      </c>
      <c r="C3708" s="1" t="s">
        <v>4</v>
      </c>
      <c r="D3708" s="1">
        <v>30</v>
      </c>
      <c r="E3708" s="1"/>
      <c r="F3708" s="1"/>
    </row>
    <row r="3709" spans="1:6">
      <c r="A3709" s="1">
        <v>6924220.6150000002</v>
      </c>
      <c r="B3709" s="8">
        <v>44182</v>
      </c>
      <c r="C3709" s="1" t="s">
        <v>4</v>
      </c>
      <c r="D3709" s="1">
        <v>44</v>
      </c>
      <c r="E3709" s="1"/>
      <c r="F3709" s="1"/>
    </row>
    <row r="3710" spans="1:6">
      <c r="A3710" s="1">
        <v>81632350.439999998</v>
      </c>
      <c r="B3710" s="8">
        <v>44182</v>
      </c>
      <c r="C3710" s="1" t="s">
        <v>4</v>
      </c>
      <c r="D3710" s="1">
        <v>30</v>
      </c>
      <c r="E3710" s="1"/>
      <c r="F3710" s="1"/>
    </row>
    <row r="3711" spans="1:6">
      <c r="A3711" s="1">
        <v>8947475.8090000004</v>
      </c>
      <c r="B3711" s="8">
        <v>44182</v>
      </c>
      <c r="C3711" s="1" t="s">
        <v>4</v>
      </c>
      <c r="D3711" s="1">
        <v>12</v>
      </c>
      <c r="E3711" s="1"/>
      <c r="F3711" s="1"/>
    </row>
    <row r="3712" spans="1:6">
      <c r="A3712" s="1">
        <v>16244779.630000001</v>
      </c>
      <c r="B3712" s="8">
        <v>44182</v>
      </c>
      <c r="C3712" s="1" t="s">
        <v>4</v>
      </c>
      <c r="D3712" s="1">
        <v>30</v>
      </c>
      <c r="E3712" s="1"/>
      <c r="F3712" s="1"/>
    </row>
    <row r="3713" spans="1:6">
      <c r="A3713" s="1">
        <v>4769532.2719999999</v>
      </c>
      <c r="B3713" s="8">
        <v>44182</v>
      </c>
      <c r="C3713" s="1" t="s">
        <v>4</v>
      </c>
      <c r="D3713" s="1">
        <v>16</v>
      </c>
      <c r="E3713" s="1"/>
      <c r="F3713" s="1"/>
    </row>
    <row r="3714" spans="1:6">
      <c r="A3714" s="1">
        <v>37409739.25</v>
      </c>
      <c r="B3714" s="8">
        <v>44182</v>
      </c>
      <c r="C3714" s="1" t="s">
        <v>4</v>
      </c>
      <c r="D3714" s="1">
        <v>100</v>
      </c>
      <c r="E3714" s="1"/>
      <c r="F3714" s="1"/>
    </row>
    <row r="3715" spans="1:6">
      <c r="A3715" s="1">
        <v>8631746.0140000004</v>
      </c>
      <c r="B3715" s="8">
        <v>44182</v>
      </c>
      <c r="C3715" s="1" t="s">
        <v>4</v>
      </c>
      <c r="D3715" s="1">
        <v>191</v>
      </c>
      <c r="E3715" s="1"/>
      <c r="F3715" s="1"/>
    </row>
    <row r="3716" spans="1:6">
      <c r="A3716" s="1">
        <v>14670836.539999999</v>
      </c>
      <c r="B3716" s="8">
        <v>44182</v>
      </c>
      <c r="C3716" s="1" t="s">
        <v>4</v>
      </c>
      <c r="D3716" s="1">
        <v>24</v>
      </c>
      <c r="E3716" s="1"/>
      <c r="F3716" s="1"/>
    </row>
    <row r="3717" spans="1:6">
      <c r="A3717" s="1">
        <v>1043539.275</v>
      </c>
      <c r="B3717" s="8">
        <v>44182</v>
      </c>
      <c r="C3717" s="1" t="s">
        <v>4</v>
      </c>
      <c r="D3717" s="1">
        <v>22</v>
      </c>
      <c r="E3717" s="1"/>
      <c r="F3717" s="1"/>
    </row>
    <row r="3718" spans="1:6">
      <c r="A3718" s="1">
        <v>1043539.275</v>
      </c>
      <c r="B3718" s="8">
        <v>44182</v>
      </c>
      <c r="C3718" s="1" t="s">
        <v>4</v>
      </c>
      <c r="D3718" s="1">
        <v>22</v>
      </c>
      <c r="E3718" s="1"/>
      <c r="F3718" s="1"/>
    </row>
    <row r="3719" spans="1:6">
      <c r="A3719" s="1">
        <v>5510122.642</v>
      </c>
      <c r="B3719" s="8">
        <v>44182</v>
      </c>
      <c r="C3719" s="1" t="s">
        <v>4</v>
      </c>
      <c r="D3719" s="1">
        <v>62</v>
      </c>
      <c r="E3719" s="1"/>
      <c r="F3719" s="1"/>
    </row>
    <row r="3720" spans="1:6">
      <c r="A3720" s="1">
        <v>1043539.275</v>
      </c>
      <c r="B3720" s="8">
        <v>44182</v>
      </c>
      <c r="C3720" s="1" t="s">
        <v>4</v>
      </c>
      <c r="D3720" s="1">
        <v>22</v>
      </c>
      <c r="E3720" s="1"/>
      <c r="F3720" s="1"/>
    </row>
    <row r="3721" spans="1:6">
      <c r="A3721" s="1">
        <v>84534898.799999997</v>
      </c>
      <c r="B3721" s="8">
        <v>44182</v>
      </c>
      <c r="C3721" s="1" t="s">
        <v>4</v>
      </c>
      <c r="D3721" s="1">
        <v>42</v>
      </c>
      <c r="E3721" s="1"/>
      <c r="F3721" s="1"/>
    </row>
    <row r="3722" spans="1:6">
      <c r="A3722" s="1">
        <v>2233163.753</v>
      </c>
      <c r="B3722" s="8">
        <v>44182</v>
      </c>
      <c r="C3722" s="1" t="s">
        <v>4</v>
      </c>
      <c r="D3722" s="1">
        <v>32</v>
      </c>
      <c r="E3722" s="1"/>
      <c r="F3722" s="1"/>
    </row>
    <row r="3723" spans="1:6">
      <c r="A3723" s="1">
        <v>4116825.432</v>
      </c>
      <c r="B3723" s="8">
        <v>44182</v>
      </c>
      <c r="C3723" s="1" t="s">
        <v>4</v>
      </c>
      <c r="D3723" s="1">
        <v>30</v>
      </c>
      <c r="E3723" s="1"/>
      <c r="F3723" s="1"/>
    </row>
    <row r="3724" spans="1:6">
      <c r="A3724" s="1">
        <v>4116825.432</v>
      </c>
      <c r="B3724" s="8">
        <v>44182</v>
      </c>
      <c r="C3724" s="1" t="s">
        <v>4</v>
      </c>
      <c r="D3724" s="1">
        <v>30</v>
      </c>
      <c r="E3724" s="1"/>
      <c r="F3724" s="1"/>
    </row>
    <row r="3725" spans="1:6">
      <c r="A3725" s="1">
        <v>4116825.432</v>
      </c>
      <c r="B3725" s="8">
        <v>44182</v>
      </c>
      <c r="C3725" s="1" t="s">
        <v>4</v>
      </c>
      <c r="D3725" s="1">
        <v>30</v>
      </c>
      <c r="E3725" s="1"/>
      <c r="F3725" s="1"/>
    </row>
    <row r="3726" spans="1:6">
      <c r="A3726" s="1">
        <v>10731965.619999999</v>
      </c>
      <c r="B3726" s="8">
        <v>44182</v>
      </c>
      <c r="C3726" s="1" t="s">
        <v>4</v>
      </c>
      <c r="D3726" s="1">
        <v>30</v>
      </c>
      <c r="E3726" s="1"/>
      <c r="F3726" s="1"/>
    </row>
    <row r="3727" spans="1:6">
      <c r="A3727" s="1">
        <v>10731965.619999999</v>
      </c>
      <c r="B3727" s="8">
        <v>44182</v>
      </c>
      <c r="C3727" s="1" t="s">
        <v>4</v>
      </c>
      <c r="D3727" s="1">
        <v>30</v>
      </c>
      <c r="E3727" s="1"/>
      <c r="F3727" s="1"/>
    </row>
    <row r="3728" spans="1:6">
      <c r="A3728" s="1">
        <v>10731965.619999999</v>
      </c>
      <c r="B3728" s="8">
        <v>44182</v>
      </c>
      <c r="C3728" s="1" t="s">
        <v>4</v>
      </c>
      <c r="D3728" s="1">
        <v>26</v>
      </c>
      <c r="E3728" s="1"/>
      <c r="F3728" s="1"/>
    </row>
    <row r="3729" spans="1:6">
      <c r="A3729" s="1">
        <v>3365134.0669999998</v>
      </c>
      <c r="B3729" s="8">
        <v>44182</v>
      </c>
      <c r="C3729" s="1" t="s">
        <v>4</v>
      </c>
      <c r="D3729" s="1">
        <v>75</v>
      </c>
      <c r="E3729" s="1"/>
      <c r="F3729" s="1"/>
    </row>
    <row r="3730" spans="1:6">
      <c r="A3730" s="1">
        <v>3365134.0669999998</v>
      </c>
      <c r="B3730" s="8">
        <v>44182</v>
      </c>
      <c r="C3730" s="1" t="s">
        <v>4</v>
      </c>
      <c r="D3730" s="1">
        <v>75</v>
      </c>
      <c r="E3730" s="1"/>
      <c r="F3730" s="1"/>
    </row>
    <row r="3731" spans="1:6">
      <c r="A3731" s="1">
        <v>58234029.07</v>
      </c>
      <c r="B3731" s="8">
        <v>44182</v>
      </c>
      <c r="C3731" s="1" t="s">
        <v>4</v>
      </c>
      <c r="D3731" s="1">
        <v>24</v>
      </c>
      <c r="E3731" s="1"/>
      <c r="F3731" s="1"/>
    </row>
    <row r="3732" spans="1:6">
      <c r="A3732" s="1">
        <v>4651234.6789999995</v>
      </c>
      <c r="B3732" s="8">
        <v>44182</v>
      </c>
      <c r="C3732" s="1" t="s">
        <v>4</v>
      </c>
      <c r="D3732" s="1">
        <v>24</v>
      </c>
      <c r="E3732" s="1"/>
      <c r="F3732" s="1"/>
    </row>
    <row r="3733" spans="1:6">
      <c r="A3733" s="1">
        <v>87631466.480000004</v>
      </c>
      <c r="B3733" s="8">
        <v>44182</v>
      </c>
      <c r="C3733" s="1" t="s">
        <v>4</v>
      </c>
      <c r="D3733" s="1">
        <v>30</v>
      </c>
      <c r="E3733" s="1"/>
      <c r="F3733" s="1"/>
    </row>
    <row r="3734" spans="1:6">
      <c r="A3734" s="1">
        <v>50625438.649999999</v>
      </c>
      <c r="B3734" s="8">
        <v>44182</v>
      </c>
      <c r="C3734" s="1" t="s">
        <v>4</v>
      </c>
      <c r="D3734" s="1">
        <v>63</v>
      </c>
      <c r="E3734" s="1"/>
      <c r="F3734" s="1"/>
    </row>
    <row r="3735" spans="1:6">
      <c r="A3735" s="1">
        <v>84161213.359999999</v>
      </c>
      <c r="B3735" s="8">
        <v>44182</v>
      </c>
      <c r="C3735" s="1" t="s">
        <v>4</v>
      </c>
      <c r="D3735" s="1">
        <v>41</v>
      </c>
      <c r="E3735" s="1"/>
      <c r="F3735" s="1"/>
    </row>
    <row r="3736" spans="1:6">
      <c r="A3736" s="1">
        <v>12635392.640000001</v>
      </c>
      <c r="B3736" s="8">
        <v>44182</v>
      </c>
      <c r="C3736" s="1" t="s">
        <v>4</v>
      </c>
      <c r="D3736" s="1">
        <v>13</v>
      </c>
      <c r="E3736" s="1"/>
      <c r="F3736" s="1"/>
    </row>
    <row r="3737" spans="1:6">
      <c r="A3737" s="1">
        <v>5898251.1310000001</v>
      </c>
      <c r="B3737" s="8">
        <v>44182</v>
      </c>
      <c r="C3737" s="1" t="s">
        <v>4</v>
      </c>
      <c r="D3737" s="1">
        <v>44</v>
      </c>
      <c r="E3737" s="1"/>
      <c r="F3737" s="1"/>
    </row>
    <row r="3738" spans="1:6">
      <c r="A3738" s="1">
        <v>55183693</v>
      </c>
      <c r="B3738" s="8">
        <v>44182</v>
      </c>
      <c r="C3738" s="1" t="s">
        <v>4</v>
      </c>
      <c r="D3738" s="1">
        <v>16</v>
      </c>
      <c r="E3738" s="1"/>
      <c r="F3738" s="1"/>
    </row>
    <row r="3739" spans="1:6">
      <c r="A3739" s="1">
        <v>59427000.729999997</v>
      </c>
      <c r="B3739" s="8">
        <v>44182</v>
      </c>
      <c r="C3739" s="1" t="s">
        <v>4</v>
      </c>
      <c r="D3739" s="1">
        <v>37</v>
      </c>
      <c r="E3739" s="1"/>
      <c r="F3739" s="1"/>
    </row>
    <row r="3740" spans="1:6">
      <c r="A3740" s="1">
        <v>84534898.799999997</v>
      </c>
      <c r="B3740" s="8">
        <v>44182</v>
      </c>
      <c r="C3740" s="1" t="s">
        <v>4</v>
      </c>
      <c r="D3740" s="1">
        <v>42</v>
      </c>
      <c r="E3740" s="1"/>
      <c r="F3740" s="1"/>
    </row>
    <row r="3741" spans="1:6">
      <c r="A3741" s="1">
        <v>7833704.5580000002</v>
      </c>
      <c r="B3741" s="8">
        <v>44182</v>
      </c>
      <c r="C3741" s="1" t="s">
        <v>4</v>
      </c>
      <c r="D3741" s="1">
        <v>7</v>
      </c>
      <c r="E3741" s="1"/>
      <c r="F3741" s="1"/>
    </row>
    <row r="3742" spans="1:6">
      <c r="A3742" s="1">
        <v>1269503.031</v>
      </c>
      <c r="B3742" s="8">
        <v>44182</v>
      </c>
      <c r="C3742" s="1" t="s">
        <v>4</v>
      </c>
      <c r="D3742" s="1">
        <v>14</v>
      </c>
      <c r="E3742" s="1"/>
      <c r="F3742" s="1"/>
    </row>
    <row r="3743" spans="1:6">
      <c r="A3743" s="1">
        <v>1269503.031</v>
      </c>
      <c r="B3743" s="8">
        <v>44182</v>
      </c>
      <c r="C3743" s="1" t="s">
        <v>4</v>
      </c>
      <c r="D3743" s="1">
        <v>14</v>
      </c>
      <c r="E3743" s="1"/>
      <c r="F3743" s="1"/>
    </row>
    <row r="3744" spans="1:6">
      <c r="A3744" s="1">
        <v>1269503.031</v>
      </c>
      <c r="B3744" s="8">
        <v>44182</v>
      </c>
      <c r="C3744" s="1" t="s">
        <v>4</v>
      </c>
      <c r="D3744" s="1">
        <v>14</v>
      </c>
      <c r="E3744" s="1"/>
      <c r="F3744" s="1"/>
    </row>
    <row r="3745" spans="1:6">
      <c r="A3745" s="1">
        <v>1269503.031</v>
      </c>
      <c r="B3745" s="8">
        <v>44182</v>
      </c>
      <c r="C3745" s="1" t="s">
        <v>4</v>
      </c>
      <c r="D3745" s="1">
        <v>14</v>
      </c>
      <c r="E3745" s="1"/>
      <c r="F3745" s="1"/>
    </row>
    <row r="3746" spans="1:6">
      <c r="A3746" s="1">
        <v>7383305.1239999998</v>
      </c>
      <c r="B3746" s="8">
        <v>44182</v>
      </c>
      <c r="C3746" s="1" t="s">
        <v>4</v>
      </c>
      <c r="D3746" s="1">
        <v>24</v>
      </c>
      <c r="E3746" s="1"/>
      <c r="F3746" s="1"/>
    </row>
    <row r="3747" spans="1:6">
      <c r="A3747" s="1">
        <v>65163016.25</v>
      </c>
      <c r="B3747" s="8">
        <v>44182</v>
      </c>
      <c r="C3747" s="1" t="s">
        <v>4</v>
      </c>
      <c r="D3747" s="1">
        <v>166</v>
      </c>
      <c r="E3747" s="1"/>
      <c r="F3747" s="1"/>
    </row>
    <row r="3748" spans="1:6">
      <c r="A3748" s="1">
        <v>77739287.489999995</v>
      </c>
      <c r="B3748" s="8">
        <v>44182</v>
      </c>
      <c r="C3748" s="1" t="s">
        <v>4</v>
      </c>
      <c r="D3748" s="1">
        <v>54</v>
      </c>
      <c r="E3748" s="1"/>
      <c r="F3748" s="1"/>
    </row>
    <row r="3749" spans="1:6">
      <c r="A3749" s="1">
        <v>7549801320</v>
      </c>
      <c r="B3749" s="8">
        <v>44182</v>
      </c>
      <c r="C3749" s="1" t="s">
        <v>4</v>
      </c>
      <c r="D3749" s="1">
        <v>27</v>
      </c>
      <c r="E3749" s="1"/>
      <c r="F3749" s="1"/>
    </row>
    <row r="3750" spans="1:6">
      <c r="A3750" s="1">
        <v>97950097.579999998</v>
      </c>
      <c r="B3750" s="8">
        <v>44182</v>
      </c>
      <c r="C3750" s="1" t="s">
        <v>4</v>
      </c>
      <c r="D3750" s="1">
        <v>40</v>
      </c>
      <c r="E3750" s="1"/>
      <c r="F3750" s="1"/>
    </row>
    <row r="3751" spans="1:6">
      <c r="A3751" s="1">
        <v>4396894.6109999996</v>
      </c>
      <c r="B3751" s="8">
        <v>44182</v>
      </c>
      <c r="C3751" s="1" t="s">
        <v>4</v>
      </c>
      <c r="D3751" s="1">
        <v>68</v>
      </c>
      <c r="E3751" s="1"/>
      <c r="F3751" s="1"/>
    </row>
    <row r="3752" spans="1:6">
      <c r="A3752" s="1">
        <v>4366554.608</v>
      </c>
      <c r="B3752" s="8">
        <v>44182</v>
      </c>
      <c r="C3752" s="1" t="s">
        <v>4</v>
      </c>
      <c r="D3752" s="1">
        <v>34</v>
      </c>
      <c r="E3752" s="1"/>
      <c r="F3752" s="1"/>
    </row>
    <row r="3753" spans="1:6">
      <c r="A3753" s="1">
        <v>69753949.469999999</v>
      </c>
      <c r="B3753" s="8">
        <v>44182</v>
      </c>
      <c r="C3753" s="1" t="s">
        <v>4</v>
      </c>
      <c r="D3753" s="1">
        <v>50</v>
      </c>
      <c r="E3753" s="1"/>
      <c r="F3753" s="1"/>
    </row>
    <row r="3754" spans="1:6">
      <c r="A3754" s="1">
        <v>4366554.608</v>
      </c>
      <c r="B3754" s="8">
        <v>44182</v>
      </c>
      <c r="C3754" s="1" t="s">
        <v>4</v>
      </c>
      <c r="D3754" s="1">
        <v>34</v>
      </c>
      <c r="E3754" s="1"/>
      <c r="F3754" s="1"/>
    </row>
    <row r="3755" spans="1:6">
      <c r="A3755" s="1">
        <v>61367617.579999998</v>
      </c>
      <c r="B3755" s="8">
        <v>44182</v>
      </c>
      <c r="C3755" s="1" t="s">
        <v>4</v>
      </c>
      <c r="D3755" s="1">
        <v>26</v>
      </c>
      <c r="E3755" s="1"/>
      <c r="F3755" s="1"/>
    </row>
    <row r="3756" spans="1:6">
      <c r="A3756" s="1">
        <v>83122453.540000007</v>
      </c>
      <c r="B3756" s="8">
        <v>44182</v>
      </c>
      <c r="C3756" s="1" t="s">
        <v>4</v>
      </c>
      <c r="D3756" s="1">
        <v>37</v>
      </c>
      <c r="E3756" s="1"/>
      <c r="F3756" s="1"/>
    </row>
    <row r="3757" spans="1:6">
      <c r="A3757" s="1">
        <v>4116825.432</v>
      </c>
      <c r="B3757" s="8">
        <v>44182</v>
      </c>
      <c r="C3757" s="1" t="s">
        <v>4</v>
      </c>
      <c r="D3757" s="1">
        <v>30</v>
      </c>
      <c r="E3757" s="1"/>
      <c r="F3757" s="1"/>
    </row>
    <row r="3758" spans="1:6">
      <c r="A3758" s="1">
        <v>85089615.040000007</v>
      </c>
      <c r="B3758" s="8">
        <v>44182</v>
      </c>
      <c r="C3758" s="1" t="s">
        <v>4</v>
      </c>
      <c r="D3758" s="1">
        <v>176</v>
      </c>
      <c r="E3758" s="1"/>
      <c r="F3758" s="1"/>
    </row>
    <row r="3759" spans="1:6">
      <c r="A3759" s="1">
        <v>90006388.140000001</v>
      </c>
      <c r="B3759" s="8">
        <v>44182</v>
      </c>
      <c r="C3759" s="1" t="s">
        <v>4</v>
      </c>
      <c r="D3759" s="1">
        <v>14</v>
      </c>
      <c r="E3759" s="1"/>
      <c r="F3759" s="1"/>
    </row>
    <row r="3760" spans="1:6">
      <c r="A3760" s="1">
        <v>7738401.2659999998</v>
      </c>
      <c r="B3760" s="8">
        <v>44182</v>
      </c>
      <c r="C3760" s="1" t="s">
        <v>4</v>
      </c>
      <c r="D3760" s="1">
        <v>10</v>
      </c>
      <c r="E3760" s="1"/>
      <c r="F3760" s="1"/>
    </row>
    <row r="3761" spans="1:6">
      <c r="A3761" s="1">
        <v>8403882325</v>
      </c>
      <c r="B3761" s="8">
        <v>44182</v>
      </c>
      <c r="C3761" s="1" t="s">
        <v>4</v>
      </c>
      <c r="D3761" s="1">
        <v>60</v>
      </c>
      <c r="E3761" s="1"/>
      <c r="F3761" s="1"/>
    </row>
    <row r="3762" spans="1:6">
      <c r="A3762" s="1">
        <v>69933106.859999999</v>
      </c>
      <c r="B3762" s="8">
        <v>44182</v>
      </c>
      <c r="C3762" s="1" t="s">
        <v>4</v>
      </c>
      <c r="D3762" s="1">
        <v>94</v>
      </c>
      <c r="E3762" s="1"/>
      <c r="F3762" s="1"/>
    </row>
    <row r="3763" spans="1:6">
      <c r="A3763" s="1">
        <v>33738162.689999998</v>
      </c>
      <c r="B3763" s="8">
        <v>44182</v>
      </c>
      <c r="C3763" s="1" t="s">
        <v>4</v>
      </c>
      <c r="D3763" s="1">
        <v>30</v>
      </c>
      <c r="E3763" s="1"/>
      <c r="F3763" s="1"/>
    </row>
    <row r="3764" spans="1:6">
      <c r="A3764" s="1">
        <v>2610547.997</v>
      </c>
      <c r="B3764" s="8">
        <v>44182</v>
      </c>
      <c r="C3764" s="1" t="s">
        <v>4</v>
      </c>
      <c r="D3764" s="1">
        <v>48</v>
      </c>
      <c r="E3764" s="1"/>
      <c r="F3764" s="1"/>
    </row>
    <row r="3765" spans="1:6">
      <c r="A3765" s="1">
        <v>81632350.439999998</v>
      </c>
      <c r="B3765" s="8">
        <v>44182</v>
      </c>
      <c r="C3765" s="1" t="s">
        <v>4</v>
      </c>
      <c r="D3765" s="1">
        <v>30</v>
      </c>
      <c r="E3765" s="1"/>
      <c r="F3765" s="1"/>
    </row>
    <row r="3766" spans="1:6">
      <c r="A3766" s="1">
        <v>8947475.8090000004</v>
      </c>
      <c r="B3766" s="8">
        <v>44182</v>
      </c>
      <c r="C3766" s="1" t="s">
        <v>4</v>
      </c>
      <c r="D3766" s="1">
        <v>20</v>
      </c>
      <c r="E3766" s="1"/>
      <c r="F3766" s="1"/>
    </row>
    <row r="3767" spans="1:6">
      <c r="A3767" s="1">
        <v>81632350.439999998</v>
      </c>
      <c r="B3767" s="8">
        <v>44182</v>
      </c>
      <c r="C3767" s="1" t="s">
        <v>4</v>
      </c>
      <c r="D3767" s="1">
        <v>30</v>
      </c>
      <c r="E3767" s="1"/>
      <c r="F3767" s="1"/>
    </row>
    <row r="3768" spans="1:6">
      <c r="A3768" s="1">
        <v>1621120.1059999999</v>
      </c>
      <c r="B3768" s="8">
        <v>44182</v>
      </c>
      <c r="C3768" s="1" t="s">
        <v>4</v>
      </c>
      <c r="D3768" s="1">
        <v>346</v>
      </c>
      <c r="E3768" s="1"/>
      <c r="F3768" s="1"/>
    </row>
    <row r="3769" spans="1:6">
      <c r="A3769" s="1">
        <v>80824150.890000001</v>
      </c>
      <c r="B3769" s="8">
        <v>44182</v>
      </c>
      <c r="C3769" s="1" t="s">
        <v>4</v>
      </c>
      <c r="D3769" s="1">
        <v>60</v>
      </c>
      <c r="E3769" s="1"/>
      <c r="F3769" s="1"/>
    </row>
    <row r="3770" spans="1:6">
      <c r="A3770" s="1">
        <v>1621120.1059999999</v>
      </c>
      <c r="B3770" s="8">
        <v>44182</v>
      </c>
      <c r="C3770" s="1" t="s">
        <v>4</v>
      </c>
      <c r="D3770" s="1">
        <v>412</v>
      </c>
      <c r="E3770" s="1"/>
      <c r="F3770" s="1"/>
    </row>
    <row r="3771" spans="1:6">
      <c r="A3771" s="1">
        <v>79374863.650000006</v>
      </c>
      <c r="B3771" s="8">
        <v>44182</v>
      </c>
      <c r="C3771" s="1" t="s">
        <v>4</v>
      </c>
      <c r="D3771" s="1">
        <v>44</v>
      </c>
      <c r="E3771" s="1"/>
      <c r="F3771" s="1"/>
    </row>
    <row r="3772" spans="1:6">
      <c r="A3772" s="1">
        <v>1486195555</v>
      </c>
      <c r="B3772" s="8">
        <v>44182</v>
      </c>
      <c r="C3772" s="1" t="s">
        <v>4</v>
      </c>
      <c r="D3772" s="1">
        <v>108</v>
      </c>
      <c r="E3772" s="1"/>
      <c r="F3772" s="1"/>
    </row>
    <row r="3773" spans="1:6">
      <c r="A3773" s="1">
        <v>1486195555</v>
      </c>
      <c r="B3773" s="8">
        <v>44182</v>
      </c>
      <c r="C3773" s="1" t="s">
        <v>4</v>
      </c>
      <c r="D3773" s="1">
        <v>24</v>
      </c>
      <c r="E3773" s="1"/>
      <c r="F3773" s="1"/>
    </row>
    <row r="3774" spans="1:6">
      <c r="A3774" s="1">
        <v>2704631.355</v>
      </c>
      <c r="B3774" s="8">
        <v>44182</v>
      </c>
      <c r="C3774" s="1" t="s">
        <v>4</v>
      </c>
      <c r="D3774" s="1">
        <v>37</v>
      </c>
      <c r="E3774" s="1"/>
      <c r="F3774" s="1"/>
    </row>
    <row r="3775" spans="1:6">
      <c r="A3775" s="1">
        <v>50900904.649999999</v>
      </c>
      <c r="B3775" s="8">
        <v>44182</v>
      </c>
      <c r="C3775" s="1" t="s">
        <v>4</v>
      </c>
      <c r="D3775" s="1">
        <v>12</v>
      </c>
      <c r="E3775" s="1"/>
      <c r="F3775" s="1"/>
    </row>
    <row r="3776" spans="1:6">
      <c r="A3776" s="1">
        <v>1043539.275</v>
      </c>
      <c r="B3776" s="8">
        <v>44182</v>
      </c>
      <c r="C3776" s="1" t="s">
        <v>4</v>
      </c>
      <c r="D3776" s="1">
        <v>30</v>
      </c>
      <c r="E3776" s="1"/>
      <c r="F3776" s="1"/>
    </row>
    <row r="3777" spans="1:6">
      <c r="A3777" s="1">
        <v>9618916.8929999992</v>
      </c>
      <c r="B3777" s="8">
        <v>44182</v>
      </c>
      <c r="C3777" s="1" t="s">
        <v>4</v>
      </c>
      <c r="D3777" s="1">
        <v>14</v>
      </c>
      <c r="E3777" s="1"/>
      <c r="F3777" s="1"/>
    </row>
    <row r="3778" spans="1:6">
      <c r="A3778" s="1">
        <v>40360384</v>
      </c>
      <c r="B3778" s="8">
        <v>44182</v>
      </c>
      <c r="C3778" s="1" t="s">
        <v>4</v>
      </c>
      <c r="D3778" s="1">
        <v>60</v>
      </c>
      <c r="E3778" s="1"/>
      <c r="F3778" s="1"/>
    </row>
    <row r="3779" spans="1:6">
      <c r="A3779" s="1">
        <v>5191278.7359999996</v>
      </c>
      <c r="B3779" s="8">
        <v>44182</v>
      </c>
      <c r="C3779" s="1" t="s">
        <v>4</v>
      </c>
      <c r="D3779" s="1">
        <v>70</v>
      </c>
      <c r="E3779" s="1"/>
      <c r="F3779" s="1"/>
    </row>
    <row r="3780" spans="1:6">
      <c r="A3780" s="1">
        <v>4116825.432</v>
      </c>
      <c r="B3780" s="8">
        <v>44182</v>
      </c>
      <c r="C3780" s="1" t="s">
        <v>4</v>
      </c>
      <c r="D3780" s="1">
        <v>30</v>
      </c>
      <c r="E3780" s="1"/>
      <c r="F3780" s="1"/>
    </row>
    <row r="3781" spans="1:6">
      <c r="A3781" s="1">
        <v>4116825.432</v>
      </c>
      <c r="B3781" s="8">
        <v>44182</v>
      </c>
      <c r="C3781" s="1" t="s">
        <v>4</v>
      </c>
      <c r="D3781" s="1">
        <v>30</v>
      </c>
      <c r="E3781" s="1"/>
      <c r="F3781" s="1"/>
    </row>
    <row r="3782" spans="1:6">
      <c r="A3782" s="1">
        <v>10731965.619999999</v>
      </c>
      <c r="B3782" s="8">
        <v>44182</v>
      </c>
      <c r="C3782" s="1" t="s">
        <v>4</v>
      </c>
      <c r="D3782" s="1">
        <v>26</v>
      </c>
      <c r="E3782" s="1"/>
      <c r="F3782" s="1"/>
    </row>
    <row r="3783" spans="1:6">
      <c r="A3783" s="1">
        <v>9122125.3210000005</v>
      </c>
      <c r="B3783" s="8">
        <v>44182</v>
      </c>
      <c r="C3783" s="1" t="s">
        <v>4</v>
      </c>
      <c r="D3783" s="1">
        <v>15</v>
      </c>
      <c r="E3783" s="1"/>
      <c r="F3783" s="1"/>
    </row>
    <row r="3784" spans="1:6">
      <c r="A3784" s="1">
        <v>5898251.1310000001</v>
      </c>
      <c r="B3784" s="8">
        <v>44182</v>
      </c>
      <c r="C3784" s="1" t="s">
        <v>4</v>
      </c>
      <c r="D3784" s="1">
        <v>48</v>
      </c>
      <c r="E3784" s="1"/>
      <c r="F3784" s="1"/>
    </row>
    <row r="3785" spans="1:6">
      <c r="A3785" s="1">
        <v>60425733.93</v>
      </c>
      <c r="B3785" s="8">
        <v>44182</v>
      </c>
      <c r="C3785" s="1" t="s">
        <v>4</v>
      </c>
      <c r="D3785" s="1">
        <v>108</v>
      </c>
      <c r="E3785" s="1"/>
      <c r="F3785" s="1"/>
    </row>
    <row r="3786" spans="1:6">
      <c r="A3786" s="1">
        <v>1269503.031</v>
      </c>
      <c r="B3786" s="8">
        <v>44182</v>
      </c>
      <c r="C3786" s="1" t="s">
        <v>4</v>
      </c>
      <c r="D3786" s="1">
        <v>14</v>
      </c>
      <c r="E3786" s="1"/>
      <c r="F3786" s="1"/>
    </row>
    <row r="3787" spans="1:6">
      <c r="A3787" s="1">
        <v>21188888.129999999</v>
      </c>
      <c r="B3787" s="8">
        <v>44182</v>
      </c>
      <c r="C3787" s="1" t="s">
        <v>4</v>
      </c>
      <c r="D3787" s="1">
        <v>108</v>
      </c>
      <c r="E3787" s="1"/>
      <c r="F3787" s="1"/>
    </row>
    <row r="3788" spans="1:6">
      <c r="A3788" s="1">
        <v>39689879.509999998</v>
      </c>
      <c r="B3788" s="8">
        <v>44182</v>
      </c>
      <c r="C3788" s="1" t="s">
        <v>4</v>
      </c>
      <c r="D3788" s="1">
        <v>48</v>
      </c>
      <c r="E3788" s="1"/>
      <c r="F3788" s="1"/>
    </row>
    <row r="3789" spans="1:6">
      <c r="A3789" s="1">
        <v>4366554.608</v>
      </c>
      <c r="B3789" s="8">
        <v>44182</v>
      </c>
      <c r="C3789" s="1" t="s">
        <v>4</v>
      </c>
      <c r="D3789" s="1">
        <v>34</v>
      </c>
      <c r="E3789" s="1"/>
      <c r="F3789" s="1"/>
    </row>
    <row r="3790" spans="1:6">
      <c r="A3790" s="1">
        <v>3315775.4890000001</v>
      </c>
      <c r="B3790" s="8">
        <v>44182</v>
      </c>
      <c r="C3790" s="1" t="s">
        <v>4</v>
      </c>
      <c r="D3790" s="1">
        <v>61</v>
      </c>
      <c r="E3790" s="1"/>
      <c r="F3790" s="1"/>
    </row>
    <row r="3791" spans="1:6">
      <c r="A3791" s="1">
        <v>3992214.0329999998</v>
      </c>
      <c r="B3791" s="8">
        <v>44182</v>
      </c>
      <c r="C3791" s="1" t="s">
        <v>4</v>
      </c>
      <c r="D3791" s="1">
        <v>33</v>
      </c>
      <c r="E3791" s="1"/>
      <c r="F3791" s="1"/>
    </row>
    <row r="3792" spans="1:6">
      <c r="A3792" s="1">
        <v>58435410.689999998</v>
      </c>
      <c r="B3792" s="8">
        <v>44182</v>
      </c>
      <c r="C3792" s="1" t="s">
        <v>4</v>
      </c>
      <c r="D3792" s="1">
        <v>46</v>
      </c>
      <c r="E3792" s="1"/>
      <c r="F3792" s="1"/>
    </row>
    <row r="3793" spans="1:6">
      <c r="A3793" s="1">
        <v>8162222.7050000001</v>
      </c>
      <c r="B3793" s="8">
        <v>44182</v>
      </c>
      <c r="C3793" s="1" t="s">
        <v>4</v>
      </c>
      <c r="D3793" s="1">
        <v>44</v>
      </c>
      <c r="E3793" s="1"/>
      <c r="F3793" s="1"/>
    </row>
    <row r="3794" spans="1:6">
      <c r="A3794" s="1">
        <v>46104581.729999997</v>
      </c>
      <c r="B3794" s="8">
        <v>44182</v>
      </c>
      <c r="C3794" s="1" t="s">
        <v>4</v>
      </c>
      <c r="D3794" s="1">
        <v>62</v>
      </c>
      <c r="E3794" s="1"/>
      <c r="F3794" s="1"/>
    </row>
    <row r="3795" spans="1:6">
      <c r="A3795" s="1">
        <v>1051154.074</v>
      </c>
      <c r="B3795" s="8">
        <v>44182</v>
      </c>
      <c r="C3795" s="1" t="s">
        <v>4</v>
      </c>
      <c r="D3795" s="1">
        <v>55</v>
      </c>
      <c r="E3795" s="1"/>
      <c r="F3795" s="1"/>
    </row>
    <row r="3796" spans="1:6">
      <c r="A3796" s="1">
        <v>1043539.275</v>
      </c>
      <c r="B3796" s="8">
        <v>44182</v>
      </c>
      <c r="C3796" s="1" t="s">
        <v>4</v>
      </c>
      <c r="D3796" s="1">
        <v>22</v>
      </c>
      <c r="E3796" s="1"/>
      <c r="F3796" s="1"/>
    </row>
    <row r="3797" spans="1:6">
      <c r="A3797" s="1">
        <v>81632350.439999998</v>
      </c>
      <c r="B3797" s="8">
        <v>44182</v>
      </c>
      <c r="C3797" s="1" t="s">
        <v>4</v>
      </c>
      <c r="D3797" s="1">
        <v>30</v>
      </c>
      <c r="E3797" s="1"/>
      <c r="F3797" s="1"/>
    </row>
    <row r="3798" spans="1:6">
      <c r="A3798" s="1">
        <v>81632350.439999998</v>
      </c>
      <c r="B3798" s="8">
        <v>44182</v>
      </c>
      <c r="C3798" s="1" t="s">
        <v>4</v>
      </c>
      <c r="D3798" s="1">
        <v>30</v>
      </c>
      <c r="E3798" s="1"/>
      <c r="F3798" s="1"/>
    </row>
    <row r="3799" spans="1:6">
      <c r="A3799" s="1">
        <v>8156015.0429999996</v>
      </c>
      <c r="B3799" s="8">
        <v>44182</v>
      </c>
      <c r="C3799" s="1" t="s">
        <v>4</v>
      </c>
      <c r="D3799" s="1">
        <v>58</v>
      </c>
      <c r="E3799" s="1"/>
      <c r="F3799" s="1"/>
    </row>
    <row r="3800" spans="1:6">
      <c r="A3800" s="1">
        <v>7670494.0369999995</v>
      </c>
      <c r="B3800" s="8">
        <v>44182</v>
      </c>
      <c r="C3800" s="1" t="s">
        <v>4</v>
      </c>
      <c r="D3800" s="1">
        <v>78</v>
      </c>
      <c r="E3800" s="1"/>
      <c r="F3800" s="1"/>
    </row>
    <row r="3801" spans="1:6">
      <c r="A3801" s="1">
        <v>2387737.844</v>
      </c>
      <c r="B3801" s="8">
        <v>44182</v>
      </c>
      <c r="C3801" s="1" t="s">
        <v>4</v>
      </c>
      <c r="D3801" s="1">
        <v>24</v>
      </c>
      <c r="E3801" s="1"/>
      <c r="F3801" s="1"/>
    </row>
    <row r="3802" spans="1:6">
      <c r="A3802" s="1">
        <v>7275494.7810000004</v>
      </c>
      <c r="B3802" s="8">
        <v>44182</v>
      </c>
      <c r="C3802" s="1" t="s">
        <v>4</v>
      </c>
      <c r="D3802" s="1">
        <v>63</v>
      </c>
      <c r="E3802" s="1"/>
      <c r="F3802" s="1"/>
    </row>
    <row r="3803" spans="1:6">
      <c r="A3803" s="1">
        <v>22956458.690000001</v>
      </c>
      <c r="B3803" s="8">
        <v>44182</v>
      </c>
      <c r="C3803" s="1" t="s">
        <v>4</v>
      </c>
      <c r="D3803" s="1">
        <v>54</v>
      </c>
      <c r="E3803" s="1"/>
      <c r="F3803" s="1"/>
    </row>
    <row r="3804" spans="1:6">
      <c r="A3804" s="1">
        <v>63844412.369999997</v>
      </c>
      <c r="B3804" s="8">
        <v>44182</v>
      </c>
      <c r="C3804" s="1" t="s">
        <v>4</v>
      </c>
      <c r="D3804" s="1">
        <v>29</v>
      </c>
      <c r="E3804" s="1"/>
      <c r="F3804" s="1"/>
    </row>
    <row r="3805" spans="1:6">
      <c r="A3805" s="1">
        <v>84534898.799999997</v>
      </c>
      <c r="B3805" s="8">
        <v>44182</v>
      </c>
      <c r="C3805" s="1" t="s">
        <v>4</v>
      </c>
      <c r="D3805" s="1">
        <v>42</v>
      </c>
      <c r="E3805" s="1"/>
      <c r="F3805" s="1"/>
    </row>
    <row r="3806" spans="1:6">
      <c r="A3806" s="1">
        <v>84534898.799999997</v>
      </c>
      <c r="B3806" s="8">
        <v>44182</v>
      </c>
      <c r="C3806" s="1" t="s">
        <v>4</v>
      </c>
      <c r="D3806" s="1">
        <v>42</v>
      </c>
      <c r="E3806" s="1"/>
      <c r="F3806" s="1"/>
    </row>
    <row r="3807" spans="1:6">
      <c r="A3807" s="1">
        <v>84534898.799999997</v>
      </c>
      <c r="B3807" s="8">
        <v>44182</v>
      </c>
      <c r="C3807" s="1" t="s">
        <v>4</v>
      </c>
      <c r="D3807" s="1">
        <v>42</v>
      </c>
      <c r="E3807" s="1"/>
      <c r="F3807" s="1"/>
    </row>
    <row r="3808" spans="1:6">
      <c r="A3808" s="1">
        <v>4116825.432</v>
      </c>
      <c r="B3808" s="8">
        <v>44182</v>
      </c>
      <c r="C3808" s="1" t="s">
        <v>4</v>
      </c>
      <c r="D3808" s="1">
        <v>30</v>
      </c>
      <c r="E3808" s="1"/>
      <c r="F3808" s="1"/>
    </row>
    <row r="3809" spans="1:6">
      <c r="A3809" s="1">
        <v>7172054.6390000004</v>
      </c>
      <c r="B3809" s="8">
        <v>44183</v>
      </c>
      <c r="C3809" s="1" t="s">
        <v>4</v>
      </c>
      <c r="D3809" s="1">
        <v>102</v>
      </c>
      <c r="E3809" s="1"/>
      <c r="F3809" s="1"/>
    </row>
    <row r="3810" spans="1:6">
      <c r="A3810" s="1">
        <v>42372741.770000003</v>
      </c>
      <c r="B3810" s="8">
        <v>44183</v>
      </c>
      <c r="C3810" s="1" t="s">
        <v>4</v>
      </c>
      <c r="D3810" s="1">
        <v>32</v>
      </c>
      <c r="E3810" s="1"/>
      <c r="F3810" s="1"/>
    </row>
    <row r="3811" spans="1:6">
      <c r="A3811" s="1">
        <v>55876955.149999999</v>
      </c>
      <c r="B3811" s="8">
        <v>44183</v>
      </c>
      <c r="C3811" s="1" t="s">
        <v>4</v>
      </c>
      <c r="D3811" s="1">
        <v>79</v>
      </c>
      <c r="E3811" s="1"/>
      <c r="F3811" s="1"/>
    </row>
    <row r="3812" spans="1:6">
      <c r="A3812" s="1">
        <v>34557263.490000002</v>
      </c>
      <c r="B3812" s="8">
        <v>44183</v>
      </c>
      <c r="C3812" s="1" t="s">
        <v>4</v>
      </c>
      <c r="D3812" s="1">
        <v>43</v>
      </c>
      <c r="E3812" s="1"/>
      <c r="F3812" s="1"/>
    </row>
    <row r="3813" spans="1:6">
      <c r="A3813" s="1">
        <v>7307316.0360000003</v>
      </c>
      <c r="B3813" s="8">
        <v>44183</v>
      </c>
      <c r="C3813" s="1" t="s">
        <v>4</v>
      </c>
      <c r="D3813" s="1">
        <v>65</v>
      </c>
      <c r="E3813" s="1"/>
      <c r="F3813" s="1"/>
    </row>
    <row r="3814" spans="1:6">
      <c r="A3814" s="1">
        <v>4484520.5209999997</v>
      </c>
      <c r="B3814" s="8">
        <v>44183</v>
      </c>
      <c r="C3814" s="1" t="s">
        <v>4</v>
      </c>
      <c r="D3814" s="1">
        <v>58</v>
      </c>
      <c r="E3814" s="1"/>
      <c r="F3814" s="1"/>
    </row>
    <row r="3815" spans="1:6">
      <c r="A3815" s="1">
        <v>10211474.789999999</v>
      </c>
      <c r="B3815" s="8">
        <v>44183</v>
      </c>
      <c r="C3815" s="1" t="s">
        <v>4</v>
      </c>
      <c r="D3815" s="1">
        <v>10</v>
      </c>
      <c r="E3815" s="1"/>
      <c r="F3815" s="1"/>
    </row>
    <row r="3816" spans="1:6">
      <c r="A3816" s="1">
        <v>4484520.5209999997</v>
      </c>
      <c r="B3816" s="8">
        <v>44183</v>
      </c>
      <c r="C3816" s="1" t="s">
        <v>4</v>
      </c>
      <c r="D3816" s="1">
        <v>58</v>
      </c>
      <c r="E3816" s="1"/>
      <c r="F3816" s="1"/>
    </row>
    <row r="3817" spans="1:6">
      <c r="A3817" s="1">
        <v>4484520.5209999997</v>
      </c>
      <c r="B3817" s="8">
        <v>44183</v>
      </c>
      <c r="C3817" s="1" t="s">
        <v>4</v>
      </c>
      <c r="D3817" s="1">
        <v>58</v>
      </c>
      <c r="E3817" s="1"/>
      <c r="F3817" s="1"/>
    </row>
    <row r="3818" spans="1:6">
      <c r="A3818" s="1">
        <v>67638750.900000006</v>
      </c>
      <c r="B3818" s="8">
        <v>44183</v>
      </c>
      <c r="C3818" s="1" t="s">
        <v>4</v>
      </c>
      <c r="D3818" s="1">
        <v>91</v>
      </c>
      <c r="E3818" s="1"/>
      <c r="F3818" s="1"/>
    </row>
    <row r="3819" spans="1:6">
      <c r="A3819" s="1">
        <v>8365874159</v>
      </c>
      <c r="B3819" s="8">
        <v>44183</v>
      </c>
      <c r="C3819" s="1" t="s">
        <v>4</v>
      </c>
      <c r="D3819" s="1">
        <v>44</v>
      </c>
      <c r="E3819" s="1"/>
      <c r="F3819" s="1"/>
    </row>
    <row r="3820" spans="1:6">
      <c r="A3820" s="1">
        <v>78130429.489999995</v>
      </c>
      <c r="B3820" s="8">
        <v>44183</v>
      </c>
      <c r="C3820" s="1" t="s">
        <v>4</v>
      </c>
      <c r="D3820" s="1">
        <v>28</v>
      </c>
      <c r="E3820" s="1"/>
      <c r="F3820" s="1"/>
    </row>
    <row r="3821" spans="1:6">
      <c r="A3821" s="1">
        <v>31434781.739999998</v>
      </c>
      <c r="B3821" s="8">
        <v>44183</v>
      </c>
      <c r="C3821" s="1" t="s">
        <v>4</v>
      </c>
      <c r="D3821" s="1">
        <v>192</v>
      </c>
      <c r="E3821" s="1"/>
      <c r="F3821" s="1"/>
    </row>
    <row r="3822" spans="1:6">
      <c r="A3822" s="1">
        <v>71278332.700000003</v>
      </c>
      <c r="B3822" s="8">
        <v>44183</v>
      </c>
      <c r="C3822" s="1" t="s">
        <v>4</v>
      </c>
      <c r="D3822" s="1">
        <v>77</v>
      </c>
      <c r="E3822" s="1"/>
      <c r="F3822" s="1"/>
    </row>
    <row r="3823" spans="1:6">
      <c r="A3823" s="1">
        <v>31950543.190000001</v>
      </c>
      <c r="B3823" s="8">
        <v>44183</v>
      </c>
      <c r="C3823" s="1" t="s">
        <v>4</v>
      </c>
      <c r="D3823" s="1">
        <v>72</v>
      </c>
      <c r="E3823" s="1"/>
      <c r="F3823" s="1"/>
    </row>
    <row r="3824" spans="1:6">
      <c r="A3824" s="1">
        <v>8339212.2470000004</v>
      </c>
      <c r="B3824" s="8">
        <v>44183</v>
      </c>
      <c r="C3824" s="1" t="s">
        <v>4</v>
      </c>
      <c r="D3824" s="1">
        <v>16</v>
      </c>
      <c r="E3824" s="1"/>
      <c r="F3824" s="1"/>
    </row>
    <row r="3825" spans="1:6">
      <c r="A3825" s="1">
        <v>50640660.899999999</v>
      </c>
      <c r="B3825" s="8">
        <v>44183</v>
      </c>
      <c r="C3825" s="1" t="s">
        <v>4</v>
      </c>
      <c r="D3825" s="1">
        <v>99</v>
      </c>
      <c r="E3825" s="1"/>
      <c r="F3825" s="1"/>
    </row>
    <row r="3826" spans="1:6">
      <c r="A3826" s="1">
        <v>32220426.73</v>
      </c>
      <c r="B3826" s="8">
        <v>44183</v>
      </c>
      <c r="C3826" s="1" t="s">
        <v>4</v>
      </c>
      <c r="D3826" s="1">
        <v>33</v>
      </c>
      <c r="E3826" s="1"/>
      <c r="F3826" s="1"/>
    </row>
    <row r="3827" spans="1:6">
      <c r="A3827" s="1">
        <v>53418806.549999997</v>
      </c>
      <c r="B3827" s="8">
        <v>44183</v>
      </c>
      <c r="C3827" s="1" t="s">
        <v>4</v>
      </c>
      <c r="D3827" s="1">
        <v>49</v>
      </c>
      <c r="E3827" s="1"/>
      <c r="F3827" s="1"/>
    </row>
    <row r="3828" spans="1:6">
      <c r="A3828" s="1">
        <v>32220426.73</v>
      </c>
      <c r="B3828" s="8">
        <v>44183</v>
      </c>
      <c r="C3828" s="1" t="s">
        <v>4</v>
      </c>
      <c r="D3828" s="1">
        <v>33</v>
      </c>
      <c r="E3828" s="1"/>
      <c r="F3828" s="1"/>
    </row>
    <row r="3829" spans="1:6">
      <c r="A3829" s="1">
        <v>6291077.4210000001</v>
      </c>
      <c r="B3829" s="8">
        <v>44183</v>
      </c>
      <c r="C3829" s="1" t="s">
        <v>4</v>
      </c>
      <c r="D3829" s="1">
        <v>57</v>
      </c>
      <c r="E3829" s="1"/>
      <c r="F3829" s="1"/>
    </row>
    <row r="3830" spans="1:6">
      <c r="A3830" s="1">
        <v>5998553.8300000001</v>
      </c>
      <c r="B3830" s="8">
        <v>44183</v>
      </c>
      <c r="C3830" s="1" t="s">
        <v>4</v>
      </c>
      <c r="D3830" s="1">
        <v>16</v>
      </c>
      <c r="E3830" s="1"/>
      <c r="F3830" s="1"/>
    </row>
    <row r="3831" spans="1:6">
      <c r="A3831" s="1">
        <v>7794073.9919999996</v>
      </c>
      <c r="B3831" s="8">
        <v>44183</v>
      </c>
      <c r="C3831" s="1" t="s">
        <v>4</v>
      </c>
      <c r="D3831" s="1">
        <v>16</v>
      </c>
      <c r="E3831" s="1"/>
      <c r="F3831" s="1"/>
    </row>
    <row r="3832" spans="1:6">
      <c r="A3832" s="1">
        <v>88252620.930000007</v>
      </c>
      <c r="B3832" s="8">
        <v>44183</v>
      </c>
      <c r="C3832" s="1" t="s">
        <v>4</v>
      </c>
      <c r="D3832" s="1">
        <v>14</v>
      </c>
      <c r="E3832" s="1"/>
      <c r="F3832" s="1"/>
    </row>
    <row r="3833" spans="1:6">
      <c r="A3833" s="1">
        <v>68179423.319999993</v>
      </c>
      <c r="B3833" s="8">
        <v>44183</v>
      </c>
      <c r="C3833" s="1" t="s">
        <v>4</v>
      </c>
      <c r="D3833" s="1">
        <v>175</v>
      </c>
      <c r="E3833" s="1"/>
      <c r="F3833" s="1"/>
    </row>
    <row r="3834" spans="1:6">
      <c r="A3834" s="1">
        <v>11422977.539999999</v>
      </c>
      <c r="B3834" s="8">
        <v>44183</v>
      </c>
      <c r="C3834" s="1" t="s">
        <v>4</v>
      </c>
      <c r="D3834" s="1">
        <v>19</v>
      </c>
      <c r="E3834" s="1"/>
      <c r="F3834" s="1"/>
    </row>
    <row r="3835" spans="1:6">
      <c r="A3835" s="1">
        <v>8367098268</v>
      </c>
      <c r="B3835" s="8">
        <v>44183</v>
      </c>
      <c r="C3835" s="1" t="s">
        <v>4</v>
      </c>
      <c r="D3835" s="1">
        <v>85</v>
      </c>
      <c r="E3835" s="1"/>
      <c r="F3835" s="1"/>
    </row>
    <row r="3836" spans="1:6">
      <c r="A3836" s="1">
        <v>86949711.620000005</v>
      </c>
      <c r="B3836" s="8">
        <v>44183</v>
      </c>
      <c r="C3836" s="1" t="s">
        <v>4</v>
      </c>
      <c r="D3836" s="1">
        <v>27</v>
      </c>
      <c r="E3836" s="1"/>
      <c r="F3836" s="1"/>
    </row>
    <row r="3837" spans="1:6">
      <c r="A3837" s="1">
        <v>86949711.620000005</v>
      </c>
      <c r="B3837" s="8">
        <v>44183</v>
      </c>
      <c r="C3837" s="1" t="s">
        <v>4</v>
      </c>
      <c r="D3837" s="1">
        <v>27</v>
      </c>
      <c r="E3837" s="1"/>
      <c r="F3837" s="1"/>
    </row>
    <row r="3838" spans="1:6">
      <c r="A3838" s="1">
        <v>86949711.620000005</v>
      </c>
      <c r="B3838" s="8">
        <v>44183</v>
      </c>
      <c r="C3838" s="1" t="s">
        <v>4</v>
      </c>
      <c r="D3838" s="1">
        <v>27</v>
      </c>
      <c r="E3838" s="1"/>
      <c r="F3838" s="1"/>
    </row>
    <row r="3839" spans="1:6">
      <c r="A3839" s="1">
        <v>8577405.9049999993</v>
      </c>
      <c r="B3839" s="8">
        <v>44183</v>
      </c>
      <c r="C3839" s="1" t="s">
        <v>4</v>
      </c>
      <c r="D3839" s="1">
        <v>48</v>
      </c>
      <c r="E3839" s="1"/>
      <c r="F3839" s="1"/>
    </row>
    <row r="3840" spans="1:6">
      <c r="A3840" s="1">
        <v>52907871.579999998</v>
      </c>
      <c r="B3840" s="8">
        <v>44183</v>
      </c>
      <c r="C3840" s="1" t="s">
        <v>4</v>
      </c>
      <c r="D3840" s="1">
        <v>38</v>
      </c>
      <c r="E3840" s="1"/>
      <c r="F3840" s="1"/>
    </row>
    <row r="3841" spans="1:6">
      <c r="A3841" s="1">
        <v>69080739.909999996</v>
      </c>
      <c r="B3841" s="8">
        <v>44183</v>
      </c>
      <c r="C3841" s="1" t="s">
        <v>4</v>
      </c>
      <c r="D3841" s="1">
        <v>67</v>
      </c>
      <c r="E3841" s="1"/>
      <c r="F3841" s="1"/>
    </row>
    <row r="3842" spans="1:6">
      <c r="A3842" s="1">
        <v>79604591.530000001</v>
      </c>
      <c r="B3842" s="8">
        <v>44183</v>
      </c>
      <c r="C3842" s="1" t="s">
        <v>4</v>
      </c>
      <c r="D3842" s="1">
        <v>45</v>
      </c>
      <c r="E3842" s="1"/>
      <c r="F3842" s="1"/>
    </row>
    <row r="3843" spans="1:6">
      <c r="A3843" s="1">
        <v>30919230.329999998</v>
      </c>
      <c r="B3843" s="8">
        <v>44183</v>
      </c>
      <c r="C3843" s="1" t="s">
        <v>4</v>
      </c>
      <c r="D3843" s="1">
        <v>60</v>
      </c>
      <c r="E3843" s="1"/>
      <c r="F3843" s="1"/>
    </row>
    <row r="3844" spans="1:6">
      <c r="A3844" s="1">
        <v>5885098.54</v>
      </c>
      <c r="B3844" s="8">
        <v>44183</v>
      </c>
      <c r="C3844" s="1" t="s">
        <v>4</v>
      </c>
      <c r="D3844" s="1">
        <v>41</v>
      </c>
      <c r="E3844" s="1"/>
      <c r="F3844" s="1"/>
    </row>
    <row r="3845" spans="1:6">
      <c r="A3845" s="1">
        <v>7782816.5159999998</v>
      </c>
      <c r="B3845" s="8">
        <v>44183</v>
      </c>
      <c r="C3845" s="1" t="s">
        <v>4</v>
      </c>
      <c r="D3845" s="1">
        <v>58</v>
      </c>
      <c r="E3845" s="1"/>
      <c r="F3845" s="1"/>
    </row>
    <row r="3846" spans="1:6">
      <c r="A3846" s="1">
        <v>4327637.568</v>
      </c>
      <c r="B3846" s="8">
        <v>44183</v>
      </c>
      <c r="C3846" s="1" t="s">
        <v>4</v>
      </c>
      <c r="D3846" s="1">
        <v>30</v>
      </c>
      <c r="E3846" s="1"/>
      <c r="F3846" s="1"/>
    </row>
    <row r="3847" spans="1:6">
      <c r="A3847" s="1">
        <v>73122682.230000004</v>
      </c>
      <c r="B3847" s="8">
        <v>44183</v>
      </c>
      <c r="C3847" s="1" t="s">
        <v>4</v>
      </c>
      <c r="D3847" s="1">
        <v>90</v>
      </c>
      <c r="E3847" s="1"/>
      <c r="F3847" s="1"/>
    </row>
    <row r="3848" spans="1:6">
      <c r="A3848" s="1">
        <v>4484520.5209999997</v>
      </c>
      <c r="B3848" s="8">
        <v>44183</v>
      </c>
      <c r="C3848" s="1" t="s">
        <v>4</v>
      </c>
      <c r="D3848" s="1">
        <v>58</v>
      </c>
      <c r="E3848" s="1"/>
      <c r="F3848" s="1"/>
    </row>
    <row r="3849" spans="1:6">
      <c r="A3849" s="1">
        <v>4484520.5209999997</v>
      </c>
      <c r="B3849" s="8">
        <v>44183</v>
      </c>
      <c r="C3849" s="1" t="s">
        <v>4</v>
      </c>
      <c r="D3849" s="1">
        <v>56</v>
      </c>
      <c r="E3849" s="1"/>
      <c r="F3849" s="1"/>
    </row>
    <row r="3850" spans="1:6">
      <c r="A3850" s="1">
        <v>4484520.5209999997</v>
      </c>
      <c r="B3850" s="8">
        <v>44183</v>
      </c>
      <c r="C3850" s="1" t="s">
        <v>4</v>
      </c>
      <c r="D3850" s="1">
        <v>58</v>
      </c>
      <c r="E3850" s="1"/>
      <c r="F3850" s="1"/>
    </row>
    <row r="3851" spans="1:6">
      <c r="A3851" s="1">
        <v>4296769.0350000001</v>
      </c>
      <c r="B3851" s="8">
        <v>44183</v>
      </c>
      <c r="C3851" s="1" t="s">
        <v>4</v>
      </c>
      <c r="D3851" s="1">
        <v>60</v>
      </c>
      <c r="E3851" s="1"/>
      <c r="F3851" s="1"/>
    </row>
    <row r="3852" spans="1:6">
      <c r="A3852" s="1">
        <v>4484520.5209999997</v>
      </c>
      <c r="B3852" s="8">
        <v>44183</v>
      </c>
      <c r="C3852" s="1" t="s">
        <v>4</v>
      </c>
      <c r="D3852" s="1">
        <v>58</v>
      </c>
      <c r="E3852" s="1"/>
      <c r="F3852" s="1"/>
    </row>
    <row r="3853" spans="1:6">
      <c r="A3853" s="1">
        <v>82278834.040000007</v>
      </c>
      <c r="B3853" s="8">
        <v>44183</v>
      </c>
      <c r="C3853" s="1" t="s">
        <v>4</v>
      </c>
      <c r="D3853" s="1">
        <v>71</v>
      </c>
      <c r="E3853" s="1"/>
      <c r="F3853" s="1"/>
    </row>
    <row r="3854" spans="1:6">
      <c r="A3854" s="1">
        <v>47327205.630000003</v>
      </c>
      <c r="B3854" s="8">
        <v>44183</v>
      </c>
      <c r="C3854" s="1" t="s">
        <v>4</v>
      </c>
      <c r="D3854" s="1">
        <v>79</v>
      </c>
      <c r="E3854" s="1"/>
      <c r="F3854" s="1"/>
    </row>
    <row r="3855" spans="1:6">
      <c r="A3855" s="1">
        <v>5604587.3760000002</v>
      </c>
      <c r="B3855" s="8">
        <v>44183</v>
      </c>
      <c r="C3855" s="1" t="s">
        <v>4</v>
      </c>
      <c r="D3855" s="1">
        <v>108</v>
      </c>
      <c r="E3855" s="1"/>
      <c r="F3855" s="1"/>
    </row>
    <row r="3856" spans="1:6">
      <c r="A3856" s="1">
        <v>2486666.7239999999</v>
      </c>
      <c r="B3856" s="8">
        <v>44183</v>
      </c>
      <c r="C3856" s="1" t="s">
        <v>4</v>
      </c>
      <c r="D3856" s="1">
        <v>49</v>
      </c>
      <c r="E3856" s="1"/>
      <c r="F3856" s="1"/>
    </row>
    <row r="3857" spans="1:6">
      <c r="A3857" s="1">
        <v>42437353</v>
      </c>
      <c r="B3857" s="8">
        <v>44183</v>
      </c>
      <c r="C3857" s="1" t="s">
        <v>4</v>
      </c>
      <c r="D3857" s="1">
        <v>18</v>
      </c>
      <c r="E3857" s="1"/>
      <c r="F3857" s="1"/>
    </row>
    <row r="3858" spans="1:6">
      <c r="A3858" s="1">
        <v>53418806.549999997</v>
      </c>
      <c r="B3858" s="8">
        <v>44183</v>
      </c>
      <c r="C3858" s="1" t="s">
        <v>4</v>
      </c>
      <c r="D3858" s="1">
        <v>49</v>
      </c>
      <c r="E3858" s="1"/>
      <c r="F3858" s="1"/>
    </row>
    <row r="3859" spans="1:6">
      <c r="A3859" s="1">
        <v>97950097.579999998</v>
      </c>
      <c r="B3859" s="8">
        <v>44183</v>
      </c>
      <c r="C3859" s="1" t="s">
        <v>4</v>
      </c>
      <c r="D3859" s="1">
        <v>80</v>
      </c>
      <c r="E3859" s="1"/>
      <c r="F3859" s="1"/>
    </row>
    <row r="3860" spans="1:6">
      <c r="A3860" s="1">
        <v>53989140.219999999</v>
      </c>
      <c r="B3860" s="8">
        <v>44183</v>
      </c>
      <c r="C3860" s="1" t="s">
        <v>4</v>
      </c>
      <c r="D3860" s="1">
        <v>14</v>
      </c>
      <c r="E3860" s="1"/>
      <c r="F3860" s="1"/>
    </row>
    <row r="3861" spans="1:6">
      <c r="A3861" s="1">
        <v>53989140.219999999</v>
      </c>
      <c r="B3861" s="8">
        <v>44183</v>
      </c>
      <c r="C3861" s="1" t="s">
        <v>4</v>
      </c>
      <c r="D3861" s="1">
        <v>14</v>
      </c>
      <c r="E3861" s="1"/>
      <c r="F3861" s="1"/>
    </row>
    <row r="3862" spans="1:6">
      <c r="A3862" s="1">
        <v>52691175.719999999</v>
      </c>
      <c r="B3862" s="8">
        <v>44183</v>
      </c>
      <c r="C3862" s="1" t="s">
        <v>4</v>
      </c>
      <c r="D3862" s="1">
        <v>24</v>
      </c>
      <c r="E3862" s="1"/>
      <c r="F3862" s="1"/>
    </row>
    <row r="3863" spans="1:6">
      <c r="A3863" s="1">
        <v>12852776.369999999</v>
      </c>
      <c r="B3863" s="8">
        <v>44183</v>
      </c>
      <c r="C3863" s="1" t="s">
        <v>4</v>
      </c>
      <c r="D3863" s="1">
        <v>193</v>
      </c>
      <c r="E3863" s="1"/>
      <c r="F3863" s="1"/>
    </row>
    <row r="3864" spans="1:6">
      <c r="A3864" s="1">
        <v>53769790.549999997</v>
      </c>
      <c r="B3864" s="8">
        <v>44183</v>
      </c>
      <c r="C3864" s="1" t="s">
        <v>4</v>
      </c>
      <c r="D3864" s="1">
        <v>197</v>
      </c>
      <c r="E3864" s="1"/>
      <c r="F3864" s="1"/>
    </row>
    <row r="3865" spans="1:6">
      <c r="A3865" s="1">
        <v>1719446.575</v>
      </c>
      <c r="B3865" s="8">
        <v>44183</v>
      </c>
      <c r="C3865" s="1" t="s">
        <v>4</v>
      </c>
      <c r="D3865" s="1">
        <v>92</v>
      </c>
      <c r="E3865" s="1"/>
      <c r="F3865" s="1"/>
    </row>
    <row r="3866" spans="1:6">
      <c r="A3866" s="1">
        <v>7794073.9919999996</v>
      </c>
      <c r="B3866" s="8">
        <v>44183</v>
      </c>
      <c r="C3866" s="1" t="s">
        <v>4</v>
      </c>
      <c r="D3866" s="1">
        <v>16</v>
      </c>
      <c r="E3866" s="1"/>
      <c r="F3866" s="1"/>
    </row>
    <row r="3867" spans="1:6">
      <c r="A3867" s="1">
        <v>4645810.6409999998</v>
      </c>
      <c r="B3867" s="8">
        <v>44183</v>
      </c>
      <c r="C3867" s="1" t="s">
        <v>4</v>
      </c>
      <c r="D3867" s="1">
        <v>75</v>
      </c>
      <c r="E3867" s="1"/>
      <c r="F3867" s="1"/>
    </row>
    <row r="3868" spans="1:6">
      <c r="A3868" s="1">
        <v>5244179.4869999997</v>
      </c>
      <c r="B3868" s="8">
        <v>44183</v>
      </c>
      <c r="C3868" s="1" t="s">
        <v>4</v>
      </c>
      <c r="D3868" s="1">
        <v>362</v>
      </c>
      <c r="E3868" s="1"/>
      <c r="F3868" s="1"/>
    </row>
    <row r="3869" spans="1:6">
      <c r="A3869" s="1">
        <v>62739166.869999997</v>
      </c>
      <c r="B3869" s="8">
        <v>44183</v>
      </c>
      <c r="C3869" s="1" t="s">
        <v>4</v>
      </c>
      <c r="D3869" s="1">
        <v>184</v>
      </c>
      <c r="E3869" s="1"/>
      <c r="F3869" s="1"/>
    </row>
    <row r="3870" spans="1:6">
      <c r="A3870" s="1">
        <v>86949711.620000005</v>
      </c>
      <c r="B3870" s="8">
        <v>44183</v>
      </c>
      <c r="C3870" s="1" t="s">
        <v>4</v>
      </c>
      <c r="D3870" s="1">
        <v>27</v>
      </c>
      <c r="E3870" s="1"/>
      <c r="F3870" s="1"/>
    </row>
    <row r="3871" spans="1:6">
      <c r="A3871" s="1">
        <v>19216505.600000001</v>
      </c>
      <c r="B3871" s="8">
        <v>44183</v>
      </c>
      <c r="C3871" s="1" t="s">
        <v>4</v>
      </c>
      <c r="D3871" s="1">
        <v>48</v>
      </c>
      <c r="E3871" s="1"/>
      <c r="F3871" s="1"/>
    </row>
    <row r="3872" spans="1:6">
      <c r="A3872" s="1">
        <v>3287379.7420000001</v>
      </c>
      <c r="B3872" s="8">
        <v>44183</v>
      </c>
      <c r="C3872" s="1" t="s">
        <v>4</v>
      </c>
      <c r="D3872" s="1">
        <v>34</v>
      </c>
      <c r="E3872" s="1"/>
      <c r="F3872" s="1"/>
    </row>
    <row r="3873" spans="1:6">
      <c r="A3873" s="1">
        <v>3637854996</v>
      </c>
      <c r="B3873" s="8">
        <v>44183</v>
      </c>
      <c r="C3873" s="1" t="s">
        <v>4</v>
      </c>
      <c r="D3873" s="1">
        <v>38</v>
      </c>
      <c r="E3873" s="1"/>
      <c r="F3873" s="1"/>
    </row>
    <row r="3874" spans="1:6">
      <c r="A3874" s="1">
        <v>7307316.0360000003</v>
      </c>
      <c r="B3874" s="8">
        <v>44183</v>
      </c>
      <c r="C3874" s="1" t="s">
        <v>4</v>
      </c>
      <c r="D3874" s="1">
        <v>47</v>
      </c>
      <c r="E3874" s="1"/>
      <c r="F3874" s="1"/>
    </row>
    <row r="3875" spans="1:6">
      <c r="A3875" s="1">
        <v>22360539.82</v>
      </c>
      <c r="B3875" s="8">
        <v>44183</v>
      </c>
      <c r="C3875" s="1" t="s">
        <v>4</v>
      </c>
      <c r="D3875" s="1">
        <v>18</v>
      </c>
      <c r="E3875" s="1"/>
      <c r="F3875" s="1"/>
    </row>
    <row r="3876" spans="1:6">
      <c r="A3876" s="1">
        <v>4484520.5209999997</v>
      </c>
      <c r="B3876" s="8">
        <v>44183</v>
      </c>
      <c r="C3876" s="1" t="s">
        <v>4</v>
      </c>
      <c r="D3876" s="1">
        <v>58</v>
      </c>
      <c r="E3876" s="1"/>
      <c r="F3876" s="1"/>
    </row>
    <row r="3877" spans="1:6">
      <c r="A3877" s="1">
        <v>4484520.5209999997</v>
      </c>
      <c r="B3877" s="8">
        <v>44183</v>
      </c>
      <c r="C3877" s="1" t="s">
        <v>4</v>
      </c>
      <c r="D3877" s="1">
        <v>58</v>
      </c>
      <c r="E3877" s="1"/>
      <c r="F3877" s="1"/>
    </row>
    <row r="3878" spans="1:6">
      <c r="A3878" s="1">
        <v>6258055.5389999999</v>
      </c>
      <c r="B3878" s="8">
        <v>44183</v>
      </c>
      <c r="C3878" s="1" t="s">
        <v>4</v>
      </c>
      <c r="D3878" s="1">
        <v>73</v>
      </c>
      <c r="E3878" s="1"/>
      <c r="F3878" s="1"/>
    </row>
    <row r="3879" spans="1:6">
      <c r="A3879" s="1">
        <v>4484520.5209999997</v>
      </c>
      <c r="B3879" s="8">
        <v>44183</v>
      </c>
      <c r="C3879" s="1" t="s">
        <v>4</v>
      </c>
      <c r="D3879" s="1">
        <v>58</v>
      </c>
      <c r="E3879" s="1"/>
      <c r="F3879" s="1"/>
    </row>
    <row r="3880" spans="1:6">
      <c r="A3880" s="1">
        <v>4484520.5209999997</v>
      </c>
      <c r="B3880" s="8">
        <v>44183</v>
      </c>
      <c r="C3880" s="1" t="s">
        <v>4</v>
      </c>
      <c r="D3880" s="1">
        <v>58</v>
      </c>
      <c r="E3880" s="1"/>
      <c r="F3880" s="1"/>
    </row>
    <row r="3881" spans="1:6">
      <c r="A3881" s="1">
        <v>4484520.5209999997</v>
      </c>
      <c r="B3881" s="8">
        <v>44183</v>
      </c>
      <c r="C3881" s="1" t="s">
        <v>4</v>
      </c>
      <c r="D3881" s="1">
        <v>58</v>
      </c>
      <c r="E3881" s="1"/>
      <c r="F3881" s="1"/>
    </row>
    <row r="3882" spans="1:6">
      <c r="A3882" s="1">
        <v>4484520.5209999997</v>
      </c>
      <c r="B3882" s="8">
        <v>44183</v>
      </c>
      <c r="C3882" s="1" t="s">
        <v>4</v>
      </c>
      <c r="D3882" s="1">
        <v>58</v>
      </c>
      <c r="E3882" s="1"/>
      <c r="F3882" s="1"/>
    </row>
    <row r="3883" spans="1:6">
      <c r="A3883" s="1">
        <v>25845532.16</v>
      </c>
      <c r="B3883" s="8">
        <v>44183</v>
      </c>
      <c r="C3883" s="1" t="s">
        <v>4</v>
      </c>
      <c r="D3883" s="1">
        <v>128</v>
      </c>
      <c r="E3883" s="1"/>
      <c r="F3883" s="1"/>
    </row>
    <row r="3884" spans="1:6">
      <c r="A3884" s="1">
        <v>49434402.829999998</v>
      </c>
      <c r="B3884" s="8">
        <v>44183</v>
      </c>
      <c r="C3884" s="1" t="s">
        <v>4</v>
      </c>
      <c r="D3884" s="1">
        <v>40</v>
      </c>
      <c r="E3884" s="1"/>
      <c r="F3884" s="1"/>
    </row>
    <row r="3885" spans="1:6">
      <c r="A3885" s="1">
        <v>8365874159</v>
      </c>
      <c r="B3885" s="8">
        <v>44183</v>
      </c>
      <c r="C3885" s="1" t="s">
        <v>4</v>
      </c>
      <c r="D3885" s="1">
        <v>44</v>
      </c>
      <c r="E3885" s="1"/>
      <c r="F3885" s="1"/>
    </row>
    <row r="3886" spans="1:6">
      <c r="A3886" s="1">
        <v>49433987.590000004</v>
      </c>
      <c r="B3886" s="8">
        <v>44183</v>
      </c>
      <c r="C3886" s="1" t="s">
        <v>4</v>
      </c>
      <c r="D3886" s="1">
        <v>13</v>
      </c>
      <c r="E3886" s="1"/>
      <c r="F3886" s="1"/>
    </row>
    <row r="3887" spans="1:6">
      <c r="A3887" s="1">
        <v>4186237.227</v>
      </c>
      <c r="B3887" s="8">
        <v>44183</v>
      </c>
      <c r="C3887" s="1" t="s">
        <v>4</v>
      </c>
      <c r="D3887" s="1">
        <v>96</v>
      </c>
      <c r="E3887" s="1"/>
      <c r="F3887" s="1"/>
    </row>
    <row r="3888" spans="1:6">
      <c r="A3888" s="1">
        <v>49499670.170000002</v>
      </c>
      <c r="B3888" s="8">
        <v>44183</v>
      </c>
      <c r="C3888" s="1" t="s">
        <v>4</v>
      </c>
      <c r="D3888" s="1">
        <v>50</v>
      </c>
      <c r="E3888" s="1"/>
      <c r="F3888" s="1"/>
    </row>
    <row r="3889" spans="1:6">
      <c r="A3889" s="1">
        <v>2467672455</v>
      </c>
      <c r="B3889" s="8">
        <v>44183</v>
      </c>
      <c r="C3889" s="1" t="s">
        <v>4</v>
      </c>
      <c r="D3889" s="1">
        <v>22</v>
      </c>
      <c r="E3889" s="1"/>
      <c r="F3889" s="1"/>
    </row>
    <row r="3890" spans="1:6">
      <c r="A3890" s="1">
        <v>31508986.620000001</v>
      </c>
      <c r="B3890" s="8">
        <v>44183</v>
      </c>
      <c r="C3890" s="1" t="s">
        <v>4</v>
      </c>
      <c r="D3890" s="1">
        <v>80</v>
      </c>
      <c r="E3890" s="1"/>
      <c r="F3890" s="1"/>
    </row>
    <row r="3891" spans="1:6">
      <c r="A3891" s="1">
        <v>8339212.2470000004</v>
      </c>
      <c r="B3891" s="8">
        <v>44183</v>
      </c>
      <c r="C3891" s="1" t="s">
        <v>4</v>
      </c>
      <c r="D3891" s="1">
        <v>20</v>
      </c>
      <c r="E3891" s="1"/>
      <c r="F3891" s="1"/>
    </row>
    <row r="3892" spans="1:6">
      <c r="A3892" s="1">
        <v>8339212.2470000004</v>
      </c>
      <c r="B3892" s="8">
        <v>44183</v>
      </c>
      <c r="C3892" s="1" t="s">
        <v>4</v>
      </c>
      <c r="D3892" s="1">
        <v>13</v>
      </c>
      <c r="E3892" s="1"/>
      <c r="F3892" s="1"/>
    </row>
    <row r="3893" spans="1:6">
      <c r="A3893" s="1">
        <v>34613058.090000004</v>
      </c>
      <c r="B3893" s="8">
        <v>44183</v>
      </c>
      <c r="C3893" s="1" t="s">
        <v>4</v>
      </c>
      <c r="D3893" s="1">
        <v>152</v>
      </c>
      <c r="E3893" s="1"/>
      <c r="F3893" s="1"/>
    </row>
    <row r="3894" spans="1:6">
      <c r="A3894" s="1">
        <v>53418806.549999997</v>
      </c>
      <c r="B3894" s="8">
        <v>44183</v>
      </c>
      <c r="C3894" s="1" t="s">
        <v>4</v>
      </c>
      <c r="D3894" s="1">
        <v>49</v>
      </c>
      <c r="E3894" s="1"/>
      <c r="F3894" s="1"/>
    </row>
    <row r="3895" spans="1:6">
      <c r="A3895" s="1">
        <v>53989140.219999999</v>
      </c>
      <c r="B3895" s="8">
        <v>44183</v>
      </c>
      <c r="C3895" s="1" t="s">
        <v>4</v>
      </c>
      <c r="D3895" s="1">
        <v>14</v>
      </c>
      <c r="E3895" s="1"/>
      <c r="F3895" s="1"/>
    </row>
    <row r="3896" spans="1:6">
      <c r="A3896" s="1">
        <v>7670494.0369999995</v>
      </c>
      <c r="B3896" s="8">
        <v>44183</v>
      </c>
      <c r="C3896" s="1" t="s">
        <v>4</v>
      </c>
      <c r="D3896" s="1">
        <v>96</v>
      </c>
      <c r="E3896" s="1"/>
      <c r="F3896" s="1"/>
    </row>
    <row r="3897" spans="1:6">
      <c r="A3897" s="1">
        <v>71985328.519999996</v>
      </c>
      <c r="B3897" s="8">
        <v>44183</v>
      </c>
      <c r="C3897" s="1" t="s">
        <v>4</v>
      </c>
      <c r="D3897" s="1">
        <v>64</v>
      </c>
      <c r="E3897" s="1"/>
      <c r="F3897" s="1"/>
    </row>
    <row r="3898" spans="1:6">
      <c r="A3898" s="1">
        <v>9271679.7819999997</v>
      </c>
      <c r="B3898" s="8">
        <v>44183</v>
      </c>
      <c r="C3898" s="1" t="s">
        <v>4</v>
      </c>
      <c r="D3898" s="1">
        <v>70</v>
      </c>
      <c r="E3898" s="1"/>
      <c r="F3898" s="1"/>
    </row>
    <row r="3899" spans="1:6">
      <c r="A3899" s="1">
        <v>61878973.960000001</v>
      </c>
      <c r="B3899" s="8">
        <v>44183</v>
      </c>
      <c r="C3899" s="1" t="s">
        <v>4</v>
      </c>
      <c r="D3899" s="1">
        <v>47</v>
      </c>
      <c r="E3899" s="1"/>
      <c r="F3899" s="1"/>
    </row>
    <row r="3900" spans="1:6">
      <c r="A3900" s="1">
        <v>34337826.859999999</v>
      </c>
      <c r="B3900" s="8">
        <v>44183</v>
      </c>
      <c r="C3900" s="1" t="s">
        <v>4</v>
      </c>
      <c r="D3900" s="1">
        <v>79</v>
      </c>
      <c r="E3900" s="1"/>
      <c r="F3900" s="1"/>
    </row>
    <row r="3901" spans="1:6">
      <c r="A3901" s="1">
        <v>79437846.799999997</v>
      </c>
      <c r="B3901" s="8">
        <v>44183</v>
      </c>
      <c r="C3901" s="1" t="s">
        <v>4</v>
      </c>
      <c r="D3901" s="1">
        <v>112</v>
      </c>
      <c r="E3901" s="1"/>
      <c r="F3901" s="1"/>
    </row>
    <row r="3902" spans="1:6">
      <c r="A3902" s="1">
        <v>7295755.284</v>
      </c>
      <c r="B3902" s="8">
        <v>44183</v>
      </c>
      <c r="C3902" s="1" t="s">
        <v>4</v>
      </c>
      <c r="D3902" s="1">
        <v>32</v>
      </c>
      <c r="E3902" s="1"/>
      <c r="F3902" s="1"/>
    </row>
    <row r="3903" spans="1:6">
      <c r="A3903" s="1">
        <v>40581241.979999997</v>
      </c>
      <c r="B3903" s="8">
        <v>44183</v>
      </c>
      <c r="C3903" s="1" t="s">
        <v>4</v>
      </c>
      <c r="D3903" s="1">
        <v>24</v>
      </c>
      <c r="E3903" s="1"/>
      <c r="F3903" s="1"/>
    </row>
    <row r="3904" spans="1:6">
      <c r="A3904" s="1">
        <v>9316296.6899999995</v>
      </c>
      <c r="B3904" s="8">
        <v>44183</v>
      </c>
      <c r="C3904" s="1" t="s">
        <v>4</v>
      </c>
      <c r="D3904" s="1">
        <v>99</v>
      </c>
      <c r="E3904" s="1"/>
      <c r="F3904" s="1"/>
    </row>
    <row r="3905" spans="1:6">
      <c r="A3905" s="1">
        <v>86949711.620000005</v>
      </c>
      <c r="B3905" s="8">
        <v>44183</v>
      </c>
      <c r="C3905" s="1" t="s">
        <v>4</v>
      </c>
      <c r="D3905" s="1">
        <v>27</v>
      </c>
      <c r="E3905" s="1"/>
      <c r="F3905" s="1"/>
    </row>
    <row r="3906" spans="1:6">
      <c r="A3906" s="1">
        <v>20037471.899999999</v>
      </c>
      <c r="B3906" s="8">
        <v>44183</v>
      </c>
      <c r="C3906" s="1" t="s">
        <v>4</v>
      </c>
      <c r="D3906" s="1">
        <v>44</v>
      </c>
      <c r="E3906" s="1"/>
      <c r="F3906" s="1"/>
    </row>
    <row r="3907" spans="1:6">
      <c r="A3907" s="1">
        <v>86949711.620000005</v>
      </c>
      <c r="B3907" s="8">
        <v>44183</v>
      </c>
      <c r="C3907" s="1" t="s">
        <v>4</v>
      </c>
      <c r="D3907" s="1">
        <v>27</v>
      </c>
      <c r="E3907" s="1"/>
      <c r="F3907" s="1"/>
    </row>
    <row r="3908" spans="1:6">
      <c r="A3908" s="1">
        <v>86949711.620000005</v>
      </c>
      <c r="B3908" s="8">
        <v>44183</v>
      </c>
      <c r="C3908" s="1" t="s">
        <v>4</v>
      </c>
      <c r="D3908" s="1">
        <v>27</v>
      </c>
      <c r="E3908" s="1"/>
      <c r="F3908" s="1"/>
    </row>
    <row r="3909" spans="1:6">
      <c r="A3909" s="1">
        <v>32495068.850000001</v>
      </c>
      <c r="B3909" s="8">
        <v>44183</v>
      </c>
      <c r="C3909" s="1" t="s">
        <v>4</v>
      </c>
      <c r="D3909" s="1">
        <v>62</v>
      </c>
      <c r="E3909" s="1"/>
      <c r="F3909" s="1"/>
    </row>
    <row r="3910" spans="1:6">
      <c r="A3910" s="1">
        <v>89736817.870000005</v>
      </c>
      <c r="B3910" s="8">
        <v>44183</v>
      </c>
      <c r="C3910" s="1" t="s">
        <v>4</v>
      </c>
      <c r="D3910" s="1">
        <v>68</v>
      </c>
      <c r="E3910" s="1"/>
      <c r="F3910" s="1"/>
    </row>
    <row r="3911" spans="1:6">
      <c r="A3911" s="1">
        <v>31588757.879999999</v>
      </c>
      <c r="B3911" s="8">
        <v>44183</v>
      </c>
      <c r="C3911" s="1" t="s">
        <v>4</v>
      </c>
      <c r="D3911" s="1">
        <v>75</v>
      </c>
      <c r="E3911" s="1"/>
      <c r="F3911" s="1"/>
    </row>
    <row r="3912" spans="1:6">
      <c r="A3912" s="1">
        <v>6574805.3439999996</v>
      </c>
      <c r="B3912" s="8">
        <v>44183</v>
      </c>
      <c r="C3912" s="1" t="s">
        <v>4</v>
      </c>
      <c r="D3912" s="1">
        <v>99</v>
      </c>
      <c r="E3912" s="1"/>
      <c r="F3912" s="1"/>
    </row>
    <row r="3913" spans="1:6">
      <c r="A3913" s="1">
        <v>2212017.264</v>
      </c>
      <c r="B3913" s="8">
        <v>44183</v>
      </c>
      <c r="C3913" s="1" t="s">
        <v>4</v>
      </c>
      <c r="D3913" s="1">
        <v>29</v>
      </c>
      <c r="E3913" s="1"/>
      <c r="F3913" s="1"/>
    </row>
    <row r="3914" spans="1:6">
      <c r="A3914" s="1">
        <v>45277194.939999998</v>
      </c>
      <c r="B3914" s="8">
        <v>44183</v>
      </c>
      <c r="C3914" s="1" t="s">
        <v>4</v>
      </c>
      <c r="D3914" s="1">
        <v>95</v>
      </c>
      <c r="E3914" s="1"/>
      <c r="F3914" s="1"/>
    </row>
    <row r="3915" spans="1:6">
      <c r="A3915" s="1">
        <v>8687815.2860000003</v>
      </c>
      <c r="B3915" s="8">
        <v>44184</v>
      </c>
      <c r="C3915" s="1" t="s">
        <v>4</v>
      </c>
      <c r="D3915" s="1">
        <v>40</v>
      </c>
      <c r="E3915" s="1"/>
      <c r="F3915" s="1"/>
    </row>
    <row r="3916" spans="1:6">
      <c r="A3916" s="1">
        <v>52073744.560000002</v>
      </c>
      <c r="B3916" s="8">
        <v>44184</v>
      </c>
      <c r="C3916" s="1" t="s">
        <v>4</v>
      </c>
      <c r="D3916" s="1">
        <v>111</v>
      </c>
      <c r="E3916" s="1"/>
      <c r="F3916" s="1"/>
    </row>
    <row r="3917" spans="1:6">
      <c r="A3917" s="1">
        <v>4958191.3480000002</v>
      </c>
      <c r="B3917" s="8">
        <v>44184</v>
      </c>
      <c r="C3917" s="1" t="s">
        <v>4</v>
      </c>
      <c r="D3917" s="1">
        <v>16</v>
      </c>
      <c r="E3917" s="1"/>
      <c r="F3917" s="1"/>
    </row>
    <row r="3918" spans="1:6">
      <c r="A3918" s="1">
        <v>41179206.850000001</v>
      </c>
      <c r="B3918" s="8">
        <v>44184</v>
      </c>
      <c r="C3918" s="1" t="s">
        <v>4</v>
      </c>
      <c r="D3918" s="1">
        <v>132</v>
      </c>
      <c r="E3918" s="1"/>
      <c r="F3918" s="1"/>
    </row>
    <row r="3919" spans="1:6">
      <c r="A3919" s="1">
        <v>4228397.9560000002</v>
      </c>
      <c r="B3919" s="8">
        <v>44184</v>
      </c>
      <c r="C3919" s="1" t="s">
        <v>4</v>
      </c>
      <c r="D3919" s="1">
        <v>46</v>
      </c>
      <c r="E3919" s="1"/>
      <c r="F3919" s="1"/>
    </row>
    <row r="3920" spans="1:6">
      <c r="A3920" s="1">
        <v>3702643.5920000002</v>
      </c>
      <c r="B3920" s="8">
        <v>44184</v>
      </c>
      <c r="C3920" s="1" t="s">
        <v>4</v>
      </c>
      <c r="D3920" s="1">
        <v>90</v>
      </c>
      <c r="E3920" s="1"/>
      <c r="F3920" s="1"/>
    </row>
    <row r="3921" spans="1:6">
      <c r="A3921" s="1">
        <v>1972984.6710000001</v>
      </c>
      <c r="B3921" s="8">
        <v>44184</v>
      </c>
      <c r="C3921" s="1" t="s">
        <v>4</v>
      </c>
      <c r="D3921" s="1">
        <v>65</v>
      </c>
      <c r="E3921" s="1"/>
      <c r="F3921" s="1"/>
    </row>
    <row r="3922" spans="1:6">
      <c r="A3922" s="1">
        <v>47809082.270000003</v>
      </c>
      <c r="B3922" s="8">
        <v>44184</v>
      </c>
      <c r="C3922" s="1" t="s">
        <v>4</v>
      </c>
      <c r="D3922" s="1">
        <v>88</v>
      </c>
      <c r="E3922" s="1"/>
      <c r="F3922" s="1"/>
    </row>
    <row r="3923" spans="1:6">
      <c r="A3923" s="1">
        <v>37493575.039999999</v>
      </c>
      <c r="B3923" s="8">
        <v>44184</v>
      </c>
      <c r="C3923" s="1" t="s">
        <v>4</v>
      </c>
      <c r="D3923" s="1">
        <v>21</v>
      </c>
      <c r="E3923" s="1"/>
      <c r="F3923" s="1"/>
    </row>
    <row r="3924" spans="1:6">
      <c r="A3924" s="1">
        <v>15894992.43</v>
      </c>
      <c r="B3924" s="8">
        <v>44184</v>
      </c>
      <c r="C3924" s="1" t="s">
        <v>4</v>
      </c>
      <c r="D3924" s="1">
        <v>63</v>
      </c>
      <c r="E3924" s="1"/>
      <c r="F3924" s="1"/>
    </row>
    <row r="3925" spans="1:6">
      <c r="A3925" s="1">
        <v>86253338.569999993</v>
      </c>
      <c r="B3925" s="8">
        <v>44184</v>
      </c>
      <c r="C3925" s="1" t="s">
        <v>4</v>
      </c>
      <c r="D3925" s="1">
        <v>14</v>
      </c>
      <c r="E3925" s="1"/>
      <c r="F3925" s="1"/>
    </row>
    <row r="3926" spans="1:6">
      <c r="A3926" s="1">
        <v>68478330.430000007</v>
      </c>
      <c r="B3926" s="8">
        <v>44184</v>
      </c>
      <c r="C3926" s="1" t="s">
        <v>4</v>
      </c>
      <c r="D3926" s="1">
        <v>22</v>
      </c>
      <c r="E3926" s="1"/>
      <c r="F3926" s="1"/>
    </row>
    <row r="3927" spans="1:6">
      <c r="A3927" s="1">
        <v>7418203638</v>
      </c>
      <c r="B3927" s="8">
        <v>44184</v>
      </c>
      <c r="C3927" s="1" t="s">
        <v>4</v>
      </c>
      <c r="D3927" s="1">
        <v>24</v>
      </c>
      <c r="E3927" s="1"/>
      <c r="F3927" s="1"/>
    </row>
    <row r="3928" spans="1:6">
      <c r="A3928" s="1">
        <v>7985640.7520000003</v>
      </c>
      <c r="B3928" s="8">
        <v>44184</v>
      </c>
      <c r="C3928" s="1" t="s">
        <v>4</v>
      </c>
      <c r="D3928" s="1">
        <v>41</v>
      </c>
      <c r="E3928" s="1"/>
      <c r="F3928" s="1"/>
    </row>
    <row r="3929" spans="1:6">
      <c r="A3929" s="1">
        <v>2402576.2080000001</v>
      </c>
      <c r="B3929" s="8">
        <v>44184</v>
      </c>
      <c r="C3929" s="1" t="s">
        <v>4</v>
      </c>
      <c r="D3929" s="1">
        <v>30</v>
      </c>
      <c r="E3929" s="1"/>
      <c r="F3929" s="1"/>
    </row>
    <row r="3930" spans="1:6">
      <c r="A3930" s="1">
        <v>84534898.799999997</v>
      </c>
      <c r="B3930" s="8">
        <v>44184</v>
      </c>
      <c r="C3930" s="1" t="s">
        <v>4</v>
      </c>
      <c r="D3930" s="1">
        <v>42</v>
      </c>
      <c r="E3930" s="1"/>
      <c r="F3930" s="1"/>
    </row>
    <row r="3931" spans="1:6">
      <c r="A3931" s="1">
        <v>7171332.8569999998</v>
      </c>
      <c r="B3931" s="8">
        <v>44184</v>
      </c>
      <c r="C3931" s="1" t="s">
        <v>4</v>
      </c>
      <c r="D3931" s="1">
        <v>26</v>
      </c>
      <c r="E3931" s="1"/>
      <c r="F3931" s="1"/>
    </row>
    <row r="3932" spans="1:6">
      <c r="A3932" s="1">
        <v>22941144.02</v>
      </c>
      <c r="B3932" s="8">
        <v>44184</v>
      </c>
      <c r="C3932" s="1" t="s">
        <v>4</v>
      </c>
      <c r="D3932" s="1">
        <v>133</v>
      </c>
      <c r="E3932" s="1"/>
      <c r="F3932" s="1"/>
    </row>
    <row r="3933" spans="1:6">
      <c r="A3933" s="1">
        <v>5983009.7120000003</v>
      </c>
      <c r="B3933" s="8">
        <v>44184</v>
      </c>
      <c r="C3933" s="1" t="s">
        <v>4</v>
      </c>
      <c r="D3933" s="1">
        <v>44</v>
      </c>
      <c r="E3933" s="1"/>
      <c r="F3933" s="1"/>
    </row>
    <row r="3934" spans="1:6">
      <c r="A3934" s="1">
        <v>11945447.09</v>
      </c>
      <c r="B3934" s="8">
        <v>44184</v>
      </c>
      <c r="C3934" s="1" t="s">
        <v>4</v>
      </c>
      <c r="D3934" s="1">
        <v>7</v>
      </c>
      <c r="E3934" s="1"/>
      <c r="F3934" s="1"/>
    </row>
    <row r="3935" spans="1:6">
      <c r="A3935" s="1">
        <v>8536857.0920000002</v>
      </c>
      <c r="B3935" s="8">
        <v>44184</v>
      </c>
      <c r="C3935" s="1" t="s">
        <v>4</v>
      </c>
      <c r="D3935" s="1">
        <v>61</v>
      </c>
      <c r="E3935" s="1"/>
      <c r="F3935" s="1"/>
    </row>
    <row r="3936" spans="1:6">
      <c r="A3936" s="1">
        <v>86253338.569999993</v>
      </c>
      <c r="B3936" s="8">
        <v>44184</v>
      </c>
      <c r="C3936" s="1" t="s">
        <v>4</v>
      </c>
      <c r="D3936" s="1">
        <v>14</v>
      </c>
      <c r="E3936" s="1"/>
      <c r="F3936" s="1"/>
    </row>
    <row r="3937" spans="1:6">
      <c r="A3937" s="1">
        <v>7087497059</v>
      </c>
      <c r="B3937" s="8">
        <v>44184</v>
      </c>
      <c r="C3937" s="1" t="s">
        <v>4</v>
      </c>
      <c r="D3937" s="1">
        <v>86</v>
      </c>
      <c r="E3937" s="1"/>
      <c r="F3937" s="1"/>
    </row>
    <row r="3938" spans="1:6">
      <c r="A3938" s="1">
        <v>86253338.569999993</v>
      </c>
      <c r="B3938" s="8">
        <v>44184</v>
      </c>
      <c r="C3938" s="1" t="s">
        <v>4</v>
      </c>
      <c r="D3938" s="1">
        <v>14</v>
      </c>
      <c r="E3938" s="1"/>
      <c r="F3938" s="1"/>
    </row>
    <row r="3939" spans="1:6">
      <c r="A3939" s="1">
        <v>86253338.569999993</v>
      </c>
      <c r="B3939" s="8">
        <v>44184</v>
      </c>
      <c r="C3939" s="1" t="s">
        <v>4</v>
      </c>
      <c r="D3939" s="1">
        <v>14</v>
      </c>
      <c r="E3939" s="1"/>
      <c r="F3939" s="1"/>
    </row>
    <row r="3940" spans="1:6">
      <c r="A3940" s="1">
        <v>63336637.229999997</v>
      </c>
      <c r="B3940" s="8">
        <v>44184</v>
      </c>
      <c r="C3940" s="1" t="s">
        <v>4</v>
      </c>
      <c r="D3940" s="1">
        <v>108</v>
      </c>
      <c r="E3940" s="1"/>
      <c r="F3940" s="1"/>
    </row>
    <row r="3941" spans="1:6">
      <c r="A3941" s="1">
        <v>5373799.6100000003</v>
      </c>
      <c r="B3941" s="8">
        <v>44184</v>
      </c>
      <c r="C3941" s="1" t="s">
        <v>4</v>
      </c>
      <c r="D3941" s="1">
        <v>134</v>
      </c>
      <c r="E3941" s="1"/>
      <c r="F3941" s="1"/>
    </row>
    <row r="3942" spans="1:6">
      <c r="A3942" s="1">
        <v>55931358.630000003</v>
      </c>
      <c r="B3942" s="8">
        <v>44184</v>
      </c>
      <c r="C3942" s="1" t="s">
        <v>4</v>
      </c>
      <c r="D3942" s="1">
        <v>15</v>
      </c>
      <c r="E3942" s="1"/>
      <c r="F3942" s="1"/>
    </row>
    <row r="3943" spans="1:6">
      <c r="A3943" s="1">
        <v>39049984.420000002</v>
      </c>
      <c r="B3943" s="8">
        <v>44184</v>
      </c>
      <c r="C3943" s="1" t="s">
        <v>4</v>
      </c>
      <c r="D3943" s="1">
        <v>65</v>
      </c>
      <c r="E3943" s="1"/>
      <c r="F3943" s="1"/>
    </row>
    <row r="3944" spans="1:6">
      <c r="A3944" s="1">
        <v>39049984.420000002</v>
      </c>
      <c r="B3944" s="8">
        <v>44184</v>
      </c>
      <c r="C3944" s="1" t="s">
        <v>4</v>
      </c>
      <c r="D3944" s="1">
        <v>138</v>
      </c>
      <c r="E3944" s="1"/>
      <c r="F3944" s="1"/>
    </row>
    <row r="3945" spans="1:6">
      <c r="A3945" s="1">
        <v>39049984.420000002</v>
      </c>
      <c r="B3945" s="8">
        <v>44184</v>
      </c>
      <c r="C3945" s="1" t="s">
        <v>4</v>
      </c>
      <c r="D3945" s="1">
        <v>30</v>
      </c>
      <c r="E3945" s="1"/>
      <c r="F3945" s="1"/>
    </row>
    <row r="3946" spans="1:6">
      <c r="A3946" s="1">
        <v>1874599.7819999999</v>
      </c>
      <c r="B3946" s="8">
        <v>44184</v>
      </c>
      <c r="C3946" s="1" t="s">
        <v>4</v>
      </c>
      <c r="D3946" s="1">
        <v>70</v>
      </c>
      <c r="E3946" s="1"/>
      <c r="F3946" s="1"/>
    </row>
    <row r="3947" spans="1:6">
      <c r="A3947" s="1">
        <v>48856615.530000001</v>
      </c>
      <c r="B3947" s="8">
        <v>44184</v>
      </c>
      <c r="C3947" s="1" t="s">
        <v>4</v>
      </c>
      <c r="D3947" s="1">
        <v>43</v>
      </c>
      <c r="E3947" s="1"/>
      <c r="F3947" s="1"/>
    </row>
    <row r="3948" spans="1:6">
      <c r="A3948" s="1">
        <v>4048182.4739999999</v>
      </c>
      <c r="B3948" s="8">
        <v>44184</v>
      </c>
      <c r="C3948" s="1" t="s">
        <v>4</v>
      </c>
      <c r="D3948" s="1">
        <v>32</v>
      </c>
      <c r="E3948" s="1"/>
      <c r="F3948" s="1"/>
    </row>
    <row r="3949" spans="1:6">
      <c r="A3949" s="1">
        <v>22941144.02</v>
      </c>
      <c r="B3949" s="8">
        <v>44184</v>
      </c>
      <c r="C3949" s="1" t="s">
        <v>4</v>
      </c>
      <c r="D3949" s="1">
        <v>35</v>
      </c>
      <c r="E3949" s="1"/>
      <c r="F3949" s="1"/>
    </row>
    <row r="3950" spans="1:6">
      <c r="A3950" s="1">
        <v>628363133</v>
      </c>
      <c r="B3950" s="8">
        <v>44184</v>
      </c>
      <c r="C3950" s="1" t="s">
        <v>4</v>
      </c>
      <c r="D3950" s="1">
        <v>191</v>
      </c>
      <c r="E3950" s="1"/>
      <c r="F3950" s="1"/>
    </row>
    <row r="3951" spans="1:6">
      <c r="A3951" s="1">
        <v>8536857.0920000002</v>
      </c>
      <c r="B3951" s="8">
        <v>44184</v>
      </c>
      <c r="C3951" s="1" t="s">
        <v>4</v>
      </c>
      <c r="D3951" s="1">
        <v>35</v>
      </c>
      <c r="E3951" s="1"/>
      <c r="F3951" s="1"/>
    </row>
    <row r="3952" spans="1:6">
      <c r="A3952" s="1">
        <v>8536857.0920000002</v>
      </c>
      <c r="B3952" s="8">
        <v>44184</v>
      </c>
      <c r="C3952" s="1" t="s">
        <v>4</v>
      </c>
      <c r="D3952" s="1">
        <v>35</v>
      </c>
      <c r="E3952" s="1"/>
      <c r="F3952" s="1"/>
    </row>
    <row r="3953" spans="1:6">
      <c r="A3953" s="1">
        <v>86253338.569999993</v>
      </c>
      <c r="B3953" s="8">
        <v>44184</v>
      </c>
      <c r="C3953" s="1" t="s">
        <v>4</v>
      </c>
      <c r="D3953" s="1">
        <v>14</v>
      </c>
      <c r="E3953" s="1"/>
      <c r="F3953" s="1"/>
    </row>
    <row r="3954" spans="1:6">
      <c r="A3954" s="1">
        <v>1583669.4669999999</v>
      </c>
      <c r="B3954" s="8">
        <v>44184</v>
      </c>
      <c r="C3954" s="1" t="s">
        <v>4</v>
      </c>
      <c r="D3954" s="1">
        <v>46</v>
      </c>
      <c r="E3954" s="1"/>
      <c r="F3954" s="1"/>
    </row>
    <row r="3955" spans="1:6">
      <c r="A3955" s="1">
        <v>86253338.569999993</v>
      </c>
      <c r="B3955" s="8">
        <v>44184</v>
      </c>
      <c r="C3955" s="1" t="s">
        <v>4</v>
      </c>
      <c r="D3955" s="1">
        <v>14</v>
      </c>
      <c r="E3955" s="1"/>
      <c r="F3955" s="1"/>
    </row>
    <row r="3956" spans="1:6">
      <c r="A3956" s="1">
        <v>55931358.630000003</v>
      </c>
      <c r="B3956" s="8">
        <v>44184</v>
      </c>
      <c r="C3956" s="1" t="s">
        <v>4</v>
      </c>
      <c r="D3956" s="1">
        <v>15</v>
      </c>
      <c r="E3956" s="1"/>
      <c r="F3956" s="1"/>
    </row>
    <row r="3957" spans="1:6">
      <c r="A3957" s="1">
        <v>1859363.581</v>
      </c>
      <c r="B3957" s="8">
        <v>44184</v>
      </c>
      <c r="C3957" s="1" t="s">
        <v>4</v>
      </c>
      <c r="D3957" s="1">
        <v>38</v>
      </c>
      <c r="E3957" s="1"/>
      <c r="F3957" s="1"/>
    </row>
    <row r="3958" spans="1:6">
      <c r="A3958" s="1">
        <v>14490611.17</v>
      </c>
      <c r="B3958" s="8">
        <v>44184</v>
      </c>
      <c r="C3958" s="1" t="s">
        <v>4</v>
      </c>
      <c r="D3958" s="1">
        <v>48</v>
      </c>
      <c r="E3958" s="1"/>
      <c r="F3958" s="1"/>
    </row>
    <row r="3959" spans="1:6">
      <c r="A3959" s="1">
        <v>80017305.459999993</v>
      </c>
      <c r="B3959" s="8">
        <v>44184</v>
      </c>
      <c r="C3959" s="1" t="s">
        <v>4</v>
      </c>
      <c r="D3959" s="1">
        <v>39</v>
      </c>
      <c r="E3959" s="1"/>
      <c r="F3959" s="1"/>
    </row>
    <row r="3960" spans="1:6">
      <c r="A3960" s="1">
        <v>90269155.5</v>
      </c>
      <c r="B3960" s="8">
        <v>44184</v>
      </c>
      <c r="C3960" s="1" t="s">
        <v>4</v>
      </c>
      <c r="D3960" s="1">
        <v>41</v>
      </c>
      <c r="E3960" s="1"/>
      <c r="F3960" s="1"/>
    </row>
    <row r="3961" spans="1:6">
      <c r="A3961" s="1">
        <v>75634947.680000007</v>
      </c>
      <c r="B3961" s="8">
        <v>44184</v>
      </c>
      <c r="C3961" s="1" t="s">
        <v>4</v>
      </c>
      <c r="D3961" s="1">
        <v>30</v>
      </c>
      <c r="E3961" s="1"/>
      <c r="F3961" s="1"/>
    </row>
    <row r="3962" spans="1:6">
      <c r="A3962" s="1">
        <v>75571709.120000005</v>
      </c>
      <c r="B3962" s="8">
        <v>44184</v>
      </c>
      <c r="C3962" s="1" t="s">
        <v>4</v>
      </c>
      <c r="D3962" s="1">
        <v>48</v>
      </c>
      <c r="E3962" s="1"/>
      <c r="F3962" s="1"/>
    </row>
    <row r="3963" spans="1:6">
      <c r="A3963" s="1">
        <v>70273900.370000005</v>
      </c>
      <c r="B3963" s="8">
        <v>44184</v>
      </c>
      <c r="C3963" s="1" t="s">
        <v>4</v>
      </c>
      <c r="D3963" s="1">
        <v>109</v>
      </c>
      <c r="E3963" s="1"/>
      <c r="F3963" s="1"/>
    </row>
    <row r="3964" spans="1:6">
      <c r="A3964" s="1">
        <v>1874599.7819999999</v>
      </c>
      <c r="B3964" s="8">
        <v>44184</v>
      </c>
      <c r="C3964" s="1" t="s">
        <v>4</v>
      </c>
      <c r="D3964" s="1">
        <v>130</v>
      </c>
      <c r="E3964" s="1"/>
      <c r="F3964" s="1"/>
    </row>
    <row r="3965" spans="1:6">
      <c r="A3965" s="1">
        <v>54818265.659999996</v>
      </c>
      <c r="B3965" s="8">
        <v>44184</v>
      </c>
      <c r="C3965" s="1" t="s">
        <v>4</v>
      </c>
      <c r="D3965" s="1">
        <v>35</v>
      </c>
      <c r="E3965" s="1"/>
      <c r="F3965" s="1"/>
    </row>
    <row r="3966" spans="1:6">
      <c r="A3966" s="1">
        <v>36259188.43</v>
      </c>
      <c r="B3966" s="8">
        <v>44185</v>
      </c>
      <c r="C3966" s="1" t="s">
        <v>4</v>
      </c>
      <c r="D3966" s="1">
        <v>22</v>
      </c>
      <c r="E3966" s="1"/>
      <c r="F3966" s="1"/>
    </row>
    <row r="3967" spans="1:6">
      <c r="A3967" s="1">
        <v>1513222.1540000001</v>
      </c>
      <c r="B3967" s="8">
        <v>44185</v>
      </c>
      <c r="C3967" s="1" t="s">
        <v>4</v>
      </c>
      <c r="D3967" s="1">
        <v>39</v>
      </c>
      <c r="E3967" s="1"/>
      <c r="F3967" s="1"/>
    </row>
    <row r="3968" spans="1:6">
      <c r="A3968" s="1">
        <v>58454116.25</v>
      </c>
      <c r="B3968" s="8">
        <v>44185</v>
      </c>
      <c r="C3968" s="1" t="s">
        <v>4</v>
      </c>
      <c r="D3968" s="1">
        <v>64</v>
      </c>
      <c r="E3968" s="1"/>
      <c r="F3968" s="1"/>
    </row>
    <row r="3969" spans="1:6">
      <c r="A3969" s="1">
        <v>68075284.519999996</v>
      </c>
      <c r="B3969" s="8">
        <v>44185</v>
      </c>
      <c r="C3969" s="1" t="s">
        <v>4</v>
      </c>
      <c r="D3969" s="1">
        <v>59</v>
      </c>
      <c r="E3969" s="1"/>
      <c r="F3969" s="1"/>
    </row>
    <row r="3970" spans="1:6">
      <c r="A3970" s="1">
        <v>1513222.1540000001</v>
      </c>
      <c r="B3970" s="8">
        <v>44185</v>
      </c>
      <c r="C3970" s="1" t="s">
        <v>4</v>
      </c>
      <c r="D3970" s="1">
        <v>42</v>
      </c>
      <c r="E3970" s="1"/>
      <c r="F3970" s="1"/>
    </row>
    <row r="3971" spans="1:6">
      <c r="A3971" s="1">
        <v>62921407.740000002</v>
      </c>
      <c r="B3971" s="8">
        <v>44185</v>
      </c>
      <c r="C3971" s="1" t="s">
        <v>4</v>
      </c>
      <c r="D3971" s="1">
        <v>282</v>
      </c>
      <c r="E3971" s="1"/>
      <c r="F3971" s="1"/>
    </row>
    <row r="3972" spans="1:6">
      <c r="A3972" s="1">
        <v>73427198.75</v>
      </c>
      <c r="B3972" s="8">
        <v>44185</v>
      </c>
      <c r="C3972" s="1" t="s">
        <v>4</v>
      </c>
      <c r="D3972" s="1">
        <v>314</v>
      </c>
      <c r="E3972" s="1"/>
      <c r="F3972" s="1"/>
    </row>
    <row r="3973" spans="1:6">
      <c r="A3973" s="1">
        <v>3462101.1320000002</v>
      </c>
      <c r="B3973" s="8">
        <v>44185</v>
      </c>
      <c r="C3973" s="1" t="s">
        <v>4</v>
      </c>
      <c r="D3973" s="1">
        <v>40</v>
      </c>
      <c r="E3973" s="1"/>
      <c r="F3973" s="1"/>
    </row>
    <row r="3974" spans="1:6">
      <c r="A3974" s="1">
        <v>69259915.549999997</v>
      </c>
      <c r="B3974" s="8">
        <v>44185</v>
      </c>
      <c r="C3974" s="1" t="s">
        <v>4</v>
      </c>
      <c r="D3974" s="1">
        <v>60</v>
      </c>
      <c r="E3974" s="1"/>
      <c r="F3974" s="1"/>
    </row>
    <row r="3975" spans="1:6">
      <c r="A3975" s="1">
        <v>83122453.540000007</v>
      </c>
      <c r="B3975" s="8">
        <v>44185</v>
      </c>
      <c r="C3975" s="1" t="s">
        <v>4</v>
      </c>
      <c r="D3975" s="1">
        <v>45</v>
      </c>
      <c r="E3975" s="1"/>
      <c r="F3975" s="1"/>
    </row>
    <row r="3976" spans="1:6">
      <c r="A3976" s="1">
        <v>4231129.591</v>
      </c>
      <c r="B3976" s="8">
        <v>44185</v>
      </c>
      <c r="C3976" s="1" t="s">
        <v>4</v>
      </c>
      <c r="D3976" s="1">
        <v>16</v>
      </c>
      <c r="E3976" s="1"/>
      <c r="F3976" s="1"/>
    </row>
    <row r="3977" spans="1:6">
      <c r="A3977" s="1">
        <v>8563672023</v>
      </c>
      <c r="B3977" s="8">
        <v>44185</v>
      </c>
      <c r="C3977" s="1" t="s">
        <v>4</v>
      </c>
      <c r="D3977" s="1">
        <v>91</v>
      </c>
      <c r="E3977" s="1"/>
      <c r="F3977" s="1"/>
    </row>
    <row r="3978" spans="1:6">
      <c r="A3978" s="1">
        <v>5079875.2810000004</v>
      </c>
      <c r="B3978" s="8">
        <v>44185</v>
      </c>
      <c r="C3978" s="1" t="s">
        <v>4</v>
      </c>
      <c r="D3978" s="1">
        <v>39</v>
      </c>
      <c r="E3978" s="1"/>
      <c r="F3978" s="1"/>
    </row>
    <row r="3979" spans="1:6">
      <c r="A3979" s="1">
        <v>5736532689</v>
      </c>
      <c r="B3979" s="8">
        <v>44185</v>
      </c>
      <c r="C3979" s="1" t="s">
        <v>4</v>
      </c>
      <c r="D3979" s="1">
        <v>100</v>
      </c>
      <c r="E3979" s="1"/>
      <c r="F3979" s="1"/>
    </row>
    <row r="3980" spans="1:6">
      <c r="A3980" s="1">
        <v>57655144.759999998</v>
      </c>
      <c r="B3980" s="8">
        <v>44185</v>
      </c>
      <c r="C3980" s="1" t="s">
        <v>4</v>
      </c>
      <c r="D3980" s="1">
        <v>55</v>
      </c>
      <c r="E3980" s="1"/>
      <c r="F3980" s="1"/>
    </row>
    <row r="3981" spans="1:6">
      <c r="A3981" s="1">
        <v>5117578.4670000002</v>
      </c>
      <c r="B3981" s="8">
        <v>44185</v>
      </c>
      <c r="C3981" s="1" t="s">
        <v>4</v>
      </c>
      <c r="D3981" s="1">
        <v>34</v>
      </c>
      <c r="E3981" s="1"/>
      <c r="F3981" s="1"/>
    </row>
    <row r="3982" spans="1:6">
      <c r="A3982" s="1">
        <v>41668828.390000001</v>
      </c>
      <c r="B3982" s="8">
        <v>44185</v>
      </c>
      <c r="C3982" s="1" t="s">
        <v>4</v>
      </c>
      <c r="D3982" s="1">
        <v>37</v>
      </c>
      <c r="E3982" s="1"/>
      <c r="F3982" s="1"/>
    </row>
    <row r="3983" spans="1:6">
      <c r="A3983" s="1">
        <v>42281226</v>
      </c>
      <c r="B3983" s="8">
        <v>44185</v>
      </c>
      <c r="C3983" s="1" t="s">
        <v>4</v>
      </c>
      <c r="D3983" s="1">
        <v>30</v>
      </c>
      <c r="E3983" s="1"/>
      <c r="F3983" s="1"/>
    </row>
    <row r="3984" spans="1:6">
      <c r="A3984" s="1">
        <v>70890906.180000007</v>
      </c>
      <c r="B3984" s="8">
        <v>44185</v>
      </c>
      <c r="C3984" s="1" t="s">
        <v>4</v>
      </c>
      <c r="D3984" s="1">
        <v>30</v>
      </c>
      <c r="E3984" s="1"/>
      <c r="F3984" s="1"/>
    </row>
    <row r="3985" spans="1:6">
      <c r="A3985" s="1">
        <v>67934362.799999997</v>
      </c>
      <c r="B3985" s="8">
        <v>44186</v>
      </c>
      <c r="C3985" s="1" t="s">
        <v>4</v>
      </c>
      <c r="D3985" s="1">
        <v>26</v>
      </c>
      <c r="E3985" s="1"/>
      <c r="F3985" s="1"/>
    </row>
    <row r="3986" spans="1:6">
      <c r="A3986" s="1">
        <v>13846928.77</v>
      </c>
      <c r="B3986" s="8">
        <v>44186</v>
      </c>
      <c r="C3986" s="1" t="s">
        <v>4</v>
      </c>
      <c r="D3986" s="1">
        <v>145</v>
      </c>
      <c r="E3986" s="1"/>
      <c r="F3986" s="1"/>
    </row>
    <row r="3987" spans="1:6">
      <c r="A3987" s="1">
        <v>7659570.5939999996</v>
      </c>
      <c r="B3987" s="8">
        <v>44186</v>
      </c>
      <c r="C3987" s="1" t="s">
        <v>4</v>
      </c>
      <c r="D3987" s="1">
        <v>46</v>
      </c>
      <c r="E3987" s="1"/>
      <c r="F3987" s="1"/>
    </row>
    <row r="3988" spans="1:6">
      <c r="A3988" s="1">
        <v>8074234.7570000002</v>
      </c>
      <c r="B3988" s="8">
        <v>44186</v>
      </c>
      <c r="C3988" s="1" t="s">
        <v>4</v>
      </c>
      <c r="D3988" s="1">
        <v>28</v>
      </c>
      <c r="E3988" s="1"/>
      <c r="F3988" s="1"/>
    </row>
    <row r="3989" spans="1:6">
      <c r="A3989" s="1">
        <v>7070291.4780000001</v>
      </c>
      <c r="B3989" s="8">
        <v>44186</v>
      </c>
      <c r="C3989" s="1" t="s">
        <v>4</v>
      </c>
      <c r="D3989" s="1">
        <v>74</v>
      </c>
      <c r="E3989" s="1"/>
      <c r="F3989" s="1"/>
    </row>
    <row r="3990" spans="1:6">
      <c r="A3990" s="1">
        <v>1431530072</v>
      </c>
      <c r="B3990" s="8">
        <v>44186</v>
      </c>
      <c r="C3990" s="1" t="s">
        <v>4</v>
      </c>
      <c r="D3990" s="1">
        <v>55</v>
      </c>
      <c r="E3990" s="1"/>
      <c r="F3990" s="1"/>
    </row>
    <row r="3991" spans="1:6">
      <c r="A3991" s="1">
        <v>83712753.269999996</v>
      </c>
      <c r="B3991" s="8">
        <v>44186</v>
      </c>
      <c r="C3991" s="1" t="s">
        <v>4</v>
      </c>
      <c r="D3991" s="1">
        <v>30</v>
      </c>
      <c r="E3991" s="1"/>
      <c r="F3991" s="1"/>
    </row>
    <row r="3992" spans="1:6">
      <c r="A3992" s="1">
        <v>3701512.7919999999</v>
      </c>
      <c r="B3992" s="8">
        <v>44186</v>
      </c>
      <c r="C3992" s="1" t="s">
        <v>4</v>
      </c>
      <c r="D3992" s="1">
        <v>6</v>
      </c>
      <c r="E3992" s="1"/>
      <c r="F3992" s="1"/>
    </row>
    <row r="3993" spans="1:6">
      <c r="A3993" s="1">
        <v>88839607.400000006</v>
      </c>
      <c r="B3993" s="8">
        <v>44186</v>
      </c>
      <c r="C3993" s="1" t="s">
        <v>4</v>
      </c>
      <c r="D3993" s="1">
        <v>34</v>
      </c>
      <c r="E3993" s="1"/>
      <c r="F3993" s="1"/>
    </row>
    <row r="3994" spans="1:6">
      <c r="A3994" s="1">
        <v>43084392.630000003</v>
      </c>
      <c r="B3994" s="8">
        <v>44186</v>
      </c>
      <c r="C3994" s="1" t="s">
        <v>4</v>
      </c>
      <c r="D3994" s="1">
        <v>40</v>
      </c>
      <c r="E3994" s="1"/>
      <c r="F3994" s="1"/>
    </row>
    <row r="3995" spans="1:6">
      <c r="A3995" s="1">
        <v>2994751.6579999998</v>
      </c>
      <c r="B3995" s="8">
        <v>44186</v>
      </c>
      <c r="C3995" s="1" t="s">
        <v>4</v>
      </c>
      <c r="D3995" s="1">
        <v>183</v>
      </c>
      <c r="E3995" s="1"/>
      <c r="F3995" s="1"/>
    </row>
    <row r="3996" spans="1:6">
      <c r="A3996" s="1">
        <v>64740644.189999998</v>
      </c>
      <c r="B3996" s="8">
        <v>44186</v>
      </c>
      <c r="C3996" s="1" t="s">
        <v>4</v>
      </c>
      <c r="D3996" s="1">
        <v>179</v>
      </c>
      <c r="E3996" s="1"/>
      <c r="F3996" s="1"/>
    </row>
    <row r="3997" spans="1:6">
      <c r="A3997" s="1">
        <v>6726337.6679999996</v>
      </c>
      <c r="B3997" s="8">
        <v>44186</v>
      </c>
      <c r="C3997" s="1" t="s">
        <v>4</v>
      </c>
      <c r="D3997" s="1">
        <v>16</v>
      </c>
      <c r="E3997" s="1"/>
      <c r="F3997" s="1"/>
    </row>
    <row r="3998" spans="1:6">
      <c r="A3998" s="1">
        <v>1033085.692</v>
      </c>
      <c r="B3998" s="8">
        <v>44186</v>
      </c>
      <c r="C3998" s="1" t="s">
        <v>4</v>
      </c>
      <c r="D3998" s="1">
        <v>712</v>
      </c>
      <c r="E3998" s="1"/>
      <c r="F3998" s="1"/>
    </row>
    <row r="3999" spans="1:6">
      <c r="A3999" s="1">
        <v>65484698</v>
      </c>
      <c r="B3999" s="8">
        <v>44186</v>
      </c>
      <c r="C3999" s="1" t="s">
        <v>4</v>
      </c>
      <c r="D3999" s="1">
        <v>58</v>
      </c>
      <c r="E3999" s="1"/>
      <c r="F3999" s="1"/>
    </row>
    <row r="4000" spans="1:6">
      <c r="A4000" s="1">
        <v>7634543.7019999996</v>
      </c>
      <c r="B4000" s="8">
        <v>44186</v>
      </c>
      <c r="C4000" s="1" t="s">
        <v>4</v>
      </c>
      <c r="D4000" s="1">
        <v>92</v>
      </c>
      <c r="E4000" s="1"/>
      <c r="F4000" s="1"/>
    </row>
    <row r="4001" spans="1:6">
      <c r="A4001" s="1">
        <v>7659570.5939999996</v>
      </c>
      <c r="B4001" s="8">
        <v>44186</v>
      </c>
      <c r="C4001" s="1" t="s">
        <v>4</v>
      </c>
      <c r="D4001" s="1">
        <v>46</v>
      </c>
      <c r="E4001" s="1"/>
      <c r="F4001" s="1"/>
    </row>
    <row r="4002" spans="1:6">
      <c r="A4002" s="1">
        <v>21904266.420000002</v>
      </c>
      <c r="B4002" s="8">
        <v>44186</v>
      </c>
      <c r="C4002" s="1" t="s">
        <v>4</v>
      </c>
      <c r="D4002" s="1">
        <v>44</v>
      </c>
      <c r="E4002" s="1"/>
      <c r="F4002" s="1"/>
    </row>
    <row r="4003" spans="1:6">
      <c r="A4003" s="1">
        <v>5298595.3820000002</v>
      </c>
      <c r="B4003" s="8">
        <v>44186</v>
      </c>
      <c r="C4003" s="1" t="s">
        <v>4</v>
      </c>
      <c r="D4003" s="1">
        <v>63</v>
      </c>
      <c r="E4003" s="1"/>
      <c r="F4003" s="1"/>
    </row>
    <row r="4004" spans="1:6">
      <c r="A4004" s="1">
        <v>46714149.549999997</v>
      </c>
      <c r="B4004" s="8">
        <v>44186</v>
      </c>
      <c r="C4004" s="1" t="s">
        <v>4</v>
      </c>
      <c r="D4004" s="1">
        <v>41</v>
      </c>
      <c r="E4004" s="1"/>
      <c r="F4004" s="1"/>
    </row>
    <row r="4005" spans="1:6">
      <c r="A4005" s="1">
        <v>77005687.450000003</v>
      </c>
      <c r="B4005" s="8">
        <v>44186</v>
      </c>
      <c r="C4005" s="1" t="s">
        <v>4</v>
      </c>
      <c r="D4005" s="1">
        <v>53</v>
      </c>
      <c r="E4005" s="1"/>
      <c r="F4005" s="1"/>
    </row>
    <row r="4006" spans="1:6">
      <c r="A4006" s="1">
        <v>85265536.409999996</v>
      </c>
      <c r="B4006" s="8">
        <v>44186</v>
      </c>
      <c r="C4006" s="1" t="s">
        <v>4</v>
      </c>
      <c r="D4006" s="1">
        <v>124</v>
      </c>
      <c r="E4006" s="1"/>
      <c r="F4006" s="1"/>
    </row>
    <row r="4007" spans="1:6">
      <c r="A4007" s="1">
        <v>66981107.630000003</v>
      </c>
      <c r="B4007" s="8">
        <v>44186</v>
      </c>
      <c r="C4007" s="1" t="s">
        <v>4</v>
      </c>
      <c r="D4007" s="1">
        <v>44</v>
      </c>
      <c r="E4007" s="1"/>
      <c r="F4007" s="1"/>
    </row>
    <row r="4008" spans="1:6">
      <c r="A4008" s="1">
        <v>56136935.479999997</v>
      </c>
      <c r="B4008" s="8">
        <v>44186</v>
      </c>
      <c r="C4008" s="1" t="s">
        <v>4</v>
      </c>
      <c r="D4008" s="1">
        <v>48</v>
      </c>
      <c r="E4008" s="1"/>
      <c r="F4008" s="1"/>
    </row>
    <row r="4009" spans="1:6">
      <c r="A4009" s="1">
        <v>2167403.7910000002</v>
      </c>
      <c r="B4009" s="8">
        <v>44186</v>
      </c>
      <c r="C4009" s="1" t="s">
        <v>4</v>
      </c>
      <c r="D4009" s="1">
        <v>269</v>
      </c>
      <c r="E4009" s="1"/>
      <c r="F4009" s="1"/>
    </row>
    <row r="4010" spans="1:6">
      <c r="A4010" s="1">
        <v>26519562.199999999</v>
      </c>
      <c r="B4010" s="8">
        <v>44186</v>
      </c>
      <c r="C4010" s="1" t="s">
        <v>4</v>
      </c>
      <c r="D4010" s="1">
        <v>37</v>
      </c>
      <c r="E4010" s="1"/>
      <c r="F4010" s="1"/>
    </row>
    <row r="4011" spans="1:6">
      <c r="A4011" s="1">
        <v>3041494.091</v>
      </c>
      <c r="B4011" s="8">
        <v>44186</v>
      </c>
      <c r="C4011" s="1" t="s">
        <v>4</v>
      </c>
      <c r="D4011" s="1">
        <v>108</v>
      </c>
      <c r="E4011" s="1"/>
      <c r="F4011" s="1"/>
    </row>
    <row r="4012" spans="1:6">
      <c r="A4012" s="1">
        <v>3398852636</v>
      </c>
      <c r="B4012" s="8">
        <v>44186</v>
      </c>
      <c r="C4012" s="1" t="s">
        <v>4</v>
      </c>
      <c r="D4012" s="1">
        <v>20</v>
      </c>
      <c r="E4012" s="1"/>
      <c r="F4012" s="1"/>
    </row>
    <row r="4013" spans="1:6">
      <c r="A4013" s="1">
        <v>6507726.892</v>
      </c>
      <c r="B4013" s="8">
        <v>44186</v>
      </c>
      <c r="C4013" s="1" t="s">
        <v>4</v>
      </c>
      <c r="D4013" s="1">
        <v>16</v>
      </c>
      <c r="E4013" s="1"/>
      <c r="F4013" s="1"/>
    </row>
    <row r="4014" spans="1:6">
      <c r="A4014" s="1">
        <v>2345933.943</v>
      </c>
      <c r="B4014" s="8">
        <v>44186</v>
      </c>
      <c r="C4014" s="1" t="s">
        <v>4</v>
      </c>
      <c r="D4014" s="1">
        <v>55</v>
      </c>
      <c r="E4014" s="1"/>
      <c r="F4014" s="1"/>
    </row>
    <row r="4015" spans="1:6">
      <c r="A4015" s="1">
        <v>27150223.02</v>
      </c>
      <c r="B4015" s="8">
        <v>44186</v>
      </c>
      <c r="C4015" s="1" t="s">
        <v>4</v>
      </c>
      <c r="D4015" s="1">
        <v>10</v>
      </c>
      <c r="E4015" s="1"/>
      <c r="F4015" s="1"/>
    </row>
    <row r="4016" spans="1:6">
      <c r="A4016" s="1">
        <v>7688722.6710000001</v>
      </c>
      <c r="B4016" s="8">
        <v>44186</v>
      </c>
      <c r="C4016" s="1" t="s">
        <v>4</v>
      </c>
      <c r="D4016" s="1">
        <v>36</v>
      </c>
      <c r="E4016" s="1"/>
      <c r="F4016" s="1"/>
    </row>
    <row r="4017" spans="1:6">
      <c r="A4017" s="1">
        <v>27150223.02</v>
      </c>
      <c r="B4017" s="8">
        <v>44186</v>
      </c>
      <c r="C4017" s="1" t="s">
        <v>4</v>
      </c>
      <c r="D4017" s="1">
        <v>10</v>
      </c>
      <c r="E4017" s="1"/>
      <c r="F4017" s="1"/>
    </row>
    <row r="4018" spans="1:6">
      <c r="A4018" s="1">
        <v>8032580.9989999998</v>
      </c>
      <c r="B4018" s="8">
        <v>44186</v>
      </c>
      <c r="C4018" s="1" t="s">
        <v>4</v>
      </c>
      <c r="D4018" s="1">
        <v>19</v>
      </c>
      <c r="E4018" s="1"/>
      <c r="F4018" s="1"/>
    </row>
    <row r="4019" spans="1:6">
      <c r="A4019" s="1">
        <v>9123305448</v>
      </c>
      <c r="B4019" s="8">
        <v>44186</v>
      </c>
      <c r="C4019" s="1" t="s">
        <v>4</v>
      </c>
      <c r="D4019" s="1">
        <v>14</v>
      </c>
      <c r="E4019" s="1"/>
      <c r="F4019" s="1"/>
    </row>
    <row r="4020" spans="1:6">
      <c r="A4020" s="1">
        <v>4186566476</v>
      </c>
      <c r="B4020" s="8">
        <v>44186</v>
      </c>
      <c r="C4020" s="1" t="s">
        <v>4</v>
      </c>
      <c r="D4020" s="1">
        <v>6</v>
      </c>
      <c r="E4020" s="1"/>
      <c r="F4020" s="1"/>
    </row>
    <row r="4021" spans="1:6">
      <c r="A4021" s="1">
        <v>5875619.5889999997</v>
      </c>
      <c r="B4021" s="8">
        <v>44186</v>
      </c>
      <c r="C4021" s="1" t="s">
        <v>4</v>
      </c>
      <c r="D4021" s="1">
        <v>18</v>
      </c>
      <c r="E4021" s="1"/>
      <c r="F4021" s="1"/>
    </row>
    <row r="4022" spans="1:6">
      <c r="A4022" s="1">
        <v>8452311.3680000007</v>
      </c>
      <c r="B4022" s="8">
        <v>44186</v>
      </c>
      <c r="C4022" s="1" t="s">
        <v>4</v>
      </c>
      <c r="D4022" s="1">
        <v>23</v>
      </c>
      <c r="E4022" s="1"/>
      <c r="F4022" s="1"/>
    </row>
    <row r="4023" spans="1:6">
      <c r="A4023" s="1">
        <v>59568325.07</v>
      </c>
      <c r="B4023" s="8">
        <v>44186</v>
      </c>
      <c r="C4023" s="1" t="s">
        <v>4</v>
      </c>
      <c r="D4023" s="1">
        <v>46</v>
      </c>
      <c r="E4023" s="1"/>
      <c r="F4023" s="1"/>
    </row>
    <row r="4024" spans="1:6">
      <c r="A4024" s="1">
        <v>31743724.02</v>
      </c>
      <c r="B4024" s="8">
        <v>44186</v>
      </c>
      <c r="C4024" s="1" t="s">
        <v>4</v>
      </c>
      <c r="D4024" s="1">
        <v>47</v>
      </c>
      <c r="E4024" s="1"/>
      <c r="F4024" s="1"/>
    </row>
    <row r="4025" spans="1:6">
      <c r="A4025" s="1">
        <v>41170608.369999997</v>
      </c>
      <c r="B4025" s="8">
        <v>44186</v>
      </c>
      <c r="C4025" s="1" t="s">
        <v>4</v>
      </c>
      <c r="D4025" s="1">
        <v>84</v>
      </c>
      <c r="E4025" s="1"/>
      <c r="F4025" s="1"/>
    </row>
    <row r="4026" spans="1:6">
      <c r="A4026" s="1">
        <v>77005687.450000003</v>
      </c>
      <c r="B4026" s="8">
        <v>44186</v>
      </c>
      <c r="C4026" s="1" t="s">
        <v>4</v>
      </c>
      <c r="D4026" s="1">
        <v>48</v>
      </c>
      <c r="E4026" s="1"/>
      <c r="F4026" s="1"/>
    </row>
    <row r="4027" spans="1:6">
      <c r="A4027" s="1">
        <v>32439085.210000001</v>
      </c>
      <c r="B4027" s="8">
        <v>44186</v>
      </c>
      <c r="C4027" s="1" t="s">
        <v>4</v>
      </c>
      <c r="D4027" s="1">
        <v>71</v>
      </c>
      <c r="E4027" s="1"/>
      <c r="F4027" s="1"/>
    </row>
    <row r="4028" spans="1:6">
      <c r="A4028" s="1">
        <v>43491287.799999997</v>
      </c>
      <c r="B4028" s="8">
        <v>44186</v>
      </c>
      <c r="C4028" s="1" t="s">
        <v>4</v>
      </c>
      <c r="D4028" s="1">
        <v>16</v>
      </c>
      <c r="E4028" s="1"/>
      <c r="F4028" s="1"/>
    </row>
    <row r="4029" spans="1:6">
      <c r="A4029" s="1">
        <v>40499246.57</v>
      </c>
      <c r="B4029" s="8">
        <v>44186</v>
      </c>
      <c r="C4029" s="1" t="s">
        <v>4</v>
      </c>
      <c r="D4029" s="1">
        <v>25</v>
      </c>
      <c r="E4029" s="1"/>
      <c r="F4029" s="1"/>
    </row>
    <row r="4030" spans="1:6">
      <c r="A4030" s="1">
        <v>2357729.7340000002</v>
      </c>
      <c r="B4030" s="8">
        <v>44186</v>
      </c>
      <c r="C4030" s="1" t="s">
        <v>4</v>
      </c>
      <c r="D4030" s="1">
        <v>41</v>
      </c>
      <c r="E4030" s="1"/>
      <c r="F4030" s="1"/>
    </row>
    <row r="4031" spans="1:6">
      <c r="A4031" s="1">
        <v>32154989.68</v>
      </c>
      <c r="B4031" s="8">
        <v>44186</v>
      </c>
      <c r="C4031" s="1" t="s">
        <v>4</v>
      </c>
      <c r="D4031" s="1">
        <v>12</v>
      </c>
      <c r="E4031" s="1"/>
      <c r="F4031" s="1"/>
    </row>
    <row r="4032" spans="1:6">
      <c r="A4032" s="1">
        <v>5044121.9570000004</v>
      </c>
      <c r="B4032" s="8">
        <v>44186</v>
      </c>
      <c r="C4032" s="1" t="s">
        <v>4</v>
      </c>
      <c r="D4032" s="1">
        <v>63</v>
      </c>
      <c r="E4032" s="1"/>
      <c r="F4032" s="1"/>
    </row>
    <row r="4033" spans="1:6">
      <c r="A4033" s="1">
        <v>1016446.824</v>
      </c>
      <c r="B4033" s="8">
        <v>44186</v>
      </c>
      <c r="C4033" s="1" t="s">
        <v>4</v>
      </c>
      <c r="D4033" s="1">
        <v>86</v>
      </c>
      <c r="E4033" s="1"/>
      <c r="F4033" s="1"/>
    </row>
    <row r="4034" spans="1:6">
      <c r="A4034" s="1">
        <v>79174534.489999995</v>
      </c>
      <c r="B4034" s="8">
        <v>44186</v>
      </c>
      <c r="C4034" s="1" t="s">
        <v>4</v>
      </c>
      <c r="D4034" s="1">
        <v>52</v>
      </c>
      <c r="E4034" s="1"/>
      <c r="F4034" s="1"/>
    </row>
    <row r="4035" spans="1:6">
      <c r="A4035" s="1">
        <v>27150223.02</v>
      </c>
      <c r="B4035" s="8">
        <v>44186</v>
      </c>
      <c r="C4035" s="1" t="s">
        <v>4</v>
      </c>
      <c r="D4035" s="1">
        <v>10</v>
      </c>
      <c r="E4035" s="1"/>
      <c r="F4035" s="1"/>
    </row>
    <row r="4036" spans="1:6">
      <c r="A4036" s="1">
        <v>8269107.5310000004</v>
      </c>
      <c r="B4036" s="8">
        <v>44187</v>
      </c>
      <c r="C4036" s="1" t="s">
        <v>4</v>
      </c>
      <c r="D4036" s="1">
        <v>16</v>
      </c>
      <c r="E4036" s="1"/>
      <c r="F4036" s="1"/>
    </row>
    <row r="4037" spans="1:6">
      <c r="A4037" s="1">
        <v>44316604.119999997</v>
      </c>
      <c r="B4037" s="8">
        <v>44187</v>
      </c>
      <c r="C4037" s="1" t="s">
        <v>4</v>
      </c>
      <c r="D4037" s="1">
        <v>70</v>
      </c>
      <c r="E4037" s="1"/>
      <c r="F4037" s="1"/>
    </row>
    <row r="4038" spans="1:6">
      <c r="A4038" s="1">
        <v>4396894.6109999996</v>
      </c>
      <c r="B4038" s="8">
        <v>44187</v>
      </c>
      <c r="C4038" s="1" t="s">
        <v>4</v>
      </c>
      <c r="D4038" s="1">
        <v>27</v>
      </c>
      <c r="E4038" s="1"/>
      <c r="F4038" s="1"/>
    </row>
    <row r="4039" spans="1:6">
      <c r="A4039" s="1">
        <v>32150941.300000001</v>
      </c>
      <c r="B4039" s="8">
        <v>44187</v>
      </c>
      <c r="C4039" s="1" t="s">
        <v>4</v>
      </c>
      <c r="D4039" s="1">
        <v>13</v>
      </c>
      <c r="E4039" s="1"/>
      <c r="F4039" s="1"/>
    </row>
    <row r="4040" spans="1:6">
      <c r="A4040" s="1">
        <v>1605564.2169999999</v>
      </c>
      <c r="B4040" s="8">
        <v>44187</v>
      </c>
      <c r="C4040" s="1" t="s">
        <v>4</v>
      </c>
      <c r="D4040" s="1">
        <v>84</v>
      </c>
      <c r="E4040" s="1"/>
      <c r="F4040" s="1"/>
    </row>
    <row r="4041" spans="1:6">
      <c r="A4041" s="1">
        <v>54416199.219999999</v>
      </c>
      <c r="B4041" s="8">
        <v>44187</v>
      </c>
      <c r="C4041" s="1" t="s">
        <v>4</v>
      </c>
      <c r="D4041" s="1">
        <v>30</v>
      </c>
      <c r="E4041" s="1"/>
      <c r="F4041" s="1"/>
    </row>
    <row r="4042" spans="1:6">
      <c r="A4042" s="1">
        <v>81894085.340000004</v>
      </c>
      <c r="B4042" s="8">
        <v>44187</v>
      </c>
      <c r="C4042" s="1" t="s">
        <v>4</v>
      </c>
      <c r="D4042" s="1">
        <v>92</v>
      </c>
      <c r="E4042" s="1"/>
      <c r="F4042" s="1"/>
    </row>
    <row r="4043" spans="1:6">
      <c r="A4043" s="1">
        <v>1735740.0360000001</v>
      </c>
      <c r="B4043" s="8">
        <v>44187</v>
      </c>
      <c r="C4043" s="1" t="s">
        <v>4</v>
      </c>
      <c r="D4043" s="1">
        <v>67</v>
      </c>
      <c r="E4043" s="1"/>
      <c r="F4043" s="1"/>
    </row>
    <row r="4044" spans="1:6">
      <c r="A4044" s="1">
        <v>3414474.3739999998</v>
      </c>
      <c r="B4044" s="8">
        <v>44187</v>
      </c>
      <c r="C4044" s="1" t="s">
        <v>4</v>
      </c>
      <c r="D4044" s="1">
        <v>159</v>
      </c>
      <c r="E4044" s="1"/>
      <c r="F4044" s="1"/>
    </row>
    <row r="4045" spans="1:6">
      <c r="A4045" s="1">
        <v>7625514.557</v>
      </c>
      <c r="B4045" s="8">
        <v>44187</v>
      </c>
      <c r="C4045" s="1" t="s">
        <v>4</v>
      </c>
      <c r="D4045" s="1">
        <v>24</v>
      </c>
      <c r="E4045" s="1"/>
      <c r="F4045" s="1"/>
    </row>
    <row r="4046" spans="1:6">
      <c r="A4046" s="1">
        <v>84232431.75</v>
      </c>
      <c r="B4046" s="8">
        <v>44187</v>
      </c>
      <c r="C4046" s="1" t="s">
        <v>4</v>
      </c>
      <c r="D4046" s="1">
        <v>28</v>
      </c>
      <c r="E4046" s="1"/>
      <c r="F4046" s="1"/>
    </row>
    <row r="4047" spans="1:6">
      <c r="A4047" s="1">
        <v>9029010.8049999997</v>
      </c>
      <c r="B4047" s="8">
        <v>44187</v>
      </c>
      <c r="C4047" s="1" t="s">
        <v>4</v>
      </c>
      <c r="D4047" s="1">
        <v>56</v>
      </c>
      <c r="E4047" s="1"/>
      <c r="F4047" s="1"/>
    </row>
    <row r="4048" spans="1:6">
      <c r="A4048" s="1">
        <v>17600486.23</v>
      </c>
      <c r="B4048" s="8">
        <v>44187</v>
      </c>
      <c r="C4048" s="1" t="s">
        <v>4</v>
      </c>
      <c r="D4048" s="1">
        <v>42</v>
      </c>
      <c r="E4048" s="1"/>
      <c r="F4048" s="1"/>
    </row>
    <row r="4049" spans="1:6">
      <c r="A4049" s="1">
        <v>1532532525</v>
      </c>
      <c r="B4049" s="8">
        <v>44187</v>
      </c>
      <c r="C4049" s="1" t="s">
        <v>4</v>
      </c>
      <c r="D4049" s="1">
        <v>61</v>
      </c>
      <c r="E4049" s="1"/>
      <c r="F4049" s="1"/>
    </row>
    <row r="4050" spans="1:6">
      <c r="A4050" s="1">
        <v>1056498.594</v>
      </c>
      <c r="B4050" s="8">
        <v>44187</v>
      </c>
      <c r="C4050" s="1" t="s">
        <v>4</v>
      </c>
      <c r="D4050" s="1">
        <v>19</v>
      </c>
      <c r="E4050" s="1"/>
      <c r="F4050" s="1"/>
    </row>
    <row r="4051" spans="1:6">
      <c r="A4051" s="1">
        <v>7687174.7759999996</v>
      </c>
      <c r="B4051" s="8">
        <v>44187</v>
      </c>
      <c r="C4051" s="1" t="s">
        <v>4</v>
      </c>
      <c r="D4051" s="1">
        <v>48</v>
      </c>
      <c r="E4051" s="1"/>
      <c r="F4051" s="1"/>
    </row>
    <row r="4052" spans="1:6">
      <c r="A4052" s="1">
        <v>8726025.7709999997</v>
      </c>
      <c r="B4052" s="8">
        <v>44187</v>
      </c>
      <c r="C4052" s="1" t="s">
        <v>4</v>
      </c>
      <c r="D4052" s="1">
        <v>36</v>
      </c>
      <c r="E4052" s="1"/>
      <c r="F4052" s="1"/>
    </row>
    <row r="4053" spans="1:6">
      <c r="A4053" s="1">
        <v>7132358.6229999997</v>
      </c>
      <c r="B4053" s="8">
        <v>44187</v>
      </c>
      <c r="C4053" s="1" t="s">
        <v>4</v>
      </c>
      <c r="D4053" s="1">
        <v>19</v>
      </c>
      <c r="E4053" s="1"/>
      <c r="F4053" s="1"/>
    </row>
    <row r="4054" spans="1:6">
      <c r="A4054" s="1">
        <v>6964077.2220000001</v>
      </c>
      <c r="B4054" s="8">
        <v>44187</v>
      </c>
      <c r="C4054" s="1" t="s">
        <v>4</v>
      </c>
      <c r="D4054" s="1">
        <v>10</v>
      </c>
      <c r="E4054" s="1"/>
      <c r="F4054" s="1"/>
    </row>
    <row r="4055" spans="1:6">
      <c r="A4055" s="1">
        <v>31890386.539999999</v>
      </c>
      <c r="B4055" s="8">
        <v>44187</v>
      </c>
      <c r="C4055" s="1" t="s">
        <v>4</v>
      </c>
      <c r="D4055" s="1">
        <v>31</v>
      </c>
      <c r="E4055" s="1"/>
      <c r="F4055" s="1"/>
    </row>
    <row r="4056" spans="1:6">
      <c r="A4056" s="1">
        <v>7351481.8870000001</v>
      </c>
      <c r="B4056" s="8">
        <v>44187</v>
      </c>
      <c r="C4056" s="1" t="s">
        <v>4</v>
      </c>
      <c r="D4056" s="1">
        <v>13</v>
      </c>
      <c r="E4056" s="1"/>
      <c r="F4056" s="1"/>
    </row>
    <row r="4057" spans="1:6">
      <c r="A4057" s="1">
        <v>49948590.170000002</v>
      </c>
      <c r="B4057" s="8">
        <v>44187</v>
      </c>
      <c r="C4057" s="1" t="s">
        <v>4</v>
      </c>
      <c r="D4057" s="1">
        <v>22</v>
      </c>
      <c r="E4057" s="1"/>
      <c r="F4057" s="1"/>
    </row>
    <row r="4058" spans="1:6">
      <c r="A4058" s="1">
        <v>9067917.4470000006</v>
      </c>
      <c r="B4058" s="8">
        <v>44187</v>
      </c>
      <c r="C4058" s="1" t="s">
        <v>4</v>
      </c>
      <c r="D4058" s="1">
        <v>44</v>
      </c>
      <c r="E4058" s="1"/>
      <c r="F4058" s="1"/>
    </row>
    <row r="4059" spans="1:6">
      <c r="A4059" s="1">
        <v>7403204.3260000004</v>
      </c>
      <c r="B4059" s="8">
        <v>44187</v>
      </c>
      <c r="C4059" s="1" t="s">
        <v>4</v>
      </c>
      <c r="D4059" s="1">
        <v>87</v>
      </c>
      <c r="E4059" s="1"/>
      <c r="F4059" s="1"/>
    </row>
    <row r="4060" spans="1:6">
      <c r="A4060" s="1">
        <v>20037471.899999999</v>
      </c>
      <c r="B4060" s="8">
        <v>44187</v>
      </c>
      <c r="C4060" s="1" t="s">
        <v>4</v>
      </c>
      <c r="D4060" s="1">
        <v>8</v>
      </c>
      <c r="E4060" s="1"/>
      <c r="F4060" s="1"/>
    </row>
    <row r="4061" spans="1:6">
      <c r="A4061" s="1">
        <v>61993137.270000003</v>
      </c>
      <c r="B4061" s="8">
        <v>44187</v>
      </c>
      <c r="C4061" s="1" t="s">
        <v>4</v>
      </c>
      <c r="D4061" s="1">
        <v>30</v>
      </c>
      <c r="E4061" s="1"/>
      <c r="F4061" s="1"/>
    </row>
    <row r="4062" spans="1:6">
      <c r="A4062" s="1">
        <v>5290414.1720000003</v>
      </c>
      <c r="B4062" s="8">
        <v>44187</v>
      </c>
      <c r="C4062" s="1" t="s">
        <v>4</v>
      </c>
      <c r="D4062" s="1">
        <v>30</v>
      </c>
      <c r="E4062" s="1"/>
      <c r="F4062" s="1"/>
    </row>
    <row r="4063" spans="1:6">
      <c r="A4063" s="1">
        <v>1735740.0360000001</v>
      </c>
      <c r="B4063" s="8">
        <v>44187</v>
      </c>
      <c r="C4063" s="1" t="s">
        <v>4</v>
      </c>
      <c r="D4063" s="1">
        <v>23</v>
      </c>
      <c r="E4063" s="1"/>
      <c r="F4063" s="1"/>
    </row>
    <row r="4064" spans="1:6">
      <c r="A4064" s="1">
        <v>7774428.3020000001</v>
      </c>
      <c r="B4064" s="8">
        <v>44187</v>
      </c>
      <c r="C4064" s="1" t="s">
        <v>4</v>
      </c>
      <c r="D4064" s="1">
        <v>100</v>
      </c>
      <c r="E4064" s="1"/>
      <c r="F4064" s="1"/>
    </row>
    <row r="4065" spans="1:6">
      <c r="A4065" s="1">
        <v>3096891.2749999999</v>
      </c>
      <c r="B4065" s="8">
        <v>44187</v>
      </c>
      <c r="C4065" s="1" t="s">
        <v>4</v>
      </c>
      <c r="D4065" s="1">
        <v>54</v>
      </c>
      <c r="E4065" s="1"/>
      <c r="F4065" s="1"/>
    </row>
    <row r="4066" spans="1:6">
      <c r="A4066" s="1">
        <v>66003152.630000003</v>
      </c>
      <c r="B4066" s="8">
        <v>44187</v>
      </c>
      <c r="C4066" s="1" t="s">
        <v>4</v>
      </c>
      <c r="D4066" s="1">
        <v>84</v>
      </c>
      <c r="E4066" s="1"/>
      <c r="F4066" s="1"/>
    </row>
    <row r="4067" spans="1:6">
      <c r="A4067" s="1">
        <v>86522586.930000007</v>
      </c>
      <c r="B4067" s="8">
        <v>44187</v>
      </c>
      <c r="C4067" s="1" t="s">
        <v>4</v>
      </c>
      <c r="D4067" s="1">
        <v>40</v>
      </c>
      <c r="E4067" s="1"/>
      <c r="F4067" s="1"/>
    </row>
    <row r="4068" spans="1:6">
      <c r="A4068" s="1">
        <v>6295459.5310000004</v>
      </c>
      <c r="B4068" s="8">
        <v>44187</v>
      </c>
      <c r="C4068" s="1" t="s">
        <v>4</v>
      </c>
      <c r="D4068" s="1">
        <v>68</v>
      </c>
      <c r="E4068" s="1"/>
      <c r="F4068" s="1"/>
    </row>
    <row r="4069" spans="1:6">
      <c r="A4069" s="1">
        <v>78106766.049999997</v>
      </c>
      <c r="B4069" s="8">
        <v>44187</v>
      </c>
      <c r="C4069" s="1" t="s">
        <v>4</v>
      </c>
      <c r="D4069" s="1">
        <v>96</v>
      </c>
      <c r="E4069" s="1"/>
      <c r="F4069" s="1"/>
    </row>
    <row r="4070" spans="1:6">
      <c r="A4070" s="1">
        <v>12289461.35</v>
      </c>
      <c r="B4070" s="8">
        <v>44187</v>
      </c>
      <c r="C4070" s="1" t="s">
        <v>4</v>
      </c>
      <c r="D4070" s="1">
        <v>48</v>
      </c>
      <c r="E4070" s="1"/>
      <c r="F4070" s="1"/>
    </row>
    <row r="4071" spans="1:6">
      <c r="A4071" s="1">
        <v>26486289.75</v>
      </c>
      <c r="B4071" s="8">
        <v>44187</v>
      </c>
      <c r="C4071" s="1" t="s">
        <v>4</v>
      </c>
      <c r="D4071" s="1">
        <v>38</v>
      </c>
      <c r="E4071" s="1"/>
      <c r="F4071" s="1"/>
    </row>
    <row r="4072" spans="1:6">
      <c r="A4072" s="1">
        <v>1056498.594</v>
      </c>
      <c r="B4072" s="8">
        <v>44187</v>
      </c>
      <c r="C4072" s="1" t="s">
        <v>4</v>
      </c>
      <c r="D4072" s="1">
        <v>31</v>
      </c>
      <c r="E4072" s="1"/>
      <c r="F4072" s="1"/>
    </row>
    <row r="4073" spans="1:6">
      <c r="A4073" s="1">
        <v>81182117.790000007</v>
      </c>
      <c r="B4073" s="8">
        <v>44187</v>
      </c>
      <c r="C4073" s="1" t="s">
        <v>4</v>
      </c>
      <c r="D4073" s="1">
        <v>41</v>
      </c>
      <c r="E4073" s="1"/>
      <c r="F4073" s="1"/>
    </row>
    <row r="4074" spans="1:6">
      <c r="A4074" s="1">
        <v>38940697.030000001</v>
      </c>
      <c r="B4074" s="8">
        <v>44187</v>
      </c>
      <c r="C4074" s="1" t="s">
        <v>4</v>
      </c>
      <c r="D4074" s="1">
        <v>160</v>
      </c>
      <c r="E4074" s="1"/>
      <c r="F4074" s="1"/>
    </row>
    <row r="4075" spans="1:6">
      <c r="A4075" s="1">
        <v>3291666.219</v>
      </c>
      <c r="B4075" s="8">
        <v>44187</v>
      </c>
      <c r="C4075" s="1" t="s">
        <v>4</v>
      </c>
      <c r="D4075" s="1">
        <v>216</v>
      </c>
      <c r="E4075" s="1"/>
      <c r="F4075" s="1"/>
    </row>
    <row r="4076" spans="1:6">
      <c r="A4076" s="1">
        <v>44227277.969999999</v>
      </c>
      <c r="B4076" s="8">
        <v>44187</v>
      </c>
      <c r="C4076" s="1" t="s">
        <v>4</v>
      </c>
      <c r="D4076" s="1">
        <v>11</v>
      </c>
      <c r="E4076" s="1"/>
      <c r="F4076" s="1"/>
    </row>
    <row r="4077" spans="1:6">
      <c r="A4077" s="1">
        <v>54901301.979999997</v>
      </c>
      <c r="B4077" s="8">
        <v>44187</v>
      </c>
      <c r="C4077" s="1" t="s">
        <v>4</v>
      </c>
      <c r="D4077" s="1">
        <v>50</v>
      </c>
      <c r="E4077" s="1"/>
      <c r="F4077" s="1"/>
    </row>
    <row r="4078" spans="1:6">
      <c r="A4078" s="1">
        <v>55676797.5</v>
      </c>
      <c r="B4078" s="8">
        <v>44187</v>
      </c>
      <c r="C4078" s="1" t="s">
        <v>4</v>
      </c>
      <c r="D4078" s="1">
        <v>60</v>
      </c>
      <c r="E4078" s="1"/>
      <c r="F4078" s="1"/>
    </row>
    <row r="4079" spans="1:6">
      <c r="A4079" s="1">
        <v>5311007.5669999998</v>
      </c>
      <c r="B4079" s="8">
        <v>44187</v>
      </c>
      <c r="C4079" s="1" t="s">
        <v>4</v>
      </c>
      <c r="D4079" s="1">
        <v>8</v>
      </c>
      <c r="E4079" s="1"/>
      <c r="F4079" s="1"/>
    </row>
    <row r="4080" spans="1:6">
      <c r="A4080" s="1">
        <v>81316650.359999999</v>
      </c>
      <c r="B4080" s="8">
        <v>44187</v>
      </c>
      <c r="C4080" s="1" t="s">
        <v>4</v>
      </c>
      <c r="D4080" s="1">
        <v>41</v>
      </c>
      <c r="E4080" s="1"/>
      <c r="F4080" s="1"/>
    </row>
    <row r="4081" spans="1:6">
      <c r="A4081" s="1">
        <v>6095713.4539999999</v>
      </c>
      <c r="B4081" s="8">
        <v>44187</v>
      </c>
      <c r="C4081" s="1" t="s">
        <v>4</v>
      </c>
      <c r="D4081" s="1">
        <v>111</v>
      </c>
      <c r="E4081" s="1"/>
      <c r="F4081" s="1"/>
    </row>
    <row r="4082" spans="1:6">
      <c r="A4082" s="1">
        <v>7311472.7620000001</v>
      </c>
      <c r="B4082" s="8">
        <v>44187</v>
      </c>
      <c r="C4082" s="1" t="s">
        <v>4</v>
      </c>
      <c r="D4082" s="1">
        <v>39</v>
      </c>
      <c r="E4082" s="1"/>
      <c r="F4082" s="1"/>
    </row>
    <row r="4083" spans="1:6">
      <c r="A4083" s="1">
        <v>47832970.670000002</v>
      </c>
      <c r="B4083" s="8">
        <v>44187</v>
      </c>
      <c r="C4083" s="1" t="s">
        <v>4</v>
      </c>
      <c r="D4083" s="1">
        <v>26</v>
      </c>
      <c r="E4083" s="1"/>
      <c r="F4083" s="1"/>
    </row>
    <row r="4084" spans="1:6">
      <c r="A4084" s="1">
        <v>3414474.3739999998</v>
      </c>
      <c r="B4084" s="8">
        <v>44187</v>
      </c>
      <c r="C4084" s="1" t="s">
        <v>4</v>
      </c>
      <c r="D4084" s="1">
        <v>159</v>
      </c>
      <c r="E4084" s="1"/>
      <c r="F4084" s="1"/>
    </row>
    <row r="4085" spans="1:6">
      <c r="A4085" s="1">
        <v>36156512.68</v>
      </c>
      <c r="B4085" s="8">
        <v>44187</v>
      </c>
      <c r="C4085" s="1" t="s">
        <v>4</v>
      </c>
      <c r="D4085" s="1">
        <v>15</v>
      </c>
      <c r="E4085" s="1"/>
      <c r="F4085" s="1"/>
    </row>
    <row r="4086" spans="1:6">
      <c r="A4086" s="1">
        <v>4730992.8720000004</v>
      </c>
      <c r="B4086" s="8">
        <v>44187</v>
      </c>
      <c r="C4086" s="1" t="s">
        <v>4</v>
      </c>
      <c r="D4086" s="1">
        <v>62</v>
      </c>
      <c r="E4086" s="1"/>
      <c r="F4086" s="1"/>
    </row>
    <row r="4087" spans="1:6">
      <c r="A4087" s="1">
        <v>65476879.299999997</v>
      </c>
      <c r="B4087" s="8">
        <v>44187</v>
      </c>
      <c r="C4087" s="1" t="s">
        <v>4</v>
      </c>
      <c r="D4087" s="1">
        <v>35</v>
      </c>
      <c r="E4087" s="1"/>
      <c r="F4087" s="1"/>
    </row>
    <row r="4088" spans="1:6">
      <c r="A4088" s="1">
        <v>3232772.89</v>
      </c>
      <c r="B4088" s="8">
        <v>44187</v>
      </c>
      <c r="C4088" s="1" t="s">
        <v>4</v>
      </c>
      <c r="D4088" s="1">
        <v>113</v>
      </c>
      <c r="E4088" s="1"/>
      <c r="F4088" s="1"/>
    </row>
    <row r="4089" spans="1:6">
      <c r="A4089" s="1">
        <v>28284205.98</v>
      </c>
      <c r="B4089" s="8">
        <v>44187</v>
      </c>
      <c r="C4089" s="1" t="s">
        <v>4</v>
      </c>
      <c r="D4089" s="1">
        <v>102</v>
      </c>
      <c r="E4089" s="1"/>
      <c r="F4089" s="1"/>
    </row>
    <row r="4090" spans="1:6">
      <c r="A4090" s="1">
        <v>84232431.75</v>
      </c>
      <c r="B4090" s="8">
        <v>44187</v>
      </c>
      <c r="C4090" s="1" t="s">
        <v>4</v>
      </c>
      <c r="D4090" s="1">
        <v>134</v>
      </c>
      <c r="E4090" s="1"/>
      <c r="F4090" s="1"/>
    </row>
    <row r="4091" spans="1:6">
      <c r="A4091" s="1">
        <v>25558125.850000001</v>
      </c>
      <c r="B4091" s="8">
        <v>44187</v>
      </c>
      <c r="C4091" s="1" t="s">
        <v>4</v>
      </c>
      <c r="D4091" s="1">
        <v>57</v>
      </c>
      <c r="E4091" s="1"/>
      <c r="F4091" s="1"/>
    </row>
    <row r="4092" spans="1:6">
      <c r="A4092" s="1">
        <v>90389075.609999999</v>
      </c>
      <c r="B4092" s="8">
        <v>44187</v>
      </c>
      <c r="C4092" s="1" t="s">
        <v>4</v>
      </c>
      <c r="D4092" s="1">
        <v>42</v>
      </c>
      <c r="E4092" s="1"/>
      <c r="F4092" s="1"/>
    </row>
    <row r="4093" spans="1:6">
      <c r="A4093" s="1">
        <v>42140555.780000001</v>
      </c>
      <c r="B4093" s="8">
        <v>44188</v>
      </c>
      <c r="C4093" s="1" t="s">
        <v>4</v>
      </c>
      <c r="D4093" s="1">
        <v>35</v>
      </c>
      <c r="E4093" s="1"/>
      <c r="F4093" s="1"/>
    </row>
    <row r="4094" spans="1:6">
      <c r="A4094" s="1">
        <v>62972640.18</v>
      </c>
      <c r="B4094" s="8">
        <v>44188</v>
      </c>
      <c r="C4094" s="1" t="s">
        <v>4</v>
      </c>
      <c r="D4094" s="1">
        <v>20</v>
      </c>
      <c r="E4094" s="1"/>
      <c r="F4094" s="1"/>
    </row>
    <row r="4095" spans="1:6">
      <c r="A4095" s="1">
        <v>6690432.3449999997</v>
      </c>
      <c r="B4095" s="8">
        <v>44188</v>
      </c>
      <c r="C4095" s="1" t="s">
        <v>4</v>
      </c>
      <c r="D4095" s="1">
        <v>24</v>
      </c>
      <c r="E4095" s="1"/>
      <c r="F4095" s="1"/>
    </row>
    <row r="4096" spans="1:6">
      <c r="A4096" s="1">
        <v>11276007.460000001</v>
      </c>
      <c r="B4096" s="8">
        <v>44188</v>
      </c>
      <c r="C4096" s="1" t="s">
        <v>4</v>
      </c>
      <c r="D4096" s="1">
        <v>443</v>
      </c>
      <c r="E4096" s="1"/>
      <c r="F4096" s="1"/>
    </row>
    <row r="4097" spans="1:6">
      <c r="A4097" s="1">
        <v>34715004.039999999</v>
      </c>
      <c r="B4097" s="8">
        <v>44188</v>
      </c>
      <c r="C4097" s="1" t="s">
        <v>4</v>
      </c>
      <c r="D4097" s="1">
        <v>86</v>
      </c>
      <c r="E4097" s="1"/>
      <c r="F4097" s="1"/>
    </row>
    <row r="4098" spans="1:6">
      <c r="A4098" s="1">
        <v>34820749.560000002</v>
      </c>
      <c r="B4098" s="8">
        <v>44188</v>
      </c>
      <c r="C4098" s="1" t="s">
        <v>4</v>
      </c>
      <c r="D4098" s="1">
        <v>23</v>
      </c>
      <c r="E4098" s="1"/>
      <c r="F4098" s="1"/>
    </row>
    <row r="4099" spans="1:6">
      <c r="A4099" s="1">
        <v>5590716.6789999995</v>
      </c>
      <c r="B4099" s="8">
        <v>44188</v>
      </c>
      <c r="C4099" s="1" t="s">
        <v>4</v>
      </c>
      <c r="D4099" s="1">
        <v>24</v>
      </c>
      <c r="E4099" s="1"/>
      <c r="F4099" s="1"/>
    </row>
    <row r="4100" spans="1:6">
      <c r="A4100" s="1">
        <v>90591201.200000003</v>
      </c>
      <c r="B4100" s="8">
        <v>44188</v>
      </c>
      <c r="C4100" s="1" t="s">
        <v>4</v>
      </c>
      <c r="D4100" s="1">
        <v>22</v>
      </c>
      <c r="E4100" s="1"/>
      <c r="F4100" s="1"/>
    </row>
    <row r="4101" spans="1:6">
      <c r="A4101" s="1">
        <v>1245203.121</v>
      </c>
      <c r="B4101" s="8">
        <v>44188</v>
      </c>
      <c r="C4101" s="1" t="s">
        <v>4</v>
      </c>
      <c r="D4101" s="1">
        <v>55</v>
      </c>
      <c r="E4101" s="1"/>
      <c r="F4101" s="1"/>
    </row>
    <row r="4102" spans="1:6">
      <c r="A4102" s="1">
        <v>1245203.121</v>
      </c>
      <c r="B4102" s="8">
        <v>44188</v>
      </c>
      <c r="C4102" s="1" t="s">
        <v>4</v>
      </c>
      <c r="D4102" s="1">
        <v>75</v>
      </c>
      <c r="E4102" s="1"/>
      <c r="F4102" s="1"/>
    </row>
    <row r="4103" spans="1:6">
      <c r="A4103" s="1">
        <v>11903760.93</v>
      </c>
      <c r="B4103" s="8">
        <v>44188</v>
      </c>
      <c r="C4103" s="1" t="s">
        <v>4</v>
      </c>
      <c r="D4103" s="1">
        <v>49</v>
      </c>
      <c r="E4103" s="1"/>
      <c r="F4103" s="1"/>
    </row>
    <row r="4104" spans="1:6">
      <c r="A4104" s="1">
        <v>91266894.269999996</v>
      </c>
      <c r="B4104" s="8">
        <v>44188</v>
      </c>
      <c r="C4104" s="1" t="s">
        <v>4</v>
      </c>
      <c r="D4104" s="1">
        <v>24</v>
      </c>
      <c r="E4104" s="1"/>
      <c r="F4104" s="1"/>
    </row>
    <row r="4105" spans="1:6">
      <c r="A4105" s="1">
        <v>4997326.4759999998</v>
      </c>
      <c r="B4105" s="8">
        <v>44188</v>
      </c>
      <c r="C4105" s="1" t="s">
        <v>4</v>
      </c>
      <c r="D4105" s="1">
        <v>19</v>
      </c>
      <c r="E4105" s="1"/>
      <c r="F4105" s="1"/>
    </row>
    <row r="4106" spans="1:6">
      <c r="A4106" s="1">
        <v>86349088.909999996</v>
      </c>
      <c r="B4106" s="8">
        <v>44188</v>
      </c>
      <c r="C4106" s="1" t="s">
        <v>4</v>
      </c>
      <c r="D4106" s="1">
        <v>19</v>
      </c>
      <c r="E4106" s="1"/>
      <c r="F4106" s="1"/>
    </row>
    <row r="4107" spans="1:6">
      <c r="A4107" s="1">
        <v>71563215.689999998</v>
      </c>
      <c r="B4107" s="8">
        <v>44188</v>
      </c>
      <c r="C4107" s="1" t="s">
        <v>4</v>
      </c>
      <c r="D4107" s="1">
        <v>32</v>
      </c>
      <c r="E4107" s="1"/>
      <c r="F4107" s="1"/>
    </row>
    <row r="4108" spans="1:6">
      <c r="A4108" s="1">
        <v>70008639.099999994</v>
      </c>
      <c r="B4108" s="8">
        <v>44188</v>
      </c>
      <c r="C4108" s="1" t="s">
        <v>4</v>
      </c>
      <c r="D4108" s="1">
        <v>42</v>
      </c>
      <c r="E4108" s="1"/>
      <c r="F4108" s="1"/>
    </row>
    <row r="4109" spans="1:6">
      <c r="A4109" s="1">
        <v>8822878673</v>
      </c>
      <c r="B4109" s="8">
        <v>44188</v>
      </c>
      <c r="C4109" s="1" t="s">
        <v>4</v>
      </c>
      <c r="D4109" s="1">
        <v>146</v>
      </c>
      <c r="E4109" s="1"/>
      <c r="F4109" s="1"/>
    </row>
    <row r="4110" spans="1:6">
      <c r="A4110" s="1">
        <v>26171153.27</v>
      </c>
      <c r="B4110" s="8">
        <v>44188</v>
      </c>
      <c r="C4110" s="1" t="s">
        <v>4</v>
      </c>
      <c r="D4110" s="1">
        <v>19</v>
      </c>
      <c r="E4110" s="1"/>
      <c r="F4110" s="1"/>
    </row>
    <row r="4111" spans="1:6">
      <c r="A4111" s="1">
        <v>26171153.27</v>
      </c>
      <c r="B4111" s="8">
        <v>44188</v>
      </c>
      <c r="C4111" s="1" t="s">
        <v>4</v>
      </c>
      <c r="D4111" s="1">
        <v>21</v>
      </c>
      <c r="E4111" s="1"/>
      <c r="F4111" s="1"/>
    </row>
    <row r="4112" spans="1:6">
      <c r="A4112" s="1">
        <v>92228801.739999995</v>
      </c>
      <c r="B4112" s="8">
        <v>44188</v>
      </c>
      <c r="C4112" s="1" t="s">
        <v>4</v>
      </c>
      <c r="D4112" s="1">
        <v>162</v>
      </c>
      <c r="E4112" s="1"/>
      <c r="F4112" s="1"/>
    </row>
    <row r="4113" spans="1:6">
      <c r="A4113" s="1">
        <v>7450806.9280000003</v>
      </c>
      <c r="B4113" s="8">
        <v>44188</v>
      </c>
      <c r="C4113" s="1" t="s">
        <v>4</v>
      </c>
      <c r="D4113" s="1">
        <v>36</v>
      </c>
      <c r="E4113" s="1"/>
      <c r="F4113" s="1"/>
    </row>
    <row r="4114" spans="1:6">
      <c r="A4114" s="1">
        <v>45496216.920000002</v>
      </c>
      <c r="B4114" s="8">
        <v>44188</v>
      </c>
      <c r="C4114" s="1" t="s">
        <v>4</v>
      </c>
      <c r="D4114" s="1">
        <v>17</v>
      </c>
      <c r="E4114" s="1"/>
      <c r="F4114" s="1"/>
    </row>
    <row r="4115" spans="1:6">
      <c r="A4115" s="1">
        <v>4707239.1009999998</v>
      </c>
      <c r="B4115" s="8">
        <v>44188</v>
      </c>
      <c r="C4115" s="1" t="s">
        <v>4</v>
      </c>
      <c r="D4115" s="1">
        <v>44</v>
      </c>
      <c r="E4115" s="1"/>
      <c r="F4115" s="1"/>
    </row>
    <row r="4116" spans="1:6">
      <c r="A4116" s="1">
        <v>8094052.0999999996</v>
      </c>
      <c r="B4116" s="8">
        <v>44188</v>
      </c>
      <c r="C4116" s="1" t="s">
        <v>4</v>
      </c>
      <c r="D4116" s="1">
        <v>11</v>
      </c>
      <c r="E4116" s="1"/>
      <c r="F4116" s="1"/>
    </row>
    <row r="4117" spans="1:6">
      <c r="A4117" s="1">
        <v>31430869.899999999</v>
      </c>
      <c r="B4117" s="8">
        <v>44188</v>
      </c>
      <c r="C4117" s="1" t="s">
        <v>4</v>
      </c>
      <c r="D4117" s="1">
        <v>18</v>
      </c>
      <c r="E4117" s="1"/>
      <c r="F4117" s="1"/>
    </row>
    <row r="4118" spans="1:6">
      <c r="A4118" s="1">
        <v>36423903.079999998</v>
      </c>
      <c r="B4118" s="8">
        <v>44188</v>
      </c>
      <c r="C4118" s="1" t="s">
        <v>4</v>
      </c>
      <c r="D4118" s="1">
        <v>44</v>
      </c>
      <c r="E4118" s="1"/>
      <c r="F4118" s="1"/>
    </row>
    <row r="4119" spans="1:6">
      <c r="A4119" s="1">
        <v>88356029.859999999</v>
      </c>
      <c r="B4119" s="8">
        <v>44188</v>
      </c>
      <c r="C4119" s="1" t="s">
        <v>4</v>
      </c>
      <c r="D4119" s="1">
        <v>60</v>
      </c>
      <c r="E4119" s="1"/>
      <c r="F4119" s="1"/>
    </row>
    <row r="4120" spans="1:6">
      <c r="A4120" s="1">
        <v>39900664</v>
      </c>
      <c r="B4120" s="8">
        <v>44188</v>
      </c>
      <c r="C4120" s="1" t="s">
        <v>4</v>
      </c>
      <c r="D4120" s="1">
        <v>30</v>
      </c>
      <c r="E4120" s="1"/>
      <c r="F4120" s="1"/>
    </row>
    <row r="4121" spans="1:6">
      <c r="A4121" s="1">
        <v>2304744.2119999998</v>
      </c>
      <c r="B4121" s="8">
        <v>44188</v>
      </c>
      <c r="C4121" s="1" t="s">
        <v>4</v>
      </c>
      <c r="D4121" s="1">
        <v>39</v>
      </c>
      <c r="E4121" s="1"/>
      <c r="F4121" s="1"/>
    </row>
    <row r="4122" spans="1:6">
      <c r="A4122" s="1">
        <v>7483078.108</v>
      </c>
      <c r="B4122" s="8">
        <v>44188</v>
      </c>
      <c r="C4122" s="1" t="s">
        <v>4</v>
      </c>
      <c r="D4122" s="1">
        <v>67</v>
      </c>
      <c r="E4122" s="1"/>
      <c r="F4122" s="1"/>
    </row>
    <row r="4123" spans="1:6">
      <c r="A4123" s="1">
        <v>65308915.450000003</v>
      </c>
      <c r="B4123" s="8">
        <v>44188</v>
      </c>
      <c r="C4123" s="1" t="s">
        <v>4</v>
      </c>
      <c r="D4123" s="1">
        <v>54</v>
      </c>
      <c r="E4123" s="1"/>
      <c r="F4123" s="1"/>
    </row>
    <row r="4124" spans="1:6">
      <c r="A4124" s="1">
        <v>62166305.840000004</v>
      </c>
      <c r="B4124" s="8">
        <v>44188</v>
      </c>
      <c r="C4124" s="1" t="s">
        <v>4</v>
      </c>
      <c r="D4124" s="1">
        <v>58</v>
      </c>
      <c r="E4124" s="1"/>
      <c r="F4124" s="1"/>
    </row>
    <row r="4125" spans="1:6">
      <c r="A4125" s="1">
        <v>52894872.049999997</v>
      </c>
      <c r="B4125" s="8">
        <v>44188</v>
      </c>
      <c r="C4125" s="1" t="s">
        <v>4</v>
      </c>
      <c r="D4125" s="1">
        <v>6</v>
      </c>
      <c r="E4125" s="1"/>
      <c r="F4125" s="1"/>
    </row>
    <row r="4126" spans="1:6">
      <c r="A4126" s="1">
        <v>1685178.067</v>
      </c>
      <c r="B4126" s="8">
        <v>44188</v>
      </c>
      <c r="C4126" s="1" t="s">
        <v>4</v>
      </c>
      <c r="D4126" s="1">
        <v>92</v>
      </c>
      <c r="E4126" s="1"/>
      <c r="F4126" s="1"/>
    </row>
    <row r="4127" spans="1:6">
      <c r="A4127" s="1">
        <v>20718298.68</v>
      </c>
      <c r="B4127" s="8">
        <v>44188</v>
      </c>
      <c r="C4127" s="1" t="s">
        <v>4</v>
      </c>
      <c r="D4127" s="1">
        <v>74</v>
      </c>
      <c r="E4127" s="1"/>
      <c r="F4127" s="1"/>
    </row>
    <row r="4128" spans="1:6">
      <c r="A4128" s="1">
        <v>8321530.6780000003</v>
      </c>
      <c r="B4128" s="8">
        <v>44188</v>
      </c>
      <c r="C4128" s="1" t="s">
        <v>4</v>
      </c>
      <c r="D4128" s="1">
        <v>42</v>
      </c>
      <c r="E4128" s="1"/>
      <c r="F4128" s="1"/>
    </row>
    <row r="4129" spans="1:6">
      <c r="A4129" s="1">
        <v>71773191.329999998</v>
      </c>
      <c r="B4129" s="8">
        <v>44188</v>
      </c>
      <c r="C4129" s="1" t="s">
        <v>4</v>
      </c>
      <c r="D4129" s="1">
        <v>203</v>
      </c>
      <c r="E4129" s="1"/>
      <c r="F4129" s="1"/>
    </row>
    <row r="4130" spans="1:6">
      <c r="A4130" s="1">
        <v>89509806.870000005</v>
      </c>
      <c r="B4130" s="8">
        <v>44188</v>
      </c>
      <c r="C4130" s="1" t="s">
        <v>4</v>
      </c>
      <c r="D4130" s="1">
        <v>48</v>
      </c>
      <c r="E4130" s="1"/>
      <c r="F4130" s="1"/>
    </row>
    <row r="4131" spans="1:6">
      <c r="A4131" s="1">
        <v>79568568.379999995</v>
      </c>
      <c r="B4131" s="8">
        <v>44188</v>
      </c>
      <c r="C4131" s="1" t="s">
        <v>4</v>
      </c>
      <c r="D4131" s="1">
        <v>53</v>
      </c>
      <c r="E4131" s="1"/>
      <c r="F4131" s="1"/>
    </row>
    <row r="4132" spans="1:6">
      <c r="A4132" s="1">
        <v>28905204.239999998</v>
      </c>
      <c r="B4132" s="8">
        <v>44188</v>
      </c>
      <c r="C4132" s="1" t="s">
        <v>4</v>
      </c>
      <c r="D4132" s="1">
        <v>73</v>
      </c>
      <c r="E4132" s="1"/>
      <c r="F4132" s="1"/>
    </row>
    <row r="4133" spans="1:6">
      <c r="A4133" s="1">
        <v>1669048.7350000001</v>
      </c>
      <c r="B4133" s="8">
        <v>44188</v>
      </c>
      <c r="C4133" s="1" t="s">
        <v>4</v>
      </c>
      <c r="D4133" s="1">
        <v>41</v>
      </c>
      <c r="E4133" s="1"/>
      <c r="F4133" s="1"/>
    </row>
    <row r="4134" spans="1:6">
      <c r="A4134" s="1">
        <v>3430324.0839999998</v>
      </c>
      <c r="B4134" s="8">
        <v>44188</v>
      </c>
      <c r="C4134" s="1" t="s">
        <v>4</v>
      </c>
      <c r="D4134" s="1">
        <v>136</v>
      </c>
      <c r="E4134" s="1"/>
      <c r="F4134" s="1"/>
    </row>
    <row r="4135" spans="1:6">
      <c r="A4135" s="1">
        <v>31844096.550000001</v>
      </c>
      <c r="B4135" s="8">
        <v>44188</v>
      </c>
      <c r="C4135" s="1" t="s">
        <v>4</v>
      </c>
      <c r="D4135" s="1">
        <v>60</v>
      </c>
      <c r="E4135" s="1"/>
      <c r="F4135" s="1"/>
    </row>
    <row r="4136" spans="1:6">
      <c r="A4136" s="1">
        <v>2418457.6260000002</v>
      </c>
      <c r="B4136" s="8">
        <v>44188</v>
      </c>
      <c r="C4136" s="1" t="s">
        <v>4</v>
      </c>
      <c r="D4136" s="1">
        <v>88</v>
      </c>
      <c r="E4136" s="1"/>
      <c r="F4136" s="1"/>
    </row>
    <row r="4137" spans="1:6">
      <c r="A4137" s="1">
        <v>5969626.2230000002</v>
      </c>
      <c r="B4137" s="8">
        <v>44188</v>
      </c>
      <c r="C4137" s="1" t="s">
        <v>4</v>
      </c>
      <c r="D4137" s="1">
        <v>46</v>
      </c>
      <c r="E4137" s="1"/>
      <c r="F4137" s="1"/>
    </row>
    <row r="4138" spans="1:6">
      <c r="A4138" s="1">
        <v>26171153.27</v>
      </c>
      <c r="B4138" s="8">
        <v>44188</v>
      </c>
      <c r="C4138" s="1" t="s">
        <v>4</v>
      </c>
      <c r="D4138" s="1">
        <v>19</v>
      </c>
      <c r="E4138" s="1"/>
      <c r="F4138" s="1"/>
    </row>
    <row r="4139" spans="1:6">
      <c r="A4139" s="1">
        <v>57481596.719999999</v>
      </c>
      <c r="B4139" s="8">
        <v>44188</v>
      </c>
      <c r="C4139" s="1" t="s">
        <v>4</v>
      </c>
      <c r="D4139" s="1">
        <v>39</v>
      </c>
      <c r="E4139" s="1"/>
      <c r="F4139" s="1"/>
    </row>
    <row r="4140" spans="1:6">
      <c r="A4140" s="1">
        <v>40810614.700000003</v>
      </c>
      <c r="B4140" s="8">
        <v>44188</v>
      </c>
      <c r="C4140" s="1" t="s">
        <v>4</v>
      </c>
      <c r="D4140" s="1">
        <v>656</v>
      </c>
      <c r="E4140" s="1"/>
      <c r="F4140" s="1"/>
    </row>
    <row r="4141" spans="1:6">
      <c r="A4141" s="1">
        <v>62972640.18</v>
      </c>
      <c r="B4141" s="8">
        <v>44188</v>
      </c>
      <c r="C4141" s="1" t="s">
        <v>4</v>
      </c>
      <c r="D4141" s="1">
        <v>18</v>
      </c>
      <c r="E4141" s="1"/>
      <c r="F4141" s="1"/>
    </row>
    <row r="4142" spans="1:6">
      <c r="A4142" s="1">
        <v>34715004.039999999</v>
      </c>
      <c r="B4142" s="8">
        <v>44188</v>
      </c>
      <c r="C4142" s="1" t="s">
        <v>4</v>
      </c>
      <c r="D4142" s="1">
        <v>38</v>
      </c>
      <c r="E4142" s="1"/>
      <c r="F4142" s="1"/>
    </row>
    <row r="4143" spans="1:6">
      <c r="A4143" s="1">
        <v>34715004.039999999</v>
      </c>
      <c r="B4143" s="8">
        <v>44188</v>
      </c>
      <c r="C4143" s="1" t="s">
        <v>4</v>
      </c>
      <c r="D4143" s="1">
        <v>80</v>
      </c>
      <c r="E4143" s="1"/>
      <c r="F4143" s="1"/>
    </row>
    <row r="4144" spans="1:6">
      <c r="A4144" s="1">
        <v>34715004.039999999</v>
      </c>
      <c r="B4144" s="8">
        <v>44188</v>
      </c>
      <c r="C4144" s="1" t="s">
        <v>4</v>
      </c>
      <c r="D4144" s="1">
        <v>108</v>
      </c>
      <c r="E4144" s="1"/>
      <c r="F4144" s="1"/>
    </row>
    <row r="4145" spans="1:6">
      <c r="A4145" s="1">
        <v>34715004.039999999</v>
      </c>
      <c r="B4145" s="8">
        <v>44188</v>
      </c>
      <c r="C4145" s="1" t="s">
        <v>4</v>
      </c>
      <c r="D4145" s="1">
        <v>38</v>
      </c>
      <c r="E4145" s="1"/>
      <c r="F4145" s="1"/>
    </row>
    <row r="4146" spans="1:6">
      <c r="A4146" s="1">
        <v>6314967.8770000003</v>
      </c>
      <c r="B4146" s="8">
        <v>44188</v>
      </c>
      <c r="C4146" s="1" t="s">
        <v>4</v>
      </c>
      <c r="D4146" s="1">
        <v>54</v>
      </c>
      <c r="E4146" s="1"/>
      <c r="F4146" s="1"/>
    </row>
    <row r="4147" spans="1:6">
      <c r="A4147" s="1">
        <v>29930506.52</v>
      </c>
      <c r="B4147" s="8">
        <v>44188</v>
      </c>
      <c r="C4147" s="1" t="s">
        <v>4</v>
      </c>
      <c r="D4147" s="1">
        <v>142</v>
      </c>
      <c r="E4147" s="1"/>
      <c r="F4147" s="1"/>
    </row>
    <row r="4148" spans="1:6">
      <c r="A4148" s="1">
        <v>90591201.200000003</v>
      </c>
      <c r="B4148" s="8">
        <v>44188</v>
      </c>
      <c r="C4148" s="1" t="s">
        <v>4</v>
      </c>
      <c r="D4148" s="1">
        <v>22</v>
      </c>
      <c r="E4148" s="1"/>
      <c r="F4148" s="1"/>
    </row>
    <row r="4149" spans="1:6">
      <c r="A4149" s="1">
        <v>3577806.2579999999</v>
      </c>
      <c r="B4149" s="8">
        <v>44188</v>
      </c>
      <c r="C4149" s="1" t="s">
        <v>4</v>
      </c>
      <c r="D4149" s="1">
        <v>22</v>
      </c>
      <c r="E4149" s="1"/>
      <c r="F4149" s="1"/>
    </row>
    <row r="4150" spans="1:6">
      <c r="A4150" s="1">
        <v>5379051.4220000003</v>
      </c>
      <c r="B4150" s="8">
        <v>44188</v>
      </c>
      <c r="C4150" s="1" t="s">
        <v>4</v>
      </c>
      <c r="D4150" s="1">
        <v>30</v>
      </c>
      <c r="E4150" s="1"/>
      <c r="F4150" s="1"/>
    </row>
    <row r="4151" spans="1:6">
      <c r="A4151" s="1">
        <v>91266894.269999996</v>
      </c>
      <c r="B4151" s="8">
        <v>44188</v>
      </c>
      <c r="C4151" s="1" t="s">
        <v>4</v>
      </c>
      <c r="D4151" s="1">
        <v>24</v>
      </c>
      <c r="E4151" s="1"/>
      <c r="F4151" s="1"/>
    </row>
    <row r="4152" spans="1:6">
      <c r="A4152" s="1">
        <v>91266894.269999996</v>
      </c>
      <c r="B4152" s="8">
        <v>44188</v>
      </c>
      <c r="C4152" s="1" t="s">
        <v>4</v>
      </c>
      <c r="D4152" s="1">
        <v>24</v>
      </c>
      <c r="E4152" s="1"/>
      <c r="F4152" s="1"/>
    </row>
    <row r="4153" spans="1:6">
      <c r="A4153" s="1">
        <v>91266894.269999996</v>
      </c>
      <c r="B4153" s="8">
        <v>44188</v>
      </c>
      <c r="C4153" s="1" t="s">
        <v>4</v>
      </c>
      <c r="D4153" s="1">
        <v>24</v>
      </c>
      <c r="E4153" s="1"/>
      <c r="F4153" s="1"/>
    </row>
    <row r="4154" spans="1:6">
      <c r="A4154" s="1">
        <v>8848313.6689999998</v>
      </c>
      <c r="B4154" s="8">
        <v>44188</v>
      </c>
      <c r="C4154" s="1" t="s">
        <v>4</v>
      </c>
      <c r="D4154" s="1">
        <v>24</v>
      </c>
      <c r="E4154" s="1"/>
      <c r="F4154" s="1"/>
    </row>
    <row r="4155" spans="1:6">
      <c r="A4155" s="1">
        <v>58442179.07</v>
      </c>
      <c r="B4155" s="8">
        <v>44188</v>
      </c>
      <c r="C4155" s="1" t="s">
        <v>4</v>
      </c>
      <c r="D4155" s="1">
        <v>110</v>
      </c>
      <c r="E4155" s="1"/>
      <c r="F4155" s="1"/>
    </row>
    <row r="4156" spans="1:6">
      <c r="A4156" s="1">
        <v>2418457.6260000002</v>
      </c>
      <c r="B4156" s="8">
        <v>44188</v>
      </c>
      <c r="C4156" s="1" t="s">
        <v>4</v>
      </c>
      <c r="D4156" s="1">
        <v>75</v>
      </c>
      <c r="E4156" s="1"/>
      <c r="F4156" s="1"/>
    </row>
    <row r="4157" spans="1:6">
      <c r="A4157" s="1">
        <v>31844096.550000001</v>
      </c>
      <c r="B4157" s="8">
        <v>44188</v>
      </c>
      <c r="C4157" s="1" t="s">
        <v>4</v>
      </c>
      <c r="D4157" s="1">
        <v>32</v>
      </c>
      <c r="E4157" s="1"/>
      <c r="F4157" s="1"/>
    </row>
    <row r="4158" spans="1:6">
      <c r="A4158" s="1">
        <v>13106788.75</v>
      </c>
      <c r="B4158" s="8">
        <v>44188</v>
      </c>
      <c r="C4158" s="1" t="s">
        <v>4</v>
      </c>
      <c r="D4158" s="1">
        <v>32</v>
      </c>
      <c r="E4158" s="1"/>
      <c r="F4158" s="1"/>
    </row>
    <row r="4159" spans="1:6">
      <c r="A4159" s="1">
        <v>77464034.680000007</v>
      </c>
      <c r="B4159" s="8">
        <v>44188</v>
      </c>
      <c r="C4159" s="1" t="s">
        <v>4</v>
      </c>
      <c r="D4159" s="1">
        <v>27</v>
      </c>
      <c r="E4159" s="1"/>
      <c r="F4159" s="1"/>
    </row>
    <row r="4160" spans="1:6">
      <c r="A4160" s="1">
        <v>50168082.899999999</v>
      </c>
      <c r="B4160" s="8">
        <v>44189</v>
      </c>
      <c r="C4160" s="1" t="s">
        <v>4</v>
      </c>
      <c r="D4160" s="1">
        <v>24</v>
      </c>
      <c r="E4160" s="1"/>
      <c r="F4160" s="1"/>
    </row>
    <row r="4161" spans="1:6">
      <c r="A4161" s="1">
        <v>91179760.480000004</v>
      </c>
      <c r="B4161" s="8">
        <v>44189</v>
      </c>
      <c r="C4161" s="1" t="s">
        <v>4</v>
      </c>
      <c r="D4161" s="1">
        <v>36</v>
      </c>
      <c r="E4161" s="1"/>
      <c r="F4161" s="1"/>
    </row>
    <row r="4162" spans="1:6">
      <c r="A4162" s="1">
        <v>23329127.329999998</v>
      </c>
      <c r="B4162" s="8">
        <v>44189</v>
      </c>
      <c r="C4162" s="1" t="s">
        <v>4</v>
      </c>
      <c r="D4162" s="1">
        <v>99</v>
      </c>
      <c r="E4162" s="1"/>
      <c r="F4162" s="1"/>
    </row>
    <row r="4163" spans="1:6">
      <c r="A4163" s="1">
        <v>8214299.2029999997</v>
      </c>
      <c r="B4163" s="8">
        <v>44189</v>
      </c>
      <c r="C4163" s="1" t="s">
        <v>4</v>
      </c>
      <c r="D4163" s="1">
        <v>120</v>
      </c>
      <c r="E4163" s="1"/>
      <c r="F4163" s="1"/>
    </row>
    <row r="4164" spans="1:6">
      <c r="A4164" s="1">
        <v>71887902.689999998</v>
      </c>
      <c r="B4164" s="8">
        <v>44189</v>
      </c>
      <c r="C4164" s="1" t="s">
        <v>4</v>
      </c>
      <c r="D4164" s="1">
        <v>39</v>
      </c>
      <c r="E4164" s="1"/>
      <c r="F4164" s="1"/>
    </row>
    <row r="4165" spans="1:6">
      <c r="A4165" s="1">
        <v>5157888.7470000004</v>
      </c>
      <c r="B4165" s="8">
        <v>44189</v>
      </c>
      <c r="C4165" s="1" t="s">
        <v>4</v>
      </c>
      <c r="D4165" s="1">
        <v>59</v>
      </c>
      <c r="E4165" s="1"/>
      <c r="F4165" s="1"/>
    </row>
    <row r="4166" spans="1:6">
      <c r="A4166" s="1">
        <v>4894078.6169999996</v>
      </c>
      <c r="B4166" s="8">
        <v>44189</v>
      </c>
      <c r="C4166" s="1" t="s">
        <v>4</v>
      </c>
      <c r="D4166" s="1">
        <v>48</v>
      </c>
      <c r="E4166" s="1"/>
      <c r="F4166" s="1"/>
    </row>
    <row r="4167" spans="1:6">
      <c r="A4167" s="1">
        <v>21683663.440000001</v>
      </c>
      <c r="B4167" s="8">
        <v>44189</v>
      </c>
      <c r="C4167" s="1" t="s">
        <v>4</v>
      </c>
      <c r="D4167" s="1">
        <v>20</v>
      </c>
      <c r="E4167" s="1"/>
      <c r="F4167" s="1"/>
    </row>
    <row r="4168" spans="1:6">
      <c r="A4168" s="1">
        <v>59628020.450000003</v>
      </c>
      <c r="B4168" s="8">
        <v>44189</v>
      </c>
      <c r="C4168" s="1" t="s">
        <v>4</v>
      </c>
      <c r="D4168" s="1">
        <v>21</v>
      </c>
      <c r="E4168" s="1"/>
      <c r="F4168" s="1"/>
    </row>
    <row r="4169" spans="1:6">
      <c r="A4169" s="1">
        <v>12910142.08</v>
      </c>
      <c r="B4169" s="8">
        <v>44189</v>
      </c>
      <c r="C4169" s="1" t="s">
        <v>4</v>
      </c>
      <c r="D4169" s="1">
        <v>59</v>
      </c>
      <c r="E4169" s="1"/>
      <c r="F4169" s="1"/>
    </row>
    <row r="4170" spans="1:6">
      <c r="A4170" s="1">
        <v>2644910.8339999998</v>
      </c>
      <c r="B4170" s="8">
        <v>44189</v>
      </c>
      <c r="C4170" s="1" t="s">
        <v>4</v>
      </c>
      <c r="D4170" s="1">
        <v>8</v>
      </c>
      <c r="E4170" s="1"/>
      <c r="F4170" s="1"/>
    </row>
    <row r="4171" spans="1:6">
      <c r="A4171" s="1">
        <v>84505235.379999995</v>
      </c>
      <c r="B4171" s="8">
        <v>44189</v>
      </c>
      <c r="C4171" s="1" t="s">
        <v>4</v>
      </c>
      <c r="D4171" s="1">
        <v>26</v>
      </c>
      <c r="E4171" s="1"/>
      <c r="F4171" s="1"/>
    </row>
    <row r="4172" spans="1:6">
      <c r="A4172" s="1">
        <v>1811862.953</v>
      </c>
      <c r="B4172" s="8">
        <v>44189</v>
      </c>
      <c r="C4172" s="1" t="s">
        <v>4</v>
      </c>
      <c r="D4172" s="1">
        <v>76</v>
      </c>
      <c r="E4172" s="1"/>
      <c r="F4172" s="1"/>
    </row>
    <row r="4173" spans="1:6">
      <c r="A4173" s="1">
        <v>61926936.549999997</v>
      </c>
      <c r="B4173" s="8">
        <v>44189</v>
      </c>
      <c r="C4173" s="1" t="s">
        <v>4</v>
      </c>
      <c r="D4173" s="1">
        <v>153</v>
      </c>
      <c r="E4173" s="1"/>
      <c r="F4173" s="1"/>
    </row>
    <row r="4174" spans="1:6">
      <c r="A4174" s="1">
        <v>9191614970</v>
      </c>
      <c r="B4174" s="8">
        <v>44189</v>
      </c>
      <c r="C4174" s="1" t="s">
        <v>4</v>
      </c>
      <c r="D4174" s="1">
        <v>55</v>
      </c>
      <c r="E4174" s="1"/>
      <c r="F4174" s="1"/>
    </row>
    <row r="4175" spans="1:6">
      <c r="A4175" s="1">
        <v>2232278.4300000002</v>
      </c>
      <c r="B4175" s="8">
        <v>44189</v>
      </c>
      <c r="C4175" s="1" t="s">
        <v>4</v>
      </c>
      <c r="D4175" s="1">
        <v>25</v>
      </c>
      <c r="E4175" s="1"/>
      <c r="F4175" s="1"/>
    </row>
    <row r="4176" spans="1:6">
      <c r="A4176" s="1">
        <v>8729822.7530000005</v>
      </c>
      <c r="B4176" s="8">
        <v>44189</v>
      </c>
      <c r="C4176" s="1" t="s">
        <v>4</v>
      </c>
      <c r="D4176" s="1">
        <v>43</v>
      </c>
      <c r="E4176" s="1"/>
      <c r="F4176" s="1"/>
    </row>
    <row r="4177" spans="1:6">
      <c r="A4177" s="1">
        <v>13756133.779999999</v>
      </c>
      <c r="B4177" s="8">
        <v>44189</v>
      </c>
      <c r="C4177" s="1" t="s">
        <v>4</v>
      </c>
      <c r="D4177" s="1">
        <v>19</v>
      </c>
      <c r="E4177" s="1"/>
      <c r="F4177" s="1"/>
    </row>
    <row r="4178" spans="1:6">
      <c r="A4178" s="1">
        <v>72350469.799999997</v>
      </c>
      <c r="B4178" s="8">
        <v>44189</v>
      </c>
      <c r="C4178" s="1" t="s">
        <v>4</v>
      </c>
      <c r="D4178" s="1">
        <v>135</v>
      </c>
      <c r="E4178" s="1"/>
      <c r="F4178" s="1"/>
    </row>
    <row r="4179" spans="1:6">
      <c r="A4179" s="1">
        <v>9191614970</v>
      </c>
      <c r="B4179" s="8">
        <v>44189</v>
      </c>
      <c r="C4179" s="1" t="s">
        <v>4</v>
      </c>
      <c r="D4179" s="1">
        <v>55</v>
      </c>
      <c r="E4179" s="1"/>
      <c r="F4179" s="1"/>
    </row>
    <row r="4180" spans="1:6">
      <c r="A4180" s="1">
        <v>18574166.57</v>
      </c>
      <c r="B4180" s="8">
        <v>44189</v>
      </c>
      <c r="C4180" s="1" t="s">
        <v>4</v>
      </c>
      <c r="D4180" s="1">
        <v>40</v>
      </c>
      <c r="E4180" s="1"/>
      <c r="F4180" s="1"/>
    </row>
    <row r="4181" spans="1:6">
      <c r="A4181" s="1">
        <v>1655781.013</v>
      </c>
      <c r="B4181" s="8">
        <v>44189</v>
      </c>
      <c r="C4181" s="1" t="s">
        <v>4</v>
      </c>
      <c r="D4181" s="1">
        <v>32</v>
      </c>
      <c r="E4181" s="1"/>
      <c r="F4181" s="1"/>
    </row>
    <row r="4182" spans="1:6">
      <c r="A4182" s="1">
        <v>5706715.6849999996</v>
      </c>
      <c r="B4182" s="8">
        <v>44190</v>
      </c>
      <c r="C4182" s="1" t="s">
        <v>4</v>
      </c>
      <c r="D4182" s="1">
        <v>26</v>
      </c>
      <c r="E4182" s="1"/>
      <c r="F4182" s="1"/>
    </row>
    <row r="4183" spans="1:6">
      <c r="A4183" s="1">
        <v>3055730.7919999999</v>
      </c>
      <c r="B4183" s="8">
        <v>44190</v>
      </c>
      <c r="C4183" s="1" t="s">
        <v>4</v>
      </c>
      <c r="D4183" s="1">
        <v>48</v>
      </c>
      <c r="E4183" s="1"/>
      <c r="F4183" s="1"/>
    </row>
    <row r="4184" spans="1:6">
      <c r="A4184" s="1">
        <v>6918448.4189999998</v>
      </c>
      <c r="B4184" s="8">
        <v>44190</v>
      </c>
      <c r="C4184" s="1" t="s">
        <v>4</v>
      </c>
      <c r="D4184" s="1">
        <v>11</v>
      </c>
      <c r="E4184" s="1"/>
      <c r="F4184" s="1"/>
    </row>
    <row r="4185" spans="1:6">
      <c r="A4185" s="1">
        <v>17494077.27</v>
      </c>
      <c r="B4185" s="8">
        <v>44190</v>
      </c>
      <c r="C4185" s="1" t="s">
        <v>4</v>
      </c>
      <c r="D4185" s="1">
        <v>45</v>
      </c>
      <c r="E4185" s="1"/>
      <c r="F4185" s="1"/>
    </row>
    <row r="4186" spans="1:6">
      <c r="A4186" s="1">
        <v>8992749.5869999994</v>
      </c>
      <c r="B4186" s="8">
        <v>44190</v>
      </c>
      <c r="C4186" s="1" t="s">
        <v>4</v>
      </c>
      <c r="D4186" s="1">
        <v>26</v>
      </c>
      <c r="E4186" s="1"/>
      <c r="F4186" s="1"/>
    </row>
    <row r="4187" spans="1:6">
      <c r="A4187" s="1">
        <v>7989341.0099999998</v>
      </c>
      <c r="B4187" s="8">
        <v>44190</v>
      </c>
      <c r="C4187" s="1" t="s">
        <v>4</v>
      </c>
      <c r="D4187" s="1">
        <v>22</v>
      </c>
      <c r="E4187" s="1"/>
      <c r="F4187" s="1"/>
    </row>
    <row r="4188" spans="1:6">
      <c r="A4188" s="1">
        <v>6959133.0800000001</v>
      </c>
      <c r="B4188" s="8">
        <v>44190</v>
      </c>
      <c r="C4188" s="1" t="s">
        <v>4</v>
      </c>
      <c r="D4188" s="1">
        <v>58</v>
      </c>
      <c r="E4188" s="1"/>
      <c r="F4188" s="1"/>
    </row>
    <row r="4189" spans="1:6">
      <c r="A4189" s="1">
        <v>45048252.240000002</v>
      </c>
      <c r="B4189" s="8">
        <v>44190</v>
      </c>
      <c r="C4189" s="1" t="s">
        <v>4</v>
      </c>
      <c r="D4189" s="1">
        <v>91</v>
      </c>
      <c r="E4189" s="1"/>
      <c r="F4189" s="1"/>
    </row>
    <row r="4190" spans="1:6">
      <c r="A4190" s="1">
        <v>4977139.88</v>
      </c>
      <c r="B4190" s="8">
        <v>44190</v>
      </c>
      <c r="C4190" s="1" t="s">
        <v>4</v>
      </c>
      <c r="D4190" s="1">
        <v>32</v>
      </c>
      <c r="E4190" s="1"/>
      <c r="F4190" s="1"/>
    </row>
    <row r="4191" spans="1:6">
      <c r="A4191" s="1">
        <v>3808964.8829999999</v>
      </c>
      <c r="B4191" s="8">
        <v>44190</v>
      </c>
      <c r="C4191" s="1" t="s">
        <v>4</v>
      </c>
      <c r="D4191" s="1">
        <v>14</v>
      </c>
      <c r="E4191" s="1"/>
      <c r="F4191" s="1"/>
    </row>
    <row r="4192" spans="1:6">
      <c r="A4192" s="1">
        <v>19228473.079999998</v>
      </c>
      <c r="B4192" s="8">
        <v>44190</v>
      </c>
      <c r="C4192" s="1" t="s">
        <v>4</v>
      </c>
      <c r="D4192" s="1">
        <v>17</v>
      </c>
      <c r="E4192" s="1"/>
      <c r="F4192" s="1"/>
    </row>
    <row r="4193" spans="1:6">
      <c r="A4193" s="1">
        <v>40980474.390000001</v>
      </c>
      <c r="B4193" s="8">
        <v>44190</v>
      </c>
      <c r="C4193" s="1" t="s">
        <v>4</v>
      </c>
      <c r="D4193" s="1">
        <v>32</v>
      </c>
      <c r="E4193" s="1"/>
      <c r="F4193" s="1"/>
    </row>
    <row r="4194" spans="1:6">
      <c r="A4194" s="1">
        <v>12213703.359999999</v>
      </c>
      <c r="B4194" s="8">
        <v>44190</v>
      </c>
      <c r="C4194" s="1" t="s">
        <v>4</v>
      </c>
      <c r="D4194" s="1">
        <v>44</v>
      </c>
      <c r="E4194" s="1"/>
      <c r="F4194" s="1"/>
    </row>
    <row r="4195" spans="1:6">
      <c r="A4195" s="1">
        <v>2876583.557</v>
      </c>
      <c r="B4195" s="8">
        <v>44190</v>
      </c>
      <c r="C4195" s="1" t="s">
        <v>4</v>
      </c>
      <c r="D4195" s="1">
        <v>19</v>
      </c>
      <c r="E4195" s="1"/>
      <c r="F4195" s="1"/>
    </row>
    <row r="4196" spans="1:6">
      <c r="A4196" s="1">
        <v>40059472.619999997</v>
      </c>
      <c r="B4196" s="8">
        <v>44190</v>
      </c>
      <c r="C4196" s="1" t="s">
        <v>4</v>
      </c>
      <c r="D4196" s="1">
        <v>30</v>
      </c>
      <c r="E4196" s="1"/>
      <c r="F4196" s="1"/>
    </row>
    <row r="4197" spans="1:6">
      <c r="A4197" s="1">
        <v>2935483.4810000001</v>
      </c>
      <c r="B4197" s="8">
        <v>44190</v>
      </c>
      <c r="C4197" s="1" t="s">
        <v>4</v>
      </c>
      <c r="D4197" s="1">
        <v>37</v>
      </c>
      <c r="E4197" s="1"/>
      <c r="F4197" s="1"/>
    </row>
    <row r="4198" spans="1:6">
      <c r="A4198" s="1">
        <v>87035146.069999993</v>
      </c>
      <c r="B4198" s="8">
        <v>44191</v>
      </c>
      <c r="C4198" s="1" t="s">
        <v>4</v>
      </c>
      <c r="D4198" s="1">
        <v>39</v>
      </c>
      <c r="E4198" s="1"/>
      <c r="F4198" s="1"/>
    </row>
    <row r="4199" spans="1:6">
      <c r="A4199" s="1">
        <v>29759315.829999998</v>
      </c>
      <c r="B4199" s="8">
        <v>44191</v>
      </c>
      <c r="C4199" s="1" t="s">
        <v>4</v>
      </c>
      <c r="D4199" s="1">
        <v>30</v>
      </c>
      <c r="E4199" s="1"/>
      <c r="F4199" s="1"/>
    </row>
    <row r="4200" spans="1:6">
      <c r="A4200" s="1">
        <v>52926719.909999996</v>
      </c>
      <c r="B4200" s="8">
        <v>44191</v>
      </c>
      <c r="C4200" s="1" t="s">
        <v>4</v>
      </c>
      <c r="D4200" s="1">
        <v>146</v>
      </c>
      <c r="E4200" s="1"/>
      <c r="F4200" s="1"/>
    </row>
    <row r="4201" spans="1:6">
      <c r="A4201" s="1">
        <v>89390038.700000003</v>
      </c>
      <c r="B4201" s="8">
        <v>44191</v>
      </c>
      <c r="C4201" s="1" t="s">
        <v>4</v>
      </c>
      <c r="D4201" s="1">
        <v>32</v>
      </c>
      <c r="E4201" s="1"/>
      <c r="F4201" s="1"/>
    </row>
    <row r="4202" spans="1:6">
      <c r="A4202" s="1">
        <v>60389702.210000001</v>
      </c>
      <c r="B4202" s="8">
        <v>44191</v>
      </c>
      <c r="C4202" s="1" t="s">
        <v>4</v>
      </c>
      <c r="D4202" s="1">
        <v>24</v>
      </c>
      <c r="E4202" s="1"/>
      <c r="F4202" s="1"/>
    </row>
    <row r="4203" spans="1:6">
      <c r="A4203" s="1">
        <v>5573347986</v>
      </c>
      <c r="B4203" s="8">
        <v>44191</v>
      </c>
      <c r="C4203" s="1" t="s">
        <v>4</v>
      </c>
      <c r="D4203" s="1">
        <v>35</v>
      </c>
      <c r="E4203" s="1"/>
      <c r="F4203" s="1"/>
    </row>
    <row r="4204" spans="1:6">
      <c r="A4204" s="1">
        <v>3701512.7919999999</v>
      </c>
      <c r="B4204" s="8">
        <v>44191</v>
      </c>
      <c r="C4204" s="1" t="s">
        <v>4</v>
      </c>
      <c r="D4204" s="1">
        <v>9</v>
      </c>
      <c r="E4204" s="1"/>
      <c r="F4204" s="1"/>
    </row>
    <row r="4205" spans="1:6">
      <c r="A4205" s="1">
        <v>5798842.392</v>
      </c>
      <c r="B4205" s="8">
        <v>44191</v>
      </c>
      <c r="C4205" s="1" t="s">
        <v>4</v>
      </c>
      <c r="D4205" s="1">
        <v>18</v>
      </c>
      <c r="E4205" s="1"/>
      <c r="F4205" s="1"/>
    </row>
    <row r="4206" spans="1:6">
      <c r="A4206" s="1">
        <v>46146978.509999998</v>
      </c>
      <c r="B4206" s="8">
        <v>44191</v>
      </c>
      <c r="C4206" s="1" t="s">
        <v>4</v>
      </c>
      <c r="D4206" s="1">
        <v>120</v>
      </c>
      <c r="E4206" s="1"/>
      <c r="F4206" s="1"/>
    </row>
    <row r="4207" spans="1:6">
      <c r="A4207" s="1">
        <v>30548868.960000001</v>
      </c>
      <c r="B4207" s="8">
        <v>44191</v>
      </c>
      <c r="C4207" s="1" t="s">
        <v>4</v>
      </c>
      <c r="D4207" s="1">
        <v>17</v>
      </c>
      <c r="E4207" s="1"/>
      <c r="F4207" s="1"/>
    </row>
    <row r="4208" spans="1:6">
      <c r="A4208" s="1">
        <v>3701512.7919999999</v>
      </c>
      <c r="B4208" s="8">
        <v>44191</v>
      </c>
      <c r="C4208" s="1" t="s">
        <v>4</v>
      </c>
      <c r="D4208" s="1">
        <v>9</v>
      </c>
      <c r="E4208" s="1"/>
      <c r="F4208" s="1"/>
    </row>
    <row r="4209" spans="1:6">
      <c r="A4209" s="1">
        <v>2819497.06</v>
      </c>
      <c r="B4209" s="8">
        <v>44191</v>
      </c>
      <c r="C4209" s="1" t="s">
        <v>4</v>
      </c>
      <c r="D4209" s="1">
        <v>149</v>
      </c>
      <c r="E4209" s="1"/>
      <c r="F4209" s="1"/>
    </row>
    <row r="4210" spans="1:6">
      <c r="A4210" s="1">
        <v>1021887.115</v>
      </c>
      <c r="B4210" s="8">
        <v>44191</v>
      </c>
      <c r="C4210" s="1" t="s">
        <v>4</v>
      </c>
      <c r="D4210" s="1">
        <v>21</v>
      </c>
      <c r="E4210" s="1"/>
      <c r="F4210" s="1"/>
    </row>
    <row r="4211" spans="1:6">
      <c r="A4211" s="1">
        <v>1382276.2</v>
      </c>
      <c r="B4211" s="8">
        <v>44191</v>
      </c>
      <c r="C4211" s="1" t="s">
        <v>4</v>
      </c>
      <c r="D4211" s="1">
        <v>11</v>
      </c>
      <c r="E4211" s="1"/>
      <c r="F4211" s="1"/>
    </row>
    <row r="4212" spans="1:6">
      <c r="A4212" s="1">
        <v>79080724.010000005</v>
      </c>
      <c r="B4212" s="8">
        <v>44191</v>
      </c>
      <c r="C4212" s="1" t="s">
        <v>4</v>
      </c>
      <c r="D4212" s="1">
        <v>67</v>
      </c>
      <c r="E4212" s="1"/>
      <c r="F4212" s="1"/>
    </row>
    <row r="4213" spans="1:6">
      <c r="A4213" s="1">
        <v>6135662.085</v>
      </c>
      <c r="B4213" s="8">
        <v>44191</v>
      </c>
      <c r="C4213" s="1" t="s">
        <v>4</v>
      </c>
      <c r="D4213" s="1">
        <v>7</v>
      </c>
      <c r="E4213" s="1"/>
      <c r="F4213" s="1"/>
    </row>
    <row r="4214" spans="1:6">
      <c r="A4214" s="1">
        <v>42345555.130000003</v>
      </c>
      <c r="B4214" s="8">
        <v>44192</v>
      </c>
      <c r="C4214" s="1" t="s">
        <v>4</v>
      </c>
      <c r="D4214" s="1">
        <v>33</v>
      </c>
      <c r="E4214" s="1"/>
      <c r="F4214" s="1"/>
    </row>
    <row r="4215" spans="1:6">
      <c r="A4215" s="1">
        <v>61963024.82</v>
      </c>
      <c r="B4215" s="8">
        <v>44192</v>
      </c>
      <c r="C4215" s="1" t="s">
        <v>4</v>
      </c>
      <c r="D4215" s="1">
        <v>22</v>
      </c>
      <c r="E4215" s="1"/>
      <c r="F4215" s="1"/>
    </row>
    <row r="4216" spans="1:6">
      <c r="A4216" s="1">
        <v>50211780</v>
      </c>
      <c r="B4216" s="8">
        <v>44192</v>
      </c>
      <c r="C4216" s="1" t="s">
        <v>4</v>
      </c>
      <c r="D4216" s="1">
        <v>44</v>
      </c>
      <c r="E4216" s="1"/>
      <c r="F4216" s="1"/>
    </row>
    <row r="4217" spans="1:6">
      <c r="A4217" s="1">
        <v>77029853.629999995</v>
      </c>
      <c r="B4217" s="8">
        <v>44192</v>
      </c>
      <c r="C4217" s="1" t="s">
        <v>4</v>
      </c>
      <c r="D4217" s="1">
        <v>129</v>
      </c>
      <c r="E4217" s="1"/>
      <c r="F4217" s="1"/>
    </row>
    <row r="4218" spans="1:6">
      <c r="A4218" s="1">
        <v>79083189.549999997</v>
      </c>
      <c r="B4218" s="8">
        <v>44192</v>
      </c>
      <c r="C4218" s="1" t="s">
        <v>4</v>
      </c>
      <c r="D4218" s="1">
        <v>44</v>
      </c>
      <c r="E4218" s="1"/>
      <c r="F4218" s="1"/>
    </row>
    <row r="4219" spans="1:6">
      <c r="A4219" s="1">
        <v>1803200.7779999999</v>
      </c>
      <c r="B4219" s="8">
        <v>44192</v>
      </c>
      <c r="C4219" s="1" t="s">
        <v>4</v>
      </c>
      <c r="D4219" s="1">
        <v>67</v>
      </c>
      <c r="E4219" s="1"/>
      <c r="F4219" s="1"/>
    </row>
    <row r="4220" spans="1:6">
      <c r="A4220" s="1">
        <v>31396025.289999999</v>
      </c>
      <c r="B4220" s="8">
        <v>44192</v>
      </c>
      <c r="C4220" s="1" t="s">
        <v>4</v>
      </c>
      <c r="D4220" s="1">
        <v>48</v>
      </c>
      <c r="E4220" s="1"/>
      <c r="F4220" s="1"/>
    </row>
    <row r="4221" spans="1:6">
      <c r="A4221" s="1">
        <v>73478648.489999995</v>
      </c>
      <c r="B4221" s="8">
        <v>44192</v>
      </c>
      <c r="C4221" s="1" t="s">
        <v>4</v>
      </c>
      <c r="D4221" s="1">
        <v>196</v>
      </c>
      <c r="E4221" s="1"/>
      <c r="F4221" s="1"/>
    </row>
    <row r="4222" spans="1:6">
      <c r="A4222" s="1">
        <v>8816052.5189999994</v>
      </c>
      <c r="B4222" s="8">
        <v>44192</v>
      </c>
      <c r="C4222" s="1" t="s">
        <v>4</v>
      </c>
      <c r="D4222" s="1">
        <v>18</v>
      </c>
      <c r="E4222" s="1"/>
      <c r="F4222" s="1"/>
    </row>
    <row r="4223" spans="1:6">
      <c r="A4223" s="1">
        <v>1279595.7350000001</v>
      </c>
      <c r="B4223" s="8">
        <v>44192</v>
      </c>
      <c r="C4223" s="1" t="s">
        <v>4</v>
      </c>
      <c r="D4223" s="1">
        <v>16</v>
      </c>
      <c r="E4223" s="1"/>
      <c r="F4223" s="1"/>
    </row>
    <row r="4224" spans="1:6">
      <c r="A4224" s="1">
        <v>2364862.0109999999</v>
      </c>
      <c r="B4224" s="8">
        <v>44192</v>
      </c>
      <c r="C4224" s="1" t="s">
        <v>4</v>
      </c>
      <c r="D4224" s="1">
        <v>14</v>
      </c>
      <c r="E4224" s="1"/>
      <c r="F4224" s="1"/>
    </row>
    <row r="4225" spans="1:6">
      <c r="A4225" s="1">
        <v>18954300.050000001</v>
      </c>
      <c r="B4225" s="8">
        <v>44192</v>
      </c>
      <c r="C4225" s="1" t="s">
        <v>4</v>
      </c>
      <c r="D4225" s="1">
        <v>40</v>
      </c>
      <c r="E4225" s="1"/>
      <c r="F4225" s="1"/>
    </row>
    <row r="4226" spans="1:6">
      <c r="A4226" s="1">
        <v>63530640.369999997</v>
      </c>
      <c r="B4226" s="8">
        <v>44192</v>
      </c>
      <c r="C4226" s="1" t="s">
        <v>4</v>
      </c>
      <c r="D4226" s="1">
        <v>10</v>
      </c>
      <c r="E4226" s="1"/>
      <c r="F4226" s="1"/>
    </row>
    <row r="4227" spans="1:6">
      <c r="A4227" s="1">
        <v>4915314.7589999996</v>
      </c>
      <c r="B4227" s="8">
        <v>44192</v>
      </c>
      <c r="C4227" s="1" t="s">
        <v>4</v>
      </c>
      <c r="D4227" s="1">
        <v>4</v>
      </c>
      <c r="E4227" s="1"/>
      <c r="F4227" s="1"/>
    </row>
    <row r="4228" spans="1:6">
      <c r="A4228" s="1">
        <v>10489971.529999999</v>
      </c>
      <c r="B4228" s="8">
        <v>44192</v>
      </c>
      <c r="C4228" s="1" t="s">
        <v>4</v>
      </c>
      <c r="D4228" s="1">
        <v>106</v>
      </c>
      <c r="E4228" s="1"/>
      <c r="F4228" s="1"/>
    </row>
    <row r="4229" spans="1:6">
      <c r="A4229" s="1">
        <v>76104371.590000004</v>
      </c>
      <c r="B4229" s="8">
        <v>44192</v>
      </c>
      <c r="C4229" s="1" t="s">
        <v>4</v>
      </c>
      <c r="D4229" s="1">
        <v>50</v>
      </c>
      <c r="E4229" s="1"/>
      <c r="F4229" s="1"/>
    </row>
    <row r="4230" spans="1:6">
      <c r="A4230" s="1">
        <v>57488087.079999998</v>
      </c>
      <c r="B4230" s="8">
        <v>44192</v>
      </c>
      <c r="C4230" s="1" t="s">
        <v>4</v>
      </c>
      <c r="D4230" s="1">
        <v>128</v>
      </c>
      <c r="E4230" s="1"/>
      <c r="F4230" s="1"/>
    </row>
    <row r="4231" spans="1:6">
      <c r="A4231" s="1">
        <v>82844534.640000001</v>
      </c>
      <c r="B4231" s="8">
        <v>44192</v>
      </c>
      <c r="C4231" s="1" t="s">
        <v>4</v>
      </c>
      <c r="D4231" s="1">
        <v>84</v>
      </c>
      <c r="E4231" s="1"/>
      <c r="F4231" s="1"/>
    </row>
    <row r="4232" spans="1:6">
      <c r="A4232" s="1">
        <v>3821554.9309999999</v>
      </c>
      <c r="B4232" s="8">
        <v>44192</v>
      </c>
      <c r="C4232" s="1" t="s">
        <v>4</v>
      </c>
      <c r="D4232" s="1">
        <v>55</v>
      </c>
      <c r="E4232" s="1"/>
      <c r="F4232" s="1"/>
    </row>
    <row r="4233" spans="1:6">
      <c r="A4233" s="1">
        <v>42372741.770000003</v>
      </c>
      <c r="B4233" s="8">
        <v>44192</v>
      </c>
      <c r="C4233" s="1" t="s">
        <v>4</v>
      </c>
      <c r="D4233" s="1">
        <v>53</v>
      </c>
      <c r="E4233" s="1"/>
      <c r="F4233" s="1"/>
    </row>
    <row r="4234" spans="1:6">
      <c r="A4234" s="1">
        <v>40361521.93</v>
      </c>
      <c r="B4234" s="8">
        <v>44193</v>
      </c>
      <c r="C4234" s="1" t="s">
        <v>4</v>
      </c>
      <c r="D4234" s="1">
        <v>144</v>
      </c>
      <c r="E4234" s="1"/>
      <c r="F4234" s="1"/>
    </row>
    <row r="4235" spans="1:6">
      <c r="A4235" s="1">
        <v>76231143</v>
      </c>
      <c r="B4235" s="8">
        <v>44193</v>
      </c>
      <c r="C4235" s="1" t="s">
        <v>4</v>
      </c>
      <c r="D4235" s="1">
        <v>51</v>
      </c>
      <c r="E4235" s="1"/>
      <c r="F4235" s="1"/>
    </row>
    <row r="4236" spans="1:6">
      <c r="A4236" s="1">
        <v>81574425.540000007</v>
      </c>
      <c r="B4236" s="8">
        <v>44193</v>
      </c>
      <c r="C4236" s="1" t="s">
        <v>4</v>
      </c>
      <c r="D4236" s="1">
        <v>10</v>
      </c>
      <c r="E4236" s="1"/>
      <c r="F4236" s="1"/>
    </row>
    <row r="4237" spans="1:6">
      <c r="A4237" s="1">
        <v>44519434.270000003</v>
      </c>
      <c r="B4237" s="8">
        <v>44193</v>
      </c>
      <c r="C4237" s="1" t="s">
        <v>4</v>
      </c>
      <c r="D4237" s="1">
        <v>63</v>
      </c>
      <c r="E4237" s="1"/>
      <c r="F4237" s="1"/>
    </row>
    <row r="4238" spans="1:6">
      <c r="A4238" s="1">
        <v>73762577.780000001</v>
      </c>
      <c r="B4238" s="8">
        <v>44193</v>
      </c>
      <c r="C4238" s="1" t="s">
        <v>4</v>
      </c>
      <c r="D4238" s="1">
        <v>44</v>
      </c>
      <c r="E4238" s="1"/>
      <c r="F4238" s="1"/>
    </row>
    <row r="4239" spans="1:6">
      <c r="A4239" s="1">
        <v>25633378.109999999</v>
      </c>
      <c r="B4239" s="8">
        <v>44193</v>
      </c>
      <c r="C4239" s="1" t="s">
        <v>4</v>
      </c>
      <c r="D4239" s="1">
        <v>294</v>
      </c>
      <c r="E4239" s="1"/>
      <c r="F4239" s="1"/>
    </row>
    <row r="4240" spans="1:6">
      <c r="A4240" s="1">
        <v>7753114948</v>
      </c>
      <c r="B4240" s="8">
        <v>44193</v>
      </c>
      <c r="C4240" s="1" t="s">
        <v>4</v>
      </c>
      <c r="D4240" s="1">
        <v>61</v>
      </c>
      <c r="E4240" s="1"/>
      <c r="F4240" s="1"/>
    </row>
    <row r="4241" spans="1:6">
      <c r="A4241" s="1">
        <v>1818844.4620000001</v>
      </c>
      <c r="B4241" s="8">
        <v>44193</v>
      </c>
      <c r="C4241" s="1" t="s">
        <v>4</v>
      </c>
      <c r="D4241" s="1">
        <v>18</v>
      </c>
      <c r="E4241" s="1"/>
      <c r="F4241" s="1"/>
    </row>
    <row r="4242" spans="1:6">
      <c r="A4242" s="1">
        <v>48003223.490000002</v>
      </c>
      <c r="B4242" s="8">
        <v>44193</v>
      </c>
      <c r="C4242" s="1" t="s">
        <v>4</v>
      </c>
      <c r="D4242" s="1">
        <v>62</v>
      </c>
      <c r="E4242" s="1"/>
      <c r="F4242" s="1"/>
    </row>
    <row r="4243" spans="1:6">
      <c r="A4243" s="1">
        <v>4876835.9270000001</v>
      </c>
      <c r="B4243" s="8">
        <v>44193</v>
      </c>
      <c r="C4243" s="1" t="s">
        <v>4</v>
      </c>
      <c r="D4243" s="1">
        <v>66</v>
      </c>
      <c r="E4243" s="1"/>
      <c r="F4243" s="1"/>
    </row>
    <row r="4244" spans="1:6">
      <c r="A4244" s="1">
        <v>58977276.990000002</v>
      </c>
      <c r="B4244" s="8">
        <v>44193</v>
      </c>
      <c r="C4244" s="1" t="s">
        <v>4</v>
      </c>
      <c r="D4244" s="1">
        <v>117</v>
      </c>
      <c r="E4244" s="1"/>
      <c r="F4244" s="1"/>
    </row>
    <row r="4245" spans="1:6">
      <c r="A4245" s="1">
        <v>35910152.490000002</v>
      </c>
      <c r="B4245" s="8">
        <v>44193</v>
      </c>
      <c r="C4245" s="1" t="s">
        <v>4</v>
      </c>
      <c r="D4245" s="1">
        <v>19</v>
      </c>
      <c r="E4245" s="1"/>
      <c r="F4245" s="1"/>
    </row>
    <row r="4246" spans="1:6">
      <c r="A4246" s="1">
        <v>55241319.990000002</v>
      </c>
      <c r="B4246" s="8">
        <v>44193</v>
      </c>
      <c r="C4246" s="1" t="s">
        <v>4</v>
      </c>
      <c r="D4246" s="1">
        <v>43</v>
      </c>
      <c r="E4246" s="1"/>
      <c r="F4246" s="1"/>
    </row>
    <row r="4247" spans="1:6">
      <c r="A4247" s="1">
        <v>5786172.1540000001</v>
      </c>
      <c r="B4247" s="8">
        <v>44193</v>
      </c>
      <c r="C4247" s="1" t="s">
        <v>4</v>
      </c>
      <c r="D4247" s="1">
        <v>79</v>
      </c>
      <c r="E4247" s="1"/>
      <c r="F4247" s="1"/>
    </row>
    <row r="4248" spans="1:6">
      <c r="A4248" s="1">
        <v>4141515.9989999998</v>
      </c>
      <c r="B4248" s="8">
        <v>44193</v>
      </c>
      <c r="C4248" s="1" t="s">
        <v>4</v>
      </c>
      <c r="D4248" s="1">
        <v>3</v>
      </c>
      <c r="E4248" s="1"/>
      <c r="F4248" s="1"/>
    </row>
    <row r="4249" spans="1:6">
      <c r="A4249" s="1">
        <v>30352177.460000001</v>
      </c>
      <c r="B4249" s="8">
        <v>44193</v>
      </c>
      <c r="C4249" s="1" t="s">
        <v>4</v>
      </c>
      <c r="D4249" s="1">
        <v>99</v>
      </c>
      <c r="E4249" s="1"/>
      <c r="F4249" s="1"/>
    </row>
    <row r="4250" spans="1:6">
      <c r="A4250" s="1">
        <v>1773468.632</v>
      </c>
      <c r="B4250" s="8">
        <v>44193</v>
      </c>
      <c r="C4250" s="1" t="s">
        <v>4</v>
      </c>
      <c r="D4250" s="1">
        <v>166</v>
      </c>
      <c r="E4250" s="1"/>
      <c r="F4250" s="1"/>
    </row>
    <row r="4251" spans="1:6">
      <c r="A4251" s="1">
        <v>83696453.810000002</v>
      </c>
      <c r="B4251" s="8">
        <v>44193</v>
      </c>
      <c r="C4251" s="1" t="s">
        <v>4</v>
      </c>
      <c r="D4251" s="1">
        <v>24</v>
      </c>
      <c r="E4251" s="1"/>
      <c r="F4251" s="1"/>
    </row>
    <row r="4252" spans="1:6">
      <c r="A4252" s="1">
        <v>20126758.690000001</v>
      </c>
      <c r="B4252" s="8">
        <v>44193</v>
      </c>
      <c r="C4252" s="1" t="s">
        <v>4</v>
      </c>
      <c r="D4252" s="1">
        <v>125</v>
      </c>
      <c r="E4252" s="1"/>
      <c r="F4252" s="1"/>
    </row>
    <row r="4253" spans="1:6">
      <c r="A4253" s="1">
        <v>1298332.8810000001</v>
      </c>
      <c r="B4253" s="8">
        <v>44193</v>
      </c>
      <c r="C4253" s="1" t="s">
        <v>4</v>
      </c>
      <c r="D4253" s="1">
        <v>30</v>
      </c>
      <c r="E4253" s="1"/>
      <c r="F4253" s="1"/>
    </row>
    <row r="4254" spans="1:6">
      <c r="A4254" s="1">
        <v>1818844.4620000001</v>
      </c>
      <c r="B4254" s="8">
        <v>44193</v>
      </c>
      <c r="C4254" s="1" t="s">
        <v>4</v>
      </c>
      <c r="D4254" s="1">
        <v>31</v>
      </c>
      <c r="E4254" s="1"/>
      <c r="F4254" s="1"/>
    </row>
    <row r="4255" spans="1:6">
      <c r="A4255" s="1">
        <v>35092297.729999997</v>
      </c>
      <c r="B4255" s="8">
        <v>44193</v>
      </c>
      <c r="C4255" s="1" t="s">
        <v>4</v>
      </c>
      <c r="D4255" s="1">
        <v>26</v>
      </c>
      <c r="E4255" s="1"/>
      <c r="F4255" s="1"/>
    </row>
    <row r="4256" spans="1:6">
      <c r="A4256" s="1">
        <v>44279480.229999997</v>
      </c>
      <c r="B4256" s="8">
        <v>44193</v>
      </c>
      <c r="C4256" s="1" t="s">
        <v>4</v>
      </c>
      <c r="D4256" s="1">
        <v>35</v>
      </c>
      <c r="E4256" s="1"/>
      <c r="F4256" s="1"/>
    </row>
    <row r="4257" spans="1:6">
      <c r="A4257" s="1">
        <v>11963630.41</v>
      </c>
      <c r="B4257" s="8">
        <v>44193</v>
      </c>
      <c r="C4257" s="1" t="s">
        <v>4</v>
      </c>
      <c r="D4257" s="1">
        <v>35</v>
      </c>
      <c r="E4257" s="1"/>
      <c r="F4257" s="1"/>
    </row>
    <row r="4258" spans="1:6">
      <c r="A4258" s="1">
        <v>7054156.8210000005</v>
      </c>
      <c r="B4258" s="8">
        <v>44193</v>
      </c>
      <c r="C4258" s="1" t="s">
        <v>4</v>
      </c>
      <c r="D4258" s="1">
        <v>13</v>
      </c>
      <c r="E4258" s="1"/>
      <c r="F4258" s="1"/>
    </row>
    <row r="4259" spans="1:6">
      <c r="A4259" s="1">
        <v>55593768.530000001</v>
      </c>
      <c r="B4259" s="8">
        <v>44193</v>
      </c>
      <c r="C4259" s="1" t="s">
        <v>4</v>
      </c>
      <c r="D4259" s="1">
        <v>22</v>
      </c>
      <c r="E4259" s="1"/>
      <c r="F4259" s="1"/>
    </row>
    <row r="4260" spans="1:6">
      <c r="A4260" s="1">
        <v>55393762.649999999</v>
      </c>
      <c r="B4260" s="8">
        <v>44193</v>
      </c>
      <c r="C4260" s="1" t="s">
        <v>4</v>
      </c>
      <c r="D4260" s="1">
        <v>30</v>
      </c>
      <c r="E4260" s="1"/>
      <c r="F4260" s="1"/>
    </row>
    <row r="4261" spans="1:6">
      <c r="A4261" s="1">
        <v>5786172.1540000001</v>
      </c>
      <c r="B4261" s="8">
        <v>44193</v>
      </c>
      <c r="C4261" s="1" t="s">
        <v>4</v>
      </c>
      <c r="D4261" s="1">
        <v>79</v>
      </c>
      <c r="E4261" s="1"/>
      <c r="F4261" s="1"/>
    </row>
    <row r="4262" spans="1:6">
      <c r="A4262" s="1">
        <v>4141515.9989999998</v>
      </c>
      <c r="B4262" s="8">
        <v>44193</v>
      </c>
      <c r="C4262" s="1" t="s">
        <v>4</v>
      </c>
      <c r="D4262" s="1">
        <v>5</v>
      </c>
      <c r="E4262" s="1"/>
      <c r="F4262" s="1"/>
    </row>
    <row r="4263" spans="1:6">
      <c r="A4263" s="1">
        <v>57985307.590000004</v>
      </c>
      <c r="B4263" s="8">
        <v>44193</v>
      </c>
      <c r="C4263" s="1" t="s">
        <v>4</v>
      </c>
      <c r="D4263" s="1">
        <v>75</v>
      </c>
      <c r="E4263" s="1"/>
      <c r="F4263" s="1"/>
    </row>
    <row r="4264" spans="1:6">
      <c r="A4264" s="1">
        <v>53644656.509999998</v>
      </c>
      <c r="B4264" s="8">
        <v>44193</v>
      </c>
      <c r="C4264" s="1" t="s">
        <v>4</v>
      </c>
      <c r="D4264" s="1">
        <v>37</v>
      </c>
      <c r="E4264" s="1"/>
      <c r="F4264" s="1"/>
    </row>
    <row r="4265" spans="1:6">
      <c r="A4265" s="1">
        <v>25581079.760000002</v>
      </c>
      <c r="B4265" s="8">
        <v>44193</v>
      </c>
      <c r="C4265" s="1" t="s">
        <v>4</v>
      </c>
      <c r="D4265" s="1">
        <v>24</v>
      </c>
      <c r="E4265" s="1"/>
      <c r="F4265" s="1"/>
    </row>
    <row r="4266" spans="1:6">
      <c r="A4266" s="1">
        <v>1298332.8810000001</v>
      </c>
      <c r="B4266" s="8">
        <v>44193</v>
      </c>
      <c r="C4266" s="1" t="s">
        <v>4</v>
      </c>
      <c r="D4266" s="1">
        <v>63</v>
      </c>
      <c r="E4266" s="1"/>
      <c r="F4266" s="1"/>
    </row>
    <row r="4267" spans="1:6">
      <c r="A4267" s="1">
        <v>38690208.719999999</v>
      </c>
      <c r="B4267" s="8">
        <v>44193</v>
      </c>
      <c r="C4267" s="1" t="s">
        <v>4</v>
      </c>
      <c r="D4267" s="1">
        <v>91</v>
      </c>
      <c r="E4267" s="1"/>
      <c r="F4267" s="1"/>
    </row>
    <row r="4268" spans="1:6">
      <c r="A4268" s="1">
        <v>26519562.199999999</v>
      </c>
      <c r="B4268" s="8">
        <v>44193</v>
      </c>
      <c r="C4268" s="1" t="s">
        <v>4</v>
      </c>
      <c r="D4268" s="1">
        <v>13</v>
      </c>
      <c r="E4268" s="1"/>
      <c r="F4268" s="1"/>
    </row>
    <row r="4269" spans="1:6">
      <c r="A4269" s="1">
        <v>61476220.57</v>
      </c>
      <c r="B4269" s="8">
        <v>44194</v>
      </c>
      <c r="C4269" s="1" t="s">
        <v>4</v>
      </c>
      <c r="D4269" s="1">
        <v>33</v>
      </c>
      <c r="E4269" s="1"/>
      <c r="F4269" s="1"/>
    </row>
    <row r="4270" spans="1:6">
      <c r="A4270" s="1">
        <v>28475030</v>
      </c>
      <c r="B4270" s="8">
        <v>44194</v>
      </c>
      <c r="C4270" s="1" t="s">
        <v>4</v>
      </c>
      <c r="D4270" s="1">
        <v>24</v>
      </c>
      <c r="E4270" s="1"/>
      <c r="F4270" s="1"/>
    </row>
    <row r="4271" spans="1:6">
      <c r="A4271" s="1">
        <v>28475030</v>
      </c>
      <c r="B4271" s="8">
        <v>44194</v>
      </c>
      <c r="C4271" s="1" t="s">
        <v>4</v>
      </c>
      <c r="D4271" s="1">
        <v>24</v>
      </c>
      <c r="E4271" s="1"/>
      <c r="F4271" s="1"/>
    </row>
    <row r="4272" spans="1:6">
      <c r="A4272" s="1">
        <v>1601634.743</v>
      </c>
      <c r="B4272" s="8">
        <v>44194</v>
      </c>
      <c r="C4272" s="1" t="s">
        <v>4</v>
      </c>
      <c r="D4272" s="1">
        <v>76</v>
      </c>
      <c r="E4272" s="1"/>
      <c r="F4272" s="1"/>
    </row>
    <row r="4273" spans="1:6">
      <c r="A4273" s="1">
        <v>74273229.030000001</v>
      </c>
      <c r="B4273" s="8">
        <v>44194</v>
      </c>
      <c r="C4273" s="1" t="s">
        <v>4</v>
      </c>
      <c r="D4273" s="1">
        <v>58</v>
      </c>
      <c r="E4273" s="1"/>
      <c r="F4273" s="1"/>
    </row>
    <row r="4274" spans="1:6">
      <c r="A4274" s="1">
        <v>17014639.469999999</v>
      </c>
      <c r="B4274" s="8">
        <v>44194</v>
      </c>
      <c r="C4274" s="1" t="s">
        <v>4</v>
      </c>
      <c r="D4274" s="1">
        <v>14</v>
      </c>
      <c r="E4274" s="1"/>
      <c r="F4274" s="1"/>
    </row>
    <row r="4275" spans="1:6">
      <c r="A4275" s="1">
        <v>9202289.9930000007</v>
      </c>
      <c r="B4275" s="8">
        <v>44194</v>
      </c>
      <c r="C4275" s="1" t="s">
        <v>4</v>
      </c>
      <c r="D4275" s="1">
        <v>98</v>
      </c>
      <c r="E4275" s="1"/>
      <c r="F4275" s="1"/>
    </row>
    <row r="4276" spans="1:6">
      <c r="A4276" s="1">
        <v>6698829.2910000002</v>
      </c>
      <c r="B4276" s="8">
        <v>44194</v>
      </c>
      <c r="C4276" s="1" t="s">
        <v>4</v>
      </c>
      <c r="D4276" s="1">
        <v>56</v>
      </c>
      <c r="E4276" s="1"/>
      <c r="F4276" s="1"/>
    </row>
    <row r="4277" spans="1:6">
      <c r="A4277" s="1">
        <v>37567373.039999999</v>
      </c>
      <c r="B4277" s="8">
        <v>44194</v>
      </c>
      <c r="C4277" s="1" t="s">
        <v>4</v>
      </c>
      <c r="D4277" s="1">
        <v>16</v>
      </c>
      <c r="E4277" s="1"/>
      <c r="F4277" s="1"/>
    </row>
    <row r="4278" spans="1:6">
      <c r="A4278" s="1">
        <v>7321267.6629999997</v>
      </c>
      <c r="B4278" s="8">
        <v>44194</v>
      </c>
      <c r="C4278" s="1" t="s">
        <v>4</v>
      </c>
      <c r="D4278" s="1">
        <v>13</v>
      </c>
      <c r="E4278" s="1"/>
      <c r="F4278" s="1"/>
    </row>
    <row r="4279" spans="1:6">
      <c r="A4279" s="1">
        <v>24957050.859999999</v>
      </c>
      <c r="B4279" s="8">
        <v>44194</v>
      </c>
      <c r="C4279" s="1" t="s">
        <v>4</v>
      </c>
      <c r="D4279" s="1">
        <v>50</v>
      </c>
      <c r="E4279" s="1"/>
      <c r="F4279" s="1"/>
    </row>
    <row r="4280" spans="1:6">
      <c r="A4280" s="1">
        <v>4228397.9560000002</v>
      </c>
      <c r="B4280" s="8">
        <v>44194</v>
      </c>
      <c r="C4280" s="1" t="s">
        <v>4</v>
      </c>
      <c r="D4280" s="1">
        <v>48</v>
      </c>
      <c r="E4280" s="1"/>
      <c r="F4280" s="1"/>
    </row>
    <row r="4281" spans="1:6">
      <c r="A4281" s="1">
        <v>20968096.210000001</v>
      </c>
      <c r="B4281" s="8">
        <v>44194</v>
      </c>
      <c r="C4281" s="1" t="s">
        <v>4</v>
      </c>
      <c r="D4281" s="1">
        <v>14</v>
      </c>
      <c r="E4281" s="1"/>
      <c r="F4281" s="1"/>
    </row>
    <row r="4282" spans="1:6">
      <c r="A4282" s="1">
        <v>1765514.3970000001</v>
      </c>
      <c r="B4282" s="8">
        <v>44194</v>
      </c>
      <c r="C4282" s="1" t="s">
        <v>4</v>
      </c>
      <c r="D4282" s="1">
        <v>30</v>
      </c>
      <c r="E4282" s="1"/>
      <c r="F4282" s="1"/>
    </row>
    <row r="4283" spans="1:6">
      <c r="A4283" s="1">
        <v>2251343.9550000001</v>
      </c>
      <c r="B4283" s="8">
        <v>44194</v>
      </c>
      <c r="C4283" s="1" t="s">
        <v>4</v>
      </c>
      <c r="D4283" s="1">
        <v>240</v>
      </c>
      <c r="E4283" s="1"/>
      <c r="F4283" s="1"/>
    </row>
    <row r="4284" spans="1:6">
      <c r="A4284" s="1">
        <v>3018471.219</v>
      </c>
      <c r="B4284" s="8">
        <v>44194</v>
      </c>
      <c r="C4284" s="1" t="s">
        <v>4</v>
      </c>
      <c r="D4284" s="1">
        <v>92</v>
      </c>
      <c r="E4284" s="1"/>
      <c r="F4284" s="1"/>
    </row>
    <row r="4285" spans="1:6">
      <c r="A4285" s="1">
        <v>29388341.300000001</v>
      </c>
      <c r="B4285" s="8">
        <v>44194</v>
      </c>
      <c r="C4285" s="1" t="s">
        <v>4</v>
      </c>
      <c r="D4285" s="1">
        <v>50</v>
      </c>
      <c r="E4285" s="1"/>
      <c r="F4285" s="1"/>
    </row>
    <row r="4286" spans="1:6">
      <c r="A4286" s="1">
        <v>2739425.0430000001</v>
      </c>
      <c r="B4286" s="8">
        <v>44194</v>
      </c>
      <c r="C4286" s="1" t="s">
        <v>4</v>
      </c>
      <c r="D4286" s="1">
        <v>68</v>
      </c>
      <c r="E4286" s="1"/>
      <c r="F4286" s="1"/>
    </row>
    <row r="4287" spans="1:6">
      <c r="A4287" s="1">
        <v>21101420.440000001</v>
      </c>
      <c r="B4287" s="8">
        <v>44194</v>
      </c>
      <c r="C4287" s="1" t="s">
        <v>4</v>
      </c>
      <c r="D4287" s="1">
        <v>19</v>
      </c>
      <c r="E4287" s="1"/>
      <c r="F4287" s="1"/>
    </row>
    <row r="4288" spans="1:6">
      <c r="A4288" s="1">
        <v>7477637.2779999999</v>
      </c>
      <c r="B4288" s="8">
        <v>44194</v>
      </c>
      <c r="C4288" s="1" t="s">
        <v>4</v>
      </c>
      <c r="D4288" s="1">
        <v>57</v>
      </c>
      <c r="E4288" s="1"/>
      <c r="F4288" s="1"/>
    </row>
    <row r="4289" spans="1:6">
      <c r="A4289" s="1">
        <v>8859594.9309999999</v>
      </c>
      <c r="B4289" s="8">
        <v>44194</v>
      </c>
      <c r="C4289" s="1" t="s">
        <v>4</v>
      </c>
      <c r="D4289" s="1">
        <v>210</v>
      </c>
      <c r="E4289" s="1"/>
      <c r="F4289" s="1"/>
    </row>
    <row r="4290" spans="1:6">
      <c r="A4290" s="1">
        <v>28475030</v>
      </c>
      <c r="B4290" s="8">
        <v>44194</v>
      </c>
      <c r="C4290" s="1" t="s">
        <v>4</v>
      </c>
      <c r="D4290" s="1">
        <v>45</v>
      </c>
      <c r="E4290" s="1"/>
      <c r="F4290" s="1"/>
    </row>
    <row r="4291" spans="1:6">
      <c r="A4291" s="1">
        <v>8735747.5390000008</v>
      </c>
      <c r="B4291" s="8">
        <v>44194</v>
      </c>
      <c r="C4291" s="1" t="s">
        <v>4</v>
      </c>
      <c r="D4291" s="1">
        <v>67</v>
      </c>
      <c r="E4291" s="1"/>
      <c r="F4291" s="1"/>
    </row>
    <row r="4292" spans="1:6">
      <c r="A4292" s="1">
        <v>4314095.2450000001</v>
      </c>
      <c r="B4292" s="8">
        <v>44194</v>
      </c>
      <c r="C4292" s="1" t="s">
        <v>4</v>
      </c>
      <c r="D4292" s="1">
        <v>16</v>
      </c>
      <c r="E4292" s="1"/>
      <c r="F4292" s="1"/>
    </row>
    <row r="4293" spans="1:6">
      <c r="A4293" s="1">
        <v>78221431.269999996</v>
      </c>
      <c r="B4293" s="8">
        <v>44195</v>
      </c>
      <c r="C4293" s="1" t="s">
        <v>4</v>
      </c>
      <c r="D4293" s="1">
        <v>192</v>
      </c>
      <c r="E4293" s="1"/>
      <c r="F4293" s="1"/>
    </row>
    <row r="4294" spans="1:6">
      <c r="A4294" s="1">
        <v>61749419.060000002</v>
      </c>
      <c r="B4294" s="8">
        <v>44195</v>
      </c>
      <c r="C4294" s="1" t="s">
        <v>4</v>
      </c>
      <c r="D4294" s="1">
        <v>50</v>
      </c>
      <c r="E4294" s="1"/>
      <c r="F4294" s="1"/>
    </row>
    <row r="4295" spans="1:6">
      <c r="A4295" s="1">
        <v>50361845.18</v>
      </c>
      <c r="B4295" s="8">
        <v>44195</v>
      </c>
      <c r="C4295" s="1" t="s">
        <v>4</v>
      </c>
      <c r="D4295" s="1">
        <v>27</v>
      </c>
      <c r="E4295" s="1"/>
      <c r="F4295" s="1"/>
    </row>
    <row r="4296" spans="1:6">
      <c r="A4296" s="1">
        <v>55542931.710000001</v>
      </c>
      <c r="B4296" s="8">
        <v>44195</v>
      </c>
      <c r="C4296" s="1" t="s">
        <v>4</v>
      </c>
      <c r="D4296" s="1">
        <v>35</v>
      </c>
      <c r="E4296" s="1"/>
      <c r="F4296" s="1"/>
    </row>
    <row r="4297" spans="1:6">
      <c r="A4297" s="1">
        <v>87037606.299999997</v>
      </c>
      <c r="B4297" s="8">
        <v>44195</v>
      </c>
      <c r="C4297" s="1" t="s">
        <v>4</v>
      </c>
      <c r="D4297" s="1">
        <v>6</v>
      </c>
      <c r="E4297" s="1"/>
      <c r="F4297" s="1"/>
    </row>
    <row r="4298" spans="1:6">
      <c r="A4298" s="1">
        <v>82552229.950000003</v>
      </c>
      <c r="B4298" s="8">
        <v>44195</v>
      </c>
      <c r="C4298" s="1" t="s">
        <v>4</v>
      </c>
      <c r="D4298" s="1">
        <v>158</v>
      </c>
      <c r="E4298" s="1"/>
      <c r="F4298" s="1"/>
    </row>
    <row r="4299" spans="1:6">
      <c r="A4299" s="1">
        <v>3090773.1639999999</v>
      </c>
      <c r="B4299" s="8">
        <v>44195</v>
      </c>
      <c r="C4299" s="1" t="s">
        <v>4</v>
      </c>
      <c r="D4299" s="1">
        <v>37</v>
      </c>
      <c r="E4299" s="1"/>
      <c r="F4299" s="1"/>
    </row>
    <row r="4300" spans="1:6">
      <c r="A4300" s="1">
        <v>69193300.189999998</v>
      </c>
      <c r="B4300" s="8">
        <v>44195</v>
      </c>
      <c r="C4300" s="1" t="s">
        <v>4</v>
      </c>
      <c r="D4300" s="1">
        <v>39</v>
      </c>
      <c r="E4300" s="1"/>
      <c r="F4300" s="1"/>
    </row>
    <row r="4301" spans="1:6">
      <c r="A4301" s="1">
        <v>89140417.900000006</v>
      </c>
      <c r="B4301" s="8">
        <v>44195</v>
      </c>
      <c r="C4301" s="1" t="s">
        <v>4</v>
      </c>
      <c r="D4301" s="1">
        <v>480</v>
      </c>
      <c r="E4301" s="1"/>
      <c r="F4301" s="1"/>
    </row>
    <row r="4302" spans="1:6">
      <c r="A4302" s="1">
        <v>6670122091</v>
      </c>
      <c r="B4302" s="8">
        <v>44195</v>
      </c>
      <c r="C4302" s="1" t="s">
        <v>4</v>
      </c>
      <c r="D4302" s="1">
        <v>22</v>
      </c>
      <c r="E4302" s="1"/>
      <c r="F4302" s="1"/>
    </row>
    <row r="4303" spans="1:6">
      <c r="A4303" s="1">
        <v>6670122091</v>
      </c>
      <c r="B4303" s="8">
        <v>44195</v>
      </c>
      <c r="C4303" s="1" t="s">
        <v>4</v>
      </c>
      <c r="D4303" s="1">
        <v>22</v>
      </c>
      <c r="E4303" s="1"/>
      <c r="F4303" s="1"/>
    </row>
    <row r="4304" spans="1:6">
      <c r="A4304" s="1">
        <v>59277247.350000001</v>
      </c>
      <c r="B4304" s="8">
        <v>44195</v>
      </c>
      <c r="C4304" s="1" t="s">
        <v>4</v>
      </c>
      <c r="D4304" s="1">
        <v>24</v>
      </c>
      <c r="E4304" s="1"/>
      <c r="F4304" s="1"/>
    </row>
    <row r="4305" spans="1:6">
      <c r="A4305" s="1">
        <v>1678004.9029999999</v>
      </c>
      <c r="B4305" s="8">
        <v>44195</v>
      </c>
      <c r="C4305" s="1" t="s">
        <v>4</v>
      </c>
      <c r="D4305" s="1">
        <v>25</v>
      </c>
      <c r="E4305" s="1"/>
      <c r="F4305" s="1"/>
    </row>
    <row r="4306" spans="1:6">
      <c r="A4306" s="1">
        <v>7630384.3250000002</v>
      </c>
      <c r="B4306" s="8">
        <v>44195</v>
      </c>
      <c r="C4306" s="1" t="s">
        <v>4</v>
      </c>
      <c r="D4306" s="1">
        <v>21</v>
      </c>
      <c r="E4306" s="1"/>
      <c r="F4306" s="1"/>
    </row>
    <row r="4307" spans="1:6">
      <c r="A4307" s="1">
        <v>6027887.5209999997</v>
      </c>
      <c r="B4307" s="8">
        <v>44195</v>
      </c>
      <c r="C4307" s="1" t="s">
        <v>4</v>
      </c>
      <c r="D4307" s="1">
        <v>26</v>
      </c>
      <c r="E4307" s="1"/>
      <c r="F4307" s="1"/>
    </row>
    <row r="4308" spans="1:6">
      <c r="A4308" s="1">
        <v>5444054.0300000003</v>
      </c>
      <c r="B4308" s="8">
        <v>44195</v>
      </c>
      <c r="C4308" s="1" t="s">
        <v>4</v>
      </c>
      <c r="D4308" s="1">
        <v>6</v>
      </c>
      <c r="E4308" s="1"/>
      <c r="F4308" s="1"/>
    </row>
    <row r="4309" spans="1:6">
      <c r="A4309" s="1">
        <v>51359052.979999997</v>
      </c>
      <c r="B4309" s="8">
        <v>44195</v>
      </c>
      <c r="C4309" s="1" t="s">
        <v>4</v>
      </c>
      <c r="D4309" s="1">
        <v>19</v>
      </c>
      <c r="E4309" s="1"/>
      <c r="F4309" s="1"/>
    </row>
    <row r="4310" spans="1:6">
      <c r="A4310" s="1">
        <v>58350081.939999998</v>
      </c>
      <c r="B4310" s="8">
        <v>44195</v>
      </c>
      <c r="C4310" s="1" t="s">
        <v>4</v>
      </c>
      <c r="D4310" s="1">
        <v>43</v>
      </c>
      <c r="E4310" s="1"/>
      <c r="F4310" s="1"/>
    </row>
    <row r="4311" spans="1:6">
      <c r="A4311" s="1">
        <v>5320068.3830000004</v>
      </c>
      <c r="B4311" s="8">
        <v>44195</v>
      </c>
      <c r="C4311" s="1" t="s">
        <v>4</v>
      </c>
      <c r="D4311" s="1">
        <v>162</v>
      </c>
      <c r="E4311" s="1"/>
      <c r="F4311" s="1"/>
    </row>
    <row r="4312" spans="1:6">
      <c r="A4312" s="1">
        <v>6670122091</v>
      </c>
      <c r="B4312" s="8">
        <v>44195</v>
      </c>
      <c r="C4312" s="1" t="s">
        <v>4</v>
      </c>
      <c r="D4312" s="1">
        <v>49</v>
      </c>
      <c r="E4312" s="1"/>
      <c r="F4312" s="1"/>
    </row>
    <row r="4313" spans="1:6">
      <c r="A4313" s="1">
        <v>46713699.810000002</v>
      </c>
      <c r="B4313" s="8">
        <v>44195</v>
      </c>
      <c r="C4313" s="1" t="s">
        <v>4</v>
      </c>
      <c r="D4313" s="1">
        <v>36</v>
      </c>
      <c r="E4313" s="1"/>
      <c r="F4313" s="1"/>
    </row>
    <row r="4314" spans="1:6">
      <c r="A4314" s="1">
        <v>1678004.9029999999</v>
      </c>
      <c r="B4314" s="8">
        <v>44195</v>
      </c>
      <c r="C4314" s="1" t="s">
        <v>4</v>
      </c>
      <c r="D4314" s="1">
        <v>125</v>
      </c>
      <c r="E4314" s="1"/>
      <c r="F4314" s="1"/>
    </row>
    <row r="4315" spans="1:6">
      <c r="A4315" s="1">
        <v>5556391.0180000002</v>
      </c>
      <c r="B4315" s="8">
        <v>44196</v>
      </c>
      <c r="C4315" s="1" t="s">
        <v>4</v>
      </c>
      <c r="D4315" s="1">
        <v>27</v>
      </c>
      <c r="E4315" s="1"/>
      <c r="F4315" s="1"/>
    </row>
    <row r="4316" spans="1:6">
      <c r="A4316" s="1">
        <v>1720255.4509999999</v>
      </c>
      <c r="B4316" s="8">
        <v>44196</v>
      </c>
      <c r="C4316" s="1" t="s">
        <v>4</v>
      </c>
      <c r="D4316" s="1">
        <v>18</v>
      </c>
      <c r="E4316" s="1"/>
      <c r="F4316" s="1"/>
    </row>
    <row r="4317" spans="1:6">
      <c r="A4317" s="1">
        <v>1720255.4509999999</v>
      </c>
      <c r="B4317" s="8">
        <v>44196</v>
      </c>
      <c r="C4317" s="1" t="s">
        <v>4</v>
      </c>
      <c r="D4317" s="1">
        <v>18</v>
      </c>
      <c r="E4317" s="1"/>
      <c r="F4317" s="1"/>
    </row>
    <row r="4318" spans="1:6">
      <c r="A4318" s="1">
        <v>1181671930</v>
      </c>
      <c r="B4318" s="8">
        <v>44196</v>
      </c>
      <c r="C4318" s="1" t="s">
        <v>4</v>
      </c>
      <c r="D4318" s="1">
        <v>79</v>
      </c>
      <c r="E4318" s="1"/>
      <c r="F4318" s="1"/>
    </row>
    <row r="4319" spans="1:6">
      <c r="A4319" s="1">
        <v>6670122091</v>
      </c>
      <c r="B4319" s="8">
        <v>44196</v>
      </c>
      <c r="C4319" s="1" t="s">
        <v>4</v>
      </c>
      <c r="D4319" s="1">
        <v>31</v>
      </c>
      <c r="E4319" s="1"/>
      <c r="F4319" s="1"/>
    </row>
    <row r="4320" spans="1:6">
      <c r="A4320" s="1">
        <v>81766978.200000003</v>
      </c>
      <c r="B4320" s="8">
        <v>44196</v>
      </c>
      <c r="C4320" s="1" t="s">
        <v>4</v>
      </c>
      <c r="D4320" s="1">
        <v>40</v>
      </c>
      <c r="E4320" s="1"/>
      <c r="F4320" s="1"/>
    </row>
    <row r="4321" spans="1:6">
      <c r="A4321" s="1">
        <v>4792087.7879999997</v>
      </c>
      <c r="B4321" s="8">
        <v>44196</v>
      </c>
      <c r="C4321" s="1" t="s">
        <v>4</v>
      </c>
      <c r="D4321" s="1">
        <v>18</v>
      </c>
      <c r="E4321" s="1"/>
      <c r="F4321" s="1"/>
    </row>
    <row r="4322" spans="1:6">
      <c r="A4322" s="1">
        <v>5467717.9450000003</v>
      </c>
      <c r="B4322" s="8">
        <v>44196</v>
      </c>
      <c r="C4322" s="1" t="s">
        <v>4</v>
      </c>
      <c r="D4322" s="1">
        <v>75</v>
      </c>
      <c r="E4322" s="1"/>
      <c r="F4322" s="1"/>
    </row>
    <row r="4323" spans="1:6">
      <c r="A4323" s="1">
        <v>18637647.039999999</v>
      </c>
      <c r="B4323" s="8">
        <v>44196</v>
      </c>
      <c r="C4323" s="1" t="s">
        <v>4</v>
      </c>
      <c r="D4323" s="1">
        <v>152</v>
      </c>
      <c r="E4323" s="1"/>
      <c r="F4323" s="1"/>
    </row>
    <row r="4324" spans="1:6">
      <c r="A4324" s="1">
        <v>4874810.7850000001</v>
      </c>
      <c r="B4324" s="8">
        <v>44196</v>
      </c>
      <c r="C4324" s="1" t="s">
        <v>4</v>
      </c>
      <c r="D4324" s="1">
        <v>26</v>
      </c>
      <c r="E4324" s="1"/>
      <c r="F4324" s="1"/>
    </row>
    <row r="4325" spans="1:6">
      <c r="A4325" s="1">
        <v>73744073.079999998</v>
      </c>
      <c r="B4325" s="8">
        <v>44196</v>
      </c>
      <c r="C4325" s="1" t="s">
        <v>4</v>
      </c>
      <c r="D4325" s="1">
        <v>14</v>
      </c>
      <c r="E4325" s="1"/>
      <c r="F4325" s="1"/>
    </row>
    <row r="4326" spans="1:6">
      <c r="A4326" s="1">
        <v>1662132.7709999999</v>
      </c>
      <c r="B4326" s="8">
        <v>44196</v>
      </c>
      <c r="C4326" s="1" t="s">
        <v>4</v>
      </c>
      <c r="D4326" s="1">
        <v>95</v>
      </c>
      <c r="E4326" s="1"/>
      <c r="F4326" s="1"/>
    </row>
    <row r="4327" spans="1:6">
      <c r="A4327" s="1">
        <v>7509303347</v>
      </c>
      <c r="B4327" s="8">
        <v>44196</v>
      </c>
      <c r="C4327" s="1" t="s">
        <v>4</v>
      </c>
      <c r="D4327" s="1">
        <v>89</v>
      </c>
      <c r="E4327" s="1"/>
      <c r="F4327" s="1"/>
    </row>
    <row r="4328" spans="1:6">
      <c r="A4328" s="1">
        <v>7329327.2929999996</v>
      </c>
      <c r="B4328" s="8">
        <v>44196</v>
      </c>
      <c r="C4328" s="1" t="s">
        <v>4</v>
      </c>
      <c r="D4328" s="1">
        <v>52</v>
      </c>
      <c r="E4328" s="1"/>
      <c r="F4328" s="1"/>
    </row>
    <row r="4329" spans="1:6">
      <c r="A4329" s="1">
        <v>15046526.460000001</v>
      </c>
      <c r="B4329" s="8">
        <v>44196</v>
      </c>
      <c r="C4329" s="1" t="s">
        <v>4</v>
      </c>
      <c r="D4329" s="1">
        <v>607</v>
      </c>
      <c r="E4329" s="1"/>
      <c r="F4329" s="1"/>
    </row>
    <row r="4330" spans="1:6">
      <c r="A4330" s="1">
        <v>5550109.1370000001</v>
      </c>
      <c r="B4330" s="8">
        <v>44196</v>
      </c>
      <c r="C4330" s="1" t="s">
        <v>4</v>
      </c>
      <c r="D4330" s="1">
        <v>18</v>
      </c>
      <c r="E4330" s="1"/>
      <c r="F4330" s="1"/>
    </row>
    <row r="4331" spans="1:6">
      <c r="A4331" s="1">
        <v>87116489.530000001</v>
      </c>
      <c r="B4331" s="8">
        <v>44196</v>
      </c>
      <c r="C4331" s="1" t="s">
        <v>4</v>
      </c>
      <c r="D4331" s="1">
        <v>16</v>
      </c>
      <c r="E4331" s="1"/>
      <c r="F4331" s="1"/>
    </row>
    <row r="4332" spans="1:6">
      <c r="A4332" s="1">
        <v>73317479.430000007</v>
      </c>
      <c r="B4332" s="8">
        <v>44196</v>
      </c>
      <c r="C4332" s="1" t="s">
        <v>4</v>
      </c>
      <c r="D4332" s="1">
        <v>10</v>
      </c>
      <c r="E4332" s="1"/>
      <c r="F4332" s="1"/>
    </row>
    <row r="4333" spans="1:6">
      <c r="A4333" s="1">
        <v>4655775.4040000001</v>
      </c>
      <c r="B4333" s="8">
        <v>44196</v>
      </c>
      <c r="C4333" s="1" t="s">
        <v>4</v>
      </c>
      <c r="D4333" s="1">
        <v>40</v>
      </c>
      <c r="E4333" s="1"/>
      <c r="F4333" s="1"/>
    </row>
    <row r="4334" spans="1:6">
      <c r="A4334" s="1">
        <v>8316881.1639999999</v>
      </c>
      <c r="B4334" s="8">
        <v>44196</v>
      </c>
      <c r="C4334" s="1" t="s">
        <v>4</v>
      </c>
      <c r="D4334" s="1">
        <v>138</v>
      </c>
      <c r="E4334" s="1"/>
      <c r="F4334" s="1"/>
    </row>
    <row r="4335" spans="1:6">
      <c r="A4335" s="1">
        <v>15046526.460000001</v>
      </c>
      <c r="B4335" s="8">
        <v>44196</v>
      </c>
      <c r="C4335" s="1" t="s">
        <v>4</v>
      </c>
      <c r="D4335" s="1">
        <v>331</v>
      </c>
      <c r="E4335" s="1"/>
      <c r="F4335" s="1"/>
    </row>
    <row r="4336" spans="1:6">
      <c r="A4336" s="1">
        <v>15046526.460000001</v>
      </c>
      <c r="B4336" s="8">
        <v>44196</v>
      </c>
      <c r="C4336" s="1" t="s">
        <v>4</v>
      </c>
      <c r="D4336" s="1">
        <v>486</v>
      </c>
      <c r="E4336" s="1"/>
      <c r="F4336" s="1"/>
    </row>
    <row r="4337" spans="1:6">
      <c r="A4337" s="1">
        <v>2418457.6260000002</v>
      </c>
      <c r="B4337" s="8">
        <v>44196</v>
      </c>
      <c r="C4337" s="1" t="s">
        <v>4</v>
      </c>
      <c r="D4337" s="1">
        <v>20</v>
      </c>
      <c r="E4337" s="1"/>
      <c r="F4337" s="1"/>
    </row>
    <row r="4338" spans="1:6">
      <c r="A4338" s="1">
        <v>5113443.5389999999</v>
      </c>
      <c r="B4338" s="8">
        <v>44196</v>
      </c>
      <c r="C4338" s="1" t="s">
        <v>4</v>
      </c>
      <c r="D4338" s="1">
        <v>140</v>
      </c>
      <c r="E4338" s="1"/>
      <c r="F4338" s="1"/>
    </row>
    <row r="4339" spans="1:6">
      <c r="A4339" s="1">
        <v>3830673.4750000001</v>
      </c>
      <c r="B4339" s="8">
        <v>44196</v>
      </c>
      <c r="C4339" s="1" t="s">
        <v>4</v>
      </c>
      <c r="D4339" s="1">
        <v>55</v>
      </c>
      <c r="E4339" s="1"/>
      <c r="F4339" s="1"/>
    </row>
    <row r="4340" spans="1:6">
      <c r="A4340" s="1">
        <v>68546038.879999995</v>
      </c>
      <c r="B4340" s="8">
        <v>44197</v>
      </c>
      <c r="C4340" s="1" t="s">
        <v>4</v>
      </c>
      <c r="D4340" s="1">
        <v>52</v>
      </c>
      <c r="E4340" s="1"/>
      <c r="F4340" s="1"/>
    </row>
    <row r="4341" spans="1:6">
      <c r="A4341" s="1">
        <v>2783014.3810000001</v>
      </c>
      <c r="B4341" s="8">
        <v>44197</v>
      </c>
      <c r="C4341" s="1" t="s">
        <v>4</v>
      </c>
      <c r="D4341" s="1">
        <v>39</v>
      </c>
      <c r="E4341" s="1"/>
      <c r="F4341" s="1"/>
    </row>
    <row r="4342" spans="1:6">
      <c r="A4342" s="1">
        <v>87047667.099999994</v>
      </c>
      <c r="B4342" s="8">
        <v>44197</v>
      </c>
      <c r="C4342" s="1" t="s">
        <v>4</v>
      </c>
      <c r="D4342" s="1">
        <v>14</v>
      </c>
      <c r="E4342" s="1"/>
      <c r="F4342" s="1"/>
    </row>
    <row r="4343" spans="1:6">
      <c r="A4343" s="1">
        <v>87047667.099999994</v>
      </c>
      <c r="B4343" s="8">
        <v>44197</v>
      </c>
      <c r="C4343" s="1" t="s">
        <v>4</v>
      </c>
      <c r="D4343" s="1">
        <v>44</v>
      </c>
      <c r="E4343" s="1"/>
      <c r="F4343" s="1"/>
    </row>
    <row r="4344" spans="1:6">
      <c r="A4344" s="1">
        <v>1160488.2379999999</v>
      </c>
      <c r="B4344" s="8">
        <v>44197</v>
      </c>
      <c r="C4344" s="1" t="s">
        <v>4</v>
      </c>
      <c r="D4344" s="1">
        <v>305</v>
      </c>
      <c r="E4344" s="1"/>
      <c r="F4344" s="1"/>
    </row>
    <row r="4345" spans="1:6">
      <c r="A4345" s="1">
        <v>50844046.960000001</v>
      </c>
      <c r="B4345" s="8">
        <v>44197</v>
      </c>
      <c r="C4345" s="1" t="s">
        <v>4</v>
      </c>
      <c r="D4345" s="1">
        <v>77</v>
      </c>
      <c r="E4345" s="1"/>
      <c r="F4345" s="1"/>
    </row>
    <row r="4346" spans="1:6">
      <c r="A4346" s="1">
        <v>87047667.099999994</v>
      </c>
      <c r="B4346" s="8">
        <v>44197</v>
      </c>
      <c r="C4346" s="1" t="s">
        <v>4</v>
      </c>
      <c r="D4346" s="1">
        <v>14</v>
      </c>
      <c r="E4346" s="1"/>
      <c r="F4346" s="1"/>
    </row>
    <row r="4347" spans="1:6">
      <c r="A4347" s="1">
        <v>15817556.859999999</v>
      </c>
      <c r="B4347" s="8">
        <v>44197</v>
      </c>
      <c r="C4347" s="1" t="s">
        <v>4</v>
      </c>
      <c r="D4347" s="1">
        <v>34</v>
      </c>
      <c r="E4347" s="1"/>
      <c r="F4347" s="1"/>
    </row>
    <row r="4348" spans="1:6">
      <c r="A4348" s="1">
        <v>53104811.82</v>
      </c>
      <c r="B4348" s="8">
        <v>44197</v>
      </c>
      <c r="C4348" s="1" t="s">
        <v>4</v>
      </c>
      <c r="D4348" s="1">
        <v>137</v>
      </c>
      <c r="E4348" s="1"/>
      <c r="F4348" s="1"/>
    </row>
    <row r="4349" spans="1:6">
      <c r="A4349" s="1">
        <v>3354006.4210000001</v>
      </c>
      <c r="B4349" s="8">
        <v>44197</v>
      </c>
      <c r="C4349" s="1" t="s">
        <v>4</v>
      </c>
      <c r="D4349" s="1">
        <v>56</v>
      </c>
      <c r="E4349" s="1"/>
      <c r="F4349" s="1"/>
    </row>
    <row r="4350" spans="1:6">
      <c r="A4350" s="1">
        <v>40650638.82</v>
      </c>
      <c r="B4350" s="8">
        <v>44197</v>
      </c>
      <c r="C4350" s="1" t="s">
        <v>4</v>
      </c>
      <c r="D4350" s="1">
        <v>20</v>
      </c>
      <c r="E4350" s="1"/>
      <c r="F4350" s="1"/>
    </row>
    <row r="4351" spans="1:6">
      <c r="A4351" s="1">
        <v>53550354.640000001</v>
      </c>
      <c r="B4351" s="8">
        <v>44197</v>
      </c>
      <c r="C4351" s="1" t="s">
        <v>4</v>
      </c>
      <c r="D4351" s="1">
        <v>142</v>
      </c>
      <c r="E4351" s="1"/>
      <c r="F4351" s="1"/>
    </row>
    <row r="4352" spans="1:6">
      <c r="A4352" s="1">
        <v>3351786.5079999999</v>
      </c>
      <c r="B4352" s="8">
        <v>44197</v>
      </c>
      <c r="C4352" s="1" t="s">
        <v>4</v>
      </c>
      <c r="D4352" s="1">
        <v>22</v>
      </c>
      <c r="E4352" s="1"/>
      <c r="F4352" s="1"/>
    </row>
    <row r="4353" spans="1:6">
      <c r="A4353" s="1">
        <v>6101467.4740000004</v>
      </c>
      <c r="B4353" s="8">
        <v>44197</v>
      </c>
      <c r="C4353" s="1" t="s">
        <v>4</v>
      </c>
      <c r="D4353" s="1">
        <v>19</v>
      </c>
      <c r="E4353" s="1"/>
      <c r="F4353" s="1"/>
    </row>
    <row r="4354" spans="1:6">
      <c r="A4354" s="1">
        <v>22857919.039999999</v>
      </c>
      <c r="B4354" s="8">
        <v>44198</v>
      </c>
      <c r="C4354" s="1" t="s">
        <v>4</v>
      </c>
      <c r="D4354" s="1">
        <v>87</v>
      </c>
      <c r="E4354" s="1"/>
      <c r="F4354" s="1"/>
    </row>
    <row r="4355" spans="1:6">
      <c r="A4355" s="1">
        <v>51954044.719999999</v>
      </c>
      <c r="B4355" s="8">
        <v>44198</v>
      </c>
      <c r="C4355" s="1" t="s">
        <v>4</v>
      </c>
      <c r="D4355" s="1">
        <v>11</v>
      </c>
      <c r="E4355" s="1"/>
      <c r="F4355" s="1"/>
    </row>
    <row r="4356" spans="1:6">
      <c r="A4356" s="1">
        <v>43382307.130000003</v>
      </c>
      <c r="B4356" s="8">
        <v>44198</v>
      </c>
      <c r="C4356" s="1" t="s">
        <v>4</v>
      </c>
      <c r="D4356" s="1">
        <v>42</v>
      </c>
      <c r="E4356" s="1"/>
      <c r="F4356" s="1"/>
    </row>
    <row r="4357" spans="1:6">
      <c r="A4357" s="1">
        <v>84647660.670000002</v>
      </c>
      <c r="B4357" s="8">
        <v>44198</v>
      </c>
      <c r="C4357" s="1" t="s">
        <v>4</v>
      </c>
      <c r="D4357" s="1">
        <v>183</v>
      </c>
      <c r="E4357" s="1"/>
      <c r="F4357" s="1"/>
    </row>
    <row r="4358" spans="1:6">
      <c r="A4358" s="1">
        <v>1055969.5870000001</v>
      </c>
      <c r="B4358" s="8">
        <v>44198</v>
      </c>
      <c r="C4358" s="1" t="s">
        <v>4</v>
      </c>
      <c r="D4358" s="1">
        <v>7</v>
      </c>
      <c r="E4358" s="1"/>
      <c r="F4358" s="1"/>
    </row>
    <row r="4359" spans="1:6">
      <c r="A4359" s="1">
        <v>85305313.760000005</v>
      </c>
      <c r="B4359" s="8">
        <v>44198</v>
      </c>
      <c r="C4359" s="1" t="s">
        <v>4</v>
      </c>
      <c r="D4359" s="1">
        <v>341</v>
      </c>
      <c r="E4359" s="1"/>
      <c r="F4359" s="1"/>
    </row>
    <row r="4360" spans="1:6">
      <c r="A4360" s="1">
        <v>80435974.950000003</v>
      </c>
      <c r="B4360" s="8">
        <v>44198</v>
      </c>
      <c r="C4360" s="1" t="s">
        <v>4</v>
      </c>
      <c r="D4360" s="1">
        <v>162</v>
      </c>
      <c r="E4360" s="1"/>
      <c r="F4360" s="1"/>
    </row>
    <row r="4361" spans="1:6">
      <c r="A4361" s="1">
        <v>3024189.61</v>
      </c>
      <c r="B4361" s="8">
        <v>44198</v>
      </c>
      <c r="C4361" s="1" t="s">
        <v>4</v>
      </c>
      <c r="D4361" s="1">
        <v>13</v>
      </c>
      <c r="E4361" s="1"/>
      <c r="F4361" s="1"/>
    </row>
    <row r="4362" spans="1:6">
      <c r="A4362" s="1">
        <v>25040095.07</v>
      </c>
      <c r="B4362" s="8">
        <v>44198</v>
      </c>
      <c r="C4362" s="1" t="s">
        <v>4</v>
      </c>
      <c r="D4362" s="1">
        <v>21</v>
      </c>
      <c r="E4362" s="1"/>
      <c r="F4362" s="1"/>
    </row>
    <row r="4363" spans="1:6">
      <c r="A4363" s="1">
        <v>42807215.07</v>
      </c>
      <c r="B4363" s="8">
        <v>44198</v>
      </c>
      <c r="C4363" s="1" t="s">
        <v>4</v>
      </c>
      <c r="D4363" s="1">
        <v>48</v>
      </c>
      <c r="E4363" s="1"/>
      <c r="F4363" s="1"/>
    </row>
    <row r="4364" spans="1:6">
      <c r="A4364" s="1">
        <v>77052125.079999998</v>
      </c>
      <c r="B4364" s="8">
        <v>44198</v>
      </c>
      <c r="C4364" s="1" t="s">
        <v>4</v>
      </c>
      <c r="D4364" s="1">
        <v>63</v>
      </c>
      <c r="E4364" s="1"/>
      <c r="F4364" s="1"/>
    </row>
    <row r="4365" spans="1:6">
      <c r="A4365" s="1">
        <v>78839661.700000003</v>
      </c>
      <c r="B4365" s="8">
        <v>44198</v>
      </c>
      <c r="C4365" s="1" t="s">
        <v>4</v>
      </c>
      <c r="D4365" s="1">
        <v>12</v>
      </c>
      <c r="E4365" s="1"/>
      <c r="F4365" s="1"/>
    </row>
    <row r="4366" spans="1:6">
      <c r="A4366" s="1">
        <v>40569893.979999997</v>
      </c>
      <c r="B4366" s="8">
        <v>44198</v>
      </c>
      <c r="C4366" s="1" t="s">
        <v>4</v>
      </c>
      <c r="D4366" s="1">
        <v>36</v>
      </c>
      <c r="E4366" s="1"/>
      <c r="F4366" s="1"/>
    </row>
    <row r="4367" spans="1:6">
      <c r="A4367" s="1">
        <v>8894775.5250000004</v>
      </c>
      <c r="B4367" s="8">
        <v>44199</v>
      </c>
      <c r="C4367" s="1" t="s">
        <v>4</v>
      </c>
      <c r="D4367" s="1">
        <v>41</v>
      </c>
      <c r="E4367" s="1"/>
      <c r="F4367" s="1"/>
    </row>
    <row r="4368" spans="1:6">
      <c r="A4368" s="1">
        <v>22300841.989999998</v>
      </c>
      <c r="B4368" s="8">
        <v>44199</v>
      </c>
      <c r="C4368" s="1" t="s">
        <v>4</v>
      </c>
      <c r="D4368" s="1">
        <v>2</v>
      </c>
      <c r="E4368" s="1"/>
      <c r="F4368" s="1"/>
    </row>
    <row r="4369" spans="1:6">
      <c r="A4369" s="1">
        <v>18161607.899999999</v>
      </c>
      <c r="B4369" s="8">
        <v>44199</v>
      </c>
      <c r="C4369" s="1" t="s">
        <v>4</v>
      </c>
      <c r="D4369" s="1">
        <v>72</v>
      </c>
      <c r="E4369" s="1"/>
      <c r="F4369" s="1"/>
    </row>
    <row r="4370" spans="1:6">
      <c r="A4370" s="1">
        <v>47439165.509999998</v>
      </c>
      <c r="B4370" s="8">
        <v>44199</v>
      </c>
      <c r="C4370" s="1" t="s">
        <v>4</v>
      </c>
      <c r="D4370" s="1">
        <v>19</v>
      </c>
      <c r="E4370" s="1"/>
      <c r="F4370" s="1"/>
    </row>
    <row r="4371" spans="1:6">
      <c r="A4371" s="1">
        <v>5257023.2130000005</v>
      </c>
      <c r="B4371" s="8">
        <v>44199</v>
      </c>
      <c r="C4371" s="1" t="s">
        <v>4</v>
      </c>
      <c r="D4371" s="1">
        <v>15</v>
      </c>
      <c r="E4371" s="1"/>
      <c r="F4371" s="1"/>
    </row>
    <row r="4372" spans="1:6">
      <c r="A4372" s="1">
        <v>2885429.0159999998</v>
      </c>
      <c r="B4372" s="8">
        <v>44199</v>
      </c>
      <c r="C4372" s="1" t="s">
        <v>4</v>
      </c>
      <c r="D4372" s="1">
        <v>28</v>
      </c>
      <c r="E4372" s="1"/>
      <c r="F4372" s="1"/>
    </row>
    <row r="4373" spans="1:6">
      <c r="A4373" s="1">
        <v>7634450.7489999998</v>
      </c>
      <c r="B4373" s="8">
        <v>44199</v>
      </c>
      <c r="C4373" s="1" t="s">
        <v>4</v>
      </c>
      <c r="D4373" s="1">
        <v>14</v>
      </c>
      <c r="E4373" s="1"/>
      <c r="F4373" s="1"/>
    </row>
    <row r="4374" spans="1:6">
      <c r="A4374" s="1">
        <v>3048586.2370000002</v>
      </c>
      <c r="B4374" s="8">
        <v>44199</v>
      </c>
      <c r="C4374" s="1" t="s">
        <v>4</v>
      </c>
      <c r="D4374" s="1">
        <v>24</v>
      </c>
      <c r="E4374" s="1"/>
      <c r="F4374" s="1"/>
    </row>
    <row r="4375" spans="1:6">
      <c r="A4375" s="1">
        <v>49456942.039999999</v>
      </c>
      <c r="B4375" s="8">
        <v>44199</v>
      </c>
      <c r="C4375" s="1" t="s">
        <v>4</v>
      </c>
      <c r="D4375" s="1">
        <v>34</v>
      </c>
      <c r="E4375" s="1"/>
      <c r="F4375" s="1"/>
    </row>
    <row r="4376" spans="1:6">
      <c r="A4376" s="1">
        <v>33280841.16</v>
      </c>
      <c r="B4376" s="8">
        <v>44199</v>
      </c>
      <c r="C4376" s="1" t="s">
        <v>4</v>
      </c>
      <c r="D4376" s="1">
        <v>16</v>
      </c>
      <c r="E4376" s="1"/>
      <c r="F4376" s="1"/>
    </row>
    <row r="4377" spans="1:6">
      <c r="A4377" s="1">
        <v>24207018.399999999</v>
      </c>
      <c r="B4377" s="8">
        <v>44199</v>
      </c>
      <c r="C4377" s="1" t="s">
        <v>4</v>
      </c>
      <c r="D4377" s="1">
        <v>217</v>
      </c>
      <c r="E4377" s="1"/>
      <c r="F4377" s="1"/>
    </row>
    <row r="4378" spans="1:6">
      <c r="A4378" s="1">
        <v>17494077.27</v>
      </c>
      <c r="B4378" s="8">
        <v>44199</v>
      </c>
      <c r="C4378" s="1" t="s">
        <v>4</v>
      </c>
      <c r="D4378" s="1">
        <v>42</v>
      </c>
      <c r="E4378" s="1"/>
      <c r="F4378" s="1"/>
    </row>
    <row r="4379" spans="1:6">
      <c r="A4379" s="1">
        <v>62524109.32</v>
      </c>
      <c r="B4379" s="8">
        <v>44199</v>
      </c>
      <c r="C4379" s="1" t="s">
        <v>4</v>
      </c>
      <c r="D4379" s="1">
        <v>28</v>
      </c>
      <c r="E4379" s="1"/>
      <c r="F4379" s="1"/>
    </row>
    <row r="4380" spans="1:6">
      <c r="A4380" s="1">
        <v>71568861.799999997</v>
      </c>
      <c r="B4380" s="8">
        <v>44200</v>
      </c>
      <c r="C4380" s="1" t="s">
        <v>4</v>
      </c>
      <c r="D4380" s="1">
        <v>46</v>
      </c>
      <c r="E4380" s="1"/>
      <c r="F4380" s="1"/>
    </row>
    <row r="4381" spans="1:6">
      <c r="A4381" s="1">
        <v>88827381.930000007</v>
      </c>
      <c r="B4381" s="8">
        <v>44200</v>
      </c>
      <c r="C4381" s="1" t="s">
        <v>4</v>
      </c>
      <c r="D4381" s="1">
        <v>143</v>
      </c>
      <c r="E4381" s="1"/>
      <c r="F4381" s="1"/>
    </row>
    <row r="4382" spans="1:6">
      <c r="A4382" s="1">
        <v>78207562.920000002</v>
      </c>
      <c r="B4382" s="8">
        <v>44200</v>
      </c>
      <c r="C4382" s="1" t="s">
        <v>4</v>
      </c>
      <c r="D4382" s="1">
        <v>11</v>
      </c>
      <c r="E4382" s="1"/>
      <c r="F4382" s="1"/>
    </row>
    <row r="4383" spans="1:6">
      <c r="A4383" s="1">
        <v>77327261.959999993</v>
      </c>
      <c r="B4383" s="8">
        <v>44200</v>
      </c>
      <c r="C4383" s="1" t="s">
        <v>4</v>
      </c>
      <c r="D4383" s="1">
        <v>70</v>
      </c>
      <c r="E4383" s="1"/>
      <c r="F4383" s="1"/>
    </row>
    <row r="4384" spans="1:6">
      <c r="A4384" s="1">
        <v>72959035.219999999</v>
      </c>
      <c r="B4384" s="8">
        <v>44200</v>
      </c>
      <c r="C4384" s="1" t="s">
        <v>4</v>
      </c>
      <c r="D4384" s="1">
        <v>42</v>
      </c>
      <c r="E4384" s="1"/>
      <c r="F4384" s="1"/>
    </row>
    <row r="4385" spans="1:6">
      <c r="A4385" s="1">
        <v>74650484.129999995</v>
      </c>
      <c r="B4385" s="8">
        <v>44200</v>
      </c>
      <c r="C4385" s="1" t="s">
        <v>4</v>
      </c>
      <c r="D4385" s="1">
        <v>26</v>
      </c>
      <c r="E4385" s="1"/>
      <c r="F4385" s="1"/>
    </row>
    <row r="4386" spans="1:6">
      <c r="A4386" s="1">
        <v>68780200.640000001</v>
      </c>
      <c r="B4386" s="8">
        <v>44200</v>
      </c>
      <c r="C4386" s="1" t="s">
        <v>4</v>
      </c>
      <c r="D4386" s="1">
        <v>16</v>
      </c>
      <c r="E4386" s="1"/>
      <c r="F4386" s="1"/>
    </row>
    <row r="4387" spans="1:6">
      <c r="A4387" s="1">
        <v>6363623135</v>
      </c>
      <c r="B4387" s="8">
        <v>44200</v>
      </c>
      <c r="C4387" s="1" t="s">
        <v>4</v>
      </c>
      <c r="D4387" s="1">
        <v>32</v>
      </c>
      <c r="E4387" s="1"/>
      <c r="F4387" s="1"/>
    </row>
    <row r="4388" spans="1:6">
      <c r="A4388" s="1">
        <v>6283343.2199999997</v>
      </c>
      <c r="B4388" s="8">
        <v>44200</v>
      </c>
      <c r="C4388" s="1" t="s">
        <v>4</v>
      </c>
      <c r="D4388" s="1">
        <v>123</v>
      </c>
      <c r="E4388" s="1"/>
      <c r="F4388" s="1"/>
    </row>
    <row r="4389" spans="1:6">
      <c r="A4389" s="1">
        <v>59487571.93</v>
      </c>
      <c r="B4389" s="8">
        <v>44200</v>
      </c>
      <c r="C4389" s="1" t="s">
        <v>4</v>
      </c>
      <c r="D4389" s="1">
        <v>49</v>
      </c>
      <c r="E4389" s="1"/>
      <c r="F4389" s="1"/>
    </row>
    <row r="4390" spans="1:6">
      <c r="A4390" s="1">
        <v>6097102.6519999998</v>
      </c>
      <c r="B4390" s="8">
        <v>44200</v>
      </c>
      <c r="C4390" s="1" t="s">
        <v>4</v>
      </c>
      <c r="D4390" s="1">
        <v>13</v>
      </c>
      <c r="E4390" s="1"/>
      <c r="F4390" s="1"/>
    </row>
    <row r="4391" spans="1:6">
      <c r="A4391" s="1">
        <v>1158637.0379999999</v>
      </c>
      <c r="B4391" s="8">
        <v>44200</v>
      </c>
      <c r="C4391" s="1" t="s">
        <v>4</v>
      </c>
      <c r="D4391" s="1">
        <v>92</v>
      </c>
      <c r="E4391" s="1"/>
      <c r="F4391" s="1"/>
    </row>
    <row r="4392" spans="1:6">
      <c r="A4392" s="1">
        <v>44810382.729999997</v>
      </c>
      <c r="B4392" s="8">
        <v>44200</v>
      </c>
      <c r="C4392" s="1" t="s">
        <v>4</v>
      </c>
      <c r="D4392" s="1">
        <v>14</v>
      </c>
      <c r="E4392" s="1"/>
      <c r="F4392" s="1"/>
    </row>
    <row r="4393" spans="1:6">
      <c r="A4393" s="1">
        <v>59643921.170000002</v>
      </c>
      <c r="B4393" s="8">
        <v>44200</v>
      </c>
      <c r="C4393" s="1" t="s">
        <v>4</v>
      </c>
      <c r="D4393" s="1">
        <v>11</v>
      </c>
      <c r="E4393" s="1"/>
      <c r="F4393" s="1"/>
    </row>
    <row r="4394" spans="1:6">
      <c r="A4394" s="1">
        <v>75571709.120000005</v>
      </c>
      <c r="B4394" s="8">
        <v>44200</v>
      </c>
      <c r="C4394" s="1" t="s">
        <v>4</v>
      </c>
      <c r="D4394" s="1">
        <v>101</v>
      </c>
      <c r="E4394" s="1"/>
      <c r="F4394" s="1"/>
    </row>
    <row r="4395" spans="1:6">
      <c r="A4395" s="1">
        <v>46574324.969999999</v>
      </c>
      <c r="B4395" s="8">
        <v>44200</v>
      </c>
      <c r="C4395" s="1" t="s">
        <v>4</v>
      </c>
      <c r="D4395" s="1">
        <v>45</v>
      </c>
      <c r="E4395" s="1"/>
      <c r="F4395" s="1"/>
    </row>
    <row r="4396" spans="1:6">
      <c r="A4396" s="1">
        <v>19492128.699999999</v>
      </c>
      <c r="B4396" s="8">
        <v>44201</v>
      </c>
      <c r="C4396" s="1" t="s">
        <v>4</v>
      </c>
      <c r="D4396" s="1">
        <v>13</v>
      </c>
      <c r="E4396" s="1"/>
      <c r="F4396" s="1"/>
    </row>
    <row r="4397" spans="1:6">
      <c r="A4397" s="1">
        <v>87431455.469999999</v>
      </c>
      <c r="B4397" s="8">
        <v>44201</v>
      </c>
      <c r="C4397" s="1" t="s">
        <v>4</v>
      </c>
      <c r="D4397" s="1">
        <v>24</v>
      </c>
      <c r="E4397" s="1"/>
      <c r="F4397" s="1"/>
    </row>
    <row r="4398" spans="1:6">
      <c r="A4398" s="1">
        <v>5963534.4699999997</v>
      </c>
      <c r="B4398" s="8">
        <v>44201</v>
      </c>
      <c r="C4398" s="1" t="s">
        <v>4</v>
      </c>
      <c r="D4398" s="1">
        <v>8</v>
      </c>
      <c r="E4398" s="1"/>
      <c r="F4398" s="1"/>
    </row>
    <row r="4399" spans="1:6">
      <c r="A4399" s="1">
        <v>9220684.1549999993</v>
      </c>
      <c r="B4399" s="8">
        <v>44201</v>
      </c>
      <c r="C4399" s="1" t="s">
        <v>4</v>
      </c>
      <c r="D4399" s="1">
        <v>21</v>
      </c>
      <c r="E4399" s="1"/>
      <c r="F4399" s="1"/>
    </row>
    <row r="4400" spans="1:6">
      <c r="A4400" s="1">
        <v>41803452.789999999</v>
      </c>
      <c r="B4400" s="8">
        <v>44201</v>
      </c>
      <c r="C4400" s="1" t="s">
        <v>4</v>
      </c>
      <c r="D4400" s="1">
        <v>23</v>
      </c>
      <c r="E4400" s="1"/>
      <c r="F4400" s="1"/>
    </row>
    <row r="4401" spans="1:6">
      <c r="A4401" s="1">
        <v>74972717.120000005</v>
      </c>
      <c r="B4401" s="8">
        <v>44201</v>
      </c>
      <c r="C4401" s="1" t="s">
        <v>4</v>
      </c>
      <c r="D4401" s="1">
        <v>13</v>
      </c>
      <c r="E4401" s="1"/>
      <c r="F4401" s="1"/>
    </row>
    <row r="4402" spans="1:6">
      <c r="A4402" s="1">
        <v>52461093.310000002</v>
      </c>
      <c r="B4402" s="8">
        <v>44201</v>
      </c>
      <c r="C4402" s="1" t="s">
        <v>4</v>
      </c>
      <c r="D4402" s="1">
        <v>46</v>
      </c>
      <c r="E4402" s="1"/>
      <c r="F4402" s="1"/>
    </row>
    <row r="4403" spans="1:6">
      <c r="A4403" s="1">
        <v>6282998.3930000002</v>
      </c>
      <c r="B4403" s="8">
        <v>44201</v>
      </c>
      <c r="C4403" s="1" t="s">
        <v>4</v>
      </c>
      <c r="D4403" s="1">
        <v>48</v>
      </c>
      <c r="E4403" s="1"/>
      <c r="F4403" s="1"/>
    </row>
    <row r="4404" spans="1:6">
      <c r="A4404" s="1">
        <v>61389953.549999997</v>
      </c>
      <c r="B4404" s="8">
        <v>44201</v>
      </c>
      <c r="C4404" s="1" t="s">
        <v>4</v>
      </c>
      <c r="D4404" s="1">
        <v>128</v>
      </c>
      <c r="E4404" s="1"/>
      <c r="F4404" s="1"/>
    </row>
    <row r="4405" spans="1:6">
      <c r="A4405" s="1">
        <v>24377658.719999999</v>
      </c>
      <c r="B4405" s="8">
        <v>44201</v>
      </c>
      <c r="C4405" s="1" t="s">
        <v>4</v>
      </c>
      <c r="D4405" s="1">
        <v>49</v>
      </c>
      <c r="E4405" s="1"/>
      <c r="F4405" s="1"/>
    </row>
    <row r="4406" spans="1:6">
      <c r="A4406" s="1">
        <v>6115983.2240000004</v>
      </c>
      <c r="B4406" s="8">
        <v>44201</v>
      </c>
      <c r="C4406" s="1" t="s">
        <v>4</v>
      </c>
      <c r="D4406" s="1">
        <v>6</v>
      </c>
      <c r="E4406" s="1"/>
      <c r="F4406" s="1"/>
    </row>
    <row r="4407" spans="1:6">
      <c r="A4407" s="1">
        <v>73370809.379999995</v>
      </c>
      <c r="B4407" s="8">
        <v>44201</v>
      </c>
      <c r="C4407" s="1" t="s">
        <v>4</v>
      </c>
      <c r="D4407" s="1">
        <v>20</v>
      </c>
      <c r="E4407" s="1"/>
      <c r="F4407" s="1"/>
    </row>
    <row r="4408" spans="1:6">
      <c r="A4408" s="1">
        <v>19492128.699999999</v>
      </c>
      <c r="B4408" s="8">
        <v>44201</v>
      </c>
      <c r="C4408" s="1" t="s">
        <v>4</v>
      </c>
      <c r="D4408" s="1">
        <v>14</v>
      </c>
      <c r="E4408" s="1"/>
      <c r="F4408" s="1"/>
    </row>
    <row r="4409" spans="1:6">
      <c r="A4409" s="1">
        <v>3593045.4470000002</v>
      </c>
      <c r="B4409" s="8">
        <v>44201</v>
      </c>
      <c r="C4409" s="1" t="s">
        <v>4</v>
      </c>
      <c r="D4409" s="1">
        <v>24</v>
      </c>
      <c r="E4409" s="1"/>
      <c r="F4409" s="1"/>
    </row>
    <row r="4410" spans="1:6">
      <c r="A4410" s="1">
        <v>28988900.699999999</v>
      </c>
      <c r="B4410" s="8">
        <v>44201</v>
      </c>
      <c r="C4410" s="1" t="s">
        <v>4</v>
      </c>
      <c r="D4410" s="1">
        <v>24</v>
      </c>
      <c r="E4410" s="1"/>
      <c r="F4410" s="1"/>
    </row>
    <row r="4411" spans="1:6">
      <c r="A4411" s="1">
        <v>84496993.299999997</v>
      </c>
      <c r="B4411" s="8">
        <v>44201</v>
      </c>
      <c r="C4411" s="1" t="s">
        <v>4</v>
      </c>
      <c r="D4411" s="1">
        <v>69</v>
      </c>
      <c r="E4411" s="1"/>
      <c r="F4411" s="1"/>
    </row>
    <row r="4412" spans="1:6">
      <c r="A4412" s="1">
        <v>5155655.8559999997</v>
      </c>
      <c r="B4412" s="8">
        <v>44201</v>
      </c>
      <c r="C4412" s="1" t="s">
        <v>4</v>
      </c>
      <c r="D4412" s="1">
        <v>46</v>
      </c>
      <c r="E4412" s="1"/>
      <c r="F4412" s="1"/>
    </row>
    <row r="4413" spans="1:6">
      <c r="A4413" s="1">
        <v>7312667.0269999998</v>
      </c>
      <c r="B4413" s="8">
        <v>44201</v>
      </c>
      <c r="C4413" s="1" t="s">
        <v>4</v>
      </c>
      <c r="D4413" s="1">
        <v>57</v>
      </c>
      <c r="E4413" s="1"/>
      <c r="F4413" s="1"/>
    </row>
    <row r="4414" spans="1:6">
      <c r="A4414" s="1">
        <v>2637438.59</v>
      </c>
      <c r="B4414" s="8">
        <v>44201</v>
      </c>
      <c r="C4414" s="1" t="s">
        <v>4</v>
      </c>
      <c r="D4414" s="1">
        <v>18</v>
      </c>
      <c r="E4414" s="1"/>
      <c r="F4414" s="1"/>
    </row>
    <row r="4415" spans="1:6">
      <c r="A4415" s="1">
        <v>3056927.838</v>
      </c>
      <c r="B4415" s="8">
        <v>44201</v>
      </c>
      <c r="C4415" s="1" t="s">
        <v>4</v>
      </c>
      <c r="D4415" s="1">
        <v>61</v>
      </c>
      <c r="E4415" s="1"/>
      <c r="F4415" s="1"/>
    </row>
    <row r="4416" spans="1:6">
      <c r="A4416" s="1">
        <v>25712283.25</v>
      </c>
      <c r="B4416" s="8">
        <v>44201</v>
      </c>
      <c r="C4416" s="1" t="s">
        <v>4</v>
      </c>
      <c r="D4416" s="1">
        <v>133</v>
      </c>
      <c r="E4416" s="1"/>
      <c r="F4416" s="1"/>
    </row>
    <row r="4417" spans="1:6">
      <c r="A4417" s="1">
        <v>45529743.280000001</v>
      </c>
      <c r="B4417" s="8">
        <v>44201</v>
      </c>
      <c r="C4417" s="1" t="s">
        <v>4</v>
      </c>
      <c r="D4417" s="1">
        <v>13</v>
      </c>
      <c r="E4417" s="1"/>
      <c r="F4417" s="1"/>
    </row>
    <row r="4418" spans="1:6">
      <c r="A4418" s="1">
        <v>2838161.4780000001</v>
      </c>
      <c r="B4418" s="8">
        <v>44201</v>
      </c>
      <c r="C4418" s="1" t="s">
        <v>4</v>
      </c>
      <c r="D4418" s="1">
        <v>21</v>
      </c>
      <c r="E4418" s="1"/>
      <c r="F4418" s="1"/>
    </row>
    <row r="4419" spans="1:6">
      <c r="A4419" s="1">
        <v>32591508.239999998</v>
      </c>
      <c r="B4419" s="8">
        <v>44201</v>
      </c>
      <c r="C4419" s="1" t="s">
        <v>4</v>
      </c>
      <c r="D4419" s="1">
        <v>48</v>
      </c>
      <c r="E4419" s="1"/>
      <c r="F4419" s="1"/>
    </row>
    <row r="4420" spans="1:6">
      <c r="A4420" s="1">
        <v>2459937.2319999998</v>
      </c>
      <c r="B4420" s="8">
        <v>44201</v>
      </c>
      <c r="C4420" s="1" t="s">
        <v>4</v>
      </c>
      <c r="D4420" s="1">
        <v>63</v>
      </c>
      <c r="E4420" s="1"/>
      <c r="F4420" s="1"/>
    </row>
    <row r="4421" spans="1:6">
      <c r="A4421" s="1">
        <v>28988900.699999999</v>
      </c>
      <c r="B4421" s="8">
        <v>44201</v>
      </c>
      <c r="C4421" s="1" t="s">
        <v>4</v>
      </c>
      <c r="D4421" s="1">
        <v>24</v>
      </c>
      <c r="E4421" s="1"/>
      <c r="F4421" s="1"/>
    </row>
    <row r="4422" spans="1:6">
      <c r="A4422" s="1">
        <v>84389355.370000005</v>
      </c>
      <c r="B4422" s="8">
        <v>44201</v>
      </c>
      <c r="C4422" s="1" t="s">
        <v>4</v>
      </c>
      <c r="D4422" s="1">
        <v>48</v>
      </c>
      <c r="E4422" s="1"/>
      <c r="F4422" s="1"/>
    </row>
    <row r="4423" spans="1:6">
      <c r="A4423" s="1">
        <v>4181862.571</v>
      </c>
      <c r="B4423" s="8">
        <v>44201</v>
      </c>
      <c r="C4423" s="1" t="s">
        <v>4</v>
      </c>
      <c r="D4423" s="1">
        <v>81</v>
      </c>
      <c r="E4423" s="1"/>
      <c r="F4423" s="1"/>
    </row>
    <row r="4424" spans="1:6">
      <c r="A4424" s="1">
        <v>40387173.899999999</v>
      </c>
      <c r="B4424" s="8">
        <v>44202</v>
      </c>
      <c r="C4424" s="1" t="s">
        <v>4</v>
      </c>
      <c r="D4424" s="1">
        <v>44</v>
      </c>
      <c r="E4424" s="1"/>
      <c r="F4424" s="1"/>
    </row>
    <row r="4425" spans="1:6">
      <c r="A4425" s="1">
        <v>4211935.8810000001</v>
      </c>
      <c r="B4425" s="8">
        <v>44202</v>
      </c>
      <c r="C4425" s="1" t="s">
        <v>4</v>
      </c>
      <c r="D4425" s="1">
        <v>94</v>
      </c>
      <c r="E4425" s="1"/>
      <c r="F4425" s="1"/>
    </row>
    <row r="4426" spans="1:6">
      <c r="A4426" s="1">
        <v>2605468.713</v>
      </c>
      <c r="B4426" s="8">
        <v>44202</v>
      </c>
      <c r="C4426" s="1" t="s">
        <v>4</v>
      </c>
      <c r="D4426" s="1">
        <v>44</v>
      </c>
      <c r="E4426" s="1"/>
      <c r="F4426" s="1"/>
    </row>
    <row r="4427" spans="1:6">
      <c r="A4427" s="1">
        <v>3591907.4449999998</v>
      </c>
      <c r="B4427" s="8">
        <v>44202</v>
      </c>
      <c r="C4427" s="1" t="s">
        <v>4</v>
      </c>
      <c r="D4427" s="1">
        <v>95</v>
      </c>
      <c r="E4427" s="1"/>
      <c r="F4427" s="1"/>
    </row>
    <row r="4428" spans="1:6">
      <c r="A4428" s="1">
        <v>3949544.2179999999</v>
      </c>
      <c r="B4428" s="8">
        <v>44202</v>
      </c>
      <c r="C4428" s="1" t="s">
        <v>4</v>
      </c>
      <c r="D4428" s="1">
        <v>44</v>
      </c>
      <c r="E4428" s="1"/>
      <c r="F4428" s="1"/>
    </row>
    <row r="4429" spans="1:6">
      <c r="A4429" s="1">
        <v>20631378.800000001</v>
      </c>
      <c r="B4429" s="8">
        <v>44202</v>
      </c>
      <c r="C4429" s="1" t="s">
        <v>4</v>
      </c>
      <c r="D4429" s="1">
        <v>38</v>
      </c>
      <c r="E4429" s="1"/>
      <c r="F4429" s="1"/>
    </row>
    <row r="4430" spans="1:6">
      <c r="A4430" s="1">
        <v>2387737.844</v>
      </c>
      <c r="B4430" s="8">
        <v>44202</v>
      </c>
      <c r="C4430" s="1" t="s">
        <v>4</v>
      </c>
      <c r="D4430" s="1">
        <v>24</v>
      </c>
      <c r="E4430" s="1"/>
      <c r="F4430" s="1"/>
    </row>
    <row r="4431" spans="1:6">
      <c r="A4431" s="1">
        <v>1873577.7239999999</v>
      </c>
      <c r="B4431" s="8">
        <v>44202</v>
      </c>
      <c r="C4431" s="1" t="s">
        <v>4</v>
      </c>
      <c r="D4431" s="1">
        <v>59</v>
      </c>
      <c r="E4431" s="1"/>
      <c r="F4431" s="1"/>
    </row>
    <row r="4432" spans="1:6">
      <c r="A4432" s="1">
        <v>83310359.079999998</v>
      </c>
      <c r="B4432" s="8">
        <v>44202</v>
      </c>
      <c r="C4432" s="1" t="s">
        <v>4</v>
      </c>
      <c r="D4432" s="1">
        <v>26</v>
      </c>
      <c r="E4432" s="1"/>
      <c r="F4432" s="1"/>
    </row>
    <row r="4433" spans="1:6">
      <c r="A4433" s="1">
        <v>70825378.719999999</v>
      </c>
      <c r="B4433" s="8">
        <v>44202</v>
      </c>
      <c r="C4433" s="1" t="s">
        <v>4</v>
      </c>
      <c r="D4433" s="1">
        <v>63</v>
      </c>
      <c r="E4433" s="1"/>
      <c r="F4433" s="1"/>
    </row>
    <row r="4434" spans="1:6">
      <c r="A4434" s="1">
        <v>88839956.129999995</v>
      </c>
      <c r="B4434" s="8">
        <v>44202</v>
      </c>
      <c r="C4434" s="1" t="s">
        <v>4</v>
      </c>
      <c r="D4434" s="1">
        <v>82</v>
      </c>
      <c r="E4434" s="1"/>
      <c r="F4434" s="1"/>
    </row>
    <row r="4435" spans="1:6">
      <c r="A4435" s="1">
        <v>2605468.713</v>
      </c>
      <c r="B4435" s="8">
        <v>44202</v>
      </c>
      <c r="C4435" s="1" t="s">
        <v>4</v>
      </c>
      <c r="D4435" s="1">
        <v>44</v>
      </c>
      <c r="E4435" s="1"/>
      <c r="F4435" s="1"/>
    </row>
    <row r="4436" spans="1:6">
      <c r="A4436" s="1">
        <v>3953783.0019999999</v>
      </c>
      <c r="B4436" s="8">
        <v>44202</v>
      </c>
      <c r="C4436" s="1" t="s">
        <v>4</v>
      </c>
      <c r="D4436" s="1">
        <v>153</v>
      </c>
      <c r="E4436" s="1"/>
      <c r="F4436" s="1"/>
    </row>
    <row r="4437" spans="1:6">
      <c r="A4437" s="1">
        <v>24390067.719999999</v>
      </c>
      <c r="B4437" s="8">
        <v>44202</v>
      </c>
      <c r="C4437" s="1" t="s">
        <v>4</v>
      </c>
      <c r="D4437" s="1">
        <v>35</v>
      </c>
      <c r="E4437" s="1"/>
      <c r="F4437" s="1"/>
    </row>
    <row r="4438" spans="1:6">
      <c r="A4438" s="1">
        <v>12509391.1</v>
      </c>
      <c r="B4438" s="8">
        <v>44202</v>
      </c>
      <c r="C4438" s="1" t="s">
        <v>4</v>
      </c>
      <c r="D4438" s="1">
        <v>115</v>
      </c>
      <c r="E4438" s="1"/>
      <c r="F4438" s="1"/>
    </row>
    <row r="4439" spans="1:6">
      <c r="A4439" s="1">
        <v>79944589.689999998</v>
      </c>
      <c r="B4439" s="8">
        <v>44202</v>
      </c>
      <c r="C4439" s="1" t="s">
        <v>4</v>
      </c>
      <c r="D4439" s="1">
        <v>37</v>
      </c>
      <c r="E4439" s="1"/>
      <c r="F4439" s="1"/>
    </row>
    <row r="4440" spans="1:6">
      <c r="A4440" s="1">
        <v>57065333.700000003</v>
      </c>
      <c r="B4440" s="8">
        <v>44202</v>
      </c>
      <c r="C4440" s="1" t="s">
        <v>4</v>
      </c>
      <c r="D4440" s="1">
        <v>145</v>
      </c>
      <c r="E4440" s="1"/>
      <c r="F4440" s="1"/>
    </row>
    <row r="4441" spans="1:6">
      <c r="A4441" s="1">
        <v>8676958.1150000002</v>
      </c>
      <c r="B4441" s="8">
        <v>44202</v>
      </c>
      <c r="C4441" s="1" t="s">
        <v>4</v>
      </c>
      <c r="D4441" s="1">
        <v>55</v>
      </c>
      <c r="E4441" s="1"/>
      <c r="F4441" s="1"/>
    </row>
    <row r="4442" spans="1:6">
      <c r="A4442" s="1">
        <v>86272927.579999998</v>
      </c>
      <c r="B4442" s="8">
        <v>44202</v>
      </c>
      <c r="C4442" s="1" t="s">
        <v>4</v>
      </c>
      <c r="D4442" s="1">
        <v>46</v>
      </c>
      <c r="E4442" s="1"/>
      <c r="F4442" s="1"/>
    </row>
    <row r="4443" spans="1:6">
      <c r="A4443" s="1">
        <v>2605468.713</v>
      </c>
      <c r="B4443" s="8">
        <v>44202</v>
      </c>
      <c r="C4443" s="1" t="s">
        <v>4</v>
      </c>
      <c r="D4443" s="1">
        <v>44</v>
      </c>
      <c r="E4443" s="1"/>
      <c r="F4443" s="1"/>
    </row>
    <row r="4444" spans="1:6">
      <c r="A4444" s="1">
        <v>38538077.340000004</v>
      </c>
      <c r="B4444" s="8">
        <v>44202</v>
      </c>
      <c r="C4444" s="1" t="s">
        <v>4</v>
      </c>
      <c r="D4444" s="1">
        <v>72</v>
      </c>
      <c r="E4444" s="1"/>
      <c r="F4444" s="1"/>
    </row>
    <row r="4445" spans="1:6">
      <c r="A4445" s="1">
        <v>68281659.959999993</v>
      </c>
      <c r="B4445" s="8">
        <v>44202</v>
      </c>
      <c r="C4445" s="1" t="s">
        <v>4</v>
      </c>
      <c r="D4445" s="1">
        <v>13</v>
      </c>
      <c r="E4445" s="1"/>
      <c r="F4445" s="1"/>
    </row>
    <row r="4446" spans="1:6">
      <c r="A4446" s="1">
        <v>20754226.260000002</v>
      </c>
      <c r="B4446" s="8">
        <v>44202</v>
      </c>
      <c r="C4446" s="1" t="s">
        <v>4</v>
      </c>
      <c r="D4446" s="1">
        <v>23</v>
      </c>
      <c r="E4446" s="1"/>
      <c r="F4446" s="1"/>
    </row>
    <row r="4447" spans="1:6">
      <c r="A4447" s="1">
        <v>57065333.700000003</v>
      </c>
      <c r="B4447" s="8">
        <v>44202</v>
      </c>
      <c r="C4447" s="1" t="s">
        <v>4</v>
      </c>
      <c r="D4447" s="1">
        <v>150</v>
      </c>
      <c r="E4447" s="1"/>
      <c r="F4447" s="1"/>
    </row>
    <row r="4448" spans="1:6">
      <c r="A4448" s="1">
        <v>19646880.609999999</v>
      </c>
      <c r="B4448" s="8">
        <v>44202</v>
      </c>
      <c r="C4448" s="1" t="s">
        <v>4</v>
      </c>
      <c r="D4448" s="1">
        <v>80</v>
      </c>
      <c r="E4448" s="1"/>
      <c r="F4448" s="1"/>
    </row>
    <row r="4449" spans="1:6">
      <c r="A4449" s="1">
        <v>7946294.3679999998</v>
      </c>
      <c r="B4449" s="8">
        <v>44202</v>
      </c>
      <c r="C4449" s="1" t="s">
        <v>4</v>
      </c>
      <c r="D4449" s="1">
        <v>24</v>
      </c>
      <c r="E4449" s="1"/>
      <c r="F4449" s="1"/>
    </row>
    <row r="4450" spans="1:6">
      <c r="A4450" s="1">
        <v>48482961.740000002</v>
      </c>
      <c r="B4450" s="8">
        <v>44202</v>
      </c>
      <c r="C4450" s="1" t="s">
        <v>4</v>
      </c>
      <c r="D4450" s="1">
        <v>240</v>
      </c>
      <c r="E4450" s="1"/>
      <c r="F4450" s="1"/>
    </row>
    <row r="4451" spans="1:6">
      <c r="A4451" s="1">
        <v>3287379.7420000001</v>
      </c>
      <c r="B4451" s="8">
        <v>44202</v>
      </c>
      <c r="C4451" s="1" t="s">
        <v>4</v>
      </c>
      <c r="D4451" s="1">
        <v>31</v>
      </c>
      <c r="E4451" s="1"/>
      <c r="F4451" s="1"/>
    </row>
    <row r="4452" spans="1:6">
      <c r="A4452" s="1">
        <v>3434475.423</v>
      </c>
      <c r="B4452" s="8">
        <v>44202</v>
      </c>
      <c r="C4452" s="1" t="s">
        <v>4</v>
      </c>
      <c r="D4452" s="1">
        <v>30</v>
      </c>
      <c r="E4452" s="1"/>
      <c r="F4452" s="1"/>
    </row>
    <row r="4453" spans="1:6">
      <c r="A4453" s="1">
        <v>7678145.642</v>
      </c>
      <c r="B4453" s="8">
        <v>44202</v>
      </c>
      <c r="C4453" s="1" t="s">
        <v>4</v>
      </c>
      <c r="D4453" s="1">
        <v>23</v>
      </c>
      <c r="E4453" s="1"/>
      <c r="F4453" s="1"/>
    </row>
    <row r="4454" spans="1:6">
      <c r="A4454" s="1">
        <v>45421650.649999999</v>
      </c>
      <c r="B4454" s="8">
        <v>44202</v>
      </c>
      <c r="C4454" s="1" t="s">
        <v>4</v>
      </c>
      <c r="D4454" s="1">
        <v>27</v>
      </c>
      <c r="E4454" s="1"/>
      <c r="F4454" s="1"/>
    </row>
    <row r="4455" spans="1:6">
      <c r="A4455" s="1">
        <v>7742237.5789999999</v>
      </c>
      <c r="B4455" s="8">
        <v>44203</v>
      </c>
      <c r="C4455" s="1" t="s">
        <v>4</v>
      </c>
      <c r="D4455" s="1">
        <v>18</v>
      </c>
      <c r="E4455" s="1"/>
      <c r="F4455" s="1"/>
    </row>
    <row r="4456" spans="1:6">
      <c r="A4456" s="1">
        <v>2265878.06</v>
      </c>
      <c r="B4456" s="8">
        <v>44203</v>
      </c>
      <c r="C4456" s="1" t="s">
        <v>4</v>
      </c>
      <c r="D4456" s="1">
        <v>31</v>
      </c>
      <c r="E4456" s="1"/>
      <c r="F4456" s="1"/>
    </row>
    <row r="4457" spans="1:6">
      <c r="A4457" s="1">
        <v>2924215.0350000001</v>
      </c>
      <c r="B4457" s="8">
        <v>44203</v>
      </c>
      <c r="C4457" s="1" t="s">
        <v>4</v>
      </c>
      <c r="D4457" s="1">
        <v>86</v>
      </c>
      <c r="E4457" s="1"/>
      <c r="F4457" s="1"/>
    </row>
    <row r="4458" spans="1:6">
      <c r="A4458" s="1">
        <v>53406211.869999997</v>
      </c>
      <c r="B4458" s="8">
        <v>44203</v>
      </c>
      <c r="C4458" s="1" t="s">
        <v>4</v>
      </c>
      <c r="D4458" s="1">
        <v>276</v>
      </c>
      <c r="E4458" s="1"/>
      <c r="F4458" s="1"/>
    </row>
    <row r="4459" spans="1:6">
      <c r="A4459" s="1">
        <v>56460399.119999997</v>
      </c>
      <c r="B4459" s="8">
        <v>44203</v>
      </c>
      <c r="C4459" s="1" t="s">
        <v>4</v>
      </c>
      <c r="D4459" s="1">
        <v>16</v>
      </c>
      <c r="E4459" s="1"/>
      <c r="F4459" s="1"/>
    </row>
    <row r="4460" spans="1:6">
      <c r="A4460" s="1">
        <v>52669317.380000003</v>
      </c>
      <c r="B4460" s="8">
        <v>44203</v>
      </c>
      <c r="C4460" s="1" t="s">
        <v>4</v>
      </c>
      <c r="D4460" s="1">
        <v>16</v>
      </c>
      <c r="E4460" s="1"/>
      <c r="F4460" s="1"/>
    </row>
    <row r="4461" spans="1:6">
      <c r="A4461" s="1">
        <v>10269098.57</v>
      </c>
      <c r="B4461" s="8">
        <v>44203</v>
      </c>
      <c r="C4461" s="1" t="s">
        <v>4</v>
      </c>
      <c r="D4461" s="1">
        <v>66</v>
      </c>
      <c r="E4461" s="1"/>
      <c r="F4461" s="1"/>
    </row>
    <row r="4462" spans="1:6">
      <c r="A4462" s="1">
        <v>40957384.950000003</v>
      </c>
      <c r="B4462" s="8">
        <v>44203</v>
      </c>
      <c r="C4462" s="1" t="s">
        <v>4</v>
      </c>
      <c r="D4462" s="1">
        <v>93</v>
      </c>
      <c r="E4462" s="1"/>
      <c r="F4462" s="1"/>
    </row>
    <row r="4463" spans="1:6">
      <c r="A4463" s="1">
        <v>31450884.91</v>
      </c>
      <c r="B4463" s="8">
        <v>44203</v>
      </c>
      <c r="C4463" s="1" t="s">
        <v>4</v>
      </c>
      <c r="D4463" s="1">
        <v>16</v>
      </c>
      <c r="E4463" s="1"/>
      <c r="F4463" s="1"/>
    </row>
    <row r="4464" spans="1:6">
      <c r="A4464" s="1">
        <v>29625533.629999999</v>
      </c>
      <c r="B4464" s="8">
        <v>44203</v>
      </c>
      <c r="C4464" s="1" t="s">
        <v>4</v>
      </c>
      <c r="D4464" s="1">
        <v>80</v>
      </c>
      <c r="E4464" s="1"/>
      <c r="F4464" s="1"/>
    </row>
    <row r="4465" spans="1:6">
      <c r="A4465" s="1">
        <v>7742237.5789999999</v>
      </c>
      <c r="B4465" s="8">
        <v>44203</v>
      </c>
      <c r="C4465" s="1" t="s">
        <v>4</v>
      </c>
      <c r="D4465" s="1">
        <v>18</v>
      </c>
      <c r="E4465" s="1"/>
      <c r="F4465" s="1"/>
    </row>
    <row r="4466" spans="1:6">
      <c r="A4466" s="1">
        <v>5502422.3789999997</v>
      </c>
      <c r="B4466" s="8">
        <v>44203</v>
      </c>
      <c r="C4466" s="1" t="s">
        <v>4</v>
      </c>
      <c r="D4466" s="1">
        <v>112</v>
      </c>
      <c r="E4466" s="1"/>
      <c r="F4466" s="1"/>
    </row>
    <row r="4467" spans="1:6">
      <c r="A4467" s="1">
        <v>71510217.329999998</v>
      </c>
      <c r="B4467" s="8">
        <v>44203</v>
      </c>
      <c r="C4467" s="1" t="s">
        <v>4</v>
      </c>
      <c r="D4467" s="1">
        <v>68</v>
      </c>
      <c r="E4467" s="1"/>
      <c r="F4467" s="1"/>
    </row>
    <row r="4468" spans="1:6">
      <c r="A4468" s="1">
        <v>6510522.7060000002</v>
      </c>
      <c r="B4468" s="8">
        <v>44203</v>
      </c>
      <c r="C4468" s="1" t="s">
        <v>4</v>
      </c>
      <c r="D4468" s="1">
        <v>19</v>
      </c>
      <c r="E4468" s="1"/>
      <c r="F4468" s="1"/>
    </row>
    <row r="4469" spans="1:6">
      <c r="A4469" s="1">
        <v>9158325.4930000007</v>
      </c>
      <c r="B4469" s="8">
        <v>44203</v>
      </c>
      <c r="C4469" s="1" t="s">
        <v>4</v>
      </c>
      <c r="D4469" s="1">
        <v>90</v>
      </c>
      <c r="E4469" s="1"/>
      <c r="F4469" s="1"/>
    </row>
    <row r="4470" spans="1:6">
      <c r="A4470" s="1">
        <v>26105678.100000001</v>
      </c>
      <c r="B4470" s="8">
        <v>44203</v>
      </c>
      <c r="C4470" s="1" t="s">
        <v>4</v>
      </c>
      <c r="D4470" s="1">
        <v>32</v>
      </c>
      <c r="E4470" s="1"/>
      <c r="F4470" s="1"/>
    </row>
    <row r="4471" spans="1:6">
      <c r="A4471" s="1">
        <v>7687394.8609999996</v>
      </c>
      <c r="B4471" s="8">
        <v>44203</v>
      </c>
      <c r="C4471" s="1" t="s">
        <v>4</v>
      </c>
      <c r="D4471" s="1">
        <v>68</v>
      </c>
      <c r="E4471" s="1"/>
      <c r="F4471" s="1"/>
    </row>
    <row r="4472" spans="1:6">
      <c r="A4472" s="1">
        <v>4115432.9849999999</v>
      </c>
      <c r="B4472" s="8">
        <v>44203</v>
      </c>
      <c r="C4472" s="1" t="s">
        <v>4</v>
      </c>
      <c r="D4472" s="1">
        <v>79</v>
      </c>
      <c r="E4472" s="1"/>
      <c r="F4472" s="1"/>
    </row>
    <row r="4473" spans="1:6">
      <c r="A4473" s="1">
        <v>3517925.3229999999</v>
      </c>
      <c r="B4473" s="8">
        <v>44203</v>
      </c>
      <c r="C4473" s="1" t="s">
        <v>4</v>
      </c>
      <c r="D4473" s="1">
        <v>110</v>
      </c>
      <c r="E4473" s="1"/>
      <c r="F4473" s="1"/>
    </row>
    <row r="4474" spans="1:6">
      <c r="A4474" s="1">
        <v>75336556.870000005</v>
      </c>
      <c r="B4474" s="8">
        <v>44203</v>
      </c>
      <c r="C4474" s="1" t="s">
        <v>4</v>
      </c>
      <c r="D4474" s="1">
        <v>8</v>
      </c>
      <c r="E4474" s="1"/>
      <c r="F4474" s="1"/>
    </row>
    <row r="4475" spans="1:6">
      <c r="A4475" s="1">
        <v>11677998.369999999</v>
      </c>
      <c r="B4475" s="8">
        <v>44203</v>
      </c>
      <c r="C4475" s="1" t="s">
        <v>4</v>
      </c>
      <c r="D4475" s="1">
        <v>63</v>
      </c>
      <c r="E4475" s="1"/>
      <c r="F4475" s="1"/>
    </row>
    <row r="4476" spans="1:6">
      <c r="A4476" s="1">
        <v>90945046.739999995</v>
      </c>
      <c r="B4476" s="8">
        <v>44203</v>
      </c>
      <c r="C4476" s="1" t="s">
        <v>4</v>
      </c>
      <c r="D4476" s="1">
        <v>37</v>
      </c>
      <c r="E4476" s="1"/>
      <c r="F4476" s="1"/>
    </row>
    <row r="4477" spans="1:6">
      <c r="A4477" s="1">
        <v>58749509.590000004</v>
      </c>
      <c r="B4477" s="8">
        <v>44203</v>
      </c>
      <c r="C4477" s="1" t="s">
        <v>4</v>
      </c>
      <c r="D4477" s="1">
        <v>50</v>
      </c>
      <c r="E4477" s="1"/>
      <c r="F4477" s="1"/>
    </row>
    <row r="4478" spans="1:6">
      <c r="A4478" s="1">
        <v>65189665.210000001</v>
      </c>
      <c r="B4478" s="8">
        <v>44204</v>
      </c>
      <c r="C4478" s="1" t="s">
        <v>4</v>
      </c>
      <c r="D4478" s="1">
        <v>44</v>
      </c>
      <c r="E4478" s="1"/>
      <c r="F4478" s="1"/>
    </row>
    <row r="4479" spans="1:6">
      <c r="A4479" s="1">
        <v>6266299.1260000002</v>
      </c>
      <c r="B4479" s="8">
        <v>44204</v>
      </c>
      <c r="C4479" s="1" t="s">
        <v>4</v>
      </c>
      <c r="D4479" s="1">
        <v>6</v>
      </c>
      <c r="E4479" s="1"/>
      <c r="F4479" s="1"/>
    </row>
    <row r="4480" spans="1:6">
      <c r="A4480" s="1">
        <v>90544735.010000005</v>
      </c>
      <c r="B4480" s="8">
        <v>44204</v>
      </c>
      <c r="C4480" s="1" t="s">
        <v>4</v>
      </c>
      <c r="D4480" s="1">
        <v>68</v>
      </c>
      <c r="E4480" s="1"/>
      <c r="F4480" s="1"/>
    </row>
    <row r="4481" spans="1:6">
      <c r="A4481" s="1">
        <v>40815861.159999996</v>
      </c>
      <c r="B4481" s="8">
        <v>44204</v>
      </c>
      <c r="C4481" s="1" t="s">
        <v>4</v>
      </c>
      <c r="D4481" s="1">
        <v>61</v>
      </c>
      <c r="E4481" s="1"/>
      <c r="F4481" s="1"/>
    </row>
    <row r="4482" spans="1:6">
      <c r="A4482" s="1">
        <v>28147494.829999998</v>
      </c>
      <c r="B4482" s="8">
        <v>44204</v>
      </c>
      <c r="C4482" s="1" t="s">
        <v>4</v>
      </c>
      <c r="D4482" s="1">
        <v>55</v>
      </c>
      <c r="E4482" s="1"/>
      <c r="F4482" s="1"/>
    </row>
    <row r="4483" spans="1:6">
      <c r="A4483" s="1">
        <v>1278360068</v>
      </c>
      <c r="B4483" s="8">
        <v>44204</v>
      </c>
      <c r="C4483" s="1" t="s">
        <v>4</v>
      </c>
      <c r="D4483" s="1">
        <v>5</v>
      </c>
      <c r="E4483" s="1"/>
      <c r="F4483" s="1"/>
    </row>
    <row r="4484" spans="1:6">
      <c r="A4484" s="1">
        <v>2502435.355</v>
      </c>
      <c r="B4484" s="8">
        <v>44204</v>
      </c>
      <c r="C4484" s="1" t="s">
        <v>4</v>
      </c>
      <c r="D4484" s="1">
        <v>38</v>
      </c>
      <c r="E4484" s="1"/>
      <c r="F4484" s="1"/>
    </row>
    <row r="4485" spans="1:6">
      <c r="A4485" s="1">
        <v>58535639.359999999</v>
      </c>
      <c r="B4485" s="8">
        <v>44204</v>
      </c>
      <c r="C4485" s="1" t="s">
        <v>4</v>
      </c>
      <c r="D4485" s="1">
        <v>72</v>
      </c>
      <c r="E4485" s="1"/>
      <c r="F4485" s="1"/>
    </row>
    <row r="4486" spans="1:6">
      <c r="A4486" s="1">
        <v>3491055.946</v>
      </c>
      <c r="B4486" s="8">
        <v>44204</v>
      </c>
      <c r="C4486" s="1" t="s">
        <v>4</v>
      </c>
      <c r="D4486" s="1">
        <v>35</v>
      </c>
      <c r="E4486" s="1"/>
      <c r="F4486" s="1"/>
    </row>
    <row r="4487" spans="1:6">
      <c r="A4487" s="1">
        <v>2245395.1310000001</v>
      </c>
      <c r="B4487" s="8">
        <v>44204</v>
      </c>
      <c r="C4487" s="1" t="s">
        <v>4</v>
      </c>
      <c r="D4487" s="1">
        <v>32</v>
      </c>
      <c r="E4487" s="1"/>
      <c r="F4487" s="1"/>
    </row>
    <row r="4488" spans="1:6">
      <c r="A4488" s="1">
        <v>87600401.090000004</v>
      </c>
      <c r="B4488" s="8">
        <v>44204</v>
      </c>
      <c r="C4488" s="1" t="s">
        <v>4</v>
      </c>
      <c r="D4488" s="1">
        <v>66</v>
      </c>
      <c r="E4488" s="1"/>
      <c r="F4488" s="1"/>
    </row>
    <row r="4489" spans="1:6">
      <c r="A4489" s="1">
        <v>60361702.25</v>
      </c>
      <c r="B4489" s="8">
        <v>44204</v>
      </c>
      <c r="C4489" s="1" t="s">
        <v>4</v>
      </c>
      <c r="D4489" s="1">
        <v>30</v>
      </c>
      <c r="E4489" s="1"/>
      <c r="F4489" s="1"/>
    </row>
    <row r="4490" spans="1:6">
      <c r="A4490" s="1">
        <v>6457394.0470000003</v>
      </c>
      <c r="B4490" s="8">
        <v>44204</v>
      </c>
      <c r="C4490" s="1" t="s">
        <v>4</v>
      </c>
      <c r="D4490" s="1">
        <v>51</v>
      </c>
      <c r="E4490" s="1"/>
      <c r="F4490" s="1"/>
    </row>
    <row r="4491" spans="1:6">
      <c r="A4491" s="1">
        <v>89456710.680000007</v>
      </c>
      <c r="B4491" s="8">
        <v>44204</v>
      </c>
      <c r="C4491" s="1" t="s">
        <v>4</v>
      </c>
      <c r="D4491" s="1">
        <v>16</v>
      </c>
      <c r="E4491" s="1"/>
      <c r="F4491" s="1"/>
    </row>
    <row r="4492" spans="1:6">
      <c r="A4492" s="1">
        <v>29271335.859999999</v>
      </c>
      <c r="B4492" s="8">
        <v>44204</v>
      </c>
      <c r="C4492" s="1" t="s">
        <v>4</v>
      </c>
      <c r="D4492" s="1">
        <v>221</v>
      </c>
      <c r="E4492" s="1"/>
      <c r="F4492" s="1"/>
    </row>
    <row r="4493" spans="1:6">
      <c r="A4493" s="1">
        <v>71260187.780000001</v>
      </c>
      <c r="B4493" s="8">
        <v>44204</v>
      </c>
      <c r="C4493" s="1" t="s">
        <v>4</v>
      </c>
      <c r="D4493" s="1">
        <v>113</v>
      </c>
      <c r="E4493" s="1"/>
      <c r="F4493" s="1"/>
    </row>
    <row r="4494" spans="1:6">
      <c r="A4494" s="1">
        <v>57319697.689999998</v>
      </c>
      <c r="B4494" s="8">
        <v>44204</v>
      </c>
      <c r="C4494" s="1" t="s">
        <v>4</v>
      </c>
      <c r="D4494" s="1">
        <v>44</v>
      </c>
      <c r="E4494" s="1"/>
      <c r="F4494" s="1"/>
    </row>
    <row r="4495" spans="1:6">
      <c r="A4495" s="1">
        <v>8274843.7939999998</v>
      </c>
      <c r="B4495" s="8">
        <v>44204</v>
      </c>
      <c r="C4495" s="1" t="s">
        <v>4</v>
      </c>
      <c r="D4495" s="1">
        <v>86</v>
      </c>
      <c r="E4495" s="1"/>
      <c r="F4495" s="1"/>
    </row>
    <row r="4496" spans="1:6">
      <c r="A4496" s="1">
        <v>42057885.740000002</v>
      </c>
      <c r="B4496" s="8">
        <v>44204</v>
      </c>
      <c r="C4496" s="1" t="s">
        <v>4</v>
      </c>
      <c r="D4496" s="1">
        <v>26</v>
      </c>
      <c r="E4496" s="1"/>
      <c r="F4496" s="1"/>
    </row>
    <row r="4497" spans="1:6">
      <c r="A4497" s="1">
        <v>7792798.801</v>
      </c>
      <c r="B4497" s="8">
        <v>44204</v>
      </c>
      <c r="C4497" s="1" t="s">
        <v>4</v>
      </c>
      <c r="D4497" s="1">
        <v>55</v>
      </c>
      <c r="E4497" s="1"/>
      <c r="F4497" s="1"/>
    </row>
    <row r="4498" spans="1:6">
      <c r="A4498" s="1">
        <v>42583182.399999999</v>
      </c>
      <c r="B4498" s="8">
        <v>44204</v>
      </c>
      <c r="C4498" s="1" t="s">
        <v>4</v>
      </c>
      <c r="D4498" s="1">
        <v>205</v>
      </c>
      <c r="E4498" s="1"/>
      <c r="F4498" s="1"/>
    </row>
    <row r="4499" spans="1:6">
      <c r="A4499" s="1">
        <v>30687601.77</v>
      </c>
      <c r="B4499" s="8">
        <v>44204</v>
      </c>
      <c r="C4499" s="1" t="s">
        <v>4</v>
      </c>
      <c r="D4499" s="1">
        <v>12</v>
      </c>
      <c r="E4499" s="1"/>
      <c r="F4499" s="1"/>
    </row>
    <row r="4500" spans="1:6">
      <c r="A4500" s="1">
        <v>70726544.799999997</v>
      </c>
      <c r="B4500" s="8">
        <v>44204</v>
      </c>
      <c r="C4500" s="1" t="s">
        <v>4</v>
      </c>
      <c r="D4500" s="1">
        <v>29</v>
      </c>
      <c r="E4500" s="1"/>
      <c r="F4500" s="1"/>
    </row>
    <row r="4501" spans="1:6">
      <c r="A4501" s="1">
        <v>57985307.590000004</v>
      </c>
      <c r="B4501" s="8">
        <v>44204</v>
      </c>
      <c r="C4501" s="1" t="s">
        <v>4</v>
      </c>
      <c r="D4501" s="1">
        <v>55</v>
      </c>
      <c r="E4501" s="1"/>
      <c r="F4501" s="1"/>
    </row>
    <row r="4502" spans="1:6">
      <c r="A4502" s="1">
        <v>2933565.9539999999</v>
      </c>
      <c r="B4502" s="8">
        <v>44204</v>
      </c>
      <c r="C4502" s="1" t="s">
        <v>4</v>
      </c>
      <c r="D4502" s="1">
        <v>33</v>
      </c>
      <c r="E4502" s="1"/>
      <c r="F4502" s="1"/>
    </row>
    <row r="4503" spans="1:6">
      <c r="A4503" s="1">
        <v>31016788.66</v>
      </c>
      <c r="B4503" s="8">
        <v>44204</v>
      </c>
      <c r="C4503" s="1" t="s">
        <v>4</v>
      </c>
      <c r="D4503" s="1">
        <v>60</v>
      </c>
      <c r="E4503" s="1"/>
      <c r="F4503" s="1"/>
    </row>
    <row r="4504" spans="1:6">
      <c r="A4504" s="1">
        <v>9195004.6209999993</v>
      </c>
      <c r="B4504" s="8">
        <v>44204</v>
      </c>
      <c r="C4504" s="1" t="s">
        <v>4</v>
      </c>
      <c r="D4504" s="1">
        <v>29</v>
      </c>
      <c r="E4504" s="1"/>
      <c r="F4504" s="1"/>
    </row>
    <row r="4505" spans="1:6">
      <c r="A4505" s="1">
        <v>84164695.939999998</v>
      </c>
      <c r="B4505" s="8">
        <v>44204</v>
      </c>
      <c r="C4505" s="1" t="s">
        <v>4</v>
      </c>
      <c r="D4505" s="1">
        <v>48</v>
      </c>
      <c r="E4505" s="1"/>
      <c r="F4505" s="1"/>
    </row>
    <row r="4506" spans="1:6">
      <c r="A4506" s="1">
        <v>6103545.9670000002</v>
      </c>
      <c r="B4506" s="8">
        <v>44204</v>
      </c>
      <c r="C4506" s="1" t="s">
        <v>4</v>
      </c>
      <c r="D4506" s="1">
        <v>13</v>
      </c>
      <c r="E4506" s="1"/>
      <c r="F4506" s="1"/>
    </row>
    <row r="4507" spans="1:6">
      <c r="A4507" s="1">
        <v>54054788.549999997</v>
      </c>
      <c r="B4507" s="8">
        <v>44204</v>
      </c>
      <c r="C4507" s="1" t="s">
        <v>4</v>
      </c>
      <c r="D4507" s="1">
        <v>63</v>
      </c>
      <c r="E4507" s="1"/>
      <c r="F4507" s="1"/>
    </row>
    <row r="4508" spans="1:6">
      <c r="A4508" s="1">
        <v>9472467.1659999993</v>
      </c>
      <c r="B4508" s="8">
        <v>44204</v>
      </c>
      <c r="C4508" s="1" t="s">
        <v>4</v>
      </c>
      <c r="D4508" s="1">
        <v>28</v>
      </c>
      <c r="E4508" s="1"/>
      <c r="F4508" s="1"/>
    </row>
    <row r="4509" spans="1:6">
      <c r="A4509" s="1">
        <v>4819495.8470000001</v>
      </c>
      <c r="B4509" s="8">
        <v>44205</v>
      </c>
      <c r="C4509" s="1" t="s">
        <v>4</v>
      </c>
      <c r="D4509" s="1">
        <v>170</v>
      </c>
      <c r="E4509" s="1"/>
      <c r="F4509" s="1"/>
    </row>
    <row r="4510" spans="1:6">
      <c r="A4510" s="1">
        <v>1306542.3189999999</v>
      </c>
      <c r="B4510" s="8">
        <v>44205</v>
      </c>
      <c r="C4510" s="1" t="s">
        <v>4</v>
      </c>
      <c r="D4510" s="1">
        <v>153</v>
      </c>
      <c r="E4510" s="1"/>
      <c r="F4510" s="1"/>
    </row>
    <row r="4511" spans="1:6">
      <c r="A4511" s="1">
        <v>8741663.0519999992</v>
      </c>
      <c r="B4511" s="8">
        <v>44205</v>
      </c>
      <c r="C4511" s="1" t="s">
        <v>4</v>
      </c>
      <c r="D4511" s="1">
        <v>56</v>
      </c>
      <c r="E4511" s="1"/>
      <c r="F4511" s="1"/>
    </row>
    <row r="4512" spans="1:6">
      <c r="A4512" s="1">
        <v>2571967530</v>
      </c>
      <c r="B4512" s="8">
        <v>44205</v>
      </c>
      <c r="C4512" s="1" t="s">
        <v>4</v>
      </c>
      <c r="D4512" s="1">
        <v>66</v>
      </c>
      <c r="E4512" s="1"/>
      <c r="F4512" s="1"/>
    </row>
    <row r="4513" spans="1:6">
      <c r="A4513" s="1">
        <v>5491018.4529999997</v>
      </c>
      <c r="B4513" s="8">
        <v>44205</v>
      </c>
      <c r="C4513" s="1" t="s">
        <v>4</v>
      </c>
      <c r="D4513" s="1">
        <v>55</v>
      </c>
      <c r="E4513" s="1"/>
      <c r="F4513" s="1"/>
    </row>
    <row r="4514" spans="1:6">
      <c r="A4514" s="1">
        <v>36081120.979999997</v>
      </c>
      <c r="B4514" s="8">
        <v>44205</v>
      </c>
      <c r="C4514" s="1" t="s">
        <v>4</v>
      </c>
      <c r="D4514" s="1">
        <v>85</v>
      </c>
      <c r="E4514" s="1"/>
      <c r="F4514" s="1"/>
    </row>
    <row r="4515" spans="1:6">
      <c r="A4515" s="1">
        <v>6436495.483</v>
      </c>
      <c r="B4515" s="8">
        <v>44205</v>
      </c>
      <c r="C4515" s="1" t="s">
        <v>4</v>
      </c>
      <c r="D4515" s="1">
        <v>8</v>
      </c>
      <c r="E4515" s="1"/>
      <c r="F4515" s="1"/>
    </row>
    <row r="4516" spans="1:6">
      <c r="A4516" s="1">
        <v>4819495.8470000001</v>
      </c>
      <c r="B4516" s="8">
        <v>44205</v>
      </c>
      <c r="C4516" s="1" t="s">
        <v>4</v>
      </c>
      <c r="D4516" s="1">
        <v>78</v>
      </c>
      <c r="E4516" s="1"/>
      <c r="F4516" s="1"/>
    </row>
    <row r="4517" spans="1:6">
      <c r="A4517" s="1">
        <v>31226161.530000001</v>
      </c>
      <c r="B4517" s="8">
        <v>44205</v>
      </c>
      <c r="C4517" s="1" t="s">
        <v>4</v>
      </c>
      <c r="D4517" s="1">
        <v>57</v>
      </c>
      <c r="E4517" s="1"/>
      <c r="F4517" s="1"/>
    </row>
    <row r="4518" spans="1:6">
      <c r="A4518" s="1">
        <v>50394923.299999997</v>
      </c>
      <c r="B4518" s="8">
        <v>44205</v>
      </c>
      <c r="C4518" s="1" t="s">
        <v>4</v>
      </c>
      <c r="D4518" s="1">
        <v>71</v>
      </c>
      <c r="E4518" s="1"/>
      <c r="F4518" s="1"/>
    </row>
    <row r="4519" spans="1:6">
      <c r="A4519" s="1">
        <v>8857856484</v>
      </c>
      <c r="B4519" s="8">
        <v>44205</v>
      </c>
      <c r="C4519" s="1" t="s">
        <v>4</v>
      </c>
      <c r="D4519" s="1">
        <v>96</v>
      </c>
      <c r="E4519" s="1"/>
      <c r="F4519" s="1"/>
    </row>
    <row r="4520" spans="1:6">
      <c r="A4520" s="1">
        <v>3092972535</v>
      </c>
      <c r="B4520" s="8">
        <v>44205</v>
      </c>
      <c r="C4520" s="1" t="s">
        <v>4</v>
      </c>
      <c r="D4520" s="1">
        <v>40</v>
      </c>
      <c r="E4520" s="1"/>
      <c r="F4520" s="1"/>
    </row>
    <row r="4521" spans="1:6">
      <c r="A4521" s="1">
        <v>4819495.8470000001</v>
      </c>
      <c r="B4521" s="8">
        <v>44205</v>
      </c>
      <c r="C4521" s="1" t="s">
        <v>4</v>
      </c>
      <c r="D4521" s="1">
        <v>74</v>
      </c>
      <c r="E4521" s="1"/>
      <c r="F4521" s="1"/>
    </row>
    <row r="4522" spans="1:6">
      <c r="A4522" s="1">
        <v>14302032.140000001</v>
      </c>
      <c r="B4522" s="8">
        <v>44205</v>
      </c>
      <c r="C4522" s="1" t="s">
        <v>4</v>
      </c>
      <c r="D4522" s="1">
        <v>24</v>
      </c>
      <c r="E4522" s="1"/>
      <c r="F4522" s="1"/>
    </row>
    <row r="4523" spans="1:6">
      <c r="A4523" s="1">
        <v>3634722.5329999998</v>
      </c>
      <c r="B4523" s="8">
        <v>44205</v>
      </c>
      <c r="C4523" s="1" t="s">
        <v>4</v>
      </c>
      <c r="D4523" s="1">
        <v>79</v>
      </c>
      <c r="E4523" s="1"/>
      <c r="F4523" s="1"/>
    </row>
    <row r="4524" spans="1:6">
      <c r="A4524" s="1">
        <v>5049679269</v>
      </c>
      <c r="B4524" s="8">
        <v>44205</v>
      </c>
      <c r="C4524" s="1" t="s">
        <v>4</v>
      </c>
      <c r="D4524" s="1">
        <v>101</v>
      </c>
      <c r="E4524" s="1"/>
      <c r="F4524" s="1"/>
    </row>
    <row r="4525" spans="1:6">
      <c r="A4525" s="1">
        <v>90197407.659999996</v>
      </c>
      <c r="B4525" s="8">
        <v>44205</v>
      </c>
      <c r="C4525" s="1" t="s">
        <v>4</v>
      </c>
      <c r="D4525" s="1">
        <v>55</v>
      </c>
      <c r="E4525" s="1"/>
      <c r="F4525" s="1"/>
    </row>
    <row r="4526" spans="1:6">
      <c r="A4526" s="1">
        <v>1158637.0379999999</v>
      </c>
      <c r="B4526" s="8">
        <v>44205</v>
      </c>
      <c r="C4526" s="1" t="s">
        <v>4</v>
      </c>
      <c r="D4526" s="1">
        <v>44</v>
      </c>
      <c r="E4526" s="1"/>
      <c r="F4526" s="1"/>
    </row>
    <row r="4527" spans="1:6">
      <c r="A4527" s="1">
        <v>4753564.8169999998</v>
      </c>
      <c r="B4527" s="8">
        <v>44205</v>
      </c>
      <c r="C4527" s="1" t="s">
        <v>4</v>
      </c>
      <c r="D4527" s="1">
        <v>51</v>
      </c>
      <c r="E4527" s="1"/>
      <c r="F4527" s="1"/>
    </row>
    <row r="4528" spans="1:6">
      <c r="A4528" s="1">
        <v>6315084.4680000003</v>
      </c>
      <c r="B4528" s="8">
        <v>44206</v>
      </c>
      <c r="C4528" s="1" t="s">
        <v>4</v>
      </c>
      <c r="D4528" s="1">
        <v>63</v>
      </c>
      <c r="E4528" s="1"/>
      <c r="F4528" s="1"/>
    </row>
    <row r="4529" spans="1:6">
      <c r="A4529" s="1">
        <v>28884221.199999999</v>
      </c>
      <c r="B4529" s="8">
        <v>44206</v>
      </c>
      <c r="C4529" s="1" t="s">
        <v>4</v>
      </c>
      <c r="D4529" s="1">
        <v>97</v>
      </c>
      <c r="E4529" s="1"/>
      <c r="F4529" s="1"/>
    </row>
    <row r="4530" spans="1:6">
      <c r="A4530" s="1">
        <v>2429571.67</v>
      </c>
      <c r="B4530" s="8">
        <v>44206</v>
      </c>
      <c r="C4530" s="1" t="s">
        <v>4</v>
      </c>
      <c r="D4530" s="1">
        <v>39</v>
      </c>
      <c r="E4530" s="1"/>
      <c r="F4530" s="1"/>
    </row>
    <row r="4531" spans="1:6">
      <c r="A4531" s="1">
        <v>47410209.460000001</v>
      </c>
      <c r="B4531" s="8">
        <v>44206</v>
      </c>
      <c r="C4531" s="1" t="s">
        <v>4</v>
      </c>
      <c r="D4531" s="1">
        <v>12</v>
      </c>
      <c r="E4531" s="1"/>
      <c r="F4531" s="1"/>
    </row>
    <row r="4532" spans="1:6">
      <c r="A4532" s="1">
        <v>3630058.7080000001</v>
      </c>
      <c r="B4532" s="8">
        <v>44206</v>
      </c>
      <c r="C4532" s="1" t="s">
        <v>4</v>
      </c>
      <c r="D4532" s="1">
        <v>214</v>
      </c>
      <c r="E4532" s="1"/>
      <c r="F4532" s="1"/>
    </row>
    <row r="4533" spans="1:6">
      <c r="A4533" s="1">
        <v>58847820.990000002</v>
      </c>
      <c r="B4533" s="8">
        <v>44206</v>
      </c>
      <c r="C4533" s="1" t="s">
        <v>4</v>
      </c>
      <c r="D4533" s="1">
        <v>92</v>
      </c>
      <c r="E4533" s="1"/>
      <c r="F4533" s="1"/>
    </row>
    <row r="4534" spans="1:6">
      <c r="A4534" s="1">
        <v>3308917.5649999999</v>
      </c>
      <c r="B4534" s="8">
        <v>44206</v>
      </c>
      <c r="C4534" s="1" t="s">
        <v>4</v>
      </c>
      <c r="D4534" s="1">
        <v>24</v>
      </c>
      <c r="E4534" s="1"/>
      <c r="F4534" s="1"/>
    </row>
    <row r="4535" spans="1:6">
      <c r="A4535" s="1">
        <v>50805440.850000001</v>
      </c>
      <c r="B4535" s="8">
        <v>44206</v>
      </c>
      <c r="C4535" s="1" t="s">
        <v>4</v>
      </c>
      <c r="D4535" s="1">
        <v>131</v>
      </c>
      <c r="E4535" s="1"/>
      <c r="F4535" s="1"/>
    </row>
    <row r="4536" spans="1:6">
      <c r="A4536" s="1">
        <v>9162393.3139999993</v>
      </c>
      <c r="B4536" s="8">
        <v>44206</v>
      </c>
      <c r="C4536" s="1" t="s">
        <v>4</v>
      </c>
      <c r="D4536" s="1">
        <v>69</v>
      </c>
      <c r="E4536" s="1"/>
      <c r="F4536" s="1"/>
    </row>
    <row r="4537" spans="1:6">
      <c r="A4537" s="1">
        <v>56420768.600000001</v>
      </c>
      <c r="B4537" s="8">
        <v>44206</v>
      </c>
      <c r="C4537" s="1" t="s">
        <v>4</v>
      </c>
      <c r="D4537" s="1">
        <v>37</v>
      </c>
      <c r="E4537" s="1"/>
      <c r="F4537" s="1"/>
    </row>
    <row r="4538" spans="1:6">
      <c r="A4538" s="1">
        <v>45719839.07</v>
      </c>
      <c r="B4538" s="8">
        <v>44206</v>
      </c>
      <c r="C4538" s="1" t="s">
        <v>4</v>
      </c>
      <c r="D4538" s="1">
        <v>28</v>
      </c>
      <c r="E4538" s="1"/>
      <c r="F4538" s="1"/>
    </row>
    <row r="4539" spans="1:6">
      <c r="A4539" s="1">
        <v>1853893.7150000001</v>
      </c>
      <c r="B4539" s="8">
        <v>44206</v>
      </c>
      <c r="C4539" s="1" t="s">
        <v>4</v>
      </c>
      <c r="D4539" s="1">
        <v>55</v>
      </c>
      <c r="E4539" s="1"/>
      <c r="F4539" s="1"/>
    </row>
    <row r="4540" spans="1:6">
      <c r="A4540" s="1">
        <v>5493040.3439999996</v>
      </c>
      <c r="B4540" s="8">
        <v>44206</v>
      </c>
      <c r="C4540" s="1" t="s">
        <v>4</v>
      </c>
      <c r="D4540" s="1">
        <v>65</v>
      </c>
      <c r="E4540" s="1"/>
      <c r="F4540" s="1"/>
    </row>
    <row r="4541" spans="1:6">
      <c r="A4541" s="1">
        <v>66787047.189999998</v>
      </c>
      <c r="B4541" s="8">
        <v>44206</v>
      </c>
      <c r="C4541" s="1" t="s">
        <v>4</v>
      </c>
      <c r="D4541" s="1">
        <v>48</v>
      </c>
      <c r="E4541" s="1"/>
      <c r="F4541" s="1"/>
    </row>
    <row r="4542" spans="1:6">
      <c r="A4542" s="1">
        <v>7687394.8609999996</v>
      </c>
      <c r="B4542" s="8">
        <v>44207</v>
      </c>
      <c r="C4542" s="1" t="s">
        <v>4</v>
      </c>
      <c r="D4542" s="1">
        <v>60</v>
      </c>
      <c r="E4542" s="1"/>
      <c r="F4542" s="1"/>
    </row>
    <row r="4543" spans="1:6">
      <c r="A4543" s="1">
        <v>71796570.870000005</v>
      </c>
      <c r="B4543" s="8">
        <v>44207</v>
      </c>
      <c r="C4543" s="1" t="s">
        <v>4</v>
      </c>
      <c r="D4543" s="1">
        <v>34</v>
      </c>
      <c r="E4543" s="1"/>
      <c r="F4543" s="1"/>
    </row>
    <row r="4544" spans="1:6">
      <c r="A4544" s="1">
        <v>52442763.310000002</v>
      </c>
      <c r="B4544" s="8">
        <v>44207</v>
      </c>
      <c r="C4544" s="1" t="s">
        <v>4</v>
      </c>
      <c r="D4544" s="1">
        <v>38</v>
      </c>
      <c r="E4544" s="1"/>
      <c r="F4544" s="1"/>
    </row>
    <row r="4545" spans="1:6">
      <c r="A4545" s="1">
        <v>86939274.950000003</v>
      </c>
      <c r="B4545" s="8">
        <v>44207</v>
      </c>
      <c r="C4545" s="1" t="s">
        <v>4</v>
      </c>
      <c r="D4545" s="1">
        <v>70</v>
      </c>
      <c r="E4545" s="1"/>
      <c r="F4545" s="1"/>
    </row>
    <row r="4546" spans="1:6">
      <c r="A4546" s="1">
        <v>23674832.539999999</v>
      </c>
      <c r="B4546" s="8">
        <v>44207</v>
      </c>
      <c r="C4546" s="1" t="s">
        <v>4</v>
      </c>
      <c r="D4546" s="1">
        <v>46</v>
      </c>
      <c r="E4546" s="1"/>
      <c r="F4546" s="1"/>
    </row>
    <row r="4547" spans="1:6">
      <c r="A4547" s="1">
        <v>6365977.5020000003</v>
      </c>
      <c r="B4547" s="8">
        <v>44207</v>
      </c>
      <c r="C4547" s="1" t="s">
        <v>4</v>
      </c>
      <c r="D4547" s="1">
        <v>98</v>
      </c>
      <c r="E4547" s="1"/>
      <c r="F4547" s="1"/>
    </row>
    <row r="4548" spans="1:6">
      <c r="A4548" s="1">
        <v>73986057.200000003</v>
      </c>
      <c r="B4548" s="8">
        <v>44207</v>
      </c>
      <c r="C4548" s="1" t="s">
        <v>4</v>
      </c>
      <c r="D4548" s="1">
        <v>7</v>
      </c>
      <c r="E4548" s="1"/>
      <c r="F4548" s="1"/>
    </row>
    <row r="4549" spans="1:6">
      <c r="A4549" s="1">
        <v>5430975.7520000003</v>
      </c>
      <c r="B4549" s="8">
        <v>44207</v>
      </c>
      <c r="C4549" s="1" t="s">
        <v>4</v>
      </c>
      <c r="D4549" s="1">
        <v>55</v>
      </c>
      <c r="E4549" s="1"/>
      <c r="F4549" s="1"/>
    </row>
    <row r="4550" spans="1:6">
      <c r="A4550" s="1">
        <v>1541006.6170000001</v>
      </c>
      <c r="B4550" s="8">
        <v>44207</v>
      </c>
      <c r="C4550" s="1" t="s">
        <v>4</v>
      </c>
      <c r="D4550" s="1">
        <v>32</v>
      </c>
      <c r="E4550" s="1"/>
      <c r="F4550" s="1"/>
    </row>
    <row r="4551" spans="1:6">
      <c r="A4551" s="1">
        <v>86939274.950000003</v>
      </c>
      <c r="B4551" s="8">
        <v>44207</v>
      </c>
      <c r="C4551" s="1" t="s">
        <v>4</v>
      </c>
      <c r="D4551" s="1">
        <v>70</v>
      </c>
      <c r="E4551" s="1"/>
      <c r="F4551" s="1"/>
    </row>
    <row r="4552" spans="1:6">
      <c r="A4552" s="1">
        <v>2298178.8960000002</v>
      </c>
      <c r="B4552" s="8">
        <v>44207</v>
      </c>
      <c r="C4552" s="1" t="s">
        <v>4</v>
      </c>
      <c r="D4552" s="1">
        <v>10</v>
      </c>
      <c r="E4552" s="1"/>
      <c r="F4552" s="1"/>
    </row>
    <row r="4553" spans="1:6">
      <c r="A4553" s="1">
        <v>6081323.0619999999</v>
      </c>
      <c r="B4553" s="8">
        <v>44207</v>
      </c>
      <c r="C4553" s="1" t="s">
        <v>4</v>
      </c>
      <c r="D4553" s="1">
        <v>13</v>
      </c>
      <c r="E4553" s="1"/>
      <c r="F4553" s="1"/>
    </row>
    <row r="4554" spans="1:6">
      <c r="A4554" s="1">
        <v>4690383.2180000003</v>
      </c>
      <c r="B4554" s="8">
        <v>44207</v>
      </c>
      <c r="C4554" s="1" t="s">
        <v>4</v>
      </c>
      <c r="D4554" s="1">
        <v>79</v>
      </c>
      <c r="E4554" s="1"/>
      <c r="F4554" s="1"/>
    </row>
    <row r="4555" spans="1:6">
      <c r="A4555" s="1">
        <v>2671708.8569999998</v>
      </c>
      <c r="B4555" s="8">
        <v>44207</v>
      </c>
      <c r="C4555" s="1" t="s">
        <v>4</v>
      </c>
      <c r="D4555" s="1">
        <v>19</v>
      </c>
      <c r="E4555" s="1"/>
      <c r="F4555" s="1"/>
    </row>
    <row r="4556" spans="1:6">
      <c r="A4556" s="1">
        <v>7228563.7800000003</v>
      </c>
      <c r="B4556" s="8">
        <v>44207</v>
      </c>
      <c r="C4556" s="1" t="s">
        <v>4</v>
      </c>
      <c r="D4556" s="1">
        <v>140</v>
      </c>
      <c r="E4556" s="1"/>
      <c r="F4556" s="1"/>
    </row>
    <row r="4557" spans="1:6">
      <c r="A4557" s="1">
        <v>4115631248</v>
      </c>
      <c r="B4557" s="8">
        <v>44207</v>
      </c>
      <c r="C4557" s="1" t="s">
        <v>4</v>
      </c>
      <c r="D4557" s="1">
        <v>35</v>
      </c>
      <c r="E4557" s="1"/>
      <c r="F4557" s="1"/>
    </row>
    <row r="4558" spans="1:6">
      <c r="A4558" s="1">
        <v>73497675.969999999</v>
      </c>
      <c r="B4558" s="8">
        <v>44207</v>
      </c>
      <c r="C4558" s="1" t="s">
        <v>4</v>
      </c>
      <c r="D4558" s="1">
        <v>158</v>
      </c>
      <c r="E4558" s="1"/>
      <c r="F4558" s="1"/>
    </row>
    <row r="4559" spans="1:6">
      <c r="A4559" s="1">
        <v>4602945.9369999999</v>
      </c>
      <c r="B4559" s="8">
        <v>44207</v>
      </c>
      <c r="C4559" s="1" t="s">
        <v>4</v>
      </c>
      <c r="D4559" s="1">
        <v>19</v>
      </c>
      <c r="E4559" s="1"/>
      <c r="F4559" s="1"/>
    </row>
    <row r="4560" spans="1:6">
      <c r="A4560" s="1">
        <v>43204139.280000001</v>
      </c>
      <c r="B4560" s="8">
        <v>44207</v>
      </c>
      <c r="C4560" s="1" t="s">
        <v>4</v>
      </c>
      <c r="D4560" s="1">
        <v>99</v>
      </c>
      <c r="E4560" s="1"/>
      <c r="F4560" s="1"/>
    </row>
    <row r="4561" spans="1:6">
      <c r="A4561" s="1">
        <v>45465207.490000002</v>
      </c>
      <c r="B4561" s="8">
        <v>44207</v>
      </c>
      <c r="C4561" s="1" t="s">
        <v>4</v>
      </c>
      <c r="D4561" s="1">
        <v>110</v>
      </c>
      <c r="E4561" s="1"/>
      <c r="F4561" s="1"/>
    </row>
    <row r="4562" spans="1:6">
      <c r="A4562" s="1">
        <v>64698662.810000002</v>
      </c>
      <c r="B4562" s="8">
        <v>44207</v>
      </c>
      <c r="C4562" s="1" t="s">
        <v>4</v>
      </c>
      <c r="D4562" s="1">
        <v>37</v>
      </c>
      <c r="E4562" s="1"/>
      <c r="F4562" s="1"/>
    </row>
    <row r="4563" spans="1:6">
      <c r="A4563" s="1">
        <v>8085870.4270000001</v>
      </c>
      <c r="B4563" s="8">
        <v>44207</v>
      </c>
      <c r="C4563" s="1" t="s">
        <v>4</v>
      </c>
      <c r="D4563" s="1">
        <v>11</v>
      </c>
      <c r="E4563" s="1"/>
      <c r="F4563" s="1"/>
    </row>
    <row r="4564" spans="1:6">
      <c r="A4564" s="1">
        <v>73497675.969999999</v>
      </c>
      <c r="B4564" s="8">
        <v>44207</v>
      </c>
      <c r="C4564" s="1" t="s">
        <v>4</v>
      </c>
      <c r="D4564" s="1">
        <v>96</v>
      </c>
      <c r="E4564" s="1"/>
      <c r="F4564" s="1"/>
    </row>
    <row r="4565" spans="1:6">
      <c r="A4565" s="1">
        <v>91174078.769999996</v>
      </c>
      <c r="B4565" s="8">
        <v>44207</v>
      </c>
      <c r="C4565" s="1" t="s">
        <v>4</v>
      </c>
      <c r="D4565" s="1">
        <v>31</v>
      </c>
      <c r="E4565" s="1"/>
      <c r="F4565" s="1"/>
    </row>
    <row r="4566" spans="1:6">
      <c r="A4566" s="1">
        <v>91719952.340000004</v>
      </c>
      <c r="B4566" s="8">
        <v>44207</v>
      </c>
      <c r="C4566" s="1" t="s">
        <v>4</v>
      </c>
      <c r="D4566" s="1">
        <v>44</v>
      </c>
      <c r="E4566" s="1"/>
      <c r="F4566" s="1"/>
    </row>
    <row r="4567" spans="1:6">
      <c r="A4567" s="1">
        <v>83598464.489999995</v>
      </c>
      <c r="B4567" s="8">
        <v>44207</v>
      </c>
      <c r="C4567" s="1" t="s">
        <v>4</v>
      </c>
      <c r="D4567" s="1">
        <v>37</v>
      </c>
      <c r="E4567" s="1"/>
      <c r="F4567" s="1"/>
    </row>
    <row r="4568" spans="1:6">
      <c r="A4568" s="1">
        <v>83806353.900000006</v>
      </c>
      <c r="B4568" s="8">
        <v>44207</v>
      </c>
      <c r="C4568" s="1" t="s">
        <v>4</v>
      </c>
      <c r="D4568" s="1">
        <v>48</v>
      </c>
      <c r="E4568" s="1"/>
      <c r="F4568" s="1"/>
    </row>
    <row r="4569" spans="1:6">
      <c r="A4569" s="1">
        <v>67504810.260000005</v>
      </c>
      <c r="B4569" s="8">
        <v>44208</v>
      </c>
      <c r="C4569" s="1" t="s">
        <v>4</v>
      </c>
      <c r="D4569" s="1">
        <v>55</v>
      </c>
      <c r="E4569" s="1"/>
      <c r="F4569" s="1"/>
    </row>
    <row r="4570" spans="1:6">
      <c r="A4570" s="1">
        <v>8026619.2300000004</v>
      </c>
      <c r="B4570" s="8">
        <v>44208</v>
      </c>
      <c r="C4570" s="1" t="s">
        <v>4</v>
      </c>
      <c r="D4570" s="1">
        <v>21</v>
      </c>
      <c r="E4570" s="1"/>
      <c r="F4570" s="1"/>
    </row>
    <row r="4571" spans="1:6">
      <c r="A4571" s="1">
        <v>7912653.2369999997</v>
      </c>
      <c r="B4571" s="8">
        <v>44208</v>
      </c>
      <c r="C4571" s="1" t="s">
        <v>4</v>
      </c>
      <c r="D4571" s="1">
        <v>55</v>
      </c>
      <c r="E4571" s="1"/>
      <c r="F4571" s="1"/>
    </row>
    <row r="4572" spans="1:6">
      <c r="A4572" s="1">
        <v>7912653.2369999997</v>
      </c>
      <c r="B4572" s="8">
        <v>44208</v>
      </c>
      <c r="C4572" s="1" t="s">
        <v>4</v>
      </c>
      <c r="D4572" s="1">
        <v>48</v>
      </c>
      <c r="E4572" s="1"/>
      <c r="F4572" s="1"/>
    </row>
    <row r="4573" spans="1:6">
      <c r="A4573" s="1">
        <v>68642235.549999997</v>
      </c>
      <c r="B4573" s="8">
        <v>44208</v>
      </c>
      <c r="C4573" s="1" t="s">
        <v>4</v>
      </c>
      <c r="D4573" s="1">
        <v>149</v>
      </c>
      <c r="E4573" s="1"/>
      <c r="F4573" s="1"/>
    </row>
    <row r="4574" spans="1:6">
      <c r="A4574" s="1">
        <v>5372320.9029999999</v>
      </c>
      <c r="B4574" s="8">
        <v>44208</v>
      </c>
      <c r="C4574" s="1" t="s">
        <v>4</v>
      </c>
      <c r="D4574" s="1">
        <v>18</v>
      </c>
      <c r="E4574" s="1"/>
      <c r="F4574" s="1"/>
    </row>
    <row r="4575" spans="1:6">
      <c r="A4575" s="1">
        <v>5921104.7769999998</v>
      </c>
      <c r="B4575" s="8">
        <v>44208</v>
      </c>
      <c r="C4575" s="1" t="s">
        <v>4</v>
      </c>
      <c r="D4575" s="1">
        <v>101</v>
      </c>
      <c r="E4575" s="1"/>
      <c r="F4575" s="1"/>
    </row>
    <row r="4576" spans="1:6">
      <c r="A4576" s="1">
        <v>66110580.390000001</v>
      </c>
      <c r="B4576" s="8">
        <v>44208</v>
      </c>
      <c r="C4576" s="1" t="s">
        <v>4</v>
      </c>
      <c r="D4576" s="1">
        <v>72</v>
      </c>
      <c r="E4576" s="1"/>
      <c r="F4576" s="1"/>
    </row>
    <row r="4577" spans="1:6">
      <c r="A4577" s="1">
        <v>46273316.990000002</v>
      </c>
      <c r="B4577" s="8">
        <v>44208</v>
      </c>
      <c r="C4577" s="1" t="s">
        <v>4</v>
      </c>
      <c r="D4577" s="1">
        <v>11</v>
      </c>
      <c r="E4577" s="1"/>
      <c r="F4577" s="1"/>
    </row>
    <row r="4578" spans="1:6">
      <c r="A4578" s="1">
        <v>8331967.3540000003</v>
      </c>
      <c r="B4578" s="8">
        <v>44208</v>
      </c>
      <c r="C4578" s="1" t="s">
        <v>4</v>
      </c>
      <c r="D4578" s="1">
        <v>55</v>
      </c>
      <c r="E4578" s="1"/>
      <c r="F4578" s="1"/>
    </row>
    <row r="4579" spans="1:6">
      <c r="A4579" s="1">
        <v>1907946.084</v>
      </c>
      <c r="B4579" s="8">
        <v>44208</v>
      </c>
      <c r="C4579" s="1" t="s">
        <v>4</v>
      </c>
      <c r="D4579" s="1">
        <v>79</v>
      </c>
      <c r="E4579" s="1"/>
      <c r="F4579" s="1"/>
    </row>
    <row r="4580" spans="1:6">
      <c r="A4580" s="1">
        <v>38579036.939999998</v>
      </c>
      <c r="B4580" s="8">
        <v>44208</v>
      </c>
      <c r="C4580" s="1" t="s">
        <v>4</v>
      </c>
      <c r="D4580" s="1">
        <v>19</v>
      </c>
      <c r="E4580" s="1"/>
      <c r="F4580" s="1"/>
    </row>
    <row r="4581" spans="1:6">
      <c r="A4581" s="1">
        <v>64559895.460000001</v>
      </c>
      <c r="B4581" s="8">
        <v>44208</v>
      </c>
      <c r="C4581" s="1" t="s">
        <v>4</v>
      </c>
      <c r="D4581" s="1">
        <v>13</v>
      </c>
      <c r="E4581" s="1"/>
      <c r="F4581" s="1"/>
    </row>
    <row r="4582" spans="1:6">
      <c r="A4582" s="1">
        <v>58280513.240000002</v>
      </c>
      <c r="B4582" s="8">
        <v>44208</v>
      </c>
      <c r="C4582" s="1" t="s">
        <v>4</v>
      </c>
      <c r="D4582" s="1">
        <v>46</v>
      </c>
      <c r="E4582" s="1"/>
      <c r="F4582" s="1"/>
    </row>
    <row r="4583" spans="1:6">
      <c r="A4583" s="1">
        <v>1421856.0079999999</v>
      </c>
      <c r="B4583" s="8">
        <v>44208</v>
      </c>
      <c r="C4583" s="1" t="s">
        <v>4</v>
      </c>
      <c r="D4583" s="1">
        <v>86</v>
      </c>
      <c r="E4583" s="1"/>
      <c r="F4583" s="1"/>
    </row>
    <row r="4584" spans="1:6">
      <c r="A4584" s="1">
        <v>5818334.2989999996</v>
      </c>
      <c r="B4584" s="8">
        <v>44208</v>
      </c>
      <c r="C4584" s="1" t="s">
        <v>4</v>
      </c>
      <c r="D4584" s="1">
        <v>70</v>
      </c>
      <c r="E4584" s="1"/>
      <c r="F4584" s="1"/>
    </row>
    <row r="4585" spans="1:6">
      <c r="A4585" s="1">
        <v>6139519660</v>
      </c>
      <c r="B4585" s="8">
        <v>44208</v>
      </c>
      <c r="C4585" s="1" t="s">
        <v>4</v>
      </c>
      <c r="D4585" s="1">
        <v>71</v>
      </c>
      <c r="E4585" s="1"/>
      <c r="F4585" s="1"/>
    </row>
    <row r="4586" spans="1:6">
      <c r="A4586" s="1">
        <v>7912653.2369999997</v>
      </c>
      <c r="B4586" s="8">
        <v>44208</v>
      </c>
      <c r="C4586" s="1" t="s">
        <v>4</v>
      </c>
      <c r="D4586" s="1">
        <v>46</v>
      </c>
      <c r="E4586" s="1"/>
      <c r="F4586" s="1"/>
    </row>
    <row r="4587" spans="1:6">
      <c r="A4587" s="1">
        <v>6658580.2829999998</v>
      </c>
      <c r="B4587" s="8">
        <v>44208</v>
      </c>
      <c r="C4587" s="1" t="s">
        <v>4</v>
      </c>
      <c r="D4587" s="1">
        <v>55</v>
      </c>
      <c r="E4587" s="1"/>
      <c r="F4587" s="1"/>
    </row>
    <row r="4588" spans="1:6">
      <c r="A4588" s="1">
        <v>39652472.18</v>
      </c>
      <c r="B4588" s="8">
        <v>44208</v>
      </c>
      <c r="C4588" s="1" t="s">
        <v>4</v>
      </c>
      <c r="D4588" s="1">
        <v>37</v>
      </c>
      <c r="E4588" s="1"/>
      <c r="F4588" s="1"/>
    </row>
    <row r="4589" spans="1:6">
      <c r="A4589" s="1">
        <v>19646880.609999999</v>
      </c>
      <c r="B4589" s="8">
        <v>44208</v>
      </c>
      <c r="C4589" s="1" t="s">
        <v>4</v>
      </c>
      <c r="D4589" s="1">
        <v>10</v>
      </c>
      <c r="E4589" s="1"/>
      <c r="F4589" s="1"/>
    </row>
    <row r="4590" spans="1:6">
      <c r="A4590" s="1">
        <v>77894164.129999995</v>
      </c>
      <c r="B4590" s="8">
        <v>44208</v>
      </c>
      <c r="C4590" s="1" t="s">
        <v>4</v>
      </c>
      <c r="D4590" s="1">
        <v>19</v>
      </c>
      <c r="E4590" s="1"/>
      <c r="F4590" s="1"/>
    </row>
    <row r="4591" spans="1:6">
      <c r="A4591" s="1">
        <v>28506686.68</v>
      </c>
      <c r="B4591" s="8">
        <v>44208</v>
      </c>
      <c r="C4591" s="1" t="s">
        <v>4</v>
      </c>
      <c r="D4591" s="1">
        <v>75</v>
      </c>
      <c r="E4591" s="1"/>
      <c r="F4591" s="1"/>
    </row>
    <row r="4592" spans="1:6">
      <c r="A4592" s="1">
        <v>38579036.939999998</v>
      </c>
      <c r="B4592" s="8">
        <v>44208</v>
      </c>
      <c r="C4592" s="1" t="s">
        <v>4</v>
      </c>
      <c r="D4592" s="1">
        <v>19</v>
      </c>
      <c r="E4592" s="1"/>
      <c r="F4592" s="1"/>
    </row>
    <row r="4593" spans="1:6">
      <c r="A4593" s="1">
        <v>38579036.939999998</v>
      </c>
      <c r="B4593" s="8">
        <v>44208</v>
      </c>
      <c r="C4593" s="1" t="s">
        <v>4</v>
      </c>
      <c r="D4593" s="1">
        <v>19</v>
      </c>
      <c r="E4593" s="1"/>
      <c r="F4593" s="1"/>
    </row>
    <row r="4594" spans="1:6">
      <c r="A4594" s="1">
        <v>21819616.789999999</v>
      </c>
      <c r="B4594" s="8">
        <v>44208</v>
      </c>
      <c r="C4594" s="1" t="s">
        <v>4</v>
      </c>
      <c r="D4594" s="1">
        <v>71</v>
      </c>
      <c r="E4594" s="1"/>
      <c r="F4594" s="1"/>
    </row>
    <row r="4595" spans="1:6">
      <c r="A4595" s="1">
        <v>3654745.33</v>
      </c>
      <c r="B4595" s="8">
        <v>44208</v>
      </c>
      <c r="C4595" s="1" t="s">
        <v>4</v>
      </c>
      <c r="D4595" s="1">
        <v>12</v>
      </c>
      <c r="E4595" s="1"/>
      <c r="F4595" s="1"/>
    </row>
    <row r="4596" spans="1:6">
      <c r="A4596" s="1">
        <v>87978859.540000007</v>
      </c>
      <c r="B4596" s="8">
        <v>44208</v>
      </c>
      <c r="C4596" s="1" t="s">
        <v>4</v>
      </c>
      <c r="D4596" s="1">
        <v>65</v>
      </c>
      <c r="E4596" s="1"/>
      <c r="F4596" s="1"/>
    </row>
    <row r="4597" spans="1:6">
      <c r="A4597" s="1">
        <v>28054315.030000001</v>
      </c>
      <c r="B4597" s="8">
        <v>44208</v>
      </c>
      <c r="C4597" s="1" t="s">
        <v>4</v>
      </c>
      <c r="D4597" s="1">
        <v>55</v>
      </c>
      <c r="E4597" s="1"/>
      <c r="F4597" s="1"/>
    </row>
    <row r="4598" spans="1:6">
      <c r="A4598" s="1">
        <v>9928812609</v>
      </c>
      <c r="B4598" s="8">
        <v>44208</v>
      </c>
      <c r="C4598" s="1" t="s">
        <v>4</v>
      </c>
      <c r="D4598" s="1">
        <v>44</v>
      </c>
      <c r="E4598" s="1"/>
      <c r="F4598" s="1"/>
    </row>
    <row r="4599" spans="1:6">
      <c r="A4599" s="1">
        <v>70285128.019999996</v>
      </c>
      <c r="B4599" s="8">
        <v>44208</v>
      </c>
      <c r="C4599" s="1" t="s">
        <v>4</v>
      </c>
      <c r="D4599" s="1">
        <v>202</v>
      </c>
      <c r="E4599" s="1"/>
      <c r="F4599" s="1"/>
    </row>
    <row r="4600" spans="1:6">
      <c r="A4600" s="1">
        <v>50246082.159999996</v>
      </c>
      <c r="B4600" s="8">
        <v>44208</v>
      </c>
      <c r="C4600" s="1" t="s">
        <v>4</v>
      </c>
      <c r="D4600" s="1">
        <v>42</v>
      </c>
      <c r="E4600" s="1"/>
      <c r="F4600" s="1"/>
    </row>
    <row r="4601" spans="1:6">
      <c r="A4601" s="1">
        <v>31182624.59</v>
      </c>
      <c r="B4601" s="8">
        <v>44208</v>
      </c>
      <c r="C4601" s="1" t="s">
        <v>4</v>
      </c>
      <c r="D4601" s="1">
        <v>55</v>
      </c>
      <c r="E4601" s="1"/>
      <c r="F4601" s="1"/>
    </row>
    <row r="4602" spans="1:6">
      <c r="A4602" s="1">
        <v>7733438.2379999999</v>
      </c>
      <c r="B4602" s="8">
        <v>44208</v>
      </c>
      <c r="C4602" s="1" t="s">
        <v>4</v>
      </c>
      <c r="D4602" s="1">
        <v>30</v>
      </c>
      <c r="E4602" s="1"/>
      <c r="F4602" s="1"/>
    </row>
    <row r="4603" spans="1:6">
      <c r="A4603" s="1">
        <v>1157377.2579999999</v>
      </c>
      <c r="B4603" s="8">
        <v>44208</v>
      </c>
      <c r="C4603" s="1" t="s">
        <v>4</v>
      </c>
      <c r="D4603" s="1">
        <v>36</v>
      </c>
      <c r="E4603" s="1"/>
      <c r="F4603" s="1"/>
    </row>
    <row r="4604" spans="1:6">
      <c r="A4604" s="1">
        <v>9234069.4869999997</v>
      </c>
      <c r="B4604" s="8">
        <v>44208</v>
      </c>
      <c r="C4604" s="1" t="s">
        <v>4</v>
      </c>
      <c r="D4604" s="1">
        <v>103</v>
      </c>
      <c r="E4604" s="1"/>
      <c r="F4604" s="1"/>
    </row>
    <row r="4605" spans="1:6">
      <c r="A4605" s="1">
        <v>26519562.199999999</v>
      </c>
      <c r="B4605" s="8">
        <v>44208</v>
      </c>
      <c r="C4605" s="1" t="s">
        <v>4</v>
      </c>
      <c r="D4605" s="1">
        <v>19</v>
      </c>
      <c r="E4605" s="1"/>
      <c r="F4605" s="1"/>
    </row>
    <row r="4606" spans="1:6">
      <c r="A4606" s="1">
        <v>27333015.399999999</v>
      </c>
      <c r="B4606" s="8">
        <v>44208</v>
      </c>
      <c r="C4606" s="1" t="s">
        <v>4</v>
      </c>
      <c r="D4606" s="1">
        <v>11</v>
      </c>
      <c r="E4606" s="1"/>
      <c r="F4606" s="1"/>
    </row>
    <row r="4607" spans="1:6">
      <c r="A4607" s="1">
        <v>9164025.9399999995</v>
      </c>
      <c r="B4607" s="8">
        <v>44208</v>
      </c>
      <c r="C4607" s="1" t="s">
        <v>4</v>
      </c>
      <c r="D4607" s="1">
        <v>37</v>
      </c>
      <c r="E4607" s="1"/>
      <c r="F4607" s="1"/>
    </row>
    <row r="4608" spans="1:6">
      <c r="A4608" s="1">
        <v>36256712.130000003</v>
      </c>
      <c r="B4608" s="8">
        <v>44208</v>
      </c>
      <c r="C4608" s="1" t="s">
        <v>4</v>
      </c>
      <c r="D4608" s="1">
        <v>20</v>
      </c>
      <c r="E4608" s="1"/>
      <c r="F4608" s="1"/>
    </row>
    <row r="4609" spans="1:6">
      <c r="A4609" s="1">
        <v>7477637.2779999999</v>
      </c>
      <c r="B4609" s="8">
        <v>44208</v>
      </c>
      <c r="C4609" s="1" t="s">
        <v>4</v>
      </c>
      <c r="D4609" s="1">
        <v>81</v>
      </c>
      <c r="E4609" s="1"/>
      <c r="F4609" s="1"/>
    </row>
    <row r="4610" spans="1:6">
      <c r="A4610" s="1">
        <v>38579036.939999998</v>
      </c>
      <c r="B4610" s="8">
        <v>44208</v>
      </c>
      <c r="C4610" s="1" t="s">
        <v>4</v>
      </c>
      <c r="D4610" s="1">
        <v>19</v>
      </c>
      <c r="E4610" s="1"/>
      <c r="F4610" s="1"/>
    </row>
    <row r="4611" spans="1:6">
      <c r="A4611" s="1">
        <v>91838502.590000004</v>
      </c>
      <c r="B4611" s="8">
        <v>44208</v>
      </c>
      <c r="C4611" s="1" t="s">
        <v>4</v>
      </c>
      <c r="D4611" s="1">
        <v>130</v>
      </c>
      <c r="E4611" s="1"/>
      <c r="F4611" s="1"/>
    </row>
    <row r="4612" spans="1:6">
      <c r="A4612" s="1">
        <v>1063363.892</v>
      </c>
      <c r="B4612" s="8">
        <v>44208</v>
      </c>
      <c r="C4612" s="1" t="s">
        <v>4</v>
      </c>
      <c r="D4612" s="1">
        <v>208</v>
      </c>
      <c r="E4612" s="1"/>
      <c r="F4612" s="1"/>
    </row>
    <row r="4613" spans="1:6">
      <c r="A4613" s="1">
        <v>61617905.259999998</v>
      </c>
      <c r="B4613" s="8">
        <v>44208</v>
      </c>
      <c r="C4613" s="1" t="s">
        <v>4</v>
      </c>
      <c r="D4613" s="1">
        <v>44</v>
      </c>
      <c r="E4613" s="1"/>
      <c r="F4613" s="1"/>
    </row>
    <row r="4614" spans="1:6">
      <c r="A4614" s="1">
        <v>56979703</v>
      </c>
      <c r="B4614" s="8">
        <v>44208</v>
      </c>
      <c r="C4614" s="1" t="s">
        <v>4</v>
      </c>
      <c r="D4614" s="1">
        <v>14</v>
      </c>
      <c r="E4614" s="1"/>
      <c r="F4614" s="1"/>
    </row>
    <row r="4615" spans="1:6">
      <c r="A4615" s="1">
        <v>8735747.5390000008</v>
      </c>
      <c r="B4615" s="8">
        <v>44209</v>
      </c>
      <c r="C4615" s="1" t="s">
        <v>4</v>
      </c>
      <c r="D4615" s="1">
        <v>55</v>
      </c>
      <c r="E4615" s="1"/>
      <c r="F4615" s="1"/>
    </row>
    <row r="4616" spans="1:6">
      <c r="A4616" s="1">
        <v>3125944.35</v>
      </c>
      <c r="B4616" s="8">
        <v>44209</v>
      </c>
      <c r="C4616" s="1" t="s">
        <v>4</v>
      </c>
      <c r="D4616" s="1">
        <v>18</v>
      </c>
      <c r="E4616" s="1"/>
      <c r="F4616" s="1"/>
    </row>
    <row r="4617" spans="1:6">
      <c r="A4617" s="1">
        <v>2221352.077</v>
      </c>
      <c r="B4617" s="8">
        <v>44209</v>
      </c>
      <c r="C4617" s="1" t="s">
        <v>4</v>
      </c>
      <c r="D4617" s="1">
        <v>36</v>
      </c>
      <c r="E4617" s="1"/>
      <c r="F4617" s="1"/>
    </row>
    <row r="4618" spans="1:6">
      <c r="A4618" s="1">
        <v>16678335.82</v>
      </c>
      <c r="B4618" s="8">
        <v>44209</v>
      </c>
      <c r="C4618" s="1" t="s">
        <v>4</v>
      </c>
      <c r="D4618" s="1">
        <v>35</v>
      </c>
      <c r="E4618" s="1"/>
      <c r="F4618" s="1"/>
    </row>
    <row r="4619" spans="1:6">
      <c r="A4619" s="1">
        <v>2989708.372</v>
      </c>
      <c r="B4619" s="8">
        <v>44209</v>
      </c>
      <c r="C4619" s="1" t="s">
        <v>4</v>
      </c>
      <c r="D4619" s="1">
        <v>116</v>
      </c>
      <c r="E4619" s="1"/>
      <c r="F4619" s="1"/>
    </row>
    <row r="4620" spans="1:6">
      <c r="A4620" s="1">
        <v>74206339.189999998</v>
      </c>
      <c r="B4620" s="8">
        <v>44209</v>
      </c>
      <c r="C4620" s="1" t="s">
        <v>4</v>
      </c>
      <c r="D4620" s="1">
        <v>92</v>
      </c>
      <c r="E4620" s="1"/>
      <c r="F4620" s="1"/>
    </row>
    <row r="4621" spans="1:6">
      <c r="A4621" s="1">
        <v>1597302.443</v>
      </c>
      <c r="B4621" s="8">
        <v>44209</v>
      </c>
      <c r="C4621" s="1" t="s">
        <v>4</v>
      </c>
      <c r="D4621" s="1">
        <v>14</v>
      </c>
      <c r="E4621" s="1"/>
      <c r="F4621" s="1"/>
    </row>
    <row r="4622" spans="1:6">
      <c r="A4622" s="1">
        <v>7989341.0099999998</v>
      </c>
      <c r="B4622" s="8">
        <v>44209</v>
      </c>
      <c r="C4622" s="1" t="s">
        <v>4</v>
      </c>
      <c r="D4622" s="1">
        <v>55</v>
      </c>
      <c r="E4622" s="1"/>
      <c r="F4622" s="1"/>
    </row>
    <row r="4623" spans="1:6">
      <c r="A4623" s="1">
        <v>29570964.32</v>
      </c>
      <c r="B4623" s="8">
        <v>44209</v>
      </c>
      <c r="C4623" s="1" t="s">
        <v>4</v>
      </c>
      <c r="D4623" s="1">
        <v>68</v>
      </c>
      <c r="E4623" s="1"/>
      <c r="F4623" s="1"/>
    </row>
    <row r="4624" spans="1:6">
      <c r="A4624" s="1">
        <v>55313333.840000004</v>
      </c>
      <c r="B4624" s="8">
        <v>44209</v>
      </c>
      <c r="C4624" s="1" t="s">
        <v>4</v>
      </c>
      <c r="D4624" s="1">
        <v>24</v>
      </c>
      <c r="E4624" s="1"/>
      <c r="F4624" s="1"/>
    </row>
    <row r="4625" spans="1:6">
      <c r="A4625" s="1">
        <v>90787481.659999996</v>
      </c>
      <c r="B4625" s="8">
        <v>44209</v>
      </c>
      <c r="C4625" s="1" t="s">
        <v>4</v>
      </c>
      <c r="D4625" s="1">
        <v>13</v>
      </c>
      <c r="E4625" s="1"/>
      <c r="F4625" s="1"/>
    </row>
    <row r="4626" spans="1:6">
      <c r="A4626" s="1">
        <v>1827796.693</v>
      </c>
      <c r="B4626" s="8">
        <v>44209</v>
      </c>
      <c r="C4626" s="1" t="s">
        <v>4</v>
      </c>
      <c r="D4626" s="1">
        <v>55</v>
      </c>
      <c r="E4626" s="1"/>
      <c r="F4626" s="1"/>
    </row>
    <row r="4627" spans="1:6">
      <c r="A4627" s="1">
        <v>16376869.99</v>
      </c>
      <c r="B4627" s="8">
        <v>44209</v>
      </c>
      <c r="C4627" s="1" t="s">
        <v>4</v>
      </c>
      <c r="D4627" s="1">
        <v>88</v>
      </c>
      <c r="E4627" s="1"/>
      <c r="F4627" s="1"/>
    </row>
    <row r="4628" spans="1:6">
      <c r="A4628" s="1">
        <v>11810836.689999999</v>
      </c>
      <c r="B4628" s="8">
        <v>44209</v>
      </c>
      <c r="C4628" s="1" t="s">
        <v>4</v>
      </c>
      <c r="D4628" s="1">
        <v>45</v>
      </c>
      <c r="E4628" s="1"/>
      <c r="F4628" s="1"/>
    </row>
    <row r="4629" spans="1:6">
      <c r="A4629" s="1">
        <v>59728514.68</v>
      </c>
      <c r="B4629" s="8">
        <v>44209</v>
      </c>
      <c r="C4629" s="1" t="s">
        <v>4</v>
      </c>
      <c r="D4629" s="1">
        <v>42</v>
      </c>
      <c r="E4629" s="1"/>
      <c r="F4629" s="1"/>
    </row>
    <row r="4630" spans="1:6">
      <c r="A4630" s="1">
        <v>93208681.480000004</v>
      </c>
      <c r="B4630" s="8">
        <v>44209</v>
      </c>
      <c r="C4630" s="1" t="s">
        <v>4</v>
      </c>
      <c r="D4630" s="1">
        <v>90</v>
      </c>
      <c r="E4630" s="1"/>
      <c r="F4630" s="1"/>
    </row>
    <row r="4631" spans="1:6">
      <c r="A4631" s="1">
        <v>6476704.8959999997</v>
      </c>
      <c r="B4631" s="8">
        <v>44209</v>
      </c>
      <c r="C4631" s="1" t="s">
        <v>4</v>
      </c>
      <c r="D4631" s="1">
        <v>50</v>
      </c>
      <c r="E4631" s="1"/>
      <c r="F4631" s="1"/>
    </row>
    <row r="4632" spans="1:6">
      <c r="A4632" s="1">
        <v>2242838.199</v>
      </c>
      <c r="B4632" s="8">
        <v>44209</v>
      </c>
      <c r="C4632" s="1" t="s">
        <v>4</v>
      </c>
      <c r="D4632" s="1">
        <v>44</v>
      </c>
      <c r="E4632" s="1"/>
      <c r="F4632" s="1"/>
    </row>
    <row r="4633" spans="1:6">
      <c r="A4633" s="1">
        <v>8733061.5419999994</v>
      </c>
      <c r="B4633" s="8">
        <v>44209</v>
      </c>
      <c r="C4633" s="1" t="s">
        <v>4</v>
      </c>
      <c r="D4633" s="1">
        <v>21</v>
      </c>
      <c r="E4633" s="1"/>
      <c r="F4633" s="1"/>
    </row>
    <row r="4634" spans="1:6">
      <c r="A4634" s="1">
        <v>12421089.91</v>
      </c>
      <c r="B4634" s="8">
        <v>44209</v>
      </c>
      <c r="C4634" s="1" t="s">
        <v>4</v>
      </c>
      <c r="D4634" s="1">
        <v>46</v>
      </c>
      <c r="E4634" s="1"/>
      <c r="F4634" s="1"/>
    </row>
    <row r="4635" spans="1:6">
      <c r="A4635" s="1">
        <v>2818855.2820000001</v>
      </c>
      <c r="B4635" s="8">
        <v>44209</v>
      </c>
      <c r="C4635" s="1" t="s">
        <v>4</v>
      </c>
      <c r="D4635" s="1">
        <v>18</v>
      </c>
      <c r="E4635" s="1"/>
      <c r="F4635" s="1"/>
    </row>
    <row r="4636" spans="1:6">
      <c r="A4636" s="1">
        <v>8735747.5390000008</v>
      </c>
      <c r="B4636" s="8">
        <v>44209</v>
      </c>
      <c r="C4636" s="1" t="s">
        <v>4</v>
      </c>
      <c r="D4636" s="1">
        <v>55</v>
      </c>
      <c r="E4636" s="1"/>
      <c r="F4636" s="1"/>
    </row>
    <row r="4637" spans="1:6">
      <c r="A4637" s="1">
        <v>45479032.719999999</v>
      </c>
      <c r="B4637" s="8">
        <v>44209</v>
      </c>
      <c r="C4637" s="1" t="s">
        <v>4</v>
      </c>
      <c r="D4637" s="1">
        <v>35</v>
      </c>
      <c r="E4637" s="1"/>
      <c r="F4637" s="1"/>
    </row>
    <row r="4638" spans="1:6">
      <c r="A4638" s="1">
        <v>3452874.736</v>
      </c>
      <c r="B4638" s="8">
        <v>44209</v>
      </c>
      <c r="C4638" s="1" t="s">
        <v>4</v>
      </c>
      <c r="D4638" s="1">
        <v>133</v>
      </c>
      <c r="E4638" s="1"/>
      <c r="F4638" s="1"/>
    </row>
    <row r="4639" spans="1:6">
      <c r="A4639" s="1">
        <v>46104581.729999997</v>
      </c>
      <c r="B4639" s="8">
        <v>44209</v>
      </c>
      <c r="C4639" s="1" t="s">
        <v>4</v>
      </c>
      <c r="D4639" s="1">
        <v>55</v>
      </c>
      <c r="E4639" s="1"/>
      <c r="F4639" s="1"/>
    </row>
    <row r="4640" spans="1:6">
      <c r="A4640" s="1">
        <v>33973499.770000003</v>
      </c>
      <c r="B4640" s="8">
        <v>44209</v>
      </c>
      <c r="C4640" s="1" t="s">
        <v>4</v>
      </c>
      <c r="D4640" s="1">
        <v>55</v>
      </c>
      <c r="E4640" s="1"/>
      <c r="F4640" s="1"/>
    </row>
    <row r="4641" spans="1:6">
      <c r="A4641" s="1">
        <v>1565944.24</v>
      </c>
      <c r="B4641" s="8">
        <v>44209</v>
      </c>
      <c r="C4641" s="1" t="s">
        <v>4</v>
      </c>
      <c r="D4641" s="1">
        <v>40</v>
      </c>
      <c r="E4641" s="1"/>
      <c r="F4641" s="1"/>
    </row>
    <row r="4642" spans="1:6">
      <c r="A4642" s="1">
        <v>18999141.829999998</v>
      </c>
      <c r="B4642" s="8">
        <v>44209</v>
      </c>
      <c r="C4642" s="1" t="s">
        <v>4</v>
      </c>
      <c r="D4642" s="1">
        <v>24</v>
      </c>
      <c r="E4642" s="1"/>
      <c r="F4642" s="1"/>
    </row>
    <row r="4643" spans="1:6">
      <c r="A4643" s="1">
        <v>4553520.4579999996</v>
      </c>
      <c r="B4643" s="8">
        <v>44209</v>
      </c>
      <c r="C4643" s="1" t="s">
        <v>4</v>
      </c>
      <c r="D4643" s="1">
        <v>173</v>
      </c>
      <c r="E4643" s="1"/>
      <c r="F4643" s="1"/>
    </row>
    <row r="4644" spans="1:6">
      <c r="A4644" s="1">
        <v>34601914.829999998</v>
      </c>
      <c r="B4644" s="8">
        <v>44209</v>
      </c>
      <c r="C4644" s="1" t="s">
        <v>4</v>
      </c>
      <c r="D4644" s="1">
        <v>44</v>
      </c>
      <c r="E4644" s="1"/>
      <c r="F4644" s="1"/>
    </row>
    <row r="4645" spans="1:6">
      <c r="A4645" s="1">
        <v>1263510.2350000001</v>
      </c>
      <c r="B4645" s="8">
        <v>44209</v>
      </c>
      <c r="C4645" s="1" t="s">
        <v>4</v>
      </c>
      <c r="D4645" s="1">
        <v>20</v>
      </c>
      <c r="E4645" s="1"/>
      <c r="F4645" s="1"/>
    </row>
    <row r="4646" spans="1:6">
      <c r="A4646" s="1">
        <v>2242838.199</v>
      </c>
      <c r="B4646" s="8">
        <v>44209</v>
      </c>
      <c r="C4646" s="1" t="s">
        <v>4</v>
      </c>
      <c r="D4646" s="1">
        <v>44</v>
      </c>
      <c r="E4646" s="1"/>
      <c r="F4646" s="1"/>
    </row>
    <row r="4647" spans="1:6">
      <c r="A4647" s="1">
        <v>35711520.460000001</v>
      </c>
      <c r="B4647" s="8">
        <v>44209</v>
      </c>
      <c r="C4647" s="1" t="s">
        <v>4</v>
      </c>
      <c r="D4647" s="1">
        <v>100</v>
      </c>
      <c r="E4647" s="1"/>
      <c r="F4647" s="1"/>
    </row>
    <row r="4648" spans="1:6">
      <c r="A4648" s="1">
        <v>2989628.1460000002</v>
      </c>
      <c r="B4648" s="8">
        <v>44209</v>
      </c>
      <c r="C4648" s="1" t="s">
        <v>4</v>
      </c>
      <c r="D4648" s="1">
        <v>55</v>
      </c>
      <c r="E4648" s="1"/>
      <c r="F4648" s="1"/>
    </row>
    <row r="4649" spans="1:6">
      <c r="A4649" s="1">
        <v>22646362.789999999</v>
      </c>
      <c r="B4649" s="8">
        <v>44210</v>
      </c>
      <c r="C4649" s="1" t="s">
        <v>4</v>
      </c>
      <c r="D4649" s="1">
        <v>32</v>
      </c>
      <c r="E4649" s="1"/>
      <c r="F4649" s="1"/>
    </row>
    <row r="4650" spans="1:6">
      <c r="A4650" s="1">
        <v>30994156.850000001</v>
      </c>
      <c r="B4650" s="8">
        <v>44210</v>
      </c>
      <c r="C4650" s="1" t="s">
        <v>4</v>
      </c>
      <c r="D4650" s="1">
        <v>32</v>
      </c>
      <c r="E4650" s="1"/>
      <c r="F4650" s="1"/>
    </row>
    <row r="4651" spans="1:6">
      <c r="A4651" s="1">
        <v>30994156.850000001</v>
      </c>
      <c r="B4651" s="8">
        <v>44210</v>
      </c>
      <c r="C4651" s="1" t="s">
        <v>4</v>
      </c>
      <c r="D4651" s="1">
        <v>21</v>
      </c>
      <c r="E4651" s="1"/>
      <c r="F4651" s="1"/>
    </row>
    <row r="4652" spans="1:6">
      <c r="A4652" s="1">
        <v>2651197.1529999999</v>
      </c>
      <c r="B4652" s="8">
        <v>44210</v>
      </c>
      <c r="C4652" s="1" t="s">
        <v>4</v>
      </c>
      <c r="D4652" s="1">
        <v>48</v>
      </c>
      <c r="E4652" s="1"/>
      <c r="F4652" s="1"/>
    </row>
    <row r="4653" spans="1:6">
      <c r="A4653" s="1">
        <v>80399793.129999995</v>
      </c>
      <c r="B4653" s="8">
        <v>44210</v>
      </c>
      <c r="C4653" s="1" t="s">
        <v>4</v>
      </c>
      <c r="D4653" s="1">
        <v>132</v>
      </c>
      <c r="E4653" s="1"/>
      <c r="F4653" s="1"/>
    </row>
    <row r="4654" spans="1:6">
      <c r="A4654" s="1">
        <v>3313947.5639999998</v>
      </c>
      <c r="B4654" s="8">
        <v>44210</v>
      </c>
      <c r="C4654" s="1" t="s">
        <v>4</v>
      </c>
      <c r="D4654" s="1">
        <v>42</v>
      </c>
      <c r="E4654" s="1"/>
      <c r="F4654" s="1"/>
    </row>
    <row r="4655" spans="1:6">
      <c r="A4655" s="1">
        <v>2327591.838</v>
      </c>
      <c r="B4655" s="8">
        <v>44210</v>
      </c>
      <c r="C4655" s="1" t="s">
        <v>4</v>
      </c>
      <c r="D4655" s="1">
        <v>86</v>
      </c>
      <c r="E4655" s="1"/>
      <c r="F4655" s="1"/>
    </row>
    <row r="4656" spans="1:6">
      <c r="A4656" s="1">
        <v>3091736.0269999998</v>
      </c>
      <c r="B4656" s="8">
        <v>44210</v>
      </c>
      <c r="C4656" s="1" t="s">
        <v>4</v>
      </c>
      <c r="D4656" s="1">
        <v>55</v>
      </c>
      <c r="E4656" s="1"/>
      <c r="F4656" s="1"/>
    </row>
    <row r="4657" spans="1:6">
      <c r="A4657" s="1">
        <v>1056498.594</v>
      </c>
      <c r="B4657" s="8">
        <v>44210</v>
      </c>
      <c r="C4657" s="1" t="s">
        <v>4</v>
      </c>
      <c r="D4657" s="1">
        <v>55</v>
      </c>
      <c r="E4657" s="1"/>
      <c r="F4657" s="1"/>
    </row>
    <row r="4658" spans="1:6">
      <c r="A4658" s="1">
        <v>2288007.452</v>
      </c>
      <c r="B4658" s="8">
        <v>44210</v>
      </c>
      <c r="C4658" s="1" t="s">
        <v>4</v>
      </c>
      <c r="D4658" s="1">
        <v>12</v>
      </c>
      <c r="E4658" s="1"/>
      <c r="F4658" s="1"/>
    </row>
    <row r="4659" spans="1:6">
      <c r="A4659" s="1">
        <v>86199726.319999993</v>
      </c>
      <c r="B4659" s="8">
        <v>44210</v>
      </c>
      <c r="C4659" s="1" t="s">
        <v>4</v>
      </c>
      <c r="D4659" s="1">
        <v>25</v>
      </c>
      <c r="E4659" s="1"/>
      <c r="F4659" s="1"/>
    </row>
    <row r="4660" spans="1:6">
      <c r="A4660" s="1">
        <v>4272875163</v>
      </c>
      <c r="B4660" s="8">
        <v>44210</v>
      </c>
      <c r="C4660" s="1" t="s">
        <v>4</v>
      </c>
      <c r="D4660" s="1">
        <v>19</v>
      </c>
      <c r="E4660" s="1"/>
      <c r="F4660" s="1"/>
    </row>
    <row r="4661" spans="1:6">
      <c r="A4661" s="1">
        <v>52873910.380000003</v>
      </c>
      <c r="B4661" s="8">
        <v>44210</v>
      </c>
      <c r="C4661" s="1" t="s">
        <v>4</v>
      </c>
      <c r="D4661" s="1">
        <v>71</v>
      </c>
      <c r="E4661" s="1"/>
      <c r="F4661" s="1"/>
    </row>
    <row r="4662" spans="1:6">
      <c r="A4662" s="1">
        <v>2011898131</v>
      </c>
      <c r="B4662" s="8">
        <v>44210</v>
      </c>
      <c r="C4662" s="1" t="s">
        <v>4</v>
      </c>
      <c r="D4662" s="1">
        <v>56</v>
      </c>
      <c r="E4662" s="1"/>
      <c r="F4662" s="1"/>
    </row>
    <row r="4663" spans="1:6">
      <c r="A4663" s="1">
        <v>3138351.108</v>
      </c>
      <c r="B4663" s="8">
        <v>44210</v>
      </c>
      <c r="C4663" s="1" t="s">
        <v>4</v>
      </c>
      <c r="D4663" s="1">
        <v>52</v>
      </c>
      <c r="E4663" s="1"/>
      <c r="F4663" s="1"/>
    </row>
    <row r="4664" spans="1:6">
      <c r="A4664" s="1">
        <v>2743599.514</v>
      </c>
      <c r="B4664" s="8">
        <v>44210</v>
      </c>
      <c r="C4664" s="1" t="s">
        <v>4</v>
      </c>
      <c r="D4664" s="1">
        <v>59</v>
      </c>
      <c r="E4664" s="1"/>
      <c r="F4664" s="1"/>
    </row>
    <row r="4665" spans="1:6">
      <c r="A4665" s="1">
        <v>6359627.3799999999</v>
      </c>
      <c r="B4665" s="8">
        <v>44210</v>
      </c>
      <c r="C4665" s="1" t="s">
        <v>4</v>
      </c>
      <c r="D4665" s="1">
        <v>83</v>
      </c>
      <c r="E4665" s="1"/>
      <c r="F4665" s="1"/>
    </row>
    <row r="4666" spans="1:6">
      <c r="A4666" s="1">
        <v>6359627.3799999999</v>
      </c>
      <c r="B4666" s="8">
        <v>44210</v>
      </c>
      <c r="C4666" s="1" t="s">
        <v>4</v>
      </c>
      <c r="D4666" s="1">
        <v>83</v>
      </c>
      <c r="E4666" s="1"/>
      <c r="F4666" s="1"/>
    </row>
    <row r="4667" spans="1:6">
      <c r="A4667" s="1">
        <v>7203299.074</v>
      </c>
      <c r="B4667" s="8">
        <v>44210</v>
      </c>
      <c r="C4667" s="1" t="s">
        <v>4</v>
      </c>
      <c r="D4667" s="1">
        <v>41</v>
      </c>
      <c r="E4667" s="1"/>
      <c r="F4667" s="1"/>
    </row>
    <row r="4668" spans="1:6">
      <c r="A4668" s="1">
        <v>2651197.1529999999</v>
      </c>
      <c r="B4668" s="8">
        <v>44210</v>
      </c>
      <c r="C4668" s="1" t="s">
        <v>4</v>
      </c>
      <c r="D4668" s="1">
        <v>92</v>
      </c>
      <c r="E4668" s="1"/>
      <c r="F4668" s="1"/>
    </row>
    <row r="4669" spans="1:6">
      <c r="A4669" s="1">
        <v>2566418.554</v>
      </c>
      <c r="B4669" s="8">
        <v>44210</v>
      </c>
      <c r="C4669" s="1" t="s">
        <v>4</v>
      </c>
      <c r="D4669" s="1">
        <v>865</v>
      </c>
      <c r="E4669" s="1"/>
      <c r="F4669" s="1"/>
    </row>
    <row r="4670" spans="1:6">
      <c r="A4670" s="1">
        <v>2449114.2760000001</v>
      </c>
      <c r="B4670" s="8">
        <v>44210</v>
      </c>
      <c r="C4670" s="1" t="s">
        <v>4</v>
      </c>
      <c r="D4670" s="1">
        <v>110</v>
      </c>
      <c r="E4670" s="1"/>
      <c r="F4670" s="1"/>
    </row>
    <row r="4671" spans="1:6">
      <c r="A4671" s="1">
        <v>2996087395</v>
      </c>
      <c r="B4671" s="8">
        <v>44210</v>
      </c>
      <c r="C4671" s="1" t="s">
        <v>4</v>
      </c>
      <c r="D4671" s="1">
        <v>55</v>
      </c>
      <c r="E4671" s="1"/>
      <c r="F4671" s="1"/>
    </row>
    <row r="4672" spans="1:6">
      <c r="A4672" s="1">
        <v>1610487.4040000001</v>
      </c>
      <c r="B4672" s="8">
        <v>44210</v>
      </c>
      <c r="C4672" s="1" t="s">
        <v>4</v>
      </c>
      <c r="D4672" s="1">
        <v>55</v>
      </c>
      <c r="E4672" s="1"/>
      <c r="F4672" s="1"/>
    </row>
    <row r="4673" spans="1:6">
      <c r="A4673" s="1">
        <v>7209172.2039999999</v>
      </c>
      <c r="B4673" s="8">
        <v>44210</v>
      </c>
      <c r="C4673" s="1" t="s">
        <v>4</v>
      </c>
      <c r="D4673" s="1">
        <v>30</v>
      </c>
      <c r="E4673" s="1"/>
      <c r="F4673" s="1"/>
    </row>
    <row r="4674" spans="1:6">
      <c r="A4674" s="1">
        <v>4939841.7690000003</v>
      </c>
      <c r="B4674" s="8">
        <v>44210</v>
      </c>
      <c r="C4674" s="1" t="s">
        <v>4</v>
      </c>
      <c r="D4674" s="1">
        <v>55</v>
      </c>
      <c r="E4674" s="1"/>
      <c r="F4674" s="1"/>
    </row>
    <row r="4675" spans="1:6">
      <c r="A4675" s="1">
        <v>2288007.452</v>
      </c>
      <c r="B4675" s="8">
        <v>44210</v>
      </c>
      <c r="C4675" s="1" t="s">
        <v>4</v>
      </c>
      <c r="D4675" s="1">
        <v>12</v>
      </c>
      <c r="E4675" s="1"/>
      <c r="F4675" s="1"/>
    </row>
    <row r="4676" spans="1:6">
      <c r="A4676" s="1">
        <v>88260882.459999993</v>
      </c>
      <c r="B4676" s="8">
        <v>44210</v>
      </c>
      <c r="C4676" s="1" t="s">
        <v>4</v>
      </c>
      <c r="D4676" s="1">
        <v>42</v>
      </c>
      <c r="E4676" s="1"/>
      <c r="F4676" s="1"/>
    </row>
    <row r="4677" spans="1:6">
      <c r="A4677" s="1">
        <v>81822575.730000004</v>
      </c>
      <c r="B4677" s="8">
        <v>44210</v>
      </c>
      <c r="C4677" s="1" t="s">
        <v>4</v>
      </c>
      <c r="D4677" s="1">
        <v>29</v>
      </c>
      <c r="E4677" s="1"/>
      <c r="F4677" s="1"/>
    </row>
    <row r="4678" spans="1:6">
      <c r="A4678" s="1">
        <v>6070906.8820000002</v>
      </c>
      <c r="B4678" s="8">
        <v>44210</v>
      </c>
      <c r="C4678" s="1" t="s">
        <v>4</v>
      </c>
      <c r="D4678" s="1">
        <v>81</v>
      </c>
      <c r="E4678" s="1"/>
      <c r="F4678" s="1"/>
    </row>
    <row r="4679" spans="1:6">
      <c r="A4679" s="1">
        <v>81446984.159999996</v>
      </c>
      <c r="B4679" s="8">
        <v>44210</v>
      </c>
      <c r="C4679" s="1" t="s">
        <v>4</v>
      </c>
      <c r="D4679" s="1">
        <v>68</v>
      </c>
      <c r="E4679" s="1"/>
      <c r="F4679" s="1"/>
    </row>
    <row r="4680" spans="1:6">
      <c r="A4680" s="1">
        <v>1955996.65</v>
      </c>
      <c r="B4680" s="8">
        <v>44210</v>
      </c>
      <c r="C4680" s="1" t="s">
        <v>4</v>
      </c>
      <c r="D4680" s="1">
        <v>40</v>
      </c>
      <c r="E4680" s="1"/>
      <c r="F4680" s="1"/>
    </row>
    <row r="4681" spans="1:6">
      <c r="A4681" s="1">
        <v>26101027.93</v>
      </c>
      <c r="B4681" s="8">
        <v>44210</v>
      </c>
      <c r="C4681" s="1" t="s">
        <v>4</v>
      </c>
      <c r="D4681" s="1">
        <v>16</v>
      </c>
      <c r="E4681" s="1"/>
      <c r="F4681" s="1"/>
    </row>
    <row r="4682" spans="1:6">
      <c r="A4682" s="1">
        <v>4571300.1430000002</v>
      </c>
      <c r="B4682" s="8">
        <v>44210</v>
      </c>
      <c r="C4682" s="1" t="s">
        <v>4</v>
      </c>
      <c r="D4682" s="1">
        <v>44</v>
      </c>
      <c r="E4682" s="1"/>
      <c r="F4682" s="1"/>
    </row>
    <row r="4683" spans="1:6">
      <c r="A4683" s="1">
        <v>4571300.1430000002</v>
      </c>
      <c r="B4683" s="8">
        <v>44210</v>
      </c>
      <c r="C4683" s="1" t="s">
        <v>4</v>
      </c>
      <c r="D4683" s="1">
        <v>38</v>
      </c>
      <c r="E4683" s="1"/>
      <c r="F4683" s="1"/>
    </row>
    <row r="4684" spans="1:6">
      <c r="A4684" s="1">
        <v>1760327.1129999999</v>
      </c>
      <c r="B4684" s="8">
        <v>44210</v>
      </c>
      <c r="C4684" s="1" t="s">
        <v>4</v>
      </c>
      <c r="D4684" s="1">
        <v>69</v>
      </c>
      <c r="E4684" s="1"/>
      <c r="F4684" s="1"/>
    </row>
    <row r="4685" spans="1:6">
      <c r="A4685" s="1">
        <v>39845693.810000002</v>
      </c>
      <c r="B4685" s="8">
        <v>44210</v>
      </c>
      <c r="C4685" s="1" t="s">
        <v>4</v>
      </c>
      <c r="D4685" s="1">
        <v>32</v>
      </c>
      <c r="E4685" s="1"/>
      <c r="F4685" s="1"/>
    </row>
    <row r="4686" spans="1:6">
      <c r="A4686" s="1">
        <v>58107154.579999998</v>
      </c>
      <c r="B4686" s="8">
        <v>44210</v>
      </c>
      <c r="C4686" s="1" t="s">
        <v>4</v>
      </c>
      <c r="D4686" s="1">
        <v>41</v>
      </c>
      <c r="E4686" s="1"/>
      <c r="F4686" s="1"/>
    </row>
    <row r="4687" spans="1:6">
      <c r="A4687" s="1">
        <v>5913077.9680000003</v>
      </c>
      <c r="B4687" s="8">
        <v>44210</v>
      </c>
      <c r="C4687" s="1" t="s">
        <v>4</v>
      </c>
      <c r="D4687" s="1">
        <v>31</v>
      </c>
      <c r="E4687" s="1"/>
      <c r="F4687" s="1"/>
    </row>
    <row r="4688" spans="1:6">
      <c r="A4688" s="1">
        <v>45275825.18</v>
      </c>
      <c r="B4688" s="8">
        <v>44210</v>
      </c>
      <c r="C4688" s="1" t="s">
        <v>4</v>
      </c>
      <c r="D4688" s="1">
        <v>48</v>
      </c>
      <c r="E4688" s="1"/>
      <c r="F4688" s="1"/>
    </row>
    <row r="4689" spans="1:6">
      <c r="A4689" s="1">
        <v>7616416.3439999996</v>
      </c>
      <c r="B4689" s="8">
        <v>44210</v>
      </c>
      <c r="C4689" s="1" t="s">
        <v>4</v>
      </c>
      <c r="D4689" s="1">
        <v>19</v>
      </c>
      <c r="E4689" s="1"/>
      <c r="F4689" s="1"/>
    </row>
    <row r="4690" spans="1:6">
      <c r="A4690" s="1">
        <v>3741233.8029999998</v>
      </c>
      <c r="B4690" s="8">
        <v>44210</v>
      </c>
      <c r="C4690" s="1" t="s">
        <v>4</v>
      </c>
      <c r="D4690" s="1">
        <v>48</v>
      </c>
      <c r="E4690" s="1"/>
      <c r="F4690" s="1"/>
    </row>
    <row r="4691" spans="1:6">
      <c r="A4691" s="1">
        <v>2288007.452</v>
      </c>
      <c r="B4691" s="8">
        <v>44210</v>
      </c>
      <c r="C4691" s="1" t="s">
        <v>4</v>
      </c>
      <c r="D4691" s="1">
        <v>12</v>
      </c>
      <c r="E4691" s="1"/>
      <c r="F4691" s="1"/>
    </row>
    <row r="4692" spans="1:6">
      <c r="A4692" s="1">
        <v>3577740.61</v>
      </c>
      <c r="B4692" s="8">
        <v>44210</v>
      </c>
      <c r="C4692" s="1" t="s">
        <v>4</v>
      </c>
      <c r="D4692" s="1">
        <v>20</v>
      </c>
      <c r="E4692" s="1"/>
      <c r="F4692" s="1"/>
    </row>
    <row r="4693" spans="1:6">
      <c r="A4693" s="1">
        <v>9222870.9100000001</v>
      </c>
      <c r="B4693" s="8">
        <v>44210</v>
      </c>
      <c r="C4693" s="1" t="s">
        <v>4</v>
      </c>
      <c r="D4693" s="1">
        <v>105</v>
      </c>
      <c r="E4693" s="1"/>
      <c r="F4693" s="1"/>
    </row>
    <row r="4694" spans="1:6">
      <c r="A4694" s="1">
        <v>5671461927</v>
      </c>
      <c r="B4694" s="8">
        <v>44210</v>
      </c>
      <c r="C4694" s="1" t="s">
        <v>4</v>
      </c>
      <c r="D4694" s="1">
        <v>7</v>
      </c>
      <c r="E4694" s="1"/>
      <c r="F4694" s="1"/>
    </row>
    <row r="4695" spans="1:6">
      <c r="A4695" s="1">
        <v>78767229.790000007</v>
      </c>
      <c r="B4695" s="8">
        <v>44210</v>
      </c>
      <c r="C4695" s="1" t="s">
        <v>4</v>
      </c>
      <c r="D4695" s="1">
        <v>84</v>
      </c>
      <c r="E4695" s="1"/>
      <c r="F4695" s="1"/>
    </row>
    <row r="4696" spans="1:6">
      <c r="A4696" s="1">
        <v>51069406.859999999</v>
      </c>
      <c r="B4696" s="8">
        <v>44210</v>
      </c>
      <c r="C4696" s="1" t="s">
        <v>4</v>
      </c>
      <c r="D4696" s="1">
        <v>52</v>
      </c>
      <c r="E4696" s="1"/>
      <c r="F4696" s="1"/>
    </row>
    <row r="4697" spans="1:6">
      <c r="A4697" s="1">
        <v>10469704.35</v>
      </c>
      <c r="B4697" s="8">
        <v>44210</v>
      </c>
      <c r="C4697" s="1" t="s">
        <v>4</v>
      </c>
      <c r="D4697" s="1">
        <v>70</v>
      </c>
      <c r="E4697" s="1"/>
      <c r="F4697" s="1"/>
    </row>
    <row r="4698" spans="1:6">
      <c r="A4698" s="1">
        <v>84080911.799999997</v>
      </c>
      <c r="B4698" s="8">
        <v>44211</v>
      </c>
      <c r="C4698" s="1" t="s">
        <v>4</v>
      </c>
      <c r="D4698" s="1">
        <v>80</v>
      </c>
      <c r="E4698" s="1"/>
      <c r="F4698" s="1"/>
    </row>
    <row r="4699" spans="1:6">
      <c r="A4699" s="1">
        <v>56892325.600000001</v>
      </c>
      <c r="B4699" s="8">
        <v>44211</v>
      </c>
      <c r="C4699" s="1" t="s">
        <v>4</v>
      </c>
      <c r="D4699" s="1">
        <v>44</v>
      </c>
      <c r="E4699" s="1"/>
      <c r="F4699" s="1"/>
    </row>
    <row r="4700" spans="1:6">
      <c r="A4700" s="1">
        <v>49824355.490000002</v>
      </c>
      <c r="B4700" s="8">
        <v>44211</v>
      </c>
      <c r="C4700" s="1" t="s">
        <v>4</v>
      </c>
      <c r="D4700" s="1">
        <v>44</v>
      </c>
      <c r="E4700" s="1"/>
      <c r="F4700" s="1"/>
    </row>
    <row r="4701" spans="1:6">
      <c r="A4701" s="1">
        <v>9081882.0800000001</v>
      </c>
      <c r="B4701" s="8">
        <v>44211</v>
      </c>
      <c r="C4701" s="1" t="s">
        <v>4</v>
      </c>
      <c r="D4701" s="1">
        <v>24</v>
      </c>
      <c r="E4701" s="1"/>
      <c r="F4701" s="1"/>
    </row>
    <row r="4702" spans="1:6">
      <c r="A4702" s="1">
        <v>8327781.0899999999</v>
      </c>
      <c r="B4702" s="8">
        <v>44211</v>
      </c>
      <c r="C4702" s="1" t="s">
        <v>4</v>
      </c>
      <c r="D4702" s="1">
        <v>32</v>
      </c>
      <c r="E4702" s="1"/>
      <c r="F4702" s="1"/>
    </row>
    <row r="4703" spans="1:6">
      <c r="A4703" s="1">
        <v>7309138.5080000004</v>
      </c>
      <c r="B4703" s="8">
        <v>44211</v>
      </c>
      <c r="C4703" s="1" t="s">
        <v>4</v>
      </c>
      <c r="D4703" s="1">
        <v>55</v>
      </c>
      <c r="E4703" s="1"/>
      <c r="F4703" s="1"/>
    </row>
    <row r="4704" spans="1:6">
      <c r="A4704" s="1">
        <v>59199504.640000001</v>
      </c>
      <c r="B4704" s="8">
        <v>44211</v>
      </c>
      <c r="C4704" s="1" t="s">
        <v>4</v>
      </c>
      <c r="D4704" s="1">
        <v>78</v>
      </c>
      <c r="E4704" s="1"/>
      <c r="F4704" s="1"/>
    </row>
    <row r="4705" spans="1:6">
      <c r="A4705" s="1">
        <v>59409935.18</v>
      </c>
      <c r="B4705" s="8">
        <v>44211</v>
      </c>
      <c r="C4705" s="1" t="s">
        <v>4</v>
      </c>
      <c r="D4705" s="1">
        <v>16</v>
      </c>
      <c r="E4705" s="1"/>
      <c r="F4705" s="1"/>
    </row>
    <row r="4706" spans="1:6">
      <c r="A4706" s="1">
        <v>77637054.019999996</v>
      </c>
      <c r="B4706" s="8">
        <v>44211</v>
      </c>
      <c r="C4706" s="1" t="s">
        <v>4</v>
      </c>
      <c r="D4706" s="1">
        <v>24</v>
      </c>
      <c r="E4706" s="1"/>
      <c r="F4706" s="1"/>
    </row>
    <row r="4707" spans="1:6">
      <c r="A4707" s="1">
        <v>6853761656</v>
      </c>
      <c r="B4707" s="8">
        <v>44211</v>
      </c>
      <c r="C4707" s="1" t="s">
        <v>4</v>
      </c>
      <c r="D4707" s="1">
        <v>99</v>
      </c>
      <c r="E4707" s="1"/>
      <c r="F4707" s="1"/>
    </row>
    <row r="4708" spans="1:6">
      <c r="A4708" s="1">
        <v>19173235.359999999</v>
      </c>
      <c r="B4708" s="8">
        <v>44211</v>
      </c>
      <c r="C4708" s="1" t="s">
        <v>4</v>
      </c>
      <c r="D4708" s="1">
        <v>85</v>
      </c>
      <c r="E4708" s="1"/>
      <c r="F4708" s="1"/>
    </row>
    <row r="4709" spans="1:6">
      <c r="A4709" s="1">
        <v>22753922.91</v>
      </c>
      <c r="B4709" s="8">
        <v>44211</v>
      </c>
      <c r="C4709" s="1" t="s">
        <v>4</v>
      </c>
      <c r="D4709" s="1">
        <v>15</v>
      </c>
      <c r="E4709" s="1"/>
      <c r="F4709" s="1"/>
    </row>
    <row r="4710" spans="1:6">
      <c r="A4710" s="1">
        <v>2095299.84</v>
      </c>
      <c r="B4710" s="8">
        <v>44211</v>
      </c>
      <c r="C4710" s="1" t="s">
        <v>4</v>
      </c>
      <c r="D4710" s="1">
        <v>44</v>
      </c>
      <c r="E4710" s="1"/>
      <c r="F4710" s="1"/>
    </row>
    <row r="4711" spans="1:6">
      <c r="A4711" s="1">
        <v>46220931.950000003</v>
      </c>
      <c r="B4711" s="8">
        <v>44211</v>
      </c>
      <c r="C4711" s="1" t="s">
        <v>4</v>
      </c>
      <c r="D4711" s="1">
        <v>55</v>
      </c>
      <c r="E4711" s="1"/>
      <c r="F4711" s="1"/>
    </row>
    <row r="4712" spans="1:6">
      <c r="A4712" s="1">
        <v>46220931.950000003</v>
      </c>
      <c r="B4712" s="8">
        <v>44211</v>
      </c>
      <c r="C4712" s="1" t="s">
        <v>4</v>
      </c>
      <c r="D4712" s="1">
        <v>48</v>
      </c>
      <c r="E4712" s="1"/>
      <c r="F4712" s="1"/>
    </row>
    <row r="4713" spans="1:6">
      <c r="A4713" s="1">
        <v>73574974.200000003</v>
      </c>
      <c r="B4713" s="8">
        <v>44211</v>
      </c>
      <c r="C4713" s="1" t="s">
        <v>4</v>
      </c>
      <c r="D4713" s="1">
        <v>46</v>
      </c>
      <c r="E4713" s="1"/>
      <c r="F4713" s="1"/>
    </row>
    <row r="4714" spans="1:6">
      <c r="A4714" s="1">
        <v>39843505.700000003</v>
      </c>
      <c r="B4714" s="8">
        <v>44211</v>
      </c>
      <c r="C4714" s="1" t="s">
        <v>4</v>
      </c>
      <c r="D4714" s="1">
        <v>14</v>
      </c>
      <c r="E4714" s="1"/>
      <c r="F4714" s="1"/>
    </row>
    <row r="4715" spans="1:6">
      <c r="A4715" s="1">
        <v>7487576.1320000002</v>
      </c>
      <c r="B4715" s="8">
        <v>44211</v>
      </c>
      <c r="C4715" s="1" t="s">
        <v>4</v>
      </c>
      <c r="D4715" s="1">
        <v>47</v>
      </c>
      <c r="E4715" s="1"/>
      <c r="F4715" s="1"/>
    </row>
    <row r="4716" spans="1:6">
      <c r="A4716" s="1">
        <v>5762277.1119999997</v>
      </c>
      <c r="B4716" s="8">
        <v>44211</v>
      </c>
      <c r="C4716" s="1" t="s">
        <v>4</v>
      </c>
      <c r="D4716" s="1">
        <v>117</v>
      </c>
      <c r="E4716" s="1"/>
      <c r="F4716" s="1"/>
    </row>
    <row r="4717" spans="1:6">
      <c r="A4717" s="1">
        <v>91973717.689999998</v>
      </c>
      <c r="B4717" s="8">
        <v>44211</v>
      </c>
      <c r="C4717" s="1" t="s">
        <v>4</v>
      </c>
      <c r="D4717" s="1">
        <v>26</v>
      </c>
      <c r="E4717" s="1"/>
      <c r="F4717" s="1"/>
    </row>
    <row r="4718" spans="1:6">
      <c r="A4718" s="1">
        <v>57342905.119999997</v>
      </c>
      <c r="B4718" s="8">
        <v>44211</v>
      </c>
      <c r="C4718" s="1" t="s">
        <v>4</v>
      </c>
      <c r="D4718" s="1">
        <v>3</v>
      </c>
      <c r="E4718" s="1"/>
      <c r="F4718" s="1"/>
    </row>
    <row r="4719" spans="1:6">
      <c r="A4719" s="1">
        <v>6008274.6679999996</v>
      </c>
      <c r="B4719" s="8">
        <v>44211</v>
      </c>
      <c r="C4719" s="1" t="s">
        <v>4</v>
      </c>
      <c r="D4719" s="1">
        <v>52</v>
      </c>
      <c r="E4719" s="1"/>
      <c r="F4719" s="1"/>
    </row>
    <row r="4720" spans="1:6">
      <c r="A4720" s="1">
        <v>4787327.57</v>
      </c>
      <c r="B4720" s="8">
        <v>44211</v>
      </c>
      <c r="C4720" s="1" t="s">
        <v>4</v>
      </c>
      <c r="D4720" s="1">
        <v>22</v>
      </c>
      <c r="E4720" s="1"/>
      <c r="F4720" s="1"/>
    </row>
    <row r="4721" spans="1:6">
      <c r="A4721" s="1">
        <v>1835311.3959999999</v>
      </c>
      <c r="B4721" s="8">
        <v>44211</v>
      </c>
      <c r="C4721" s="1" t="s">
        <v>4</v>
      </c>
      <c r="D4721" s="1">
        <v>30</v>
      </c>
      <c r="E4721" s="1"/>
      <c r="F4721" s="1"/>
    </row>
    <row r="4722" spans="1:6">
      <c r="A4722" s="1">
        <v>2095299.84</v>
      </c>
      <c r="B4722" s="8">
        <v>44211</v>
      </c>
      <c r="C4722" s="1" t="s">
        <v>4</v>
      </c>
      <c r="D4722" s="1">
        <v>55</v>
      </c>
      <c r="E4722" s="1"/>
      <c r="F4722" s="1"/>
    </row>
    <row r="4723" spans="1:6">
      <c r="A4723" s="1">
        <v>2095299.84</v>
      </c>
      <c r="B4723" s="8">
        <v>44211</v>
      </c>
      <c r="C4723" s="1" t="s">
        <v>4</v>
      </c>
      <c r="D4723" s="1">
        <v>44</v>
      </c>
      <c r="E4723" s="1"/>
      <c r="F4723" s="1"/>
    </row>
    <row r="4724" spans="1:6">
      <c r="A4724" s="1">
        <v>2095299.84</v>
      </c>
      <c r="B4724" s="8">
        <v>44211</v>
      </c>
      <c r="C4724" s="1" t="s">
        <v>4</v>
      </c>
      <c r="D4724" s="1">
        <v>55</v>
      </c>
      <c r="E4724" s="1"/>
      <c r="F4724" s="1"/>
    </row>
    <row r="4725" spans="1:6">
      <c r="A4725" s="1">
        <v>2095299.84</v>
      </c>
      <c r="B4725" s="8">
        <v>44211</v>
      </c>
      <c r="C4725" s="1" t="s">
        <v>4</v>
      </c>
      <c r="D4725" s="1">
        <v>55</v>
      </c>
      <c r="E4725" s="1"/>
      <c r="F4725" s="1"/>
    </row>
    <row r="4726" spans="1:6">
      <c r="A4726" s="1">
        <v>74338699.560000002</v>
      </c>
      <c r="B4726" s="8">
        <v>44211</v>
      </c>
      <c r="C4726" s="1" t="s">
        <v>4</v>
      </c>
      <c r="D4726" s="1">
        <v>12</v>
      </c>
      <c r="E4726" s="1"/>
      <c r="F4726" s="1"/>
    </row>
    <row r="4727" spans="1:6">
      <c r="A4727" s="1">
        <v>2221352.077</v>
      </c>
      <c r="B4727" s="8">
        <v>44211</v>
      </c>
      <c r="C4727" s="1" t="s">
        <v>4</v>
      </c>
      <c r="D4727" s="1">
        <v>25</v>
      </c>
      <c r="E4727" s="1"/>
      <c r="F4727" s="1"/>
    </row>
    <row r="4728" spans="1:6">
      <c r="A4728" s="1">
        <v>33411958.739999998</v>
      </c>
      <c r="B4728" s="8">
        <v>44211</v>
      </c>
      <c r="C4728" s="1" t="s">
        <v>4</v>
      </c>
      <c r="D4728" s="1">
        <v>55</v>
      </c>
      <c r="E4728" s="1"/>
      <c r="F4728" s="1"/>
    </row>
    <row r="4729" spans="1:6">
      <c r="A4729" s="1">
        <v>68720586.959999993</v>
      </c>
      <c r="B4729" s="8">
        <v>44211</v>
      </c>
      <c r="C4729" s="1" t="s">
        <v>4</v>
      </c>
      <c r="D4729" s="1">
        <v>50</v>
      </c>
      <c r="E4729" s="1"/>
      <c r="F4729" s="1"/>
    </row>
    <row r="4730" spans="1:6">
      <c r="A4730" s="1">
        <v>4362150.8710000003</v>
      </c>
      <c r="B4730" s="8">
        <v>44211</v>
      </c>
      <c r="C4730" s="1" t="s">
        <v>4</v>
      </c>
      <c r="D4730" s="1">
        <v>56</v>
      </c>
      <c r="E4730" s="1"/>
      <c r="F4730" s="1"/>
    </row>
    <row r="4731" spans="1:6">
      <c r="A4731" s="1">
        <v>41509908.740000002</v>
      </c>
      <c r="B4731" s="8">
        <v>44211</v>
      </c>
      <c r="C4731" s="1" t="s">
        <v>4</v>
      </c>
      <c r="D4731" s="1">
        <v>164</v>
      </c>
      <c r="E4731" s="1"/>
      <c r="F4731" s="1"/>
    </row>
    <row r="4732" spans="1:6">
      <c r="A4732" s="1">
        <v>30682974.850000001</v>
      </c>
      <c r="B4732" s="8">
        <v>44211</v>
      </c>
      <c r="C4732" s="1" t="s">
        <v>4</v>
      </c>
      <c r="D4732" s="1">
        <v>86</v>
      </c>
      <c r="E4732" s="1"/>
      <c r="F4732" s="1"/>
    </row>
    <row r="4733" spans="1:6">
      <c r="A4733" s="1">
        <v>19173235.359999999</v>
      </c>
      <c r="B4733" s="8">
        <v>44211</v>
      </c>
      <c r="C4733" s="1" t="s">
        <v>4</v>
      </c>
      <c r="D4733" s="1">
        <v>45</v>
      </c>
      <c r="E4733" s="1"/>
      <c r="F4733" s="1"/>
    </row>
    <row r="4734" spans="1:6">
      <c r="A4734" s="1">
        <v>19173235.359999999</v>
      </c>
      <c r="B4734" s="8">
        <v>44211</v>
      </c>
      <c r="C4734" s="1" t="s">
        <v>4</v>
      </c>
      <c r="D4734" s="1">
        <v>60</v>
      </c>
      <c r="E4734" s="1"/>
      <c r="F4734" s="1"/>
    </row>
    <row r="4735" spans="1:6">
      <c r="A4735" s="1">
        <v>79553059.450000003</v>
      </c>
      <c r="B4735" s="8">
        <v>44211</v>
      </c>
      <c r="C4735" s="1" t="s">
        <v>4</v>
      </c>
      <c r="D4735" s="1">
        <v>21</v>
      </c>
      <c r="E4735" s="1"/>
      <c r="F4735" s="1"/>
    </row>
    <row r="4736" spans="1:6">
      <c r="A4736" s="1">
        <v>2095299.84</v>
      </c>
      <c r="B4736" s="8">
        <v>44211</v>
      </c>
      <c r="C4736" s="1" t="s">
        <v>4</v>
      </c>
      <c r="D4736" s="1">
        <v>43</v>
      </c>
      <c r="E4736" s="1"/>
      <c r="F4736" s="1"/>
    </row>
    <row r="4737" spans="1:6">
      <c r="A4737" s="1">
        <v>2095299.84</v>
      </c>
      <c r="B4737" s="8">
        <v>44211</v>
      </c>
      <c r="C4737" s="1" t="s">
        <v>4</v>
      </c>
      <c r="D4737" s="1">
        <v>55</v>
      </c>
      <c r="E4737" s="1"/>
      <c r="F4737" s="1"/>
    </row>
    <row r="4738" spans="1:6">
      <c r="A4738" s="1">
        <v>59487571.93</v>
      </c>
      <c r="B4738" s="8">
        <v>44211</v>
      </c>
      <c r="C4738" s="1" t="s">
        <v>4</v>
      </c>
      <c r="D4738" s="1">
        <v>78</v>
      </c>
      <c r="E4738" s="1"/>
      <c r="F4738" s="1"/>
    </row>
    <row r="4739" spans="1:6">
      <c r="A4739" s="1">
        <v>22909370.289999999</v>
      </c>
      <c r="B4739" s="8">
        <v>44211</v>
      </c>
      <c r="C4739" s="1" t="s">
        <v>4</v>
      </c>
      <c r="D4739" s="1">
        <v>12</v>
      </c>
      <c r="E4739" s="1"/>
      <c r="F4739" s="1"/>
    </row>
    <row r="4740" spans="1:6">
      <c r="A4740" s="1">
        <v>73713109.390000001</v>
      </c>
      <c r="B4740" s="8">
        <v>44212</v>
      </c>
      <c r="C4740" s="1" t="s">
        <v>4</v>
      </c>
      <c r="D4740" s="1">
        <v>10</v>
      </c>
      <c r="E4740" s="1"/>
      <c r="F4740" s="1"/>
    </row>
    <row r="4741" spans="1:6">
      <c r="A4741" s="1">
        <v>4182254.4389999998</v>
      </c>
      <c r="B4741" s="8">
        <v>44212</v>
      </c>
      <c r="C4741" s="1" t="s">
        <v>4</v>
      </c>
      <c r="D4741" s="1">
        <v>60</v>
      </c>
      <c r="E4741" s="1"/>
      <c r="F4741" s="1"/>
    </row>
    <row r="4742" spans="1:6">
      <c r="A4742" s="1">
        <v>12024949.039999999</v>
      </c>
      <c r="B4742" s="8">
        <v>44212</v>
      </c>
      <c r="C4742" s="1" t="s">
        <v>4</v>
      </c>
      <c r="D4742" s="1">
        <v>55</v>
      </c>
      <c r="E4742" s="1"/>
      <c r="F4742" s="1"/>
    </row>
    <row r="4743" spans="1:6">
      <c r="A4743" s="1">
        <v>1120390.548</v>
      </c>
      <c r="B4743" s="8">
        <v>44212</v>
      </c>
      <c r="C4743" s="1" t="s">
        <v>4</v>
      </c>
      <c r="D4743" s="1">
        <v>28</v>
      </c>
      <c r="E4743" s="1"/>
      <c r="F4743" s="1"/>
    </row>
    <row r="4744" spans="1:6">
      <c r="A4744" s="1">
        <v>9507289117</v>
      </c>
      <c r="B4744" s="8">
        <v>44212</v>
      </c>
      <c r="C4744" s="1" t="s">
        <v>4</v>
      </c>
      <c r="D4744" s="1">
        <v>91</v>
      </c>
      <c r="E4744" s="1"/>
      <c r="F4744" s="1"/>
    </row>
    <row r="4745" spans="1:6">
      <c r="A4745" s="1">
        <v>63170790.969999999</v>
      </c>
      <c r="B4745" s="8">
        <v>44212</v>
      </c>
      <c r="C4745" s="1" t="s">
        <v>4</v>
      </c>
      <c r="D4745" s="1">
        <v>49</v>
      </c>
      <c r="E4745" s="1"/>
      <c r="F4745" s="1"/>
    </row>
    <row r="4746" spans="1:6">
      <c r="A4746" s="1">
        <v>2248754.7779999999</v>
      </c>
      <c r="B4746" s="8">
        <v>44212</v>
      </c>
      <c r="C4746" s="1" t="s">
        <v>4</v>
      </c>
      <c r="D4746" s="1">
        <v>16</v>
      </c>
      <c r="E4746" s="1"/>
      <c r="F4746" s="1"/>
    </row>
    <row r="4747" spans="1:6">
      <c r="A4747" s="1">
        <v>8615072.6620000005</v>
      </c>
      <c r="B4747" s="8">
        <v>44212</v>
      </c>
      <c r="C4747" s="1" t="s">
        <v>4</v>
      </c>
      <c r="D4747" s="1">
        <v>80</v>
      </c>
      <c r="E4747" s="1"/>
      <c r="F4747" s="1"/>
    </row>
    <row r="4748" spans="1:6">
      <c r="A4748" s="1">
        <v>8579773.8029999994</v>
      </c>
      <c r="B4748" s="8">
        <v>44212</v>
      </c>
      <c r="C4748" s="1" t="s">
        <v>4</v>
      </c>
      <c r="D4748" s="1">
        <v>14</v>
      </c>
      <c r="E4748" s="1"/>
      <c r="F4748" s="1"/>
    </row>
    <row r="4749" spans="1:6">
      <c r="A4749" s="1">
        <v>8643281.5510000009</v>
      </c>
      <c r="B4749" s="8">
        <v>44212</v>
      </c>
      <c r="C4749" s="1" t="s">
        <v>4</v>
      </c>
      <c r="D4749" s="1">
        <v>12</v>
      </c>
      <c r="E4749" s="1"/>
      <c r="F4749" s="1"/>
    </row>
    <row r="4750" spans="1:6">
      <c r="A4750" s="1">
        <v>6653444.227</v>
      </c>
      <c r="B4750" s="8">
        <v>44212</v>
      </c>
      <c r="C4750" s="1" t="s">
        <v>4</v>
      </c>
      <c r="D4750" s="1">
        <v>65</v>
      </c>
      <c r="E4750" s="1"/>
      <c r="F4750" s="1"/>
    </row>
    <row r="4751" spans="1:6">
      <c r="A4751" s="1">
        <v>4182254.4389999998</v>
      </c>
      <c r="B4751" s="8">
        <v>44212</v>
      </c>
      <c r="C4751" s="1" t="s">
        <v>4</v>
      </c>
      <c r="D4751" s="1">
        <v>71</v>
      </c>
      <c r="E4751" s="1"/>
      <c r="F4751" s="1"/>
    </row>
    <row r="4752" spans="1:6">
      <c r="A4752" s="1">
        <v>84183079.950000003</v>
      </c>
      <c r="B4752" s="8">
        <v>44212</v>
      </c>
      <c r="C4752" s="1" t="s">
        <v>4</v>
      </c>
      <c r="D4752" s="1">
        <v>54</v>
      </c>
      <c r="E4752" s="1"/>
      <c r="F4752" s="1"/>
    </row>
    <row r="4753" spans="1:6">
      <c r="A4753" s="1">
        <v>12024949.039999999</v>
      </c>
      <c r="B4753" s="8">
        <v>44212</v>
      </c>
      <c r="C4753" s="1" t="s">
        <v>4</v>
      </c>
      <c r="D4753" s="1">
        <v>55</v>
      </c>
      <c r="E4753" s="1"/>
      <c r="F4753" s="1"/>
    </row>
    <row r="4754" spans="1:6">
      <c r="A4754" s="1">
        <v>1120390.548</v>
      </c>
      <c r="B4754" s="8">
        <v>44212</v>
      </c>
      <c r="C4754" s="1" t="s">
        <v>4</v>
      </c>
      <c r="D4754" s="1">
        <v>12</v>
      </c>
      <c r="E4754" s="1"/>
      <c r="F4754" s="1"/>
    </row>
    <row r="4755" spans="1:6">
      <c r="A4755" s="1">
        <v>2552499.2969999998</v>
      </c>
      <c r="B4755" s="8">
        <v>44212</v>
      </c>
      <c r="C4755" s="1" t="s">
        <v>4</v>
      </c>
      <c r="D4755" s="1">
        <v>33</v>
      </c>
      <c r="E4755" s="1"/>
      <c r="F4755" s="1"/>
    </row>
    <row r="4756" spans="1:6">
      <c r="A4756" s="1">
        <v>8852686.2320000008</v>
      </c>
      <c r="B4756" s="8">
        <v>44212</v>
      </c>
      <c r="C4756" s="1" t="s">
        <v>4</v>
      </c>
      <c r="D4756" s="1">
        <v>53</v>
      </c>
      <c r="E4756" s="1"/>
      <c r="F4756" s="1"/>
    </row>
    <row r="4757" spans="1:6">
      <c r="A4757" s="1">
        <v>6253211.3890000004</v>
      </c>
      <c r="B4757" s="8">
        <v>44212</v>
      </c>
      <c r="C4757" s="1" t="s">
        <v>4</v>
      </c>
      <c r="D4757" s="1">
        <v>146</v>
      </c>
      <c r="E4757" s="1"/>
      <c r="F4757" s="1"/>
    </row>
    <row r="4758" spans="1:6">
      <c r="A4758" s="1">
        <v>88416652.079999998</v>
      </c>
      <c r="B4758" s="8">
        <v>44212</v>
      </c>
      <c r="C4758" s="1" t="s">
        <v>4</v>
      </c>
      <c r="D4758" s="1">
        <v>69</v>
      </c>
      <c r="E4758" s="1"/>
      <c r="F4758" s="1"/>
    </row>
    <row r="4759" spans="1:6">
      <c r="A4759" s="1">
        <v>7360520.4699999997</v>
      </c>
      <c r="B4759" s="8">
        <v>44212</v>
      </c>
      <c r="C4759" s="1" t="s">
        <v>4</v>
      </c>
      <c r="D4759" s="1">
        <v>55</v>
      </c>
      <c r="E4759" s="1"/>
      <c r="F4759" s="1"/>
    </row>
    <row r="4760" spans="1:6">
      <c r="A4760" s="1">
        <v>34009416.789999999</v>
      </c>
      <c r="B4760" s="8">
        <v>44212</v>
      </c>
      <c r="C4760" s="1" t="s">
        <v>4</v>
      </c>
      <c r="D4760" s="1">
        <v>26</v>
      </c>
      <c r="E4760" s="1"/>
      <c r="F4760" s="1"/>
    </row>
    <row r="4761" spans="1:6">
      <c r="A4761" s="1">
        <v>12910025.9</v>
      </c>
      <c r="B4761" s="8">
        <v>44212</v>
      </c>
      <c r="C4761" s="1" t="s">
        <v>4</v>
      </c>
      <c r="D4761" s="1">
        <v>139</v>
      </c>
      <c r="E4761" s="1"/>
      <c r="F4761" s="1"/>
    </row>
    <row r="4762" spans="1:6">
      <c r="A4762" s="1">
        <v>2065226.2709999999</v>
      </c>
      <c r="B4762" s="8">
        <v>44212</v>
      </c>
      <c r="C4762" s="1" t="s">
        <v>4</v>
      </c>
      <c r="D4762" s="1">
        <v>98</v>
      </c>
      <c r="E4762" s="1"/>
      <c r="F4762" s="1"/>
    </row>
    <row r="4763" spans="1:6">
      <c r="A4763" s="1">
        <v>6578204.1610000003</v>
      </c>
      <c r="B4763" s="8">
        <v>44212</v>
      </c>
      <c r="C4763" s="1" t="s">
        <v>4</v>
      </c>
      <c r="D4763" s="1">
        <v>170</v>
      </c>
      <c r="E4763" s="1"/>
      <c r="F4763" s="1"/>
    </row>
    <row r="4764" spans="1:6">
      <c r="A4764" s="1">
        <v>4588111.7630000003</v>
      </c>
      <c r="B4764" s="8">
        <v>44213</v>
      </c>
      <c r="C4764" s="1" t="s">
        <v>4</v>
      </c>
      <c r="D4764" s="1">
        <v>50</v>
      </c>
      <c r="E4764" s="1"/>
      <c r="F4764" s="1"/>
    </row>
    <row r="4765" spans="1:6">
      <c r="A4765" s="1">
        <v>28899899.399999999</v>
      </c>
      <c r="B4765" s="8">
        <v>44213</v>
      </c>
      <c r="C4765" s="1" t="s">
        <v>4</v>
      </c>
      <c r="D4765" s="1">
        <v>55</v>
      </c>
      <c r="E4765" s="1"/>
      <c r="F4765" s="1"/>
    </row>
    <row r="4766" spans="1:6">
      <c r="A4766" s="1">
        <v>61118967.810000002</v>
      </c>
      <c r="B4766" s="8">
        <v>44213</v>
      </c>
      <c r="C4766" s="1" t="s">
        <v>4</v>
      </c>
      <c r="D4766" s="1">
        <v>24</v>
      </c>
      <c r="E4766" s="1"/>
      <c r="F4766" s="1"/>
    </row>
    <row r="4767" spans="1:6">
      <c r="A4767" s="1">
        <v>34598529.420000002</v>
      </c>
      <c r="B4767" s="8">
        <v>44213</v>
      </c>
      <c r="C4767" s="1" t="s">
        <v>4</v>
      </c>
      <c r="D4767" s="1">
        <v>11</v>
      </c>
      <c r="E4767" s="1"/>
      <c r="F4767" s="1"/>
    </row>
    <row r="4768" spans="1:6">
      <c r="A4768" s="1">
        <v>85958053.189999998</v>
      </c>
      <c r="B4768" s="8">
        <v>44213</v>
      </c>
      <c r="C4768" s="1" t="s">
        <v>4</v>
      </c>
      <c r="D4768" s="1">
        <v>48</v>
      </c>
      <c r="E4768" s="1"/>
      <c r="F4768" s="1"/>
    </row>
    <row r="4769" spans="1:6">
      <c r="A4769" s="1">
        <v>4670841.6660000002</v>
      </c>
      <c r="B4769" s="8">
        <v>44213</v>
      </c>
      <c r="C4769" s="1" t="s">
        <v>4</v>
      </c>
      <c r="D4769" s="1">
        <v>69</v>
      </c>
      <c r="E4769" s="1"/>
      <c r="F4769" s="1"/>
    </row>
    <row r="4770" spans="1:6">
      <c r="A4770" s="1">
        <v>5222739.2910000002</v>
      </c>
      <c r="B4770" s="8">
        <v>44213</v>
      </c>
      <c r="C4770" s="1" t="s">
        <v>4</v>
      </c>
      <c r="D4770" s="1">
        <v>5</v>
      </c>
      <c r="E4770" s="1"/>
      <c r="F4770" s="1"/>
    </row>
    <row r="4771" spans="1:6">
      <c r="A4771" s="1">
        <v>5593077.5590000004</v>
      </c>
      <c r="B4771" s="8">
        <v>44213</v>
      </c>
      <c r="C4771" s="1" t="s">
        <v>4</v>
      </c>
      <c r="D4771" s="1">
        <v>30</v>
      </c>
      <c r="E4771" s="1"/>
      <c r="F4771" s="1"/>
    </row>
    <row r="4772" spans="1:6">
      <c r="A4772" s="1">
        <v>65073430.539999999</v>
      </c>
      <c r="B4772" s="8">
        <v>44213</v>
      </c>
      <c r="C4772" s="1" t="s">
        <v>4</v>
      </c>
      <c r="D4772" s="1">
        <v>32</v>
      </c>
      <c r="E4772" s="1"/>
      <c r="F4772" s="1"/>
    </row>
    <row r="4773" spans="1:6">
      <c r="A4773" s="1">
        <v>7672681.7000000002</v>
      </c>
      <c r="B4773" s="8">
        <v>44213</v>
      </c>
      <c r="C4773" s="1" t="s">
        <v>4</v>
      </c>
      <c r="D4773" s="1">
        <v>66</v>
      </c>
      <c r="E4773" s="1"/>
      <c r="F4773" s="1"/>
    </row>
    <row r="4774" spans="1:6">
      <c r="A4774" s="1">
        <v>75939083.329999998</v>
      </c>
      <c r="B4774" s="8">
        <v>44213</v>
      </c>
      <c r="C4774" s="1" t="s">
        <v>4</v>
      </c>
      <c r="D4774" s="1">
        <v>48</v>
      </c>
      <c r="E4774" s="1"/>
      <c r="F4774" s="1"/>
    </row>
    <row r="4775" spans="1:6">
      <c r="A4775" s="1">
        <v>32766754.52</v>
      </c>
      <c r="B4775" s="8">
        <v>44213</v>
      </c>
      <c r="C4775" s="1" t="s">
        <v>4</v>
      </c>
      <c r="D4775" s="1">
        <v>43</v>
      </c>
      <c r="E4775" s="1"/>
      <c r="F4775" s="1"/>
    </row>
    <row r="4776" spans="1:6">
      <c r="A4776" s="1">
        <v>27837683.739999998</v>
      </c>
      <c r="B4776" s="8">
        <v>44214</v>
      </c>
      <c r="C4776" s="1" t="s">
        <v>4</v>
      </c>
      <c r="D4776" s="1">
        <v>38</v>
      </c>
      <c r="E4776" s="1"/>
      <c r="F4776" s="1"/>
    </row>
    <row r="4777" spans="1:6">
      <c r="A4777" s="1">
        <v>2385181.0290000001</v>
      </c>
      <c r="B4777" s="8">
        <v>44214</v>
      </c>
      <c r="C4777" s="1" t="s">
        <v>4</v>
      </c>
      <c r="D4777" s="1">
        <v>158</v>
      </c>
      <c r="E4777" s="1"/>
      <c r="F4777" s="1"/>
    </row>
    <row r="4778" spans="1:6">
      <c r="A4778" s="1">
        <v>34971587.229999997</v>
      </c>
      <c r="B4778" s="8">
        <v>44214</v>
      </c>
      <c r="C4778" s="1" t="s">
        <v>4</v>
      </c>
      <c r="D4778" s="1">
        <v>144</v>
      </c>
      <c r="E4778" s="1"/>
      <c r="F4778" s="1"/>
    </row>
    <row r="4779" spans="1:6">
      <c r="A4779" s="1">
        <v>3281707.1009999998</v>
      </c>
      <c r="B4779" s="8">
        <v>44214</v>
      </c>
      <c r="C4779" s="1" t="s">
        <v>4</v>
      </c>
      <c r="D4779" s="1">
        <v>15</v>
      </c>
      <c r="E4779" s="1"/>
      <c r="F4779" s="1"/>
    </row>
    <row r="4780" spans="1:6">
      <c r="A4780" s="1">
        <v>1279595.7350000001</v>
      </c>
      <c r="B4780" s="8">
        <v>44214</v>
      </c>
      <c r="C4780" s="1" t="s">
        <v>4</v>
      </c>
      <c r="D4780" s="1">
        <v>48</v>
      </c>
      <c r="E4780" s="1"/>
      <c r="F4780" s="1"/>
    </row>
    <row r="4781" spans="1:6">
      <c r="A4781" s="1">
        <v>55551865.770000003</v>
      </c>
      <c r="B4781" s="8">
        <v>44214</v>
      </c>
      <c r="C4781" s="1" t="s">
        <v>4</v>
      </c>
      <c r="D4781" s="1">
        <v>89</v>
      </c>
      <c r="E4781" s="1"/>
      <c r="F4781" s="1"/>
    </row>
    <row r="4782" spans="1:6">
      <c r="A4782" s="1">
        <v>38139183.369999997</v>
      </c>
      <c r="B4782" s="8">
        <v>44214</v>
      </c>
      <c r="C4782" s="1" t="s">
        <v>4</v>
      </c>
      <c r="D4782" s="1">
        <v>276</v>
      </c>
      <c r="E4782" s="1"/>
      <c r="F4782" s="1"/>
    </row>
    <row r="4783" spans="1:6">
      <c r="A4783" s="1">
        <v>7194222.8459999999</v>
      </c>
      <c r="B4783" s="8">
        <v>44214</v>
      </c>
      <c r="C4783" s="1" t="s">
        <v>4</v>
      </c>
      <c r="D4783" s="1">
        <v>58</v>
      </c>
      <c r="E4783" s="1"/>
      <c r="F4783" s="1"/>
    </row>
    <row r="4784" spans="1:6">
      <c r="A4784" s="1">
        <v>80133734.939999998</v>
      </c>
      <c r="B4784" s="8">
        <v>44214</v>
      </c>
      <c r="C4784" s="1" t="s">
        <v>4</v>
      </c>
      <c r="D4784" s="1">
        <v>38</v>
      </c>
      <c r="E4784" s="1"/>
      <c r="F4784" s="1"/>
    </row>
    <row r="4785" spans="1:6">
      <c r="A4785" s="1">
        <v>67694191.010000005</v>
      </c>
      <c r="B4785" s="8">
        <v>44214</v>
      </c>
      <c r="C4785" s="1" t="s">
        <v>4</v>
      </c>
      <c r="D4785" s="1">
        <v>13</v>
      </c>
      <c r="E4785" s="1"/>
      <c r="F4785" s="1"/>
    </row>
    <row r="4786" spans="1:6">
      <c r="A4786" s="1">
        <v>46914181.420000002</v>
      </c>
      <c r="B4786" s="8">
        <v>44214</v>
      </c>
      <c r="C4786" s="1" t="s">
        <v>4</v>
      </c>
      <c r="D4786" s="1">
        <v>32</v>
      </c>
      <c r="E4786" s="1"/>
      <c r="F4786" s="1"/>
    </row>
    <row r="4787" spans="1:6">
      <c r="A4787" s="1">
        <v>1461470.18</v>
      </c>
      <c r="B4787" s="8">
        <v>44214</v>
      </c>
      <c r="C4787" s="1" t="s">
        <v>4</v>
      </c>
      <c r="D4787" s="1">
        <v>5</v>
      </c>
      <c r="E4787" s="1"/>
      <c r="F4787" s="1"/>
    </row>
    <row r="4788" spans="1:6">
      <c r="A4788" s="1">
        <v>8802884547</v>
      </c>
      <c r="B4788" s="8">
        <v>44214</v>
      </c>
      <c r="C4788" s="1" t="s">
        <v>4</v>
      </c>
      <c r="D4788" s="1">
        <v>41</v>
      </c>
      <c r="E4788" s="1"/>
      <c r="F4788" s="1"/>
    </row>
    <row r="4789" spans="1:6">
      <c r="A4789" s="1">
        <v>8802884547</v>
      </c>
      <c r="B4789" s="8">
        <v>44214</v>
      </c>
      <c r="C4789" s="1" t="s">
        <v>4</v>
      </c>
      <c r="D4789" s="1">
        <v>41</v>
      </c>
      <c r="E4789" s="1"/>
      <c r="F4789" s="1"/>
    </row>
    <row r="4790" spans="1:6">
      <c r="A4790" s="1">
        <v>8879858.9670000002</v>
      </c>
      <c r="B4790" s="8">
        <v>44214</v>
      </c>
      <c r="C4790" s="1" t="s">
        <v>4</v>
      </c>
      <c r="D4790" s="1">
        <v>17</v>
      </c>
      <c r="E4790" s="1"/>
      <c r="F4790" s="1"/>
    </row>
    <row r="4791" spans="1:6">
      <c r="A4791" s="1">
        <v>86162767.549999997</v>
      </c>
      <c r="B4791" s="8">
        <v>44214</v>
      </c>
      <c r="C4791" s="1" t="s">
        <v>4</v>
      </c>
      <c r="D4791" s="1">
        <v>34</v>
      </c>
      <c r="E4791" s="1"/>
      <c r="F4791" s="1"/>
    </row>
    <row r="4792" spans="1:6">
      <c r="A4792" s="1">
        <v>70663679.780000001</v>
      </c>
      <c r="B4792" s="8">
        <v>44214</v>
      </c>
      <c r="C4792" s="1" t="s">
        <v>4</v>
      </c>
      <c r="D4792" s="1">
        <v>122</v>
      </c>
      <c r="E4792" s="1"/>
      <c r="F4792" s="1"/>
    </row>
    <row r="4793" spans="1:6">
      <c r="A4793" s="1">
        <v>7012652.4879999999</v>
      </c>
      <c r="B4793" s="8">
        <v>44214</v>
      </c>
      <c r="C4793" s="1" t="s">
        <v>4</v>
      </c>
      <c r="D4793" s="1">
        <v>54</v>
      </c>
      <c r="E4793" s="1"/>
      <c r="F4793" s="1"/>
    </row>
    <row r="4794" spans="1:6">
      <c r="A4794" s="1">
        <v>2515516062</v>
      </c>
      <c r="B4794" s="8">
        <v>44215</v>
      </c>
      <c r="C4794" s="1" t="s">
        <v>4</v>
      </c>
      <c r="D4794" s="1">
        <v>44</v>
      </c>
      <c r="E4794" s="1"/>
      <c r="F4794" s="1"/>
    </row>
    <row r="4795" spans="1:6">
      <c r="A4795" s="1">
        <v>26725725.449999999</v>
      </c>
      <c r="B4795" s="8">
        <v>44215</v>
      </c>
      <c r="C4795" s="1" t="s">
        <v>4</v>
      </c>
      <c r="D4795" s="1">
        <v>89</v>
      </c>
      <c r="E4795" s="1"/>
      <c r="F4795" s="1"/>
    </row>
    <row r="4796" spans="1:6">
      <c r="A4796" s="1">
        <v>7239310.4510000004</v>
      </c>
      <c r="B4796" s="8">
        <v>44215</v>
      </c>
      <c r="C4796" s="1" t="s">
        <v>4</v>
      </c>
      <c r="D4796" s="1">
        <v>87</v>
      </c>
      <c r="E4796" s="1"/>
      <c r="F4796" s="1"/>
    </row>
    <row r="4797" spans="1:6">
      <c r="A4797" s="1">
        <v>65868001.130000003</v>
      </c>
      <c r="B4797" s="8">
        <v>44215</v>
      </c>
      <c r="C4797" s="1" t="s">
        <v>4</v>
      </c>
      <c r="D4797" s="1">
        <v>16</v>
      </c>
      <c r="E4797" s="1"/>
      <c r="F4797" s="1"/>
    </row>
    <row r="4798" spans="1:6">
      <c r="A4798" s="1">
        <v>40303235.240000002</v>
      </c>
      <c r="B4798" s="8">
        <v>44215</v>
      </c>
      <c r="C4798" s="1" t="s">
        <v>4</v>
      </c>
      <c r="D4798" s="1">
        <v>111</v>
      </c>
      <c r="E4798" s="1"/>
      <c r="F4798" s="1"/>
    </row>
    <row r="4799" spans="1:6">
      <c r="A4799" s="1">
        <v>85925370.480000004</v>
      </c>
      <c r="B4799" s="8">
        <v>44215</v>
      </c>
      <c r="C4799" s="1" t="s">
        <v>4</v>
      </c>
      <c r="D4799" s="1">
        <v>13</v>
      </c>
      <c r="E4799" s="1"/>
      <c r="F4799" s="1"/>
    </row>
    <row r="4800" spans="1:6">
      <c r="A4800" s="1">
        <v>68123533.219999999</v>
      </c>
      <c r="B4800" s="8">
        <v>44215</v>
      </c>
      <c r="C4800" s="1" t="s">
        <v>4</v>
      </c>
      <c r="D4800" s="1">
        <v>85</v>
      </c>
      <c r="E4800" s="1"/>
      <c r="F4800" s="1"/>
    </row>
    <row r="4801" spans="1:6">
      <c r="A4801" s="1">
        <v>85787365.329999998</v>
      </c>
      <c r="B4801" s="8">
        <v>44215</v>
      </c>
      <c r="C4801" s="1" t="s">
        <v>4</v>
      </c>
      <c r="D4801" s="1">
        <v>104</v>
      </c>
      <c r="E4801" s="1"/>
      <c r="F4801" s="1"/>
    </row>
    <row r="4802" spans="1:6">
      <c r="A4802" s="1">
        <v>82626182.560000002</v>
      </c>
      <c r="B4802" s="8">
        <v>44215</v>
      </c>
      <c r="C4802" s="1" t="s">
        <v>4</v>
      </c>
      <c r="D4802" s="1">
        <v>88</v>
      </c>
      <c r="E4802" s="1"/>
      <c r="F4802" s="1"/>
    </row>
    <row r="4803" spans="1:6">
      <c r="A4803" s="1">
        <v>3344699.568</v>
      </c>
      <c r="B4803" s="8">
        <v>44215</v>
      </c>
      <c r="C4803" s="1" t="s">
        <v>4</v>
      </c>
      <c r="D4803" s="1">
        <v>60</v>
      </c>
      <c r="E4803" s="1"/>
      <c r="F4803" s="1"/>
    </row>
    <row r="4804" spans="1:6">
      <c r="A4804" s="1">
        <v>7688722.6710000001</v>
      </c>
      <c r="B4804" s="8">
        <v>44215</v>
      </c>
      <c r="C4804" s="1" t="s">
        <v>4</v>
      </c>
      <c r="D4804" s="1">
        <v>44</v>
      </c>
      <c r="E4804" s="1"/>
      <c r="F4804" s="1"/>
    </row>
    <row r="4805" spans="1:6">
      <c r="A4805" s="1">
        <v>77052125.079999998</v>
      </c>
      <c r="B4805" s="8">
        <v>44215</v>
      </c>
      <c r="C4805" s="1" t="s">
        <v>4</v>
      </c>
      <c r="D4805" s="1">
        <v>48</v>
      </c>
      <c r="E4805" s="1"/>
      <c r="F4805" s="1"/>
    </row>
    <row r="4806" spans="1:6">
      <c r="A4806" s="1">
        <v>67633752.140000001</v>
      </c>
      <c r="B4806" s="8">
        <v>44215</v>
      </c>
      <c r="C4806" s="1" t="s">
        <v>4</v>
      </c>
      <c r="D4806" s="1">
        <v>25</v>
      </c>
      <c r="E4806" s="1"/>
      <c r="F4806" s="1"/>
    </row>
    <row r="4807" spans="1:6">
      <c r="A4807" s="1">
        <v>85629786.170000002</v>
      </c>
      <c r="B4807" s="8">
        <v>44215</v>
      </c>
      <c r="C4807" s="1" t="s">
        <v>4</v>
      </c>
      <c r="D4807" s="1">
        <v>33</v>
      </c>
      <c r="E4807" s="1"/>
      <c r="F4807" s="1"/>
    </row>
    <row r="4808" spans="1:6">
      <c r="A4808" s="1">
        <v>30859745.109999999</v>
      </c>
      <c r="B4808" s="8">
        <v>44215</v>
      </c>
      <c r="C4808" s="1" t="s">
        <v>4</v>
      </c>
      <c r="D4808" s="1">
        <v>214</v>
      </c>
      <c r="E4808" s="1"/>
      <c r="F4808" s="1"/>
    </row>
    <row r="4809" spans="1:6">
      <c r="A4809" s="1">
        <v>25093846.120000001</v>
      </c>
      <c r="B4809" s="8">
        <v>44215</v>
      </c>
      <c r="C4809" s="1" t="s">
        <v>4</v>
      </c>
      <c r="D4809" s="1">
        <v>21</v>
      </c>
      <c r="E4809" s="1"/>
      <c r="F4809" s="1"/>
    </row>
    <row r="4810" spans="1:6">
      <c r="A4810" s="1">
        <v>3191154707</v>
      </c>
      <c r="B4810" s="8">
        <v>44215</v>
      </c>
      <c r="C4810" s="1" t="s">
        <v>4</v>
      </c>
      <c r="D4810" s="1">
        <v>80</v>
      </c>
      <c r="E4810" s="1"/>
      <c r="F4810" s="1"/>
    </row>
    <row r="4811" spans="1:6">
      <c r="A4811" s="1">
        <v>7804688.9390000002</v>
      </c>
      <c r="B4811" s="8">
        <v>44215</v>
      </c>
      <c r="C4811" s="1" t="s">
        <v>4</v>
      </c>
      <c r="D4811" s="1">
        <v>85</v>
      </c>
      <c r="E4811" s="1"/>
      <c r="F4811" s="1"/>
    </row>
    <row r="4812" spans="1:6">
      <c r="A4812" s="1">
        <v>7702417.5109999999</v>
      </c>
      <c r="B4812" s="8">
        <v>44215</v>
      </c>
      <c r="C4812" s="1" t="s">
        <v>4</v>
      </c>
      <c r="D4812" s="1">
        <v>93</v>
      </c>
      <c r="E4812" s="1"/>
      <c r="F4812" s="1"/>
    </row>
    <row r="4813" spans="1:6">
      <c r="A4813" s="1">
        <v>65154462.18</v>
      </c>
      <c r="B4813" s="8">
        <v>44215</v>
      </c>
      <c r="C4813" s="1" t="s">
        <v>4</v>
      </c>
      <c r="D4813" s="1">
        <v>24</v>
      </c>
      <c r="E4813" s="1"/>
      <c r="F4813" s="1"/>
    </row>
    <row r="4814" spans="1:6">
      <c r="A4814" s="1">
        <v>67199937.079999998</v>
      </c>
      <c r="B4814" s="8">
        <v>44215</v>
      </c>
      <c r="C4814" s="1" t="s">
        <v>4</v>
      </c>
      <c r="D4814" s="1">
        <v>86</v>
      </c>
      <c r="E4814" s="1"/>
      <c r="F4814" s="1"/>
    </row>
    <row r="4815" spans="1:6">
      <c r="A4815" s="1">
        <v>4185649.9539999999</v>
      </c>
      <c r="B4815" s="8">
        <v>44215</v>
      </c>
      <c r="C4815" s="1" t="s">
        <v>4</v>
      </c>
      <c r="D4815" s="1">
        <v>20</v>
      </c>
      <c r="E4815" s="1"/>
      <c r="F4815" s="1"/>
    </row>
    <row r="4816" spans="1:6">
      <c r="A4816" s="1">
        <v>51790647.140000001</v>
      </c>
      <c r="B4816" s="8">
        <v>44215</v>
      </c>
      <c r="C4816" s="1" t="s">
        <v>4</v>
      </c>
      <c r="D4816" s="1">
        <v>22</v>
      </c>
      <c r="E4816" s="1"/>
      <c r="F4816" s="1"/>
    </row>
    <row r="4817" spans="1:6">
      <c r="A4817" s="1">
        <v>47628074.920000002</v>
      </c>
      <c r="B4817" s="8">
        <v>44215</v>
      </c>
      <c r="C4817" s="1" t="s">
        <v>4</v>
      </c>
      <c r="D4817" s="1">
        <v>19</v>
      </c>
      <c r="E4817" s="1"/>
      <c r="F4817" s="1"/>
    </row>
    <row r="4818" spans="1:6">
      <c r="A4818" s="1">
        <v>683326924.10000002</v>
      </c>
      <c r="B4818" s="8">
        <v>44215</v>
      </c>
      <c r="C4818" s="1" t="s">
        <v>4</v>
      </c>
      <c r="D4818" s="1">
        <v>53</v>
      </c>
      <c r="E4818" s="1"/>
      <c r="F4818" s="1"/>
    </row>
    <row r="4819" spans="1:6">
      <c r="A4819" s="1">
        <v>83240333.370000005</v>
      </c>
      <c r="B4819" s="8">
        <v>44215</v>
      </c>
      <c r="C4819" s="1" t="s">
        <v>4</v>
      </c>
      <c r="D4819" s="1">
        <v>8</v>
      </c>
      <c r="E4819" s="1"/>
      <c r="F4819" s="1"/>
    </row>
    <row r="4820" spans="1:6">
      <c r="A4820" s="1">
        <v>75172123.379999995</v>
      </c>
      <c r="B4820" s="8">
        <v>44215</v>
      </c>
      <c r="C4820" s="1" t="s">
        <v>4</v>
      </c>
      <c r="D4820" s="1">
        <v>12</v>
      </c>
      <c r="E4820" s="1"/>
      <c r="F4820" s="1"/>
    </row>
    <row r="4821" spans="1:6">
      <c r="A4821" s="1">
        <v>83240333.370000005</v>
      </c>
      <c r="B4821" s="8">
        <v>44215</v>
      </c>
      <c r="C4821" s="1" t="s">
        <v>4</v>
      </c>
      <c r="D4821" s="1">
        <v>22</v>
      </c>
      <c r="E4821" s="1"/>
      <c r="F4821" s="1"/>
    </row>
    <row r="4822" spans="1:6">
      <c r="A4822" s="1">
        <v>26275601.649999999</v>
      </c>
      <c r="B4822" s="8">
        <v>44215</v>
      </c>
      <c r="C4822" s="1" t="s">
        <v>4</v>
      </c>
      <c r="D4822" s="1">
        <v>32</v>
      </c>
      <c r="E4822" s="1"/>
      <c r="F4822" s="1"/>
    </row>
    <row r="4823" spans="1:6">
      <c r="A4823" s="1">
        <v>2072888.95</v>
      </c>
      <c r="B4823" s="8">
        <v>44215</v>
      </c>
      <c r="C4823" s="1" t="s">
        <v>4</v>
      </c>
      <c r="D4823" s="1">
        <v>99</v>
      </c>
      <c r="E4823" s="1"/>
      <c r="F4823" s="1"/>
    </row>
    <row r="4824" spans="1:6">
      <c r="A4824" s="1">
        <v>63719715.600000001</v>
      </c>
      <c r="B4824" s="8">
        <v>44215</v>
      </c>
      <c r="C4824" s="1" t="s">
        <v>4</v>
      </c>
      <c r="D4824" s="1">
        <v>86</v>
      </c>
      <c r="E4824" s="1"/>
      <c r="F4824" s="1"/>
    </row>
    <row r="4825" spans="1:6">
      <c r="A4825" s="1">
        <v>21590807.93</v>
      </c>
      <c r="B4825" s="8">
        <v>44215</v>
      </c>
      <c r="C4825" s="1" t="s">
        <v>4</v>
      </c>
      <c r="D4825" s="1">
        <v>28</v>
      </c>
      <c r="E4825" s="1"/>
      <c r="F4825" s="1"/>
    </row>
    <row r="4826" spans="1:6">
      <c r="A4826" s="1">
        <v>77327517.560000002</v>
      </c>
      <c r="B4826" s="8">
        <v>44215</v>
      </c>
      <c r="C4826" s="1" t="s">
        <v>4</v>
      </c>
      <c r="D4826" s="1">
        <v>90</v>
      </c>
      <c r="E4826" s="1"/>
      <c r="F4826" s="1"/>
    </row>
    <row r="4827" spans="1:6">
      <c r="A4827" s="1">
        <v>19173235.359999999</v>
      </c>
      <c r="B4827" s="8">
        <v>44215</v>
      </c>
      <c r="C4827" s="1" t="s">
        <v>4</v>
      </c>
      <c r="D4827" s="1">
        <v>32</v>
      </c>
      <c r="E4827" s="1"/>
      <c r="F4827" s="1"/>
    </row>
    <row r="4828" spans="1:6">
      <c r="A4828" s="1">
        <v>8643281.5510000009</v>
      </c>
      <c r="B4828" s="8">
        <v>44215</v>
      </c>
      <c r="C4828" s="1" t="s">
        <v>4</v>
      </c>
      <c r="D4828" s="1">
        <v>50</v>
      </c>
      <c r="E4828" s="1"/>
      <c r="F4828" s="1"/>
    </row>
    <row r="4829" spans="1:6">
      <c r="A4829" s="1">
        <v>64274477.590000004</v>
      </c>
      <c r="B4829" s="8">
        <v>44215</v>
      </c>
      <c r="C4829" s="1" t="s">
        <v>4</v>
      </c>
      <c r="D4829" s="1">
        <v>26</v>
      </c>
      <c r="E4829" s="1"/>
      <c r="F4829" s="1"/>
    </row>
    <row r="4830" spans="1:6">
      <c r="A4830" s="1">
        <v>6147283.5290000001</v>
      </c>
      <c r="B4830" s="8">
        <v>44215</v>
      </c>
      <c r="C4830" s="1" t="s">
        <v>4</v>
      </c>
      <c r="D4830" s="1">
        <v>72</v>
      </c>
      <c r="E4830" s="1"/>
      <c r="F4830" s="1"/>
    </row>
    <row r="4831" spans="1:6">
      <c r="A4831" s="1">
        <v>41838139.719999999</v>
      </c>
      <c r="B4831" s="8">
        <v>44215</v>
      </c>
      <c r="C4831" s="1" t="s">
        <v>4</v>
      </c>
      <c r="D4831" s="1">
        <v>28</v>
      </c>
      <c r="E4831" s="1"/>
      <c r="F4831" s="1"/>
    </row>
    <row r="4832" spans="1:6">
      <c r="A4832" s="1">
        <v>19635531.210000001</v>
      </c>
      <c r="B4832" s="8">
        <v>44215</v>
      </c>
      <c r="C4832" s="1" t="s">
        <v>4</v>
      </c>
      <c r="D4832" s="1">
        <v>132</v>
      </c>
      <c r="E4832" s="1"/>
      <c r="F4832" s="1"/>
    </row>
    <row r="4833" spans="1:6">
      <c r="A4833" s="1">
        <v>20642408.100000001</v>
      </c>
      <c r="B4833" s="8">
        <v>44215</v>
      </c>
      <c r="C4833" s="1" t="s">
        <v>4</v>
      </c>
      <c r="D4833" s="1">
        <v>99</v>
      </c>
      <c r="E4833" s="1"/>
      <c r="F4833" s="1"/>
    </row>
    <row r="4834" spans="1:6">
      <c r="A4834" s="1">
        <v>7134559299</v>
      </c>
      <c r="B4834" s="8">
        <v>44215</v>
      </c>
      <c r="C4834" s="1" t="s">
        <v>4</v>
      </c>
      <c r="D4834" s="4">
        <v>1200</v>
      </c>
      <c r="E4834" s="1"/>
      <c r="F4834" s="1"/>
    </row>
    <row r="4835" spans="1:6">
      <c r="A4835" s="1">
        <v>80295776.060000002</v>
      </c>
      <c r="B4835" s="8">
        <v>44215</v>
      </c>
      <c r="C4835" s="1" t="s">
        <v>4</v>
      </c>
      <c r="D4835" s="1">
        <v>99</v>
      </c>
      <c r="E4835" s="1"/>
      <c r="F4835" s="1"/>
    </row>
    <row r="4836" spans="1:6">
      <c r="A4836" s="1">
        <v>7411487.6040000003</v>
      </c>
      <c r="B4836" s="8">
        <v>44215</v>
      </c>
      <c r="C4836" s="1" t="s">
        <v>4</v>
      </c>
      <c r="D4836" s="1">
        <v>20</v>
      </c>
      <c r="E4836" s="1"/>
      <c r="F4836" s="1"/>
    </row>
    <row r="4837" spans="1:6">
      <c r="A4837" s="1">
        <v>5178872.1330000004</v>
      </c>
      <c r="B4837" s="8">
        <v>44215</v>
      </c>
      <c r="C4837" s="1" t="s">
        <v>4</v>
      </c>
      <c r="D4837" s="1">
        <v>33</v>
      </c>
      <c r="E4837" s="1"/>
      <c r="F4837" s="1"/>
    </row>
    <row r="4838" spans="1:6">
      <c r="A4838" s="1">
        <v>55607257.579999998</v>
      </c>
      <c r="B4838" s="8">
        <v>44215</v>
      </c>
      <c r="C4838" s="1" t="s">
        <v>4</v>
      </c>
      <c r="D4838" s="1">
        <v>24</v>
      </c>
      <c r="E4838" s="1"/>
      <c r="F4838" s="1"/>
    </row>
    <row r="4839" spans="1:6">
      <c r="A4839" s="1">
        <v>20292998.670000002</v>
      </c>
      <c r="B4839" s="8">
        <v>44216</v>
      </c>
      <c r="C4839" s="1" t="s">
        <v>4</v>
      </c>
      <c r="D4839" s="1">
        <v>10</v>
      </c>
      <c r="E4839" s="1"/>
      <c r="F4839" s="1"/>
    </row>
    <row r="4840" spans="1:6">
      <c r="A4840" s="1">
        <v>2422991178</v>
      </c>
      <c r="B4840" s="8">
        <v>44216</v>
      </c>
      <c r="C4840" s="1" t="s">
        <v>4</v>
      </c>
      <c r="D4840" s="1">
        <v>84</v>
      </c>
      <c r="E4840" s="1"/>
      <c r="F4840" s="1"/>
    </row>
    <row r="4841" spans="1:6">
      <c r="A4841" s="1">
        <v>3691687.9130000002</v>
      </c>
      <c r="B4841" s="8">
        <v>44216</v>
      </c>
      <c r="C4841" s="1" t="s">
        <v>4</v>
      </c>
      <c r="D4841" s="1">
        <v>44</v>
      </c>
      <c r="E4841" s="1"/>
      <c r="F4841" s="1"/>
    </row>
    <row r="4842" spans="1:6">
      <c r="A4842" s="1">
        <v>8014383.676</v>
      </c>
      <c r="B4842" s="8">
        <v>44216</v>
      </c>
      <c r="C4842" s="1" t="s">
        <v>4</v>
      </c>
      <c r="D4842" s="1">
        <v>103</v>
      </c>
      <c r="E4842" s="1"/>
      <c r="F4842" s="1"/>
    </row>
    <row r="4843" spans="1:6">
      <c r="A4843" s="1">
        <v>71809229.689999998</v>
      </c>
      <c r="B4843" s="8">
        <v>44216</v>
      </c>
      <c r="C4843" s="1" t="s">
        <v>4</v>
      </c>
      <c r="D4843" s="1">
        <v>81</v>
      </c>
      <c r="E4843" s="1"/>
      <c r="F4843" s="1"/>
    </row>
    <row r="4844" spans="1:6">
      <c r="A4844" s="1">
        <v>3691687.9130000002</v>
      </c>
      <c r="B4844" s="8">
        <v>44216</v>
      </c>
      <c r="C4844" s="1" t="s">
        <v>4</v>
      </c>
      <c r="D4844" s="1">
        <v>44</v>
      </c>
      <c r="E4844" s="1"/>
      <c r="F4844" s="1"/>
    </row>
    <row r="4845" spans="1:6">
      <c r="A4845" s="1">
        <v>57237375.770000003</v>
      </c>
      <c r="B4845" s="8">
        <v>44216</v>
      </c>
      <c r="C4845" s="1" t="s">
        <v>4</v>
      </c>
      <c r="D4845" s="1">
        <v>109</v>
      </c>
      <c r="E4845" s="1"/>
      <c r="F4845" s="1"/>
    </row>
    <row r="4846" spans="1:6">
      <c r="A4846" s="1">
        <v>1667033.4140000001</v>
      </c>
      <c r="B4846" s="8">
        <v>44216</v>
      </c>
      <c r="C4846" s="1" t="s">
        <v>4</v>
      </c>
      <c r="D4846" s="1">
        <v>111</v>
      </c>
      <c r="E4846" s="1"/>
      <c r="F4846" s="1"/>
    </row>
    <row r="4847" spans="1:6">
      <c r="A4847" s="1">
        <v>35347718.509999998</v>
      </c>
      <c r="B4847" s="8">
        <v>44216</v>
      </c>
      <c r="C4847" s="1" t="s">
        <v>4</v>
      </c>
      <c r="D4847" s="1">
        <v>86</v>
      </c>
      <c r="E4847" s="1"/>
      <c r="F4847" s="1"/>
    </row>
    <row r="4848" spans="1:6">
      <c r="A4848" s="1">
        <v>68709941.920000002</v>
      </c>
      <c r="B4848" s="8">
        <v>44216</v>
      </c>
      <c r="C4848" s="1" t="s">
        <v>4</v>
      </c>
      <c r="D4848" s="1">
        <v>92</v>
      </c>
      <c r="E4848" s="1"/>
      <c r="F4848" s="1"/>
    </row>
    <row r="4849" spans="1:6">
      <c r="A4849" s="1">
        <v>24169354.100000001</v>
      </c>
      <c r="B4849" s="8">
        <v>44216</v>
      </c>
      <c r="C4849" s="1" t="s">
        <v>4</v>
      </c>
      <c r="D4849" s="1">
        <v>85</v>
      </c>
      <c r="E4849" s="1"/>
      <c r="F4849" s="1"/>
    </row>
    <row r="4850" spans="1:6">
      <c r="A4850" s="1">
        <v>11651833.77</v>
      </c>
      <c r="B4850" s="8">
        <v>44216</v>
      </c>
      <c r="C4850" s="1" t="s">
        <v>4</v>
      </c>
      <c r="D4850" s="1">
        <v>89</v>
      </c>
      <c r="E4850" s="1"/>
      <c r="F4850" s="1"/>
    </row>
    <row r="4851" spans="1:6">
      <c r="A4851" s="1">
        <v>3962172.0129999998</v>
      </c>
      <c r="B4851" s="8">
        <v>44216</v>
      </c>
      <c r="C4851" s="1" t="s">
        <v>4</v>
      </c>
      <c r="D4851" s="1">
        <v>114</v>
      </c>
      <c r="E4851" s="1"/>
      <c r="F4851" s="1"/>
    </row>
    <row r="4852" spans="1:6">
      <c r="A4852" s="1">
        <v>26336473.420000002</v>
      </c>
      <c r="B4852" s="8">
        <v>44216</v>
      </c>
      <c r="C4852" s="1" t="s">
        <v>4</v>
      </c>
      <c r="D4852" s="1">
        <v>162</v>
      </c>
      <c r="E4852" s="1"/>
      <c r="F4852" s="1"/>
    </row>
    <row r="4853" spans="1:6">
      <c r="A4853" s="1">
        <v>42349620.039999999</v>
      </c>
      <c r="B4853" s="8">
        <v>44216</v>
      </c>
      <c r="C4853" s="1" t="s">
        <v>4</v>
      </c>
      <c r="D4853" s="1">
        <v>34</v>
      </c>
      <c r="E4853" s="1"/>
      <c r="F4853" s="1"/>
    </row>
    <row r="4854" spans="1:6">
      <c r="A4854" s="1">
        <v>33441899.609999999</v>
      </c>
      <c r="B4854" s="8">
        <v>44216</v>
      </c>
      <c r="C4854" s="1" t="s">
        <v>4</v>
      </c>
      <c r="D4854" s="1">
        <v>84</v>
      </c>
      <c r="E4854" s="1"/>
      <c r="F4854" s="1"/>
    </row>
    <row r="4855" spans="1:6">
      <c r="A4855" s="1">
        <v>17092913.640000001</v>
      </c>
      <c r="B4855" s="8">
        <v>44216</v>
      </c>
      <c r="C4855" s="1" t="s">
        <v>4</v>
      </c>
      <c r="D4855" s="1">
        <v>156</v>
      </c>
      <c r="E4855" s="1"/>
      <c r="F4855" s="1"/>
    </row>
    <row r="4856" spans="1:6">
      <c r="A4856" s="1">
        <v>36361527.219999999</v>
      </c>
      <c r="B4856" s="8">
        <v>44216</v>
      </c>
      <c r="C4856" s="1" t="s">
        <v>4</v>
      </c>
      <c r="D4856" s="1">
        <v>51</v>
      </c>
      <c r="E4856" s="1"/>
      <c r="F4856" s="1"/>
    </row>
    <row r="4857" spans="1:6">
      <c r="A4857" s="1">
        <v>35763731.090000004</v>
      </c>
      <c r="B4857" s="8">
        <v>44216</v>
      </c>
      <c r="C4857" s="1" t="s">
        <v>4</v>
      </c>
      <c r="D4857" s="1">
        <v>20</v>
      </c>
      <c r="E4857" s="1"/>
      <c r="F4857" s="1"/>
    </row>
    <row r="4858" spans="1:6">
      <c r="A4858" s="1">
        <v>1641119.5759999999</v>
      </c>
      <c r="B4858" s="8">
        <v>44216</v>
      </c>
      <c r="C4858" s="1" t="s">
        <v>4</v>
      </c>
      <c r="D4858" s="1">
        <v>44</v>
      </c>
      <c r="E4858" s="1"/>
      <c r="F4858" s="1"/>
    </row>
    <row r="4859" spans="1:6">
      <c r="A4859" s="1">
        <v>5516326.8439999996</v>
      </c>
      <c r="B4859" s="8">
        <v>44216</v>
      </c>
      <c r="C4859" s="1" t="s">
        <v>4</v>
      </c>
      <c r="D4859" s="1">
        <v>230</v>
      </c>
      <c r="E4859" s="1"/>
      <c r="F4859" s="1"/>
    </row>
    <row r="4860" spans="1:6">
      <c r="A4860" s="1">
        <v>82858250.079999998</v>
      </c>
      <c r="B4860" s="8">
        <v>44216</v>
      </c>
      <c r="C4860" s="1" t="s">
        <v>4</v>
      </c>
      <c r="D4860" s="1">
        <v>73</v>
      </c>
      <c r="E4860" s="1"/>
      <c r="F4860" s="1"/>
    </row>
    <row r="4861" spans="1:6">
      <c r="A4861" s="1">
        <v>6584802.2769999998</v>
      </c>
      <c r="B4861" s="8">
        <v>44216</v>
      </c>
      <c r="C4861" s="1" t="s">
        <v>4</v>
      </c>
      <c r="D4861" s="1">
        <v>71</v>
      </c>
      <c r="E4861" s="1"/>
      <c r="F4861" s="1"/>
    </row>
    <row r="4862" spans="1:6">
      <c r="A4862" s="1">
        <v>78119366.5</v>
      </c>
      <c r="B4862" s="8">
        <v>44216</v>
      </c>
      <c r="C4862" s="1" t="s">
        <v>4</v>
      </c>
      <c r="D4862" s="1">
        <v>87</v>
      </c>
      <c r="E4862" s="1"/>
      <c r="F4862" s="1"/>
    </row>
    <row r="4863" spans="1:6">
      <c r="A4863" s="1">
        <v>6596516.5619999999</v>
      </c>
      <c r="B4863" s="8">
        <v>44216</v>
      </c>
      <c r="C4863" s="1" t="s">
        <v>4</v>
      </c>
      <c r="D4863" s="1">
        <v>53</v>
      </c>
      <c r="E4863" s="1"/>
      <c r="F4863" s="1"/>
    </row>
    <row r="4864" spans="1:6">
      <c r="A4864" s="1">
        <v>21242720.710000001</v>
      </c>
      <c r="B4864" s="8">
        <v>44216</v>
      </c>
      <c r="C4864" s="1" t="s">
        <v>4</v>
      </c>
      <c r="D4864" s="1">
        <v>6</v>
      </c>
      <c r="E4864" s="1"/>
      <c r="F4864" s="1"/>
    </row>
    <row r="4865" spans="1:6">
      <c r="A4865" s="1">
        <v>28683334.620000001</v>
      </c>
      <c r="B4865" s="8">
        <v>44216</v>
      </c>
      <c r="C4865" s="1" t="s">
        <v>4</v>
      </c>
      <c r="D4865" s="1">
        <v>19</v>
      </c>
      <c r="E4865" s="1"/>
      <c r="F4865" s="1"/>
    </row>
    <row r="4866" spans="1:6">
      <c r="A4866" s="1">
        <v>46637206.799999997</v>
      </c>
      <c r="B4866" s="8">
        <v>44216</v>
      </c>
      <c r="C4866" s="1" t="s">
        <v>4</v>
      </c>
      <c r="D4866" s="1">
        <v>110</v>
      </c>
      <c r="E4866" s="1"/>
      <c r="F4866" s="1"/>
    </row>
    <row r="4867" spans="1:6">
      <c r="A4867" s="1">
        <v>4602632.8640000001</v>
      </c>
      <c r="B4867" s="8">
        <v>44216</v>
      </c>
      <c r="C4867" s="1" t="s">
        <v>4</v>
      </c>
      <c r="D4867" s="1">
        <v>55</v>
      </c>
      <c r="E4867" s="1"/>
      <c r="F4867" s="1"/>
    </row>
    <row r="4868" spans="1:6">
      <c r="A4868" s="1">
        <v>4397356.7180000003</v>
      </c>
      <c r="B4868" s="8">
        <v>44216</v>
      </c>
      <c r="C4868" s="1" t="s">
        <v>4</v>
      </c>
      <c r="D4868" s="1">
        <v>34</v>
      </c>
      <c r="E4868" s="1"/>
      <c r="F4868" s="1"/>
    </row>
    <row r="4869" spans="1:6">
      <c r="A4869" s="1">
        <v>72288121.239999995</v>
      </c>
      <c r="B4869" s="8">
        <v>44216</v>
      </c>
      <c r="C4869" s="1" t="s">
        <v>4</v>
      </c>
      <c r="D4869" s="1">
        <v>86</v>
      </c>
      <c r="E4869" s="1"/>
      <c r="F4869" s="1"/>
    </row>
    <row r="4870" spans="1:6">
      <c r="A4870" s="1">
        <v>3691687.9130000002</v>
      </c>
      <c r="B4870" s="8">
        <v>44216</v>
      </c>
      <c r="C4870" s="1" t="s">
        <v>4</v>
      </c>
      <c r="D4870" s="1">
        <v>44</v>
      </c>
      <c r="E4870" s="1"/>
      <c r="F4870" s="1"/>
    </row>
    <row r="4871" spans="1:6">
      <c r="A4871" s="1">
        <v>63078466.07</v>
      </c>
      <c r="B4871" s="8">
        <v>44216</v>
      </c>
      <c r="C4871" s="1" t="s">
        <v>4</v>
      </c>
      <c r="D4871" s="1">
        <v>99</v>
      </c>
      <c r="E4871" s="1"/>
      <c r="F4871" s="1"/>
    </row>
    <row r="4872" spans="1:6">
      <c r="A4872" s="1">
        <v>7064082.7860000003</v>
      </c>
      <c r="B4872" s="8">
        <v>44216</v>
      </c>
      <c r="C4872" s="1" t="s">
        <v>4</v>
      </c>
      <c r="D4872" s="1">
        <v>266</v>
      </c>
      <c r="E4872" s="1"/>
      <c r="F4872" s="1"/>
    </row>
    <row r="4873" spans="1:6">
      <c r="A4873" s="1">
        <v>4314741589</v>
      </c>
      <c r="B4873" s="8">
        <v>44216</v>
      </c>
      <c r="C4873" s="1" t="s">
        <v>4</v>
      </c>
      <c r="D4873" s="1">
        <v>122</v>
      </c>
      <c r="E4873" s="1"/>
      <c r="F4873" s="1"/>
    </row>
    <row r="4874" spans="1:6">
      <c r="A4874" s="1">
        <v>1939811.6950000001</v>
      </c>
      <c r="B4874" s="8">
        <v>44216</v>
      </c>
      <c r="C4874" s="1" t="s">
        <v>4</v>
      </c>
      <c r="D4874" s="1">
        <v>76</v>
      </c>
      <c r="E4874" s="1"/>
      <c r="F4874" s="1"/>
    </row>
    <row r="4875" spans="1:6">
      <c r="A4875" s="1">
        <v>8562748.1290000007</v>
      </c>
      <c r="B4875" s="8">
        <v>44216</v>
      </c>
      <c r="C4875" s="1" t="s">
        <v>4</v>
      </c>
      <c r="D4875" s="1">
        <v>22</v>
      </c>
      <c r="E4875" s="1"/>
      <c r="F4875" s="1"/>
    </row>
    <row r="4876" spans="1:6">
      <c r="A4876" s="1">
        <v>9205226.1140000001</v>
      </c>
      <c r="B4876" s="8">
        <v>44216</v>
      </c>
      <c r="C4876" s="1" t="s">
        <v>4</v>
      </c>
      <c r="D4876" s="1">
        <v>47</v>
      </c>
      <c r="E4876" s="1"/>
      <c r="F4876" s="1"/>
    </row>
    <row r="4877" spans="1:6">
      <c r="A4877" s="1">
        <v>6914129.2050000001</v>
      </c>
      <c r="B4877" s="8">
        <v>44216</v>
      </c>
      <c r="C4877" s="1" t="s">
        <v>4</v>
      </c>
      <c r="D4877" s="1">
        <v>40</v>
      </c>
      <c r="E4877" s="1"/>
      <c r="F4877" s="1"/>
    </row>
    <row r="4878" spans="1:6">
      <c r="A4878" s="1">
        <v>70483620.379999995</v>
      </c>
      <c r="B4878" s="8">
        <v>44216</v>
      </c>
      <c r="C4878" s="1" t="s">
        <v>4</v>
      </c>
      <c r="D4878" s="1">
        <v>141</v>
      </c>
      <c r="E4878" s="1"/>
      <c r="F4878" s="1"/>
    </row>
    <row r="4879" spans="1:6">
      <c r="A4879" s="1">
        <v>12616947.57</v>
      </c>
      <c r="B4879" s="8">
        <v>44216</v>
      </c>
      <c r="C4879" s="1" t="s">
        <v>4</v>
      </c>
      <c r="D4879" s="1">
        <v>67</v>
      </c>
      <c r="E4879" s="1"/>
      <c r="F4879" s="1"/>
    </row>
    <row r="4880" spans="1:6">
      <c r="A4880" s="1">
        <v>8602528.7219999991</v>
      </c>
      <c r="B4880" s="8">
        <v>44216</v>
      </c>
      <c r="C4880" s="1" t="s">
        <v>4</v>
      </c>
      <c r="D4880" s="1">
        <v>35</v>
      </c>
      <c r="E4880" s="1"/>
      <c r="F4880" s="1"/>
    </row>
    <row r="4881" spans="1:6">
      <c r="A4881" s="1">
        <v>22301850.710000001</v>
      </c>
      <c r="B4881" s="8">
        <v>44216</v>
      </c>
      <c r="C4881" s="1" t="s">
        <v>4</v>
      </c>
      <c r="D4881" s="1">
        <v>85</v>
      </c>
      <c r="E4881" s="1"/>
      <c r="F4881" s="1"/>
    </row>
    <row r="4882" spans="1:6">
      <c r="A4882" s="1">
        <v>1542029.2180000001</v>
      </c>
      <c r="B4882" s="8">
        <v>44216</v>
      </c>
      <c r="C4882" s="1" t="s">
        <v>4</v>
      </c>
      <c r="D4882" s="1">
        <v>118</v>
      </c>
      <c r="E4882" s="1"/>
      <c r="F4882" s="1"/>
    </row>
    <row r="4883" spans="1:6">
      <c r="A4883" s="1">
        <v>3124316.3</v>
      </c>
      <c r="B4883" s="8">
        <v>44216</v>
      </c>
      <c r="C4883" s="1" t="s">
        <v>4</v>
      </c>
      <c r="D4883" s="1">
        <v>93</v>
      </c>
      <c r="E4883" s="1"/>
      <c r="F4883" s="1"/>
    </row>
    <row r="4884" spans="1:6">
      <c r="A4884" s="1">
        <v>61090488.960000001</v>
      </c>
      <c r="B4884" s="8">
        <v>44216</v>
      </c>
      <c r="C4884" s="1" t="s">
        <v>4</v>
      </c>
      <c r="D4884" s="1">
        <v>130</v>
      </c>
      <c r="E4884" s="1"/>
      <c r="F4884" s="1"/>
    </row>
    <row r="4885" spans="1:6">
      <c r="A4885" s="1">
        <v>60067158.979999997</v>
      </c>
      <c r="B4885" s="8">
        <v>44216</v>
      </c>
      <c r="C4885" s="1" t="s">
        <v>4</v>
      </c>
      <c r="D4885" s="1">
        <v>42</v>
      </c>
      <c r="E4885" s="1"/>
      <c r="F4885" s="1"/>
    </row>
    <row r="4886" spans="1:6">
      <c r="A4886" s="1">
        <v>8921633.6190000009</v>
      </c>
      <c r="B4886" s="8">
        <v>44216</v>
      </c>
      <c r="C4886" s="1" t="s">
        <v>4</v>
      </c>
      <c r="D4886" s="1">
        <v>46</v>
      </c>
      <c r="E4886" s="1"/>
      <c r="F4886" s="1"/>
    </row>
    <row r="4887" spans="1:6">
      <c r="A4887" s="1">
        <v>1647443.267</v>
      </c>
      <c r="B4887" s="8">
        <v>44216</v>
      </c>
      <c r="C4887" s="1" t="s">
        <v>4</v>
      </c>
      <c r="D4887" s="1">
        <v>113</v>
      </c>
      <c r="E4887" s="1"/>
      <c r="F4887" s="1"/>
    </row>
    <row r="4888" spans="1:6">
      <c r="A4888" s="1">
        <v>2963858.6850000001</v>
      </c>
      <c r="B4888" s="8">
        <v>44216</v>
      </c>
      <c r="C4888" s="1" t="s">
        <v>4</v>
      </c>
      <c r="D4888" s="1">
        <v>31</v>
      </c>
      <c r="E4888" s="1"/>
      <c r="F4888" s="1"/>
    </row>
    <row r="4889" spans="1:6">
      <c r="A4889" s="1">
        <v>8376952.2180000003</v>
      </c>
      <c r="B4889" s="8">
        <v>44216</v>
      </c>
      <c r="C4889" s="1" t="s">
        <v>4</v>
      </c>
      <c r="D4889" s="1">
        <v>166</v>
      </c>
      <c r="E4889" s="1"/>
      <c r="F4889" s="1"/>
    </row>
    <row r="4890" spans="1:6">
      <c r="A4890" s="1">
        <v>8350624.0489999996</v>
      </c>
      <c r="B4890" s="8">
        <v>44216</v>
      </c>
      <c r="C4890" s="1" t="s">
        <v>4</v>
      </c>
      <c r="D4890" s="1">
        <v>85</v>
      </c>
      <c r="E4890" s="1"/>
      <c r="F4890" s="1"/>
    </row>
    <row r="4891" spans="1:6">
      <c r="A4891" s="1">
        <v>4312288.1909999996</v>
      </c>
      <c r="B4891" s="8">
        <v>44216</v>
      </c>
      <c r="C4891" s="1" t="s">
        <v>4</v>
      </c>
      <c r="D4891" s="1">
        <v>98</v>
      </c>
      <c r="E4891" s="1"/>
      <c r="F4891" s="1"/>
    </row>
    <row r="4892" spans="1:6">
      <c r="A4892" s="1">
        <v>78091932.170000002</v>
      </c>
      <c r="B4892" s="8">
        <v>44216</v>
      </c>
      <c r="C4892" s="1" t="s">
        <v>4</v>
      </c>
      <c r="D4892" s="1">
        <v>95</v>
      </c>
      <c r="E4892" s="1"/>
      <c r="F4892" s="1"/>
    </row>
    <row r="4893" spans="1:6">
      <c r="A4893" s="1">
        <v>3508378.08</v>
      </c>
      <c r="B4893" s="8">
        <v>44216</v>
      </c>
      <c r="C4893" s="1" t="s">
        <v>4</v>
      </c>
      <c r="D4893" s="1">
        <v>88</v>
      </c>
      <c r="E4893" s="1"/>
      <c r="F4893" s="1"/>
    </row>
    <row r="4894" spans="1:6">
      <c r="A4894" s="1">
        <v>55610405.700000003</v>
      </c>
      <c r="B4894" s="8">
        <v>44216</v>
      </c>
      <c r="C4894" s="1" t="s">
        <v>4</v>
      </c>
      <c r="D4894" s="1">
        <v>108</v>
      </c>
      <c r="E4894" s="1"/>
      <c r="F4894" s="1"/>
    </row>
    <row r="4895" spans="1:6">
      <c r="A4895" s="1">
        <v>8362017.2429999998</v>
      </c>
      <c r="B4895" s="8">
        <v>44216</v>
      </c>
      <c r="C4895" s="1" t="s">
        <v>4</v>
      </c>
      <c r="D4895" s="1">
        <v>55</v>
      </c>
      <c r="E4895" s="1"/>
      <c r="F4895" s="1"/>
    </row>
    <row r="4896" spans="1:6">
      <c r="A4896" s="1">
        <v>1477673.1680000001</v>
      </c>
      <c r="B4896" s="8">
        <v>44216</v>
      </c>
      <c r="C4896" s="1" t="s">
        <v>4</v>
      </c>
      <c r="D4896" s="1">
        <v>96</v>
      </c>
      <c r="E4896" s="1"/>
      <c r="F4896" s="1"/>
    </row>
    <row r="4897" spans="1:6">
      <c r="A4897" s="1">
        <v>15302055.5</v>
      </c>
      <c r="B4897" s="8">
        <v>44216</v>
      </c>
      <c r="C4897" s="1" t="s">
        <v>4</v>
      </c>
      <c r="D4897" s="1">
        <v>20</v>
      </c>
      <c r="E4897" s="1"/>
      <c r="F4897" s="1"/>
    </row>
    <row r="4898" spans="1:6">
      <c r="A4898" s="1">
        <v>80093970.430000007</v>
      </c>
      <c r="B4898" s="8">
        <v>44216</v>
      </c>
      <c r="C4898" s="1" t="s">
        <v>4</v>
      </c>
      <c r="D4898" s="1">
        <v>36</v>
      </c>
      <c r="E4898" s="1"/>
      <c r="F4898" s="1"/>
    </row>
    <row r="4899" spans="1:6">
      <c r="A4899" s="1">
        <v>70133129.769999996</v>
      </c>
      <c r="B4899" s="8">
        <v>44216</v>
      </c>
      <c r="C4899" s="1" t="s">
        <v>4</v>
      </c>
      <c r="D4899" s="1">
        <v>36</v>
      </c>
      <c r="E4899" s="1"/>
      <c r="F4899" s="1"/>
    </row>
    <row r="4900" spans="1:6">
      <c r="A4900" s="1">
        <v>37639821.829999998</v>
      </c>
      <c r="B4900" s="8">
        <v>44216</v>
      </c>
      <c r="C4900" s="1" t="s">
        <v>4</v>
      </c>
      <c r="D4900" s="1">
        <v>10</v>
      </c>
      <c r="E4900" s="1"/>
      <c r="F4900" s="1"/>
    </row>
    <row r="4901" spans="1:6">
      <c r="A4901" s="1">
        <v>38990438.100000001</v>
      </c>
      <c r="B4901" s="8">
        <v>44216</v>
      </c>
      <c r="C4901" s="1" t="s">
        <v>4</v>
      </c>
      <c r="D4901" s="1">
        <v>96</v>
      </c>
      <c r="E4901" s="1"/>
      <c r="F4901" s="1"/>
    </row>
    <row r="4902" spans="1:6">
      <c r="A4902" s="1">
        <v>88461236.760000005</v>
      </c>
      <c r="B4902" s="8">
        <v>44216</v>
      </c>
      <c r="C4902" s="1" t="s">
        <v>4</v>
      </c>
      <c r="D4902" s="1">
        <v>122</v>
      </c>
      <c r="E4902" s="1"/>
      <c r="F4902" s="1"/>
    </row>
    <row r="4903" spans="1:6">
      <c r="A4903" s="1">
        <v>3672912.9849999999</v>
      </c>
      <c r="B4903" s="8">
        <v>44216</v>
      </c>
      <c r="C4903" s="1" t="s">
        <v>4</v>
      </c>
      <c r="D4903" s="1">
        <v>88</v>
      </c>
      <c r="E4903" s="1"/>
      <c r="F4903" s="1"/>
    </row>
    <row r="4904" spans="1:6">
      <c r="A4904" s="1">
        <v>86074018.959999993</v>
      </c>
      <c r="B4904" s="8">
        <v>44216</v>
      </c>
      <c r="C4904" s="1" t="s">
        <v>4</v>
      </c>
      <c r="D4904" s="1">
        <v>89</v>
      </c>
      <c r="E4904" s="1"/>
      <c r="F4904" s="1"/>
    </row>
    <row r="4905" spans="1:6">
      <c r="A4905" s="1">
        <v>55002300.899999999</v>
      </c>
      <c r="B4905" s="8">
        <v>44216</v>
      </c>
      <c r="C4905" s="1" t="s">
        <v>4</v>
      </c>
      <c r="D4905" s="1">
        <v>18</v>
      </c>
      <c r="E4905" s="1"/>
      <c r="F4905" s="1"/>
    </row>
    <row r="4906" spans="1:6">
      <c r="A4906" s="1">
        <v>44200284.530000001</v>
      </c>
      <c r="B4906" s="8">
        <v>44216</v>
      </c>
      <c r="C4906" s="1" t="s">
        <v>4</v>
      </c>
      <c r="D4906" s="1">
        <v>90</v>
      </c>
      <c r="E4906" s="1"/>
      <c r="F4906" s="1"/>
    </row>
    <row r="4907" spans="1:6">
      <c r="A4907" s="1">
        <v>39124975.609999999</v>
      </c>
      <c r="B4907" s="8">
        <v>44216</v>
      </c>
      <c r="C4907" s="1" t="s">
        <v>4</v>
      </c>
      <c r="D4907" s="1">
        <v>107</v>
      </c>
      <c r="E4907" s="1"/>
      <c r="F4907" s="1"/>
    </row>
    <row r="4908" spans="1:6">
      <c r="A4908" s="1">
        <v>21509530.539999999</v>
      </c>
      <c r="B4908" s="8">
        <v>44216</v>
      </c>
      <c r="C4908" s="1" t="s">
        <v>4</v>
      </c>
      <c r="D4908" s="1">
        <v>83</v>
      </c>
      <c r="E4908" s="1"/>
      <c r="F4908" s="1"/>
    </row>
    <row r="4909" spans="1:6">
      <c r="A4909" s="1">
        <v>4147940.4610000001</v>
      </c>
      <c r="B4909" s="8">
        <v>44216</v>
      </c>
      <c r="C4909" s="1" t="s">
        <v>4</v>
      </c>
      <c r="D4909" s="1">
        <v>44</v>
      </c>
      <c r="E4909" s="1"/>
      <c r="F4909" s="1"/>
    </row>
    <row r="4910" spans="1:6">
      <c r="A4910" s="1">
        <v>84389355.370000005</v>
      </c>
      <c r="B4910" s="8">
        <v>44216</v>
      </c>
      <c r="C4910" s="1" t="s">
        <v>4</v>
      </c>
      <c r="D4910" s="1">
        <v>87</v>
      </c>
      <c r="E4910" s="1"/>
      <c r="F4910" s="1"/>
    </row>
    <row r="4911" spans="1:6">
      <c r="A4911" s="1">
        <v>6956769.0760000004</v>
      </c>
      <c r="B4911" s="8">
        <v>44216</v>
      </c>
      <c r="C4911" s="1" t="s">
        <v>4</v>
      </c>
      <c r="D4911" s="1">
        <v>84</v>
      </c>
      <c r="E4911" s="1"/>
      <c r="F4911" s="1"/>
    </row>
    <row r="4912" spans="1:6">
      <c r="A4912" s="1">
        <v>28155107.489999998</v>
      </c>
      <c r="B4912" s="8">
        <v>44216</v>
      </c>
      <c r="C4912" s="1" t="s">
        <v>4</v>
      </c>
      <c r="D4912" s="1">
        <v>25</v>
      </c>
      <c r="E4912" s="1"/>
      <c r="F4912" s="1"/>
    </row>
    <row r="4913" spans="1:6">
      <c r="A4913" s="1">
        <v>88556371.790000007</v>
      </c>
      <c r="B4913" s="8">
        <v>44216</v>
      </c>
      <c r="C4913" s="1" t="s">
        <v>4</v>
      </c>
      <c r="D4913" s="1">
        <v>113</v>
      </c>
      <c r="E4913" s="1"/>
      <c r="F4913" s="1"/>
    </row>
    <row r="4914" spans="1:6">
      <c r="A4914" s="1">
        <v>30072670.760000002</v>
      </c>
      <c r="B4914" s="8">
        <v>44216</v>
      </c>
      <c r="C4914" s="1" t="s">
        <v>4</v>
      </c>
      <c r="D4914" s="1">
        <v>86</v>
      </c>
      <c r="E4914" s="1"/>
      <c r="F4914" s="1"/>
    </row>
    <row r="4915" spans="1:6">
      <c r="A4915" s="1">
        <v>44364780.469999999</v>
      </c>
      <c r="B4915" s="8">
        <v>44216</v>
      </c>
      <c r="C4915" s="1" t="s">
        <v>4</v>
      </c>
      <c r="D4915" s="1">
        <v>106</v>
      </c>
      <c r="E4915" s="1"/>
      <c r="F4915" s="1"/>
    </row>
    <row r="4916" spans="1:6">
      <c r="A4916" s="1">
        <v>4285173.057</v>
      </c>
      <c r="B4916" s="8">
        <v>44216</v>
      </c>
      <c r="C4916" s="1" t="s">
        <v>4</v>
      </c>
      <c r="D4916" s="1">
        <v>77</v>
      </c>
      <c r="E4916" s="1"/>
      <c r="F4916" s="1"/>
    </row>
    <row r="4917" spans="1:6">
      <c r="A4917" s="1">
        <v>47875006.100000001</v>
      </c>
      <c r="B4917" s="8">
        <v>44216</v>
      </c>
      <c r="C4917" s="1" t="s">
        <v>4</v>
      </c>
      <c r="D4917" s="1">
        <v>89</v>
      </c>
      <c r="E4917" s="1"/>
      <c r="F4917" s="1"/>
    </row>
    <row r="4918" spans="1:6">
      <c r="A4918" s="1">
        <v>64212254.240000002</v>
      </c>
      <c r="B4918" s="8">
        <v>44216</v>
      </c>
      <c r="C4918" s="1" t="s">
        <v>4</v>
      </c>
      <c r="D4918" s="1">
        <v>173</v>
      </c>
      <c r="E4918" s="1"/>
      <c r="F4918" s="1"/>
    </row>
    <row r="4919" spans="1:6">
      <c r="A4919" s="1">
        <v>7459046621</v>
      </c>
      <c r="B4919" s="8">
        <v>44216</v>
      </c>
      <c r="C4919" s="1" t="s">
        <v>4</v>
      </c>
      <c r="D4919" s="1">
        <v>55</v>
      </c>
      <c r="E4919" s="1"/>
      <c r="F4919" s="1"/>
    </row>
    <row r="4920" spans="1:6">
      <c r="A4920" s="1">
        <v>94023659.980000004</v>
      </c>
      <c r="B4920" s="8">
        <v>44216</v>
      </c>
      <c r="C4920" s="1" t="s">
        <v>4</v>
      </c>
      <c r="D4920" s="1">
        <v>32</v>
      </c>
      <c r="E4920" s="1"/>
      <c r="F4920" s="1"/>
    </row>
    <row r="4921" spans="1:6">
      <c r="A4921" s="1">
        <v>64149999.560000002</v>
      </c>
      <c r="B4921" s="8">
        <v>44216</v>
      </c>
      <c r="C4921" s="1" t="s">
        <v>4</v>
      </c>
      <c r="D4921" s="1">
        <v>12</v>
      </c>
      <c r="E4921" s="1"/>
      <c r="F4921" s="1"/>
    </row>
    <row r="4922" spans="1:6">
      <c r="A4922" s="1">
        <v>14670836.539999999</v>
      </c>
      <c r="B4922" s="8">
        <v>44216</v>
      </c>
      <c r="C4922" s="1" t="s">
        <v>4</v>
      </c>
      <c r="D4922" s="1">
        <v>93</v>
      </c>
      <c r="E4922" s="1"/>
      <c r="F4922" s="1"/>
    </row>
    <row r="4923" spans="1:6">
      <c r="A4923" s="1">
        <v>85164885.209999993</v>
      </c>
      <c r="B4923" s="8">
        <v>44217</v>
      </c>
      <c r="C4923" s="1" t="s">
        <v>4</v>
      </c>
      <c r="D4923" s="1">
        <v>16</v>
      </c>
      <c r="E4923" s="1"/>
      <c r="F4923" s="1"/>
    </row>
    <row r="4924" spans="1:6">
      <c r="A4924" s="1">
        <v>56116181.369999997</v>
      </c>
      <c r="B4924" s="8">
        <v>44217</v>
      </c>
      <c r="C4924" s="1" t="s">
        <v>4</v>
      </c>
      <c r="D4924" s="1">
        <v>112</v>
      </c>
      <c r="E4924" s="1"/>
      <c r="F4924" s="1"/>
    </row>
    <row r="4925" spans="1:6">
      <c r="A4925" s="1">
        <v>69515603.810000002</v>
      </c>
      <c r="B4925" s="8">
        <v>44217</v>
      </c>
      <c r="C4925" s="1" t="s">
        <v>4</v>
      </c>
      <c r="D4925" s="1">
        <v>88</v>
      </c>
      <c r="E4925" s="1"/>
      <c r="F4925" s="1"/>
    </row>
    <row r="4926" spans="1:6">
      <c r="A4926" s="1">
        <v>72957336.099999994</v>
      </c>
      <c r="B4926" s="8">
        <v>44217</v>
      </c>
      <c r="C4926" s="1" t="s">
        <v>4</v>
      </c>
      <c r="D4926" s="1">
        <v>84</v>
      </c>
      <c r="E4926" s="1"/>
      <c r="F4926" s="1"/>
    </row>
    <row r="4927" spans="1:6">
      <c r="A4927" s="1">
        <v>52768784.229999997</v>
      </c>
      <c r="B4927" s="8">
        <v>44217</v>
      </c>
      <c r="C4927" s="1" t="s">
        <v>4</v>
      </c>
      <c r="D4927" s="1">
        <v>79</v>
      </c>
      <c r="E4927" s="1"/>
      <c r="F4927" s="1"/>
    </row>
    <row r="4928" spans="1:6">
      <c r="A4928" s="1">
        <v>7525051.3430000003</v>
      </c>
      <c r="B4928" s="8">
        <v>44217</v>
      </c>
      <c r="C4928" s="1" t="s">
        <v>4</v>
      </c>
      <c r="D4928" s="1">
        <v>15</v>
      </c>
      <c r="E4928" s="1"/>
      <c r="F4928" s="1"/>
    </row>
    <row r="4929" spans="1:6">
      <c r="A4929" s="1">
        <v>83072571.219999999</v>
      </c>
      <c r="B4929" s="8">
        <v>44217</v>
      </c>
      <c r="C4929" s="1" t="s">
        <v>4</v>
      </c>
      <c r="D4929" s="1">
        <v>74</v>
      </c>
      <c r="E4929" s="1"/>
      <c r="F4929" s="1"/>
    </row>
    <row r="4930" spans="1:6">
      <c r="A4930" s="1">
        <v>8586642.3690000009</v>
      </c>
      <c r="B4930" s="8">
        <v>44217</v>
      </c>
      <c r="C4930" s="1" t="s">
        <v>4</v>
      </c>
      <c r="D4930" s="1">
        <v>104</v>
      </c>
      <c r="E4930" s="1"/>
      <c r="F4930" s="1"/>
    </row>
    <row r="4931" spans="1:6">
      <c r="A4931" s="1">
        <v>77589527.030000001</v>
      </c>
      <c r="B4931" s="8">
        <v>44217</v>
      </c>
      <c r="C4931" s="1" t="s">
        <v>4</v>
      </c>
      <c r="D4931" s="1">
        <v>98</v>
      </c>
      <c r="E4931" s="1"/>
      <c r="F4931" s="1"/>
    </row>
    <row r="4932" spans="1:6">
      <c r="A4932" s="1">
        <v>2095299.84</v>
      </c>
      <c r="B4932" s="8">
        <v>44217</v>
      </c>
      <c r="C4932" s="1" t="s">
        <v>4</v>
      </c>
      <c r="D4932" s="1">
        <v>55</v>
      </c>
      <c r="E4932" s="1"/>
      <c r="F4932" s="1"/>
    </row>
    <row r="4933" spans="1:6">
      <c r="A4933" s="1">
        <v>89204999.810000002</v>
      </c>
      <c r="B4933" s="8">
        <v>44217</v>
      </c>
      <c r="C4933" s="1" t="s">
        <v>4</v>
      </c>
      <c r="D4933" s="1">
        <v>25</v>
      </c>
      <c r="E4933" s="1"/>
      <c r="F4933" s="1"/>
    </row>
    <row r="4934" spans="1:6">
      <c r="A4934" s="1">
        <v>6789255.8150000004</v>
      </c>
      <c r="B4934" s="8">
        <v>44217</v>
      </c>
      <c r="C4934" s="1" t="s">
        <v>4</v>
      </c>
      <c r="D4934" s="1">
        <v>83</v>
      </c>
      <c r="E4934" s="1"/>
      <c r="F4934" s="1"/>
    </row>
    <row r="4935" spans="1:6">
      <c r="A4935" s="1">
        <v>40901811.119999997</v>
      </c>
      <c r="B4935" s="8">
        <v>44217</v>
      </c>
      <c r="C4935" s="1" t="s">
        <v>4</v>
      </c>
      <c r="D4935" s="1">
        <v>44</v>
      </c>
      <c r="E4935" s="1"/>
      <c r="F4935" s="1"/>
    </row>
    <row r="4936" spans="1:6">
      <c r="A4936" s="1">
        <v>6456054.7139999997</v>
      </c>
      <c r="B4936" s="8">
        <v>44217</v>
      </c>
      <c r="C4936" s="1" t="s">
        <v>4</v>
      </c>
      <c r="D4936" s="1">
        <v>190</v>
      </c>
      <c r="E4936" s="1"/>
      <c r="F4936" s="1"/>
    </row>
    <row r="4937" spans="1:6">
      <c r="A4937" s="1">
        <v>52862856.259999998</v>
      </c>
      <c r="B4937" s="8">
        <v>44217</v>
      </c>
      <c r="C4937" s="1" t="s">
        <v>4</v>
      </c>
      <c r="D4937" s="1">
        <v>98</v>
      </c>
      <c r="E4937" s="1"/>
      <c r="F4937" s="1"/>
    </row>
    <row r="4938" spans="1:6">
      <c r="A4938" s="1">
        <v>4565585.6140000001</v>
      </c>
      <c r="B4938" s="8">
        <v>44217</v>
      </c>
      <c r="C4938" s="1" t="s">
        <v>4</v>
      </c>
      <c r="D4938" s="1">
        <v>55</v>
      </c>
      <c r="E4938" s="1"/>
      <c r="F4938" s="1"/>
    </row>
    <row r="4939" spans="1:6">
      <c r="A4939" s="1">
        <v>6596516.5619999999</v>
      </c>
      <c r="B4939" s="8">
        <v>44217</v>
      </c>
      <c r="C4939" s="1" t="s">
        <v>4</v>
      </c>
      <c r="D4939" s="1">
        <v>154</v>
      </c>
      <c r="E4939" s="1"/>
      <c r="F4939" s="1"/>
    </row>
    <row r="4940" spans="1:6">
      <c r="A4940" s="1">
        <v>37657350.990000002</v>
      </c>
      <c r="B4940" s="8">
        <v>44217</v>
      </c>
      <c r="C4940" s="1" t="s">
        <v>4</v>
      </c>
      <c r="D4940" s="1">
        <v>55</v>
      </c>
      <c r="E4940" s="1"/>
      <c r="F4940" s="1"/>
    </row>
    <row r="4941" spans="1:6">
      <c r="A4941" s="1">
        <v>86121936.290000007</v>
      </c>
      <c r="B4941" s="8">
        <v>44217</v>
      </c>
      <c r="C4941" s="1" t="s">
        <v>4</v>
      </c>
      <c r="D4941" s="1">
        <v>11</v>
      </c>
      <c r="E4941" s="1"/>
      <c r="F4941" s="1"/>
    </row>
    <row r="4942" spans="1:6">
      <c r="A4942" s="1">
        <v>8076546.3810000001</v>
      </c>
      <c r="B4942" s="8">
        <v>44217</v>
      </c>
      <c r="C4942" s="1" t="s">
        <v>4</v>
      </c>
      <c r="D4942" s="1">
        <v>86</v>
      </c>
      <c r="E4942" s="1"/>
      <c r="F4942" s="1"/>
    </row>
    <row r="4943" spans="1:6">
      <c r="A4943" s="1">
        <v>8391087.6579999998</v>
      </c>
      <c r="B4943" s="8">
        <v>44217</v>
      </c>
      <c r="C4943" s="1" t="s">
        <v>4</v>
      </c>
      <c r="D4943" s="1">
        <v>103</v>
      </c>
      <c r="E4943" s="1"/>
      <c r="F4943" s="1"/>
    </row>
    <row r="4944" spans="1:6">
      <c r="A4944" s="1">
        <v>5114182.5690000001</v>
      </c>
      <c r="B4944" s="8">
        <v>44217</v>
      </c>
      <c r="C4944" s="1" t="s">
        <v>4</v>
      </c>
      <c r="D4944" s="1">
        <v>61</v>
      </c>
      <c r="E4944" s="1"/>
      <c r="F4944" s="1"/>
    </row>
    <row r="4945" spans="1:6">
      <c r="A4945" s="1">
        <v>5250455.6730000004</v>
      </c>
      <c r="B4945" s="8">
        <v>44217</v>
      </c>
      <c r="C4945" s="1" t="s">
        <v>4</v>
      </c>
      <c r="D4945" s="1">
        <v>47</v>
      </c>
      <c r="E4945" s="1"/>
      <c r="F4945" s="1"/>
    </row>
    <row r="4946" spans="1:6">
      <c r="A4946" s="1">
        <v>72275845.180000007</v>
      </c>
      <c r="B4946" s="8">
        <v>44217</v>
      </c>
      <c r="C4946" s="1" t="s">
        <v>4</v>
      </c>
      <c r="D4946" s="1">
        <v>395</v>
      </c>
      <c r="E4946" s="1"/>
      <c r="F4946" s="1"/>
    </row>
    <row r="4947" spans="1:6">
      <c r="A4947" s="1">
        <v>16781365.52</v>
      </c>
      <c r="B4947" s="8">
        <v>44217</v>
      </c>
      <c r="C4947" s="1" t="s">
        <v>4</v>
      </c>
      <c r="D4947" s="1">
        <v>87</v>
      </c>
      <c r="E4947" s="1"/>
      <c r="F4947" s="1"/>
    </row>
    <row r="4948" spans="1:6">
      <c r="A4948" s="1">
        <v>8905000.7139999997</v>
      </c>
      <c r="B4948" s="8">
        <v>44217</v>
      </c>
      <c r="C4948" s="1" t="s">
        <v>4</v>
      </c>
      <c r="D4948" s="1">
        <v>79</v>
      </c>
      <c r="E4948" s="1"/>
      <c r="F4948" s="1"/>
    </row>
    <row r="4949" spans="1:6">
      <c r="A4949" s="1">
        <v>5184896.7769999998</v>
      </c>
      <c r="B4949" s="8">
        <v>44217</v>
      </c>
      <c r="C4949" s="1" t="s">
        <v>4</v>
      </c>
      <c r="D4949" s="1">
        <v>21</v>
      </c>
      <c r="E4949" s="1"/>
      <c r="F4949" s="1"/>
    </row>
    <row r="4950" spans="1:6">
      <c r="A4950" s="1">
        <v>66744288.93</v>
      </c>
      <c r="B4950" s="8">
        <v>44217</v>
      </c>
      <c r="C4950" s="1" t="s">
        <v>4</v>
      </c>
      <c r="D4950" s="1">
        <v>96</v>
      </c>
      <c r="E4950" s="1"/>
      <c r="F4950" s="1"/>
    </row>
    <row r="4951" spans="1:6">
      <c r="A4951" s="1">
        <v>7933980.0070000002</v>
      </c>
      <c r="B4951" s="8">
        <v>44217</v>
      </c>
      <c r="C4951" s="1" t="s">
        <v>4</v>
      </c>
      <c r="D4951" s="1">
        <v>13</v>
      </c>
      <c r="E4951" s="1"/>
      <c r="F4951" s="1"/>
    </row>
    <row r="4952" spans="1:6">
      <c r="A4952" s="1">
        <v>66999027.020000003</v>
      </c>
      <c r="B4952" s="8">
        <v>44217</v>
      </c>
      <c r="C4952" s="1" t="s">
        <v>4</v>
      </c>
      <c r="D4952" s="1">
        <v>85</v>
      </c>
      <c r="E4952" s="1"/>
      <c r="F4952" s="1"/>
    </row>
    <row r="4953" spans="1:6">
      <c r="A4953" s="1">
        <v>73497675.969999999</v>
      </c>
      <c r="B4953" s="8">
        <v>44217</v>
      </c>
      <c r="C4953" s="1" t="s">
        <v>4</v>
      </c>
      <c r="D4953" s="1">
        <v>40</v>
      </c>
      <c r="E4953" s="1"/>
      <c r="F4953" s="1"/>
    </row>
    <row r="4954" spans="1:6">
      <c r="A4954" s="1">
        <v>4571790.4720000001</v>
      </c>
      <c r="B4954" s="8">
        <v>44217</v>
      </c>
      <c r="C4954" s="1" t="s">
        <v>4</v>
      </c>
      <c r="D4954" s="1">
        <v>91</v>
      </c>
      <c r="E4954" s="1"/>
      <c r="F4954" s="1"/>
    </row>
    <row r="4955" spans="1:6">
      <c r="A4955" s="1">
        <v>7333732.4160000002</v>
      </c>
      <c r="B4955" s="8">
        <v>44217</v>
      </c>
      <c r="C4955" s="1" t="s">
        <v>4</v>
      </c>
      <c r="D4955" s="1">
        <v>95</v>
      </c>
      <c r="E4955" s="1"/>
      <c r="F4955" s="1"/>
    </row>
    <row r="4956" spans="1:6">
      <c r="A4956" s="1">
        <v>18826010.120000001</v>
      </c>
      <c r="B4956" s="8">
        <v>44217</v>
      </c>
      <c r="C4956" s="1" t="s">
        <v>4</v>
      </c>
      <c r="D4956" s="1">
        <v>97</v>
      </c>
      <c r="E4956" s="1"/>
      <c r="F4956" s="1"/>
    </row>
    <row r="4957" spans="1:6">
      <c r="A4957" s="1">
        <v>71187662.870000005</v>
      </c>
      <c r="B4957" s="8">
        <v>44217</v>
      </c>
      <c r="C4957" s="1" t="s">
        <v>4</v>
      </c>
      <c r="D4957" s="1">
        <v>103</v>
      </c>
      <c r="E4957" s="1"/>
      <c r="F4957" s="1"/>
    </row>
    <row r="4958" spans="1:6">
      <c r="A4958" s="1">
        <v>2095299.84</v>
      </c>
      <c r="B4958" s="8">
        <v>44217</v>
      </c>
      <c r="C4958" s="1" t="s">
        <v>4</v>
      </c>
      <c r="D4958" s="1">
        <v>31</v>
      </c>
      <c r="E4958" s="1"/>
      <c r="F4958" s="1"/>
    </row>
    <row r="4959" spans="1:6">
      <c r="A4959" s="1">
        <v>3361034.4509999999</v>
      </c>
      <c r="B4959" s="8">
        <v>44217</v>
      </c>
      <c r="C4959" s="1" t="s">
        <v>4</v>
      </c>
      <c r="D4959" s="1">
        <v>12</v>
      </c>
      <c r="E4959" s="1"/>
      <c r="F4959" s="1"/>
    </row>
    <row r="4960" spans="1:6">
      <c r="A4960" s="1">
        <v>2095299.84</v>
      </c>
      <c r="B4960" s="8">
        <v>44217</v>
      </c>
      <c r="C4960" s="1" t="s">
        <v>4</v>
      </c>
      <c r="D4960" s="1">
        <v>46</v>
      </c>
      <c r="E4960" s="1"/>
      <c r="F4960" s="1"/>
    </row>
    <row r="4961" spans="1:6">
      <c r="A4961" s="1">
        <v>7479349.1950000003</v>
      </c>
      <c r="B4961" s="8">
        <v>44217</v>
      </c>
      <c r="C4961" s="1" t="s">
        <v>4</v>
      </c>
      <c r="D4961" s="1">
        <v>364</v>
      </c>
      <c r="E4961" s="1"/>
      <c r="F4961" s="1"/>
    </row>
    <row r="4962" spans="1:6">
      <c r="A4962" s="1">
        <v>27815556.210000001</v>
      </c>
      <c r="B4962" s="8">
        <v>44217</v>
      </c>
      <c r="C4962" s="1" t="s">
        <v>4</v>
      </c>
      <c r="D4962" s="1">
        <v>105</v>
      </c>
      <c r="E4962" s="1"/>
      <c r="F4962" s="1"/>
    </row>
    <row r="4963" spans="1:6">
      <c r="A4963" s="1">
        <v>79173479.170000002</v>
      </c>
      <c r="B4963" s="8">
        <v>44217</v>
      </c>
      <c r="C4963" s="1" t="s">
        <v>4</v>
      </c>
      <c r="D4963" s="1">
        <v>44</v>
      </c>
      <c r="E4963" s="1"/>
      <c r="F4963" s="1"/>
    </row>
    <row r="4964" spans="1:6">
      <c r="A4964" s="1">
        <v>3297728.56</v>
      </c>
      <c r="B4964" s="8">
        <v>44217</v>
      </c>
      <c r="C4964" s="1" t="s">
        <v>4</v>
      </c>
      <c r="D4964" s="1">
        <v>14</v>
      </c>
      <c r="E4964" s="1"/>
      <c r="F4964" s="1"/>
    </row>
    <row r="4965" spans="1:6">
      <c r="A4965" s="1">
        <v>3453405.5989999999</v>
      </c>
      <c r="B4965" s="8">
        <v>44217</v>
      </c>
      <c r="C4965" s="1" t="s">
        <v>4</v>
      </c>
      <c r="D4965" s="1">
        <v>10</v>
      </c>
      <c r="E4965" s="1"/>
      <c r="F4965" s="1"/>
    </row>
    <row r="4966" spans="1:6">
      <c r="A4966" s="1">
        <v>21879794.510000002</v>
      </c>
      <c r="B4966" s="8">
        <v>44217</v>
      </c>
      <c r="C4966" s="1" t="s">
        <v>4</v>
      </c>
      <c r="D4966" s="1">
        <v>44</v>
      </c>
      <c r="E4966" s="1"/>
      <c r="F4966" s="1"/>
    </row>
    <row r="4967" spans="1:6">
      <c r="A4967" s="1">
        <v>6354182.034</v>
      </c>
      <c r="B4967" s="8">
        <v>44217</v>
      </c>
      <c r="C4967" s="1" t="s">
        <v>4</v>
      </c>
      <c r="D4967" s="1">
        <v>96</v>
      </c>
      <c r="E4967" s="1"/>
      <c r="F4967" s="1"/>
    </row>
    <row r="4968" spans="1:6">
      <c r="A4968" s="1">
        <v>18959111.16</v>
      </c>
      <c r="B4968" s="8">
        <v>44217</v>
      </c>
      <c r="C4968" s="1" t="s">
        <v>4</v>
      </c>
      <c r="D4968" s="1">
        <v>84</v>
      </c>
      <c r="E4968" s="1"/>
      <c r="F4968" s="1"/>
    </row>
    <row r="4969" spans="1:6">
      <c r="A4969" s="1">
        <v>8321172.7489999998</v>
      </c>
      <c r="B4969" s="8">
        <v>44217</v>
      </c>
      <c r="C4969" s="1" t="s">
        <v>4</v>
      </c>
      <c r="D4969" s="1">
        <v>154</v>
      </c>
      <c r="E4969" s="1"/>
      <c r="F4969" s="1"/>
    </row>
    <row r="4970" spans="1:6">
      <c r="A4970" s="1">
        <v>5184896.7769999998</v>
      </c>
      <c r="B4970" s="8">
        <v>44217</v>
      </c>
      <c r="C4970" s="1" t="s">
        <v>4</v>
      </c>
      <c r="D4970" s="1">
        <v>21</v>
      </c>
      <c r="E4970" s="1"/>
      <c r="F4970" s="1"/>
    </row>
    <row r="4971" spans="1:6">
      <c r="A4971" s="1">
        <v>2127367.4440000001</v>
      </c>
      <c r="B4971" s="8">
        <v>44217</v>
      </c>
      <c r="C4971" s="1" t="s">
        <v>4</v>
      </c>
      <c r="D4971" s="1">
        <v>80</v>
      </c>
      <c r="E4971" s="1"/>
      <c r="F4971" s="1"/>
    </row>
    <row r="4972" spans="1:6">
      <c r="A4972" s="1">
        <v>1594874.611</v>
      </c>
      <c r="B4972" s="8">
        <v>44217</v>
      </c>
      <c r="C4972" s="1" t="s">
        <v>4</v>
      </c>
      <c r="D4972" s="1">
        <v>162</v>
      </c>
      <c r="E4972" s="1"/>
      <c r="F4972" s="1"/>
    </row>
    <row r="4973" spans="1:6">
      <c r="A4973" s="1">
        <v>757260624.29999995</v>
      </c>
      <c r="B4973" s="8">
        <v>44218</v>
      </c>
      <c r="C4973" s="1" t="s">
        <v>4</v>
      </c>
      <c r="D4973" s="1">
        <v>139</v>
      </c>
      <c r="E4973" s="1"/>
      <c r="F4973" s="1"/>
    </row>
    <row r="4974" spans="1:6">
      <c r="A4974" s="1">
        <v>33597428.640000001</v>
      </c>
      <c r="B4974" s="8">
        <v>44218</v>
      </c>
      <c r="C4974" s="1" t="s">
        <v>4</v>
      </c>
      <c r="D4974" s="1">
        <v>13</v>
      </c>
      <c r="E4974" s="1"/>
      <c r="F4974" s="1"/>
    </row>
    <row r="4975" spans="1:6">
      <c r="A4975" s="1">
        <v>3730938.2489999998</v>
      </c>
      <c r="B4975" s="8">
        <v>44218</v>
      </c>
      <c r="C4975" s="1" t="s">
        <v>4</v>
      </c>
      <c r="D4975" s="1">
        <v>16</v>
      </c>
      <c r="E4975" s="1"/>
      <c r="F4975" s="1"/>
    </row>
    <row r="4976" spans="1:6">
      <c r="A4976" s="1">
        <v>80536550.439999998</v>
      </c>
      <c r="B4976" s="8">
        <v>44218</v>
      </c>
      <c r="C4976" s="1" t="s">
        <v>4</v>
      </c>
      <c r="D4976" s="1">
        <v>96</v>
      </c>
      <c r="E4976" s="1"/>
      <c r="F4976" s="1"/>
    </row>
    <row r="4977" spans="1:6">
      <c r="A4977" s="1">
        <v>89580065.930000007</v>
      </c>
      <c r="B4977" s="8">
        <v>44218</v>
      </c>
      <c r="C4977" s="1" t="s">
        <v>4</v>
      </c>
      <c r="D4977" s="1">
        <v>130</v>
      </c>
      <c r="E4977" s="1"/>
      <c r="F4977" s="1"/>
    </row>
    <row r="4978" spans="1:6">
      <c r="A4978" s="1">
        <v>6149654.3760000002</v>
      </c>
      <c r="B4978" s="8">
        <v>44218</v>
      </c>
      <c r="C4978" s="1" t="s">
        <v>4</v>
      </c>
      <c r="D4978" s="1">
        <v>99</v>
      </c>
      <c r="E4978" s="1"/>
      <c r="F4978" s="1"/>
    </row>
    <row r="4979" spans="1:6">
      <c r="A4979" s="1">
        <v>9086711896</v>
      </c>
      <c r="B4979" s="8">
        <v>44218</v>
      </c>
      <c r="C4979" s="1" t="s">
        <v>4</v>
      </c>
      <c r="D4979" s="1">
        <v>69</v>
      </c>
      <c r="E4979" s="1"/>
      <c r="F4979" s="1"/>
    </row>
    <row r="4980" spans="1:6">
      <c r="A4980" s="1">
        <v>43134343.649999999</v>
      </c>
      <c r="B4980" s="8">
        <v>44218</v>
      </c>
      <c r="C4980" s="1" t="s">
        <v>4</v>
      </c>
      <c r="D4980" s="1">
        <v>28</v>
      </c>
      <c r="E4980" s="1"/>
      <c r="F4980" s="1"/>
    </row>
    <row r="4981" spans="1:6">
      <c r="A4981" s="1">
        <v>8771490.8340000007</v>
      </c>
      <c r="B4981" s="8">
        <v>44218</v>
      </c>
      <c r="C4981" s="1" t="s">
        <v>4</v>
      </c>
      <c r="D4981" s="1">
        <v>40</v>
      </c>
      <c r="E4981" s="1"/>
      <c r="F4981" s="1"/>
    </row>
    <row r="4982" spans="1:6">
      <c r="A4982" s="1">
        <v>4291080.4809999997</v>
      </c>
      <c r="B4982" s="8">
        <v>44218</v>
      </c>
      <c r="C4982" s="1" t="s">
        <v>4</v>
      </c>
      <c r="D4982" s="1">
        <v>13</v>
      </c>
      <c r="E4982" s="1"/>
      <c r="F4982" s="1"/>
    </row>
    <row r="4983" spans="1:6">
      <c r="A4983" s="1">
        <v>7522467.8200000003</v>
      </c>
      <c r="B4983" s="8">
        <v>44218</v>
      </c>
      <c r="C4983" s="1" t="s">
        <v>4</v>
      </c>
      <c r="D4983" s="1">
        <v>86</v>
      </c>
      <c r="E4983" s="1"/>
      <c r="F4983" s="1"/>
    </row>
    <row r="4984" spans="1:6">
      <c r="A4984" s="1">
        <v>3759465.8620000002</v>
      </c>
      <c r="B4984" s="8">
        <v>44218</v>
      </c>
      <c r="C4984" s="1" t="s">
        <v>4</v>
      </c>
      <c r="D4984" s="1">
        <v>86</v>
      </c>
      <c r="E4984" s="1"/>
      <c r="F4984" s="1"/>
    </row>
    <row r="4985" spans="1:6">
      <c r="A4985" s="1">
        <v>4575404.1270000003</v>
      </c>
      <c r="B4985" s="8">
        <v>44218</v>
      </c>
      <c r="C4985" s="1" t="s">
        <v>4</v>
      </c>
      <c r="D4985" s="1">
        <v>22</v>
      </c>
      <c r="E4985" s="1"/>
      <c r="F4985" s="1"/>
    </row>
    <row r="4986" spans="1:6">
      <c r="A4986" s="1">
        <v>71698975.5</v>
      </c>
      <c r="B4986" s="8">
        <v>44218</v>
      </c>
      <c r="C4986" s="1" t="s">
        <v>4</v>
      </c>
      <c r="D4986" s="1">
        <v>84</v>
      </c>
      <c r="E4986" s="1"/>
      <c r="F4986" s="1"/>
    </row>
    <row r="4987" spans="1:6">
      <c r="A4987" s="1">
        <v>51473797.359999999</v>
      </c>
      <c r="B4987" s="8">
        <v>44218</v>
      </c>
      <c r="C4987" s="1" t="s">
        <v>4</v>
      </c>
      <c r="D4987" s="1">
        <v>94</v>
      </c>
      <c r="E4987" s="1"/>
      <c r="F4987" s="1"/>
    </row>
    <row r="4988" spans="1:6">
      <c r="A4988" s="1">
        <v>83387184.560000002</v>
      </c>
      <c r="B4988" s="8">
        <v>44218</v>
      </c>
      <c r="C4988" s="1" t="s">
        <v>4</v>
      </c>
      <c r="D4988" s="1">
        <v>135</v>
      </c>
      <c r="E4988" s="1"/>
      <c r="F4988" s="1"/>
    </row>
    <row r="4989" spans="1:6">
      <c r="A4989" s="1">
        <v>5501418.943</v>
      </c>
      <c r="B4989" s="8">
        <v>44218</v>
      </c>
      <c r="C4989" s="1" t="s">
        <v>4</v>
      </c>
      <c r="D4989" s="1">
        <v>111</v>
      </c>
      <c r="E4989" s="1"/>
      <c r="F4989" s="1"/>
    </row>
    <row r="4990" spans="1:6">
      <c r="A4990" s="1">
        <v>14077297.640000001</v>
      </c>
      <c r="B4990" s="8">
        <v>44218</v>
      </c>
      <c r="C4990" s="1" t="s">
        <v>4</v>
      </c>
      <c r="D4990" s="1">
        <v>50</v>
      </c>
      <c r="E4990" s="1"/>
      <c r="F4990" s="1"/>
    </row>
    <row r="4991" spans="1:6">
      <c r="A4991" s="1">
        <v>3257974.858</v>
      </c>
      <c r="B4991" s="8">
        <v>44218</v>
      </c>
      <c r="C4991" s="1" t="s">
        <v>4</v>
      </c>
      <c r="D4991" s="1">
        <v>24</v>
      </c>
      <c r="E4991" s="1"/>
      <c r="F4991" s="1"/>
    </row>
    <row r="4992" spans="1:6">
      <c r="A4992" s="1">
        <v>9102715.4020000007</v>
      </c>
      <c r="B4992" s="8">
        <v>44218</v>
      </c>
      <c r="C4992" s="1" t="s">
        <v>4</v>
      </c>
      <c r="D4992" s="1">
        <v>42</v>
      </c>
      <c r="E4992" s="1"/>
      <c r="F4992" s="1"/>
    </row>
    <row r="4993" spans="1:6">
      <c r="A4993" s="1">
        <v>12545442.91</v>
      </c>
      <c r="B4993" s="8">
        <v>44218</v>
      </c>
      <c r="C4993" s="1" t="s">
        <v>4</v>
      </c>
      <c r="D4993" s="1">
        <v>19</v>
      </c>
      <c r="E4993" s="1"/>
      <c r="F4993" s="1"/>
    </row>
    <row r="4994" spans="1:6">
      <c r="A4994" s="1">
        <v>2079337.452</v>
      </c>
      <c r="B4994" s="8">
        <v>44218</v>
      </c>
      <c r="C4994" s="1" t="s">
        <v>4</v>
      </c>
      <c r="D4994" s="1">
        <v>54</v>
      </c>
      <c r="E4994" s="1"/>
      <c r="F4994" s="1"/>
    </row>
    <row r="4995" spans="1:6">
      <c r="A4995" s="1">
        <v>33022310.829999998</v>
      </c>
      <c r="B4995" s="8">
        <v>44218</v>
      </c>
      <c r="C4995" s="1" t="s">
        <v>4</v>
      </c>
      <c r="D4995" s="1">
        <v>104</v>
      </c>
      <c r="E4995" s="1"/>
      <c r="F4995" s="1"/>
    </row>
    <row r="4996" spans="1:6">
      <c r="A4996" s="1">
        <v>29339544.510000002</v>
      </c>
      <c r="B4996" s="8">
        <v>44218</v>
      </c>
      <c r="C4996" s="1" t="s">
        <v>4</v>
      </c>
      <c r="D4996" s="1">
        <v>21</v>
      </c>
      <c r="E4996" s="1"/>
      <c r="F4996" s="1"/>
    </row>
    <row r="4997" spans="1:6">
      <c r="A4997" s="1">
        <v>62148781.840000004</v>
      </c>
      <c r="B4997" s="8">
        <v>44218</v>
      </c>
      <c r="C4997" s="1" t="s">
        <v>4</v>
      </c>
      <c r="D4997" s="1">
        <v>14</v>
      </c>
      <c r="E4997" s="1"/>
      <c r="F4997" s="1"/>
    </row>
    <row r="4998" spans="1:6">
      <c r="A4998" s="1">
        <v>1153010.629</v>
      </c>
      <c r="B4998" s="8">
        <v>44218</v>
      </c>
      <c r="C4998" s="1" t="s">
        <v>4</v>
      </c>
      <c r="D4998" s="1">
        <v>20</v>
      </c>
      <c r="E4998" s="1"/>
      <c r="F4998" s="1"/>
    </row>
    <row r="4999" spans="1:6">
      <c r="A4999" s="1">
        <v>29339544.510000002</v>
      </c>
      <c r="B4999" s="8">
        <v>44218</v>
      </c>
      <c r="C4999" s="1" t="s">
        <v>4</v>
      </c>
      <c r="D4999" s="1">
        <v>21</v>
      </c>
      <c r="E4999" s="1"/>
      <c r="F4999" s="1"/>
    </row>
    <row r="5000" spans="1:6">
      <c r="A5000" s="1">
        <v>49272657.039999999</v>
      </c>
      <c r="B5000" s="8">
        <v>44218</v>
      </c>
      <c r="C5000" s="1" t="s">
        <v>4</v>
      </c>
      <c r="D5000" s="1">
        <v>85</v>
      </c>
      <c r="E5000" s="1"/>
      <c r="F5000" s="1"/>
    </row>
    <row r="5001" spans="1:6">
      <c r="A5001" s="1">
        <v>3284425.125</v>
      </c>
      <c r="B5001" s="8">
        <v>44218</v>
      </c>
      <c r="C5001" s="1" t="s">
        <v>4</v>
      </c>
      <c r="D5001" s="1">
        <v>16</v>
      </c>
      <c r="E5001" s="1"/>
      <c r="F5001" s="1"/>
    </row>
    <row r="5002" spans="1:6">
      <c r="A5002" s="1">
        <v>2335262.125</v>
      </c>
      <c r="B5002" s="8">
        <v>44218</v>
      </c>
      <c r="C5002" s="1" t="s">
        <v>4</v>
      </c>
      <c r="D5002" s="1">
        <v>83</v>
      </c>
      <c r="E5002" s="1"/>
      <c r="F5002" s="1"/>
    </row>
    <row r="5003" spans="1:6">
      <c r="A5003" s="1">
        <v>2329522.9180000001</v>
      </c>
      <c r="B5003" s="8">
        <v>44218</v>
      </c>
      <c r="C5003" s="1" t="s">
        <v>4</v>
      </c>
      <c r="D5003" s="1">
        <v>50</v>
      </c>
      <c r="E5003" s="1"/>
      <c r="F5003" s="1"/>
    </row>
    <row r="5004" spans="1:6">
      <c r="A5004" s="1">
        <v>7228563.7800000003</v>
      </c>
      <c r="B5004" s="8">
        <v>44218</v>
      </c>
      <c r="C5004" s="1" t="s">
        <v>4</v>
      </c>
      <c r="D5004" s="1">
        <v>70</v>
      </c>
      <c r="E5004" s="1"/>
      <c r="F5004" s="1"/>
    </row>
    <row r="5005" spans="1:6">
      <c r="A5005" s="1">
        <v>5206744.7120000003</v>
      </c>
      <c r="B5005" s="8">
        <v>44218</v>
      </c>
      <c r="C5005" s="1" t="s">
        <v>4</v>
      </c>
      <c r="D5005" s="1">
        <v>24</v>
      </c>
      <c r="E5005" s="1"/>
      <c r="F5005" s="1"/>
    </row>
    <row r="5006" spans="1:6">
      <c r="A5006" s="1">
        <v>76814224.540000007</v>
      </c>
      <c r="B5006" s="8">
        <v>44218</v>
      </c>
      <c r="C5006" s="1" t="s">
        <v>4</v>
      </c>
      <c r="D5006" s="1">
        <v>109</v>
      </c>
      <c r="E5006" s="1"/>
      <c r="F5006" s="1"/>
    </row>
    <row r="5007" spans="1:6">
      <c r="A5007" s="1">
        <v>6494158.4170000004</v>
      </c>
      <c r="B5007" s="8">
        <v>44218</v>
      </c>
      <c r="C5007" s="1" t="s">
        <v>4</v>
      </c>
      <c r="D5007" s="1">
        <v>98</v>
      </c>
      <c r="E5007" s="1"/>
      <c r="F5007" s="1"/>
    </row>
    <row r="5008" spans="1:6">
      <c r="A5008" s="1">
        <v>32537323.18</v>
      </c>
      <c r="B5008" s="8">
        <v>44218</v>
      </c>
      <c r="C5008" s="1" t="s">
        <v>4</v>
      </c>
      <c r="D5008" s="1">
        <v>85</v>
      </c>
      <c r="E5008" s="1"/>
      <c r="F5008" s="1"/>
    </row>
    <row r="5009" spans="1:6">
      <c r="A5009" s="1">
        <v>50497945.770000003</v>
      </c>
      <c r="B5009" s="8">
        <v>44218</v>
      </c>
      <c r="C5009" s="1" t="s">
        <v>4</v>
      </c>
      <c r="D5009" s="1">
        <v>16</v>
      </c>
      <c r="E5009" s="1"/>
      <c r="F5009" s="1"/>
    </row>
    <row r="5010" spans="1:6">
      <c r="A5010" s="1">
        <v>6088376299</v>
      </c>
      <c r="B5010" s="8">
        <v>44218</v>
      </c>
      <c r="C5010" s="1" t="s">
        <v>4</v>
      </c>
      <c r="D5010" s="1">
        <v>32</v>
      </c>
      <c r="E5010" s="1"/>
      <c r="F5010" s="1"/>
    </row>
    <row r="5011" spans="1:6">
      <c r="A5011" s="1">
        <v>40812828.670000002</v>
      </c>
      <c r="B5011" s="8">
        <v>44218</v>
      </c>
      <c r="C5011" s="1" t="s">
        <v>4</v>
      </c>
      <c r="D5011" s="1">
        <v>102</v>
      </c>
      <c r="E5011" s="1"/>
      <c r="F5011" s="1"/>
    </row>
    <row r="5012" spans="1:6">
      <c r="A5012" s="1">
        <v>83825447.239999995</v>
      </c>
      <c r="B5012" s="8">
        <v>44218</v>
      </c>
      <c r="C5012" s="1" t="s">
        <v>4</v>
      </c>
      <c r="D5012" s="1">
        <v>13</v>
      </c>
      <c r="E5012" s="1"/>
      <c r="F5012" s="1"/>
    </row>
    <row r="5013" spans="1:6">
      <c r="A5013" s="1">
        <v>6080470.4740000004</v>
      </c>
      <c r="B5013" s="8">
        <v>44218</v>
      </c>
      <c r="C5013" s="1" t="s">
        <v>4</v>
      </c>
      <c r="D5013" s="1">
        <v>18</v>
      </c>
      <c r="E5013" s="1"/>
      <c r="F5013" s="1"/>
    </row>
    <row r="5014" spans="1:6">
      <c r="A5014" s="1">
        <v>59566070.460000001</v>
      </c>
      <c r="B5014" s="8">
        <v>44218</v>
      </c>
      <c r="C5014" s="1" t="s">
        <v>4</v>
      </c>
      <c r="D5014" s="1">
        <v>55</v>
      </c>
      <c r="E5014" s="1"/>
      <c r="F5014" s="1"/>
    </row>
    <row r="5015" spans="1:6">
      <c r="A5015" s="1">
        <v>8897760.4049999993</v>
      </c>
      <c r="B5015" s="8">
        <v>44218</v>
      </c>
      <c r="C5015" s="1" t="s">
        <v>4</v>
      </c>
      <c r="D5015" s="1">
        <v>69</v>
      </c>
      <c r="E5015" s="1"/>
      <c r="F5015" s="1"/>
    </row>
    <row r="5016" spans="1:6">
      <c r="A5016" s="1">
        <v>5183343.7060000002</v>
      </c>
      <c r="B5016" s="8">
        <v>44218</v>
      </c>
      <c r="C5016" s="1" t="s">
        <v>4</v>
      </c>
      <c r="D5016" s="1">
        <v>16</v>
      </c>
      <c r="E5016" s="1"/>
      <c r="F5016" s="1"/>
    </row>
    <row r="5017" spans="1:6">
      <c r="A5017" s="1">
        <v>3730938.2489999998</v>
      </c>
      <c r="B5017" s="8">
        <v>44218</v>
      </c>
      <c r="C5017" s="1" t="s">
        <v>4</v>
      </c>
      <c r="D5017" s="1">
        <v>26</v>
      </c>
      <c r="E5017" s="1"/>
      <c r="F5017" s="1"/>
    </row>
    <row r="5018" spans="1:6">
      <c r="A5018" s="1">
        <v>12545442.91</v>
      </c>
      <c r="B5018" s="8">
        <v>44218</v>
      </c>
      <c r="C5018" s="1" t="s">
        <v>4</v>
      </c>
      <c r="D5018" s="1">
        <v>22</v>
      </c>
      <c r="E5018" s="1"/>
      <c r="F5018" s="1"/>
    </row>
    <row r="5019" spans="1:6">
      <c r="A5019" s="1">
        <v>12545442.91</v>
      </c>
      <c r="B5019" s="8">
        <v>44218</v>
      </c>
      <c r="C5019" s="1" t="s">
        <v>4</v>
      </c>
      <c r="D5019" s="1">
        <v>19</v>
      </c>
      <c r="E5019" s="1"/>
      <c r="F5019" s="1"/>
    </row>
    <row r="5020" spans="1:6">
      <c r="A5020" s="1">
        <v>12545442.91</v>
      </c>
      <c r="B5020" s="8">
        <v>44218</v>
      </c>
      <c r="C5020" s="1" t="s">
        <v>4</v>
      </c>
      <c r="D5020" s="1">
        <v>18</v>
      </c>
      <c r="E5020" s="1"/>
      <c r="F5020" s="1"/>
    </row>
    <row r="5021" spans="1:6">
      <c r="A5021" s="1">
        <v>4178087.7030000002</v>
      </c>
      <c r="B5021" s="8">
        <v>44218</v>
      </c>
      <c r="C5021" s="1" t="s">
        <v>4</v>
      </c>
      <c r="D5021" s="1">
        <v>67</v>
      </c>
      <c r="E5021" s="1"/>
      <c r="F5021" s="1"/>
    </row>
    <row r="5022" spans="1:6">
      <c r="A5022" s="1">
        <v>12545442.91</v>
      </c>
      <c r="B5022" s="8">
        <v>44218</v>
      </c>
      <c r="C5022" s="1" t="s">
        <v>4</v>
      </c>
      <c r="D5022" s="1">
        <v>18</v>
      </c>
      <c r="E5022" s="1"/>
      <c r="F5022" s="1"/>
    </row>
    <row r="5023" spans="1:6">
      <c r="A5023" s="1">
        <v>69351842.390000001</v>
      </c>
      <c r="B5023" s="8">
        <v>44218</v>
      </c>
      <c r="C5023" s="1" t="s">
        <v>4</v>
      </c>
      <c r="D5023" s="1">
        <v>38</v>
      </c>
      <c r="E5023" s="1"/>
      <c r="F5023" s="1"/>
    </row>
    <row r="5024" spans="1:6">
      <c r="A5024" s="1">
        <v>57746381.079999998</v>
      </c>
      <c r="B5024" s="8">
        <v>44218</v>
      </c>
      <c r="C5024" s="1" t="s">
        <v>4</v>
      </c>
      <c r="D5024" s="1">
        <v>32</v>
      </c>
      <c r="E5024" s="1"/>
      <c r="F5024" s="1"/>
    </row>
    <row r="5025" spans="1:6">
      <c r="A5025" s="1">
        <v>1962634.493</v>
      </c>
      <c r="B5025" s="8">
        <v>44218</v>
      </c>
      <c r="C5025" s="1" t="s">
        <v>4</v>
      </c>
      <c r="D5025" s="1">
        <v>32</v>
      </c>
      <c r="E5025" s="1"/>
      <c r="F5025" s="1"/>
    </row>
    <row r="5026" spans="1:6">
      <c r="A5026" s="1">
        <v>3825667.2960000001</v>
      </c>
      <c r="B5026" s="8">
        <v>44218</v>
      </c>
      <c r="C5026" s="1" t="s">
        <v>4</v>
      </c>
      <c r="D5026" s="1">
        <v>46</v>
      </c>
      <c r="E5026" s="1"/>
      <c r="F5026" s="1"/>
    </row>
    <row r="5027" spans="1:6">
      <c r="A5027" s="1">
        <v>2420798.449</v>
      </c>
      <c r="B5027" s="8">
        <v>44218</v>
      </c>
      <c r="C5027" s="1" t="s">
        <v>4</v>
      </c>
      <c r="D5027" s="1">
        <v>169</v>
      </c>
      <c r="E5027" s="1"/>
      <c r="F5027" s="1"/>
    </row>
    <row r="5028" spans="1:6">
      <c r="A5028" s="1">
        <v>6124369.2120000003</v>
      </c>
      <c r="B5028" s="8">
        <v>44218</v>
      </c>
      <c r="C5028" s="1" t="s">
        <v>4</v>
      </c>
      <c r="D5028" s="1">
        <v>82</v>
      </c>
      <c r="E5028" s="1"/>
      <c r="F5028" s="1"/>
    </row>
    <row r="5029" spans="1:6">
      <c r="A5029" s="1">
        <v>3518681.557</v>
      </c>
      <c r="B5029" s="8">
        <v>44218</v>
      </c>
      <c r="C5029" s="1" t="s">
        <v>4</v>
      </c>
      <c r="D5029" s="1">
        <v>347</v>
      </c>
      <c r="E5029" s="1"/>
      <c r="F5029" s="1"/>
    </row>
    <row r="5030" spans="1:6">
      <c r="A5030" s="1">
        <v>54227281.340000004</v>
      </c>
      <c r="B5030" s="8">
        <v>44218</v>
      </c>
      <c r="C5030" s="1" t="s">
        <v>4</v>
      </c>
      <c r="D5030" s="1">
        <v>99</v>
      </c>
      <c r="E5030" s="1"/>
      <c r="F5030" s="1"/>
    </row>
    <row r="5031" spans="1:6">
      <c r="A5031" s="1">
        <v>4776388.1770000001</v>
      </c>
      <c r="B5031" s="8">
        <v>44218</v>
      </c>
      <c r="C5031" s="1" t="s">
        <v>4</v>
      </c>
      <c r="D5031" s="1">
        <v>84</v>
      </c>
      <c r="E5031" s="1"/>
      <c r="F5031" s="1"/>
    </row>
    <row r="5032" spans="1:6">
      <c r="A5032" s="1">
        <v>66021745.18</v>
      </c>
      <c r="B5032" s="8">
        <v>44218</v>
      </c>
      <c r="C5032" s="1" t="s">
        <v>4</v>
      </c>
      <c r="D5032" s="1">
        <v>24</v>
      </c>
      <c r="E5032" s="1"/>
      <c r="F5032" s="1"/>
    </row>
    <row r="5033" spans="1:6">
      <c r="A5033" s="1">
        <v>4151776.6880000001</v>
      </c>
      <c r="B5033" s="8">
        <v>44218</v>
      </c>
      <c r="C5033" s="1" t="s">
        <v>4</v>
      </c>
      <c r="D5033" s="1">
        <v>16</v>
      </c>
      <c r="E5033" s="1"/>
      <c r="F5033" s="1"/>
    </row>
    <row r="5034" spans="1:6">
      <c r="A5034" s="1">
        <v>10092926.380000001</v>
      </c>
      <c r="B5034" s="8">
        <v>44218</v>
      </c>
      <c r="C5034" s="1" t="s">
        <v>4</v>
      </c>
      <c r="D5034" s="1">
        <v>90</v>
      </c>
      <c r="E5034" s="1"/>
      <c r="F5034" s="1"/>
    </row>
    <row r="5035" spans="1:6">
      <c r="A5035" s="1">
        <v>37616300.979999997</v>
      </c>
      <c r="B5035" s="8">
        <v>44218</v>
      </c>
      <c r="C5035" s="1" t="s">
        <v>4</v>
      </c>
      <c r="D5035" s="1">
        <v>94</v>
      </c>
      <c r="E5035" s="1"/>
      <c r="F5035" s="1"/>
    </row>
    <row r="5036" spans="1:6">
      <c r="A5036" s="1">
        <v>3448681.1230000001</v>
      </c>
      <c r="B5036" s="8">
        <v>44218</v>
      </c>
      <c r="C5036" s="1" t="s">
        <v>4</v>
      </c>
      <c r="D5036" s="1">
        <v>90</v>
      </c>
      <c r="E5036" s="1"/>
      <c r="F5036" s="1"/>
    </row>
    <row r="5037" spans="1:6">
      <c r="A5037" s="1">
        <v>29339544.510000002</v>
      </c>
      <c r="B5037" s="8">
        <v>44218</v>
      </c>
      <c r="C5037" s="1" t="s">
        <v>4</v>
      </c>
      <c r="D5037" s="1">
        <v>21</v>
      </c>
      <c r="E5037" s="1"/>
      <c r="F5037" s="1"/>
    </row>
    <row r="5038" spans="1:6">
      <c r="A5038" s="1">
        <v>52963408.829999998</v>
      </c>
      <c r="B5038" s="8">
        <v>44218</v>
      </c>
      <c r="C5038" s="1" t="s">
        <v>4</v>
      </c>
      <c r="D5038" s="1">
        <v>67</v>
      </c>
      <c r="E5038" s="1"/>
      <c r="F5038" s="1"/>
    </row>
    <row r="5039" spans="1:6">
      <c r="A5039" s="1">
        <v>47946831.109999999</v>
      </c>
      <c r="B5039" s="8">
        <v>44218</v>
      </c>
      <c r="C5039" s="1" t="s">
        <v>4</v>
      </c>
      <c r="D5039" s="1">
        <v>52</v>
      </c>
      <c r="E5039" s="1"/>
      <c r="F5039" s="1"/>
    </row>
    <row r="5040" spans="1:6">
      <c r="A5040" s="1">
        <v>75867292.590000004</v>
      </c>
      <c r="B5040" s="8">
        <v>44218</v>
      </c>
      <c r="C5040" s="1" t="s">
        <v>4</v>
      </c>
      <c r="D5040" s="1">
        <v>38</v>
      </c>
      <c r="E5040" s="1"/>
      <c r="F5040" s="1"/>
    </row>
    <row r="5041" spans="1:6">
      <c r="A5041" s="1">
        <v>13500156.32</v>
      </c>
      <c r="B5041" s="8">
        <v>44218</v>
      </c>
      <c r="C5041" s="1" t="s">
        <v>4</v>
      </c>
      <c r="D5041" s="1">
        <v>28</v>
      </c>
      <c r="E5041" s="1"/>
      <c r="F5041" s="1"/>
    </row>
    <row r="5042" spans="1:6">
      <c r="A5042" s="1">
        <v>77358157.5</v>
      </c>
      <c r="B5042" s="8">
        <v>44218</v>
      </c>
      <c r="C5042" s="1" t="s">
        <v>4</v>
      </c>
      <c r="D5042" s="1">
        <v>120</v>
      </c>
      <c r="E5042" s="1"/>
      <c r="F5042" s="1"/>
    </row>
    <row r="5043" spans="1:6">
      <c r="A5043" s="1">
        <v>57331972.520000003</v>
      </c>
      <c r="B5043" s="8">
        <v>44218</v>
      </c>
      <c r="C5043" s="1" t="s">
        <v>4</v>
      </c>
      <c r="D5043" s="1">
        <v>83</v>
      </c>
      <c r="E5043" s="1"/>
      <c r="F5043" s="1"/>
    </row>
    <row r="5044" spans="1:6">
      <c r="A5044" s="1">
        <v>3762574.2590000001</v>
      </c>
      <c r="B5044" s="8">
        <v>44218</v>
      </c>
      <c r="C5044" s="1" t="s">
        <v>4</v>
      </c>
      <c r="D5044" s="1">
        <v>24</v>
      </c>
      <c r="E5044" s="1"/>
      <c r="F5044" s="1"/>
    </row>
    <row r="5045" spans="1:6">
      <c r="A5045" s="1">
        <v>28635254.079999998</v>
      </c>
      <c r="B5045" s="8">
        <v>44218</v>
      </c>
      <c r="C5045" s="1" t="s">
        <v>4</v>
      </c>
      <c r="D5045" s="1">
        <v>173</v>
      </c>
      <c r="E5045" s="1"/>
      <c r="F5045" s="1"/>
    </row>
    <row r="5046" spans="1:6">
      <c r="A5046" s="1">
        <v>6912309.8729999997</v>
      </c>
      <c r="B5046" s="8">
        <v>44218</v>
      </c>
      <c r="C5046" s="1" t="s">
        <v>4</v>
      </c>
      <c r="D5046" s="1">
        <v>79</v>
      </c>
      <c r="E5046" s="1"/>
      <c r="F5046" s="1"/>
    </row>
    <row r="5047" spans="1:6">
      <c r="A5047" s="1">
        <v>59566070.460000001</v>
      </c>
      <c r="B5047" s="8">
        <v>44218</v>
      </c>
      <c r="C5047" s="1" t="s">
        <v>4</v>
      </c>
      <c r="D5047" s="1">
        <v>55</v>
      </c>
      <c r="E5047" s="1"/>
      <c r="F5047" s="1"/>
    </row>
    <row r="5048" spans="1:6">
      <c r="A5048" s="1">
        <v>6150769.8130000001</v>
      </c>
      <c r="B5048" s="8">
        <v>44218</v>
      </c>
      <c r="C5048" s="1" t="s">
        <v>4</v>
      </c>
      <c r="D5048" s="1">
        <v>53</v>
      </c>
      <c r="E5048" s="1"/>
      <c r="F5048" s="1"/>
    </row>
    <row r="5049" spans="1:6">
      <c r="A5049" s="1">
        <v>71698975.5</v>
      </c>
      <c r="B5049" s="8">
        <v>44218</v>
      </c>
      <c r="C5049" s="1" t="s">
        <v>4</v>
      </c>
      <c r="D5049" s="1">
        <v>84</v>
      </c>
      <c r="E5049" s="1"/>
      <c r="F5049" s="1"/>
    </row>
    <row r="5050" spans="1:6">
      <c r="A5050" s="1">
        <v>25974912.960000001</v>
      </c>
      <c r="B5050" s="8">
        <v>44218</v>
      </c>
      <c r="C5050" s="1" t="s">
        <v>4</v>
      </c>
      <c r="D5050" s="1">
        <v>28</v>
      </c>
      <c r="E5050" s="1"/>
      <c r="F5050" s="1"/>
    </row>
    <row r="5051" spans="1:6">
      <c r="A5051" s="1">
        <v>7008909.0300000003</v>
      </c>
      <c r="B5051" s="8">
        <v>44218</v>
      </c>
      <c r="C5051" s="1" t="s">
        <v>4</v>
      </c>
      <c r="D5051" s="1">
        <v>13</v>
      </c>
      <c r="E5051" s="1"/>
      <c r="F5051" s="1"/>
    </row>
    <row r="5052" spans="1:6">
      <c r="A5052" s="1">
        <v>7200301.233</v>
      </c>
      <c r="B5052" s="8">
        <v>44218</v>
      </c>
      <c r="C5052" s="1" t="s">
        <v>4</v>
      </c>
      <c r="D5052" s="1">
        <v>92</v>
      </c>
      <c r="E5052" s="1"/>
      <c r="F5052" s="1"/>
    </row>
    <row r="5053" spans="1:6">
      <c r="A5053" s="1">
        <v>74723909.719999999</v>
      </c>
      <c r="B5053" s="8">
        <v>44218</v>
      </c>
      <c r="C5053" s="1" t="s">
        <v>4</v>
      </c>
      <c r="D5053" s="1">
        <v>112</v>
      </c>
      <c r="E5053" s="1"/>
      <c r="F5053" s="1"/>
    </row>
    <row r="5054" spans="1:6">
      <c r="A5054" s="1">
        <v>4681297.3859999999</v>
      </c>
      <c r="B5054" s="8">
        <v>44218</v>
      </c>
      <c r="C5054" s="1" t="s">
        <v>4</v>
      </c>
      <c r="D5054" s="1">
        <v>32</v>
      </c>
      <c r="E5054" s="1"/>
      <c r="F5054" s="1"/>
    </row>
    <row r="5055" spans="1:6">
      <c r="A5055" s="1">
        <v>53386672.020000003</v>
      </c>
      <c r="B5055" s="8">
        <v>44218</v>
      </c>
      <c r="C5055" s="1" t="s">
        <v>4</v>
      </c>
      <c r="D5055" s="1">
        <v>81</v>
      </c>
      <c r="E5055" s="1"/>
      <c r="F5055" s="1"/>
    </row>
    <row r="5056" spans="1:6">
      <c r="A5056" s="1">
        <v>12545442.91</v>
      </c>
      <c r="B5056" s="8">
        <v>44218</v>
      </c>
      <c r="C5056" s="1" t="s">
        <v>4</v>
      </c>
      <c r="D5056" s="1">
        <v>22</v>
      </c>
      <c r="E5056" s="1"/>
      <c r="F5056" s="1"/>
    </row>
    <row r="5057" spans="1:6">
      <c r="A5057" s="1">
        <v>12545442.91</v>
      </c>
      <c r="B5057" s="8">
        <v>44218</v>
      </c>
      <c r="C5057" s="1" t="s">
        <v>4</v>
      </c>
      <c r="D5057" s="1">
        <v>19</v>
      </c>
      <c r="E5057" s="1"/>
      <c r="F5057" s="1"/>
    </row>
    <row r="5058" spans="1:6">
      <c r="A5058" s="1">
        <v>12545442.91</v>
      </c>
      <c r="B5058" s="8">
        <v>44218</v>
      </c>
      <c r="C5058" s="1" t="s">
        <v>4</v>
      </c>
      <c r="D5058" s="1">
        <v>18</v>
      </c>
      <c r="E5058" s="1"/>
      <c r="F5058" s="1"/>
    </row>
    <row r="5059" spans="1:6">
      <c r="A5059" s="1">
        <v>12545442.91</v>
      </c>
      <c r="B5059" s="8">
        <v>44218</v>
      </c>
      <c r="C5059" s="1" t="s">
        <v>4</v>
      </c>
      <c r="D5059" s="1">
        <v>22</v>
      </c>
      <c r="E5059" s="1"/>
      <c r="F5059" s="1"/>
    </row>
    <row r="5060" spans="1:6">
      <c r="A5060" s="1">
        <v>6990021.3229999999</v>
      </c>
      <c r="B5060" s="8">
        <v>44218</v>
      </c>
      <c r="C5060" s="1" t="s">
        <v>4</v>
      </c>
      <c r="D5060" s="1">
        <v>39</v>
      </c>
      <c r="E5060" s="1"/>
      <c r="F5060" s="1"/>
    </row>
    <row r="5061" spans="1:6">
      <c r="A5061" s="1">
        <v>48332896.789999999</v>
      </c>
      <c r="B5061" s="8">
        <v>44218</v>
      </c>
      <c r="C5061" s="1" t="s">
        <v>4</v>
      </c>
      <c r="D5061" s="1">
        <v>20</v>
      </c>
      <c r="E5061" s="1"/>
      <c r="F5061" s="1"/>
    </row>
    <row r="5062" spans="1:6">
      <c r="A5062" s="1">
        <v>5989927.0420000004</v>
      </c>
      <c r="B5062" s="8">
        <v>44218</v>
      </c>
      <c r="C5062" s="1" t="s">
        <v>4</v>
      </c>
      <c r="D5062" s="1">
        <v>32</v>
      </c>
      <c r="E5062" s="1"/>
      <c r="F5062" s="1"/>
    </row>
    <row r="5063" spans="1:6">
      <c r="A5063" s="1">
        <v>6257810.1979999999</v>
      </c>
      <c r="B5063" s="8">
        <v>44218</v>
      </c>
      <c r="C5063" s="1" t="s">
        <v>4</v>
      </c>
      <c r="D5063" s="1">
        <v>48</v>
      </c>
      <c r="E5063" s="1"/>
      <c r="F5063" s="1"/>
    </row>
    <row r="5064" spans="1:6">
      <c r="A5064" s="1">
        <v>37250294.399999999</v>
      </c>
      <c r="B5064" s="8">
        <v>44218</v>
      </c>
      <c r="C5064" s="1" t="s">
        <v>4</v>
      </c>
      <c r="D5064" s="1">
        <v>92</v>
      </c>
      <c r="E5064" s="1"/>
      <c r="F5064" s="1"/>
    </row>
    <row r="5065" spans="1:6">
      <c r="A5065" s="1">
        <v>91937968.159999996</v>
      </c>
      <c r="B5065" s="8">
        <v>44218</v>
      </c>
      <c r="C5065" s="1" t="s">
        <v>4</v>
      </c>
      <c r="D5065" s="1">
        <v>21</v>
      </c>
      <c r="E5065" s="1"/>
      <c r="F5065" s="1"/>
    </row>
    <row r="5066" spans="1:6">
      <c r="A5066" s="1">
        <v>12545442.91</v>
      </c>
      <c r="B5066" s="8">
        <v>44219</v>
      </c>
      <c r="C5066" s="1" t="s">
        <v>4</v>
      </c>
      <c r="D5066" s="1">
        <v>81</v>
      </c>
      <c r="E5066" s="1"/>
      <c r="F5066" s="1"/>
    </row>
    <row r="5067" spans="1:6">
      <c r="A5067" s="1">
        <v>7842652.9639999997</v>
      </c>
      <c r="B5067" s="8">
        <v>44219</v>
      </c>
      <c r="C5067" s="1" t="s">
        <v>4</v>
      </c>
      <c r="D5067" s="1">
        <v>44</v>
      </c>
      <c r="E5067" s="1"/>
      <c r="F5067" s="1"/>
    </row>
    <row r="5068" spans="1:6">
      <c r="A5068" s="1">
        <v>1852882.281</v>
      </c>
      <c r="B5068" s="8">
        <v>44219</v>
      </c>
      <c r="C5068" s="1" t="s">
        <v>4</v>
      </c>
      <c r="D5068" s="1">
        <v>99</v>
      </c>
      <c r="E5068" s="1"/>
      <c r="F5068" s="1"/>
    </row>
    <row r="5069" spans="1:6">
      <c r="A5069" s="1">
        <v>43988972.600000001</v>
      </c>
      <c r="B5069" s="8">
        <v>44219</v>
      </c>
      <c r="C5069" s="1" t="s">
        <v>4</v>
      </c>
      <c r="D5069" s="1">
        <v>34</v>
      </c>
      <c r="E5069" s="1"/>
      <c r="F5069" s="1"/>
    </row>
    <row r="5070" spans="1:6">
      <c r="A5070" s="1">
        <v>33636503.5</v>
      </c>
      <c r="B5070" s="8">
        <v>44219</v>
      </c>
      <c r="C5070" s="1" t="s">
        <v>4</v>
      </c>
      <c r="D5070" s="1">
        <v>18</v>
      </c>
      <c r="E5070" s="1"/>
      <c r="F5070" s="1"/>
    </row>
    <row r="5071" spans="1:6">
      <c r="A5071" s="1">
        <v>8905528.1510000005</v>
      </c>
      <c r="B5071" s="8">
        <v>44219</v>
      </c>
      <c r="C5071" s="1" t="s">
        <v>4</v>
      </c>
      <c r="D5071" s="1">
        <v>21</v>
      </c>
      <c r="E5071" s="1"/>
      <c r="F5071" s="1"/>
    </row>
    <row r="5072" spans="1:6">
      <c r="A5072" s="1">
        <v>3903259.642</v>
      </c>
      <c r="B5072" s="8">
        <v>44219</v>
      </c>
      <c r="C5072" s="1" t="s">
        <v>4</v>
      </c>
      <c r="D5072" s="1">
        <v>77</v>
      </c>
      <c r="E5072" s="1"/>
      <c r="F5072" s="1"/>
    </row>
    <row r="5073" spans="1:6">
      <c r="A5073" s="1">
        <v>9039571.9450000003</v>
      </c>
      <c r="B5073" s="8">
        <v>44219</v>
      </c>
      <c r="C5073" s="1" t="s">
        <v>4</v>
      </c>
      <c r="D5073" s="1">
        <v>84</v>
      </c>
      <c r="E5073" s="1"/>
      <c r="F5073" s="1"/>
    </row>
    <row r="5074" spans="1:6">
      <c r="A5074" s="1">
        <v>6724688.102</v>
      </c>
      <c r="B5074" s="8">
        <v>44219</v>
      </c>
      <c r="C5074" s="1" t="s">
        <v>4</v>
      </c>
      <c r="D5074" s="1">
        <v>10</v>
      </c>
      <c r="E5074" s="1"/>
      <c r="F5074" s="1"/>
    </row>
    <row r="5075" spans="1:6">
      <c r="A5075" s="1">
        <v>4135762.6910000001</v>
      </c>
      <c r="B5075" s="8">
        <v>44219</v>
      </c>
      <c r="C5075" s="1" t="s">
        <v>4</v>
      </c>
      <c r="D5075" s="1">
        <v>53</v>
      </c>
      <c r="E5075" s="1"/>
      <c r="F5075" s="1"/>
    </row>
    <row r="5076" spans="1:6">
      <c r="A5076" s="1">
        <v>7146886.8540000003</v>
      </c>
      <c r="B5076" s="8">
        <v>44219</v>
      </c>
      <c r="C5076" s="1" t="s">
        <v>4</v>
      </c>
      <c r="D5076" s="1">
        <v>24</v>
      </c>
      <c r="E5076" s="1"/>
      <c r="F5076" s="1"/>
    </row>
    <row r="5077" spans="1:6">
      <c r="A5077" s="1">
        <v>16530829.91</v>
      </c>
      <c r="B5077" s="8">
        <v>44219</v>
      </c>
      <c r="C5077" s="1" t="s">
        <v>4</v>
      </c>
      <c r="D5077" s="1">
        <v>8</v>
      </c>
      <c r="E5077" s="1"/>
      <c r="F5077" s="1"/>
    </row>
    <row r="5078" spans="1:6">
      <c r="A5078" s="1">
        <v>89951518.209999993</v>
      </c>
      <c r="B5078" s="8">
        <v>44219</v>
      </c>
      <c r="C5078" s="1" t="s">
        <v>4</v>
      </c>
      <c r="D5078" s="1">
        <v>30</v>
      </c>
      <c r="E5078" s="1"/>
      <c r="F5078" s="1"/>
    </row>
    <row r="5079" spans="1:6">
      <c r="A5079" s="1">
        <v>4205366.2699999996</v>
      </c>
      <c r="B5079" s="8">
        <v>44219</v>
      </c>
      <c r="C5079" s="1" t="s">
        <v>4</v>
      </c>
      <c r="D5079" s="1">
        <v>33</v>
      </c>
      <c r="E5079" s="1"/>
      <c r="F5079" s="1"/>
    </row>
    <row r="5080" spans="1:6">
      <c r="A5080" s="1">
        <v>17092913.640000001</v>
      </c>
      <c r="B5080" s="8">
        <v>44219</v>
      </c>
      <c r="C5080" s="1" t="s">
        <v>4</v>
      </c>
      <c r="D5080" s="1">
        <v>122</v>
      </c>
      <c r="E5080" s="1"/>
      <c r="F5080" s="1"/>
    </row>
    <row r="5081" spans="1:6">
      <c r="A5081" s="1">
        <v>3777881.82</v>
      </c>
      <c r="B5081" s="8">
        <v>44219</v>
      </c>
      <c r="C5081" s="1" t="s">
        <v>4</v>
      </c>
      <c r="D5081" s="1">
        <v>77</v>
      </c>
      <c r="E5081" s="1"/>
      <c r="F5081" s="1"/>
    </row>
    <row r="5082" spans="1:6">
      <c r="A5082" s="1">
        <v>6724688.102</v>
      </c>
      <c r="B5082" s="8">
        <v>44219</v>
      </c>
      <c r="C5082" s="1" t="s">
        <v>4</v>
      </c>
      <c r="D5082" s="1">
        <v>14</v>
      </c>
      <c r="E5082" s="1"/>
      <c r="F5082" s="1"/>
    </row>
    <row r="5083" spans="1:6">
      <c r="A5083" s="1">
        <v>44546067.060000002</v>
      </c>
      <c r="B5083" s="8">
        <v>44219</v>
      </c>
      <c r="C5083" s="1" t="s">
        <v>4</v>
      </c>
      <c r="D5083" s="1">
        <v>20</v>
      </c>
      <c r="E5083" s="1"/>
      <c r="F5083" s="1"/>
    </row>
    <row r="5084" spans="1:6">
      <c r="A5084" s="1">
        <v>2563148.085</v>
      </c>
      <c r="B5084" s="8">
        <v>44219</v>
      </c>
      <c r="C5084" s="1" t="s">
        <v>4</v>
      </c>
      <c r="D5084" s="1">
        <v>224</v>
      </c>
      <c r="E5084" s="1"/>
      <c r="F5084" s="1"/>
    </row>
    <row r="5085" spans="1:6">
      <c r="A5085" s="1">
        <v>16040805.1</v>
      </c>
      <c r="B5085" s="8">
        <v>44219</v>
      </c>
      <c r="C5085" s="1" t="s">
        <v>4</v>
      </c>
      <c r="D5085" s="1">
        <v>148</v>
      </c>
      <c r="E5085" s="1"/>
      <c r="F5085" s="1"/>
    </row>
    <row r="5086" spans="1:6">
      <c r="A5086" s="1">
        <v>34116301.219999999</v>
      </c>
      <c r="B5086" s="8">
        <v>44219</v>
      </c>
      <c r="C5086" s="1" t="s">
        <v>4</v>
      </c>
      <c r="D5086" s="1">
        <v>6</v>
      </c>
      <c r="E5086" s="1"/>
      <c r="F5086" s="1"/>
    </row>
    <row r="5087" spans="1:6">
      <c r="A5087" s="1">
        <v>9133428.2540000007</v>
      </c>
      <c r="B5087" s="8">
        <v>44219</v>
      </c>
      <c r="C5087" s="1" t="s">
        <v>4</v>
      </c>
      <c r="D5087" s="1">
        <v>81</v>
      </c>
      <c r="E5087" s="1"/>
      <c r="F5087" s="1"/>
    </row>
    <row r="5088" spans="1:6">
      <c r="A5088" s="1">
        <v>7427799618</v>
      </c>
      <c r="B5088" s="8">
        <v>44219</v>
      </c>
      <c r="C5088" s="1" t="s">
        <v>4</v>
      </c>
      <c r="D5088" s="1">
        <v>27</v>
      </c>
      <c r="E5088" s="1"/>
      <c r="F5088" s="1"/>
    </row>
    <row r="5089" spans="1:6">
      <c r="A5089" s="1">
        <v>55689084.710000001</v>
      </c>
      <c r="B5089" s="8">
        <v>44219</v>
      </c>
      <c r="C5089" s="1" t="s">
        <v>4</v>
      </c>
      <c r="D5089" s="1">
        <v>100</v>
      </c>
      <c r="E5089" s="1"/>
      <c r="F5089" s="1"/>
    </row>
    <row r="5090" spans="1:6">
      <c r="A5090" s="1">
        <v>24202040.260000002</v>
      </c>
      <c r="B5090" s="8">
        <v>44219</v>
      </c>
      <c r="C5090" s="1" t="s">
        <v>4</v>
      </c>
      <c r="D5090" s="1">
        <v>10</v>
      </c>
      <c r="E5090" s="1"/>
      <c r="F5090" s="1"/>
    </row>
    <row r="5091" spans="1:6">
      <c r="A5091" s="1">
        <v>8280779441</v>
      </c>
      <c r="B5091" s="8">
        <v>44219</v>
      </c>
      <c r="C5091" s="1" t="s">
        <v>4</v>
      </c>
      <c r="D5091" s="1">
        <v>18</v>
      </c>
      <c r="E5091" s="1"/>
      <c r="F5091" s="1"/>
    </row>
    <row r="5092" spans="1:6">
      <c r="A5092" s="1">
        <v>28916400.920000002</v>
      </c>
      <c r="B5092" s="8">
        <v>44219</v>
      </c>
      <c r="C5092" s="1" t="s">
        <v>4</v>
      </c>
      <c r="D5092" s="1">
        <v>239</v>
      </c>
      <c r="E5092" s="1"/>
      <c r="F5092" s="1"/>
    </row>
    <row r="5093" spans="1:6">
      <c r="A5093" s="1">
        <v>5184896.7769999998</v>
      </c>
      <c r="B5093" s="8">
        <v>44219</v>
      </c>
      <c r="C5093" s="1" t="s">
        <v>4</v>
      </c>
      <c r="D5093" s="1">
        <v>21</v>
      </c>
      <c r="E5093" s="1"/>
      <c r="F5093" s="1"/>
    </row>
    <row r="5094" spans="1:6">
      <c r="A5094" s="1">
        <v>38807944.280000001</v>
      </c>
      <c r="B5094" s="8">
        <v>44219</v>
      </c>
      <c r="C5094" s="1" t="s">
        <v>4</v>
      </c>
      <c r="D5094" s="1">
        <v>84</v>
      </c>
      <c r="E5094" s="1"/>
      <c r="F5094" s="1"/>
    </row>
    <row r="5095" spans="1:6">
      <c r="A5095" s="1">
        <v>2380209.7779999999</v>
      </c>
      <c r="B5095" s="8">
        <v>44219</v>
      </c>
      <c r="C5095" s="1" t="s">
        <v>4</v>
      </c>
      <c r="D5095" s="1">
        <v>102</v>
      </c>
      <c r="E5095" s="1"/>
      <c r="F5095" s="1"/>
    </row>
    <row r="5096" spans="1:6">
      <c r="A5096" s="1">
        <v>11352452.939999999</v>
      </c>
      <c r="B5096" s="8">
        <v>44219</v>
      </c>
      <c r="C5096" s="1" t="s">
        <v>4</v>
      </c>
      <c r="D5096" s="1">
        <v>90</v>
      </c>
      <c r="E5096" s="1"/>
      <c r="F5096" s="1"/>
    </row>
    <row r="5097" spans="1:6">
      <c r="A5097" s="1">
        <v>16488643.15</v>
      </c>
      <c r="B5097" s="8">
        <v>44219</v>
      </c>
      <c r="C5097" s="1" t="s">
        <v>4</v>
      </c>
      <c r="D5097" s="1">
        <v>40</v>
      </c>
      <c r="E5097" s="1"/>
      <c r="F5097" s="1"/>
    </row>
    <row r="5098" spans="1:6">
      <c r="A5098" s="1">
        <v>6959572.6780000003</v>
      </c>
      <c r="B5098" s="8">
        <v>44219</v>
      </c>
      <c r="C5098" s="1" t="s">
        <v>4</v>
      </c>
      <c r="D5098" s="1">
        <v>123</v>
      </c>
      <c r="E5098" s="1"/>
      <c r="F5098" s="1"/>
    </row>
    <row r="5099" spans="1:6">
      <c r="A5099" s="1">
        <v>6449198.2529999996</v>
      </c>
      <c r="B5099" s="8">
        <v>44219</v>
      </c>
      <c r="C5099" s="1" t="s">
        <v>4</v>
      </c>
      <c r="D5099" s="1">
        <v>355</v>
      </c>
      <c r="E5099" s="1"/>
      <c r="F5099" s="1"/>
    </row>
    <row r="5100" spans="1:6">
      <c r="A5100" s="1">
        <v>97146775.200000003</v>
      </c>
      <c r="B5100" s="8">
        <v>44219</v>
      </c>
      <c r="C5100" s="1" t="s">
        <v>4</v>
      </c>
      <c r="D5100" s="1">
        <v>14</v>
      </c>
      <c r="E5100" s="1"/>
      <c r="F5100" s="1"/>
    </row>
    <row r="5101" spans="1:6">
      <c r="A5101" s="1">
        <v>16239791.949999999</v>
      </c>
      <c r="B5101" s="8">
        <v>44219</v>
      </c>
      <c r="C5101" s="1" t="s">
        <v>4</v>
      </c>
      <c r="D5101" s="1">
        <v>38</v>
      </c>
      <c r="E5101" s="1"/>
      <c r="F5101" s="1"/>
    </row>
    <row r="5102" spans="1:6">
      <c r="A5102" s="1">
        <v>58413993.030000001</v>
      </c>
      <c r="B5102" s="8">
        <v>44219</v>
      </c>
      <c r="C5102" s="1" t="s">
        <v>4</v>
      </c>
      <c r="D5102" s="1">
        <v>63</v>
      </c>
      <c r="E5102" s="1"/>
      <c r="F5102" s="1"/>
    </row>
    <row r="5103" spans="1:6">
      <c r="A5103" s="1">
        <v>5106767.9560000002</v>
      </c>
      <c r="B5103" s="8">
        <v>44219</v>
      </c>
      <c r="C5103" s="1" t="s">
        <v>4</v>
      </c>
      <c r="D5103" s="1">
        <v>16</v>
      </c>
      <c r="E5103" s="1"/>
      <c r="F5103" s="1"/>
    </row>
    <row r="5104" spans="1:6">
      <c r="A5104" s="1">
        <v>58494000.310000002</v>
      </c>
      <c r="B5104" s="8">
        <v>44219</v>
      </c>
      <c r="C5104" s="1" t="s">
        <v>4</v>
      </c>
      <c r="D5104" s="1">
        <v>16</v>
      </c>
      <c r="E5104" s="1"/>
      <c r="F5104" s="1"/>
    </row>
    <row r="5105" spans="1:6">
      <c r="A5105" s="1">
        <v>49358925.479999997</v>
      </c>
      <c r="B5105" s="8">
        <v>44219</v>
      </c>
      <c r="C5105" s="1" t="s">
        <v>4</v>
      </c>
      <c r="D5105" s="1">
        <v>75</v>
      </c>
      <c r="E5105" s="1"/>
      <c r="F5105" s="1"/>
    </row>
    <row r="5106" spans="1:6">
      <c r="A5106" s="1">
        <v>50683324.729999997</v>
      </c>
      <c r="B5106" s="8">
        <v>44219</v>
      </c>
      <c r="C5106" s="1" t="s">
        <v>4</v>
      </c>
      <c r="D5106" s="1">
        <v>8</v>
      </c>
      <c r="E5106" s="1"/>
      <c r="F5106" s="1"/>
    </row>
    <row r="5107" spans="1:6">
      <c r="A5107" s="1">
        <v>7528571.7810000004</v>
      </c>
      <c r="B5107" s="8">
        <v>44220</v>
      </c>
      <c r="C5107" s="1" t="s">
        <v>4</v>
      </c>
      <c r="D5107" s="1">
        <v>106</v>
      </c>
      <c r="E5107" s="1"/>
      <c r="F5107" s="1"/>
    </row>
    <row r="5108" spans="1:6">
      <c r="A5108" s="1">
        <v>8272346.3449999997</v>
      </c>
      <c r="B5108" s="8">
        <v>44220</v>
      </c>
      <c r="C5108" s="1" t="s">
        <v>4</v>
      </c>
      <c r="D5108" s="1">
        <v>30</v>
      </c>
      <c r="E5108" s="1"/>
      <c r="F5108" s="1"/>
    </row>
    <row r="5109" spans="1:6">
      <c r="A5109" s="1">
        <v>40652857.600000001</v>
      </c>
      <c r="B5109" s="8">
        <v>44220</v>
      </c>
      <c r="C5109" s="1" t="s">
        <v>4</v>
      </c>
      <c r="D5109" s="1">
        <v>300</v>
      </c>
      <c r="E5109" s="1"/>
      <c r="F5109" s="1"/>
    </row>
    <row r="5110" spans="1:6">
      <c r="A5110" s="1">
        <v>8635951.716</v>
      </c>
      <c r="B5110" s="8">
        <v>44220</v>
      </c>
      <c r="C5110" s="1" t="s">
        <v>4</v>
      </c>
      <c r="D5110" s="1">
        <v>74</v>
      </c>
      <c r="E5110" s="1"/>
      <c r="F5110" s="1"/>
    </row>
    <row r="5111" spans="1:6">
      <c r="A5111" s="1">
        <v>78331614.569999993</v>
      </c>
      <c r="B5111" s="8">
        <v>44220</v>
      </c>
      <c r="C5111" s="1" t="s">
        <v>4</v>
      </c>
      <c r="D5111" s="1">
        <v>236</v>
      </c>
      <c r="E5111" s="1"/>
      <c r="F5111" s="1"/>
    </row>
    <row r="5112" spans="1:6">
      <c r="A5112" s="1">
        <v>8874942.8049999997</v>
      </c>
      <c r="B5112" s="8">
        <v>44220</v>
      </c>
      <c r="C5112" s="1" t="s">
        <v>4</v>
      </c>
      <c r="D5112" s="1">
        <v>41</v>
      </c>
      <c r="E5112" s="1"/>
      <c r="F5112" s="1"/>
    </row>
    <row r="5113" spans="1:6">
      <c r="A5113" s="1">
        <v>4244063.5750000002</v>
      </c>
      <c r="B5113" s="8">
        <v>44220</v>
      </c>
      <c r="C5113" s="1" t="s">
        <v>4</v>
      </c>
      <c r="D5113" s="1">
        <v>80</v>
      </c>
      <c r="E5113" s="1"/>
      <c r="F5113" s="1"/>
    </row>
    <row r="5114" spans="1:6">
      <c r="A5114" s="1">
        <v>4059472.8390000002</v>
      </c>
      <c r="B5114" s="8">
        <v>44220</v>
      </c>
      <c r="C5114" s="1" t="s">
        <v>4</v>
      </c>
      <c r="D5114" s="1">
        <v>44</v>
      </c>
      <c r="E5114" s="1"/>
      <c r="F5114" s="1"/>
    </row>
    <row r="5115" spans="1:6">
      <c r="A5115" s="1">
        <v>5023092.7189999996</v>
      </c>
      <c r="B5115" s="8">
        <v>44220</v>
      </c>
      <c r="C5115" s="1" t="s">
        <v>4</v>
      </c>
      <c r="D5115" s="1">
        <v>29</v>
      </c>
      <c r="E5115" s="1"/>
      <c r="F5115" s="1"/>
    </row>
    <row r="5116" spans="1:6">
      <c r="A5116" s="1">
        <v>23023007.800000001</v>
      </c>
      <c r="B5116" s="8">
        <v>44220</v>
      </c>
      <c r="C5116" s="1" t="s">
        <v>4</v>
      </c>
      <c r="D5116" s="1">
        <v>22</v>
      </c>
      <c r="E5116" s="1"/>
      <c r="F5116" s="1"/>
    </row>
    <row r="5117" spans="1:6">
      <c r="A5117" s="1">
        <v>59995715.32</v>
      </c>
      <c r="B5117" s="8">
        <v>44220</v>
      </c>
      <c r="C5117" s="1" t="s">
        <v>4</v>
      </c>
      <c r="D5117" s="1">
        <v>22</v>
      </c>
      <c r="E5117" s="1"/>
      <c r="F5117" s="1"/>
    </row>
    <row r="5118" spans="1:6">
      <c r="A5118" s="1">
        <v>4040287.7230000002</v>
      </c>
      <c r="B5118" s="8">
        <v>44220</v>
      </c>
      <c r="C5118" s="1" t="s">
        <v>4</v>
      </c>
      <c r="D5118" s="1">
        <v>92</v>
      </c>
      <c r="E5118" s="1"/>
      <c r="F5118" s="1"/>
    </row>
    <row r="5119" spans="1:6">
      <c r="A5119" s="1">
        <v>2884152189</v>
      </c>
      <c r="B5119" s="8">
        <v>44220</v>
      </c>
      <c r="C5119" s="1" t="s">
        <v>4</v>
      </c>
      <c r="D5119" s="1">
        <v>24</v>
      </c>
      <c r="E5119" s="1"/>
      <c r="F5119" s="1"/>
    </row>
    <row r="5120" spans="1:6">
      <c r="A5120" s="1">
        <v>5817047.835</v>
      </c>
      <c r="B5120" s="8">
        <v>44220</v>
      </c>
      <c r="C5120" s="1" t="s">
        <v>4</v>
      </c>
      <c r="D5120" s="1">
        <v>55</v>
      </c>
      <c r="E5120" s="1"/>
      <c r="F5120" s="1"/>
    </row>
    <row r="5121" spans="1:6">
      <c r="A5121" s="1">
        <v>8857034.7329999991</v>
      </c>
      <c r="B5121" s="8">
        <v>44220</v>
      </c>
      <c r="C5121" s="1" t="s">
        <v>4</v>
      </c>
      <c r="D5121" s="1">
        <v>21</v>
      </c>
      <c r="E5121" s="1"/>
      <c r="F5121" s="1"/>
    </row>
    <row r="5122" spans="1:6">
      <c r="A5122" s="1">
        <v>6071043.7719999999</v>
      </c>
      <c r="B5122" s="8">
        <v>44220</v>
      </c>
      <c r="C5122" s="1" t="s">
        <v>4</v>
      </c>
      <c r="D5122" s="1">
        <v>26</v>
      </c>
      <c r="E5122" s="1"/>
      <c r="F5122" s="1"/>
    </row>
    <row r="5123" spans="1:6">
      <c r="A5123" s="1">
        <v>7134697.0669999998</v>
      </c>
      <c r="B5123" s="8">
        <v>44220</v>
      </c>
      <c r="C5123" s="1" t="s">
        <v>4</v>
      </c>
      <c r="D5123" s="1">
        <v>55</v>
      </c>
      <c r="E5123" s="1"/>
      <c r="F5123" s="1"/>
    </row>
    <row r="5124" spans="1:6">
      <c r="A5124" s="1">
        <v>72883375.049999997</v>
      </c>
      <c r="B5124" s="8">
        <v>44220</v>
      </c>
      <c r="C5124" s="1" t="s">
        <v>4</v>
      </c>
      <c r="D5124" s="1">
        <v>56</v>
      </c>
      <c r="E5124" s="1"/>
      <c r="F5124" s="1"/>
    </row>
    <row r="5125" spans="1:6">
      <c r="A5125" s="1">
        <v>3934622.264</v>
      </c>
      <c r="B5125" s="8">
        <v>44220</v>
      </c>
      <c r="C5125" s="1" t="s">
        <v>4</v>
      </c>
      <c r="D5125" s="1">
        <v>21</v>
      </c>
      <c r="E5125" s="1"/>
      <c r="F5125" s="1"/>
    </row>
    <row r="5126" spans="1:6">
      <c r="A5126" s="1">
        <v>50131723.859999999</v>
      </c>
      <c r="B5126" s="8">
        <v>44220</v>
      </c>
      <c r="C5126" s="1" t="s">
        <v>4</v>
      </c>
      <c r="D5126" s="1">
        <v>13</v>
      </c>
      <c r="E5126" s="1"/>
      <c r="F5126" s="1"/>
    </row>
    <row r="5127" spans="1:6">
      <c r="A5127" s="1">
        <v>18222174.890000001</v>
      </c>
      <c r="B5127" s="8">
        <v>44220</v>
      </c>
      <c r="C5127" s="1" t="s">
        <v>4</v>
      </c>
      <c r="D5127" s="1">
        <v>55</v>
      </c>
      <c r="E5127" s="1"/>
      <c r="F5127" s="1"/>
    </row>
    <row r="5128" spans="1:6">
      <c r="A5128" s="1">
        <v>8994558.9519999996</v>
      </c>
      <c r="B5128" s="8">
        <v>44220</v>
      </c>
      <c r="C5128" s="1" t="s">
        <v>4</v>
      </c>
      <c r="D5128" s="1">
        <v>22</v>
      </c>
      <c r="E5128" s="1"/>
      <c r="F5128" s="1"/>
    </row>
    <row r="5129" spans="1:6">
      <c r="A5129" s="1">
        <v>3519862.55</v>
      </c>
      <c r="B5129" s="8">
        <v>44220</v>
      </c>
      <c r="C5129" s="1" t="s">
        <v>4</v>
      </c>
      <c r="D5129" s="1">
        <v>85</v>
      </c>
      <c r="E5129" s="1"/>
      <c r="F5129" s="1"/>
    </row>
    <row r="5130" spans="1:6">
      <c r="A5130" s="1">
        <v>15783578.74</v>
      </c>
      <c r="B5130" s="8">
        <v>44220</v>
      </c>
      <c r="C5130" s="1" t="s">
        <v>4</v>
      </c>
      <c r="D5130" s="1">
        <v>25</v>
      </c>
      <c r="E5130" s="1"/>
      <c r="F5130" s="1"/>
    </row>
    <row r="5131" spans="1:6">
      <c r="A5131" s="1">
        <v>94722330.140000001</v>
      </c>
      <c r="B5131" s="8">
        <v>44220</v>
      </c>
      <c r="C5131" s="1" t="s">
        <v>4</v>
      </c>
      <c r="D5131" s="1">
        <v>13</v>
      </c>
      <c r="E5131" s="1"/>
      <c r="F5131" s="1"/>
    </row>
    <row r="5132" spans="1:6">
      <c r="A5132" s="1">
        <v>11383596.23</v>
      </c>
      <c r="B5132" s="8">
        <v>44220</v>
      </c>
      <c r="C5132" s="1" t="s">
        <v>4</v>
      </c>
      <c r="D5132" s="1">
        <v>94</v>
      </c>
      <c r="E5132" s="1"/>
      <c r="F5132" s="1"/>
    </row>
    <row r="5133" spans="1:6">
      <c r="A5133" s="1">
        <v>6486077.9469999997</v>
      </c>
      <c r="B5133" s="8">
        <v>44220</v>
      </c>
      <c r="C5133" s="1" t="s">
        <v>4</v>
      </c>
      <c r="D5133" s="1">
        <v>140</v>
      </c>
      <c r="E5133" s="1"/>
      <c r="F5133" s="1"/>
    </row>
    <row r="5134" spans="1:6">
      <c r="A5134" s="1">
        <v>4229717.4819999998</v>
      </c>
      <c r="B5134" s="8">
        <v>44220</v>
      </c>
      <c r="C5134" s="1" t="s">
        <v>4</v>
      </c>
      <c r="D5134" s="1">
        <v>209</v>
      </c>
      <c r="E5134" s="1"/>
      <c r="F5134" s="1"/>
    </row>
    <row r="5135" spans="1:6">
      <c r="A5135" s="1">
        <v>68948805.560000002</v>
      </c>
      <c r="B5135" s="8">
        <v>44220</v>
      </c>
      <c r="C5135" s="1" t="s">
        <v>4</v>
      </c>
      <c r="D5135" s="1">
        <v>97</v>
      </c>
      <c r="E5135" s="1"/>
      <c r="F5135" s="1"/>
    </row>
    <row r="5136" spans="1:6">
      <c r="A5136" s="1">
        <v>44550490.270000003</v>
      </c>
      <c r="B5136" s="8">
        <v>44220</v>
      </c>
      <c r="C5136" s="1" t="s">
        <v>4</v>
      </c>
      <c r="D5136" s="1">
        <v>48</v>
      </c>
      <c r="E5136" s="1"/>
      <c r="F5136" s="1"/>
    </row>
    <row r="5137" spans="1:6">
      <c r="A5137" s="1">
        <v>6529983.557</v>
      </c>
      <c r="B5137" s="8">
        <v>44220</v>
      </c>
      <c r="C5137" s="1" t="s">
        <v>4</v>
      </c>
      <c r="D5137" s="1">
        <v>79</v>
      </c>
      <c r="E5137" s="1"/>
      <c r="F5137" s="1"/>
    </row>
    <row r="5138" spans="1:6">
      <c r="A5138" s="1">
        <v>8635951.716</v>
      </c>
      <c r="B5138" s="8">
        <v>44220</v>
      </c>
      <c r="C5138" s="1" t="s">
        <v>4</v>
      </c>
      <c r="D5138" s="1">
        <v>74</v>
      </c>
      <c r="E5138" s="1"/>
      <c r="F5138" s="1"/>
    </row>
    <row r="5139" spans="1:6">
      <c r="A5139" s="1">
        <v>7581292.6380000003</v>
      </c>
      <c r="B5139" s="8">
        <v>44220</v>
      </c>
      <c r="C5139" s="1" t="s">
        <v>4</v>
      </c>
      <c r="D5139" s="1">
        <v>104</v>
      </c>
      <c r="E5139" s="1"/>
      <c r="F5139" s="1"/>
    </row>
    <row r="5140" spans="1:6">
      <c r="A5140" s="1">
        <v>6907870.682</v>
      </c>
      <c r="B5140" s="8">
        <v>44220</v>
      </c>
      <c r="C5140" s="1" t="s">
        <v>4</v>
      </c>
      <c r="D5140" s="1">
        <v>16</v>
      </c>
      <c r="E5140" s="1"/>
      <c r="F5140" s="1"/>
    </row>
    <row r="5141" spans="1:6">
      <c r="A5141" s="1">
        <v>90281510.659999996</v>
      </c>
      <c r="B5141" s="8">
        <v>44221</v>
      </c>
      <c r="C5141" s="1" t="s">
        <v>4</v>
      </c>
      <c r="D5141" s="1">
        <v>17</v>
      </c>
      <c r="E5141" s="1"/>
      <c r="F5141" s="1"/>
    </row>
    <row r="5142" spans="1:6">
      <c r="A5142" s="1">
        <v>5820769.2130000005</v>
      </c>
      <c r="B5142" s="8">
        <v>44221</v>
      </c>
      <c r="C5142" s="1" t="s">
        <v>4</v>
      </c>
      <c r="D5142" s="1">
        <v>52</v>
      </c>
      <c r="E5142" s="1"/>
      <c r="F5142" s="1"/>
    </row>
    <row r="5143" spans="1:6">
      <c r="A5143" s="1">
        <v>10543466.98</v>
      </c>
      <c r="B5143" s="8">
        <v>44221</v>
      </c>
      <c r="C5143" s="1" t="s">
        <v>4</v>
      </c>
      <c r="D5143" s="1">
        <v>21</v>
      </c>
      <c r="E5143" s="1"/>
      <c r="F5143" s="1"/>
    </row>
    <row r="5144" spans="1:6">
      <c r="A5144" s="1">
        <v>65858286.270000003</v>
      </c>
      <c r="B5144" s="8">
        <v>44221</v>
      </c>
      <c r="C5144" s="1" t="s">
        <v>4</v>
      </c>
      <c r="D5144" s="1">
        <v>16</v>
      </c>
      <c r="E5144" s="1"/>
      <c r="F5144" s="1"/>
    </row>
    <row r="5145" spans="1:6">
      <c r="A5145" s="1">
        <v>31417474.829999998</v>
      </c>
      <c r="B5145" s="8">
        <v>44221</v>
      </c>
      <c r="C5145" s="1" t="s">
        <v>4</v>
      </c>
      <c r="D5145" s="1">
        <v>5</v>
      </c>
      <c r="E5145" s="1"/>
      <c r="F5145" s="1"/>
    </row>
    <row r="5146" spans="1:6">
      <c r="A5146" s="1">
        <v>72935275.090000004</v>
      </c>
      <c r="B5146" s="8">
        <v>44221</v>
      </c>
      <c r="C5146" s="1" t="s">
        <v>4</v>
      </c>
      <c r="D5146" s="1">
        <v>51</v>
      </c>
      <c r="E5146" s="1"/>
      <c r="F5146" s="1"/>
    </row>
    <row r="5147" spans="1:6">
      <c r="A5147" s="1">
        <v>53782595.869999997</v>
      </c>
      <c r="B5147" s="8">
        <v>44221</v>
      </c>
      <c r="C5147" s="1" t="s">
        <v>4</v>
      </c>
      <c r="D5147" s="1">
        <v>61</v>
      </c>
      <c r="E5147" s="1"/>
      <c r="F5147" s="1"/>
    </row>
    <row r="5148" spans="1:6">
      <c r="A5148" s="1">
        <v>2798934.1669999999</v>
      </c>
      <c r="B5148" s="8">
        <v>44221</v>
      </c>
      <c r="C5148" s="1" t="s">
        <v>4</v>
      </c>
      <c r="D5148" s="1">
        <v>17</v>
      </c>
      <c r="E5148" s="1"/>
      <c r="F5148" s="1"/>
    </row>
    <row r="5149" spans="1:6">
      <c r="A5149" s="1">
        <v>2190489674</v>
      </c>
      <c r="B5149" s="8">
        <v>44221</v>
      </c>
      <c r="C5149" s="1" t="s">
        <v>4</v>
      </c>
      <c r="D5149" s="1">
        <v>44</v>
      </c>
      <c r="E5149" s="1"/>
      <c r="F5149" s="1"/>
    </row>
    <row r="5150" spans="1:6">
      <c r="A5150" s="1">
        <v>4532388277</v>
      </c>
      <c r="B5150" s="8">
        <v>44221</v>
      </c>
      <c r="C5150" s="1" t="s">
        <v>4</v>
      </c>
      <c r="D5150" s="1">
        <v>19</v>
      </c>
      <c r="E5150" s="1"/>
      <c r="F5150" s="1"/>
    </row>
    <row r="5151" spans="1:6">
      <c r="A5151" s="1">
        <v>6685051.1349999998</v>
      </c>
      <c r="B5151" s="8">
        <v>44221</v>
      </c>
      <c r="C5151" s="1" t="s">
        <v>4</v>
      </c>
      <c r="D5151" s="1">
        <v>31</v>
      </c>
      <c r="E5151" s="1"/>
      <c r="F5151" s="1"/>
    </row>
    <row r="5152" spans="1:6">
      <c r="A5152" s="1">
        <v>5555029.1780000003</v>
      </c>
      <c r="B5152" s="8">
        <v>44221</v>
      </c>
      <c r="C5152" s="1" t="s">
        <v>4</v>
      </c>
      <c r="D5152" s="1">
        <v>85</v>
      </c>
      <c r="E5152" s="1"/>
      <c r="F5152" s="1"/>
    </row>
    <row r="5153" spans="1:6">
      <c r="A5153" s="1">
        <v>1394102.787</v>
      </c>
      <c r="B5153" s="8">
        <v>44221</v>
      </c>
      <c r="C5153" s="1" t="s">
        <v>4</v>
      </c>
      <c r="D5153" s="1">
        <v>58</v>
      </c>
      <c r="E5153" s="1"/>
      <c r="F5153" s="1"/>
    </row>
    <row r="5154" spans="1:6">
      <c r="A5154" s="1">
        <v>1806399.473</v>
      </c>
      <c r="B5154" s="8">
        <v>44221</v>
      </c>
      <c r="C5154" s="1" t="s">
        <v>4</v>
      </c>
      <c r="D5154" s="1">
        <v>82</v>
      </c>
      <c r="E5154" s="1"/>
      <c r="F5154" s="1"/>
    </row>
    <row r="5155" spans="1:6">
      <c r="A5155" s="1">
        <v>8319735.2429999998</v>
      </c>
      <c r="B5155" s="8">
        <v>44221</v>
      </c>
      <c r="C5155" s="1" t="s">
        <v>4</v>
      </c>
      <c r="D5155" s="1">
        <v>85</v>
      </c>
      <c r="E5155" s="1"/>
      <c r="F5155" s="1"/>
    </row>
    <row r="5156" spans="1:6">
      <c r="A5156" s="1">
        <v>1282829.291</v>
      </c>
      <c r="B5156" s="8">
        <v>44221</v>
      </c>
      <c r="C5156" s="1" t="s">
        <v>4</v>
      </c>
      <c r="D5156" s="1">
        <v>104</v>
      </c>
      <c r="E5156" s="1"/>
      <c r="F5156" s="1"/>
    </row>
    <row r="5157" spans="1:6">
      <c r="A5157" s="1">
        <v>41930655.109999999</v>
      </c>
      <c r="B5157" s="8">
        <v>44221</v>
      </c>
      <c r="C5157" s="1" t="s">
        <v>4</v>
      </c>
      <c r="D5157" s="1">
        <v>22</v>
      </c>
      <c r="E5157" s="1"/>
      <c r="F5157" s="1"/>
    </row>
    <row r="5158" spans="1:6">
      <c r="A5158" s="1">
        <v>8635951.716</v>
      </c>
      <c r="B5158" s="8">
        <v>44221</v>
      </c>
      <c r="C5158" s="1" t="s">
        <v>4</v>
      </c>
      <c r="D5158" s="1">
        <v>114</v>
      </c>
      <c r="E5158" s="1"/>
      <c r="F5158" s="1"/>
    </row>
    <row r="5159" spans="1:6">
      <c r="A5159" s="1">
        <v>8635951.716</v>
      </c>
      <c r="B5159" s="8">
        <v>44221</v>
      </c>
      <c r="C5159" s="1" t="s">
        <v>4</v>
      </c>
      <c r="D5159" s="1">
        <v>74</v>
      </c>
      <c r="E5159" s="1"/>
      <c r="F5159" s="1"/>
    </row>
    <row r="5160" spans="1:6">
      <c r="A5160" s="1">
        <v>2393244.2250000001</v>
      </c>
      <c r="B5160" s="8">
        <v>44221</v>
      </c>
      <c r="C5160" s="1" t="s">
        <v>4</v>
      </c>
      <c r="D5160" s="1">
        <v>41</v>
      </c>
      <c r="E5160" s="1"/>
      <c r="F5160" s="1"/>
    </row>
    <row r="5161" spans="1:6">
      <c r="A5161" s="1">
        <v>80818976.319999993</v>
      </c>
      <c r="B5161" s="8">
        <v>44221</v>
      </c>
      <c r="C5161" s="1" t="s">
        <v>4</v>
      </c>
      <c r="D5161" s="1">
        <v>32</v>
      </c>
      <c r="E5161" s="1"/>
      <c r="F5161" s="1"/>
    </row>
    <row r="5162" spans="1:6">
      <c r="A5162" s="1">
        <v>4003292.1839999999</v>
      </c>
      <c r="B5162" s="8">
        <v>44221</v>
      </c>
      <c r="C5162" s="1" t="s">
        <v>4</v>
      </c>
      <c r="D5162" s="1">
        <v>86</v>
      </c>
      <c r="E5162" s="1"/>
      <c r="F5162" s="1"/>
    </row>
    <row r="5163" spans="1:6">
      <c r="A5163" s="1">
        <v>2569739.81</v>
      </c>
      <c r="B5163" s="8">
        <v>44221</v>
      </c>
      <c r="C5163" s="1" t="s">
        <v>4</v>
      </c>
      <c r="D5163" s="1">
        <v>162</v>
      </c>
      <c r="E5163" s="1"/>
      <c r="F5163" s="1"/>
    </row>
    <row r="5164" spans="1:6">
      <c r="A5164" s="1">
        <v>5857016.5619999999</v>
      </c>
      <c r="B5164" s="8">
        <v>44221</v>
      </c>
      <c r="C5164" s="1" t="s">
        <v>4</v>
      </c>
      <c r="D5164" s="1">
        <v>111</v>
      </c>
      <c r="E5164" s="1"/>
      <c r="F5164" s="1"/>
    </row>
    <row r="5165" spans="1:6">
      <c r="A5165" s="1">
        <v>4164125.03</v>
      </c>
      <c r="B5165" s="8">
        <v>44221</v>
      </c>
      <c r="C5165" s="1" t="s">
        <v>4</v>
      </c>
      <c r="D5165" s="1">
        <v>44</v>
      </c>
      <c r="E5165" s="1"/>
      <c r="F5165" s="1"/>
    </row>
    <row r="5166" spans="1:6">
      <c r="A5166" s="1">
        <v>2588693.4589999998</v>
      </c>
      <c r="B5166" s="8">
        <v>44221</v>
      </c>
      <c r="C5166" s="1" t="s">
        <v>4</v>
      </c>
      <c r="D5166" s="1">
        <v>35</v>
      </c>
      <c r="E5166" s="1"/>
      <c r="F5166" s="1"/>
    </row>
    <row r="5167" spans="1:6">
      <c r="A5167" s="1">
        <v>82769036.090000004</v>
      </c>
      <c r="B5167" s="8">
        <v>44221</v>
      </c>
      <c r="C5167" s="1" t="s">
        <v>4</v>
      </c>
      <c r="D5167" s="1">
        <v>98</v>
      </c>
      <c r="E5167" s="1"/>
      <c r="F5167" s="1"/>
    </row>
    <row r="5168" spans="1:6">
      <c r="A5168" s="1">
        <v>99826321.700000003</v>
      </c>
      <c r="B5168" s="8">
        <v>44221</v>
      </c>
      <c r="C5168" s="1" t="s">
        <v>4</v>
      </c>
      <c r="D5168" s="1">
        <v>76</v>
      </c>
      <c r="E5168" s="1"/>
      <c r="F5168" s="1"/>
    </row>
    <row r="5169" spans="1:6">
      <c r="A5169" s="1">
        <v>29339544.510000002</v>
      </c>
      <c r="B5169" s="8">
        <v>44221</v>
      </c>
      <c r="C5169" s="1" t="s">
        <v>4</v>
      </c>
      <c r="D5169" s="1">
        <v>21</v>
      </c>
      <c r="E5169" s="1"/>
      <c r="F5169" s="1"/>
    </row>
    <row r="5170" spans="1:6">
      <c r="A5170" s="1">
        <v>3656062.7170000002</v>
      </c>
      <c r="B5170" s="8">
        <v>44221</v>
      </c>
      <c r="C5170" s="1" t="s">
        <v>4</v>
      </c>
      <c r="D5170" s="1">
        <v>16</v>
      </c>
      <c r="E5170" s="1"/>
      <c r="F5170" s="1"/>
    </row>
    <row r="5171" spans="1:6">
      <c r="A5171" s="1">
        <v>6408056.9670000002</v>
      </c>
      <c r="B5171" s="8">
        <v>44221</v>
      </c>
      <c r="C5171" s="1" t="s">
        <v>4</v>
      </c>
      <c r="D5171" s="1">
        <v>55</v>
      </c>
      <c r="E5171" s="1"/>
      <c r="F5171" s="1"/>
    </row>
    <row r="5172" spans="1:6">
      <c r="A5172" s="1">
        <v>8626279.3420000002</v>
      </c>
      <c r="B5172" s="8">
        <v>44221</v>
      </c>
      <c r="C5172" s="1" t="s">
        <v>4</v>
      </c>
      <c r="D5172" s="1">
        <v>32</v>
      </c>
      <c r="E5172" s="1"/>
      <c r="F5172" s="1"/>
    </row>
    <row r="5173" spans="1:6">
      <c r="A5173" s="1">
        <v>18436463.460000001</v>
      </c>
      <c r="B5173" s="8">
        <v>44221</v>
      </c>
      <c r="C5173" s="1" t="s">
        <v>4</v>
      </c>
      <c r="D5173" s="1">
        <v>20</v>
      </c>
      <c r="E5173" s="1"/>
      <c r="F5173" s="1"/>
    </row>
    <row r="5174" spans="1:6">
      <c r="A5174" s="1">
        <v>8635951.716</v>
      </c>
      <c r="B5174" s="8">
        <v>44221</v>
      </c>
      <c r="C5174" s="1" t="s">
        <v>4</v>
      </c>
      <c r="D5174" s="1">
        <v>74</v>
      </c>
      <c r="E5174" s="1"/>
      <c r="F5174" s="1"/>
    </row>
    <row r="5175" spans="1:6">
      <c r="A5175" s="1">
        <v>8635951.716</v>
      </c>
      <c r="B5175" s="8">
        <v>44221</v>
      </c>
      <c r="C5175" s="1" t="s">
        <v>4</v>
      </c>
      <c r="D5175" s="1">
        <v>74</v>
      </c>
      <c r="E5175" s="1"/>
      <c r="F5175" s="1"/>
    </row>
    <row r="5176" spans="1:6">
      <c r="A5176" s="1">
        <v>2766869.1150000002</v>
      </c>
      <c r="B5176" s="8">
        <v>44221</v>
      </c>
      <c r="C5176" s="1" t="s">
        <v>4</v>
      </c>
      <c r="D5176" s="1">
        <v>194</v>
      </c>
      <c r="E5176" s="1"/>
      <c r="F5176" s="1"/>
    </row>
    <row r="5177" spans="1:6">
      <c r="A5177" s="1">
        <v>7191442.1009999998</v>
      </c>
      <c r="B5177" s="8">
        <v>44221</v>
      </c>
      <c r="C5177" s="1" t="s">
        <v>4</v>
      </c>
      <c r="D5177" s="1">
        <v>182</v>
      </c>
      <c r="E5177" s="1"/>
      <c r="F5177" s="1"/>
    </row>
    <row r="5178" spans="1:6">
      <c r="A5178" s="1">
        <v>5395593.7400000002</v>
      </c>
      <c r="B5178" s="8">
        <v>44221</v>
      </c>
      <c r="C5178" s="1" t="s">
        <v>4</v>
      </c>
      <c r="D5178" s="1">
        <v>35</v>
      </c>
      <c r="E5178" s="1"/>
      <c r="F5178" s="1"/>
    </row>
    <row r="5179" spans="1:6">
      <c r="A5179" s="1">
        <v>24730584.359999999</v>
      </c>
      <c r="B5179" s="8">
        <v>44221</v>
      </c>
      <c r="C5179" s="1" t="s">
        <v>4</v>
      </c>
      <c r="D5179" s="1">
        <v>141</v>
      </c>
      <c r="E5179" s="1"/>
      <c r="F5179" s="1"/>
    </row>
    <row r="5180" spans="1:6">
      <c r="A5180" s="1">
        <v>4551273.9029999999</v>
      </c>
      <c r="B5180" s="8">
        <v>44221</v>
      </c>
      <c r="C5180" s="1" t="s">
        <v>4</v>
      </c>
      <c r="D5180" s="1">
        <v>27</v>
      </c>
      <c r="E5180" s="1"/>
      <c r="F5180" s="1"/>
    </row>
    <row r="5181" spans="1:6">
      <c r="A5181" s="1">
        <v>3064545.202</v>
      </c>
      <c r="B5181" s="8">
        <v>44221</v>
      </c>
      <c r="C5181" s="1" t="s">
        <v>4</v>
      </c>
      <c r="D5181" s="1">
        <v>157</v>
      </c>
      <c r="E5181" s="1"/>
      <c r="F5181" s="1"/>
    </row>
    <row r="5182" spans="1:6">
      <c r="A5182" s="1">
        <v>18999567.789999999</v>
      </c>
      <c r="B5182" s="8">
        <v>44221</v>
      </c>
      <c r="C5182" s="1" t="s">
        <v>4</v>
      </c>
      <c r="D5182" s="1">
        <v>91</v>
      </c>
      <c r="E5182" s="1"/>
      <c r="F5182" s="1"/>
    </row>
    <row r="5183" spans="1:6">
      <c r="A5183" s="1">
        <v>12545442.91</v>
      </c>
      <c r="B5183" s="8">
        <v>44221</v>
      </c>
      <c r="C5183" s="1" t="s">
        <v>4</v>
      </c>
      <c r="D5183" s="1">
        <v>22</v>
      </c>
      <c r="E5183" s="1"/>
      <c r="F5183" s="1"/>
    </row>
    <row r="5184" spans="1:6">
      <c r="A5184" s="1">
        <v>62257296.450000003</v>
      </c>
      <c r="B5184" s="8">
        <v>44221</v>
      </c>
      <c r="C5184" s="1" t="s">
        <v>4</v>
      </c>
      <c r="D5184" s="1">
        <v>62</v>
      </c>
      <c r="E5184" s="1"/>
      <c r="F5184" s="1"/>
    </row>
    <row r="5185" spans="1:6">
      <c r="A5185" s="1">
        <v>88676986.280000001</v>
      </c>
      <c r="B5185" s="8">
        <v>44221</v>
      </c>
      <c r="C5185" s="1" t="s">
        <v>4</v>
      </c>
      <c r="D5185" s="1">
        <v>19</v>
      </c>
      <c r="E5185" s="1"/>
      <c r="F5185" s="1"/>
    </row>
    <row r="5186" spans="1:6">
      <c r="A5186" s="1">
        <v>67504810.260000005</v>
      </c>
      <c r="B5186" s="8">
        <v>44221</v>
      </c>
      <c r="C5186" s="1" t="s">
        <v>4</v>
      </c>
      <c r="D5186" s="1">
        <v>43</v>
      </c>
      <c r="E5186" s="1"/>
      <c r="F5186" s="1"/>
    </row>
    <row r="5187" spans="1:6">
      <c r="A5187" s="1">
        <v>84172914.579999998</v>
      </c>
      <c r="B5187" s="8">
        <v>44221</v>
      </c>
      <c r="C5187" s="1" t="s">
        <v>4</v>
      </c>
      <c r="D5187" s="1">
        <v>80</v>
      </c>
      <c r="E5187" s="1"/>
      <c r="F5187" s="1"/>
    </row>
    <row r="5188" spans="1:6">
      <c r="A5188" s="1">
        <v>13947818.27</v>
      </c>
      <c r="B5188" s="8">
        <v>44221</v>
      </c>
      <c r="C5188" s="1" t="s">
        <v>4</v>
      </c>
      <c r="D5188" s="1">
        <v>22</v>
      </c>
      <c r="E5188" s="1"/>
      <c r="F5188" s="1"/>
    </row>
    <row r="5189" spans="1:6">
      <c r="A5189" s="1">
        <v>5416604749</v>
      </c>
      <c r="B5189" s="8">
        <v>44221</v>
      </c>
      <c r="C5189" s="1" t="s">
        <v>4</v>
      </c>
      <c r="D5189" s="1">
        <v>14</v>
      </c>
      <c r="E5189" s="1"/>
      <c r="F5189" s="1"/>
    </row>
    <row r="5190" spans="1:6">
      <c r="A5190" s="1">
        <v>85716296.269999996</v>
      </c>
      <c r="B5190" s="8">
        <v>44221</v>
      </c>
      <c r="C5190" s="1" t="s">
        <v>4</v>
      </c>
      <c r="D5190" s="1">
        <v>84</v>
      </c>
      <c r="E5190" s="1"/>
      <c r="F5190" s="1"/>
    </row>
    <row r="5191" spans="1:6">
      <c r="A5191" s="1">
        <v>1521415007</v>
      </c>
      <c r="B5191" s="8">
        <v>44221</v>
      </c>
      <c r="C5191" s="1" t="s">
        <v>4</v>
      </c>
      <c r="D5191" s="1">
        <v>89</v>
      </c>
      <c r="E5191" s="1"/>
      <c r="F5191" s="1"/>
    </row>
    <row r="5192" spans="1:6">
      <c r="A5192" s="1">
        <v>4318527027</v>
      </c>
      <c r="B5192" s="8">
        <v>44221</v>
      </c>
      <c r="C5192" s="1" t="s">
        <v>4</v>
      </c>
      <c r="D5192" s="1">
        <v>109</v>
      </c>
      <c r="E5192" s="1"/>
      <c r="F5192" s="1"/>
    </row>
    <row r="5193" spans="1:6">
      <c r="A5193" s="1">
        <v>6994218674</v>
      </c>
      <c r="B5193" s="8">
        <v>44221</v>
      </c>
      <c r="C5193" s="1" t="s">
        <v>4</v>
      </c>
      <c r="D5193" s="1">
        <v>47</v>
      </c>
      <c r="E5193" s="1"/>
      <c r="F5193" s="1"/>
    </row>
    <row r="5194" spans="1:6">
      <c r="A5194" s="1">
        <v>5184896.7769999998</v>
      </c>
      <c r="B5194" s="8">
        <v>44222</v>
      </c>
      <c r="C5194" s="1" t="s">
        <v>4</v>
      </c>
      <c r="D5194" s="1">
        <v>21</v>
      </c>
      <c r="E5194" s="1"/>
      <c r="F5194" s="1"/>
    </row>
    <row r="5195" spans="1:6">
      <c r="A5195" s="1">
        <v>50884028.100000001</v>
      </c>
      <c r="B5195" s="8">
        <v>44222</v>
      </c>
      <c r="C5195" s="1" t="s">
        <v>4</v>
      </c>
      <c r="D5195" s="1">
        <v>12</v>
      </c>
      <c r="E5195" s="1"/>
      <c r="F5195" s="1"/>
    </row>
    <row r="5196" spans="1:6">
      <c r="A5196" s="1">
        <v>2280241.7949999999</v>
      </c>
      <c r="B5196" s="8">
        <v>44222</v>
      </c>
      <c r="C5196" s="1" t="s">
        <v>4</v>
      </c>
      <c r="D5196" s="1">
        <v>38</v>
      </c>
      <c r="E5196" s="1"/>
      <c r="F5196" s="1"/>
    </row>
    <row r="5197" spans="1:6">
      <c r="A5197" s="1">
        <v>3612440628</v>
      </c>
      <c r="B5197" s="8">
        <v>44222</v>
      </c>
      <c r="C5197" s="1" t="s">
        <v>4</v>
      </c>
      <c r="D5197" s="1">
        <v>98</v>
      </c>
      <c r="E5197" s="1"/>
      <c r="F5197" s="1"/>
    </row>
    <row r="5198" spans="1:6">
      <c r="A5198" s="1">
        <v>17723870.829999998</v>
      </c>
      <c r="B5198" s="8">
        <v>44222</v>
      </c>
      <c r="C5198" s="1" t="s">
        <v>4</v>
      </c>
      <c r="D5198" s="1">
        <v>144</v>
      </c>
      <c r="E5198" s="1"/>
      <c r="F5198" s="1"/>
    </row>
    <row r="5199" spans="1:6">
      <c r="A5199" s="1">
        <v>77935609.659999996</v>
      </c>
      <c r="B5199" s="8">
        <v>44222</v>
      </c>
      <c r="C5199" s="1" t="s">
        <v>4</v>
      </c>
      <c r="D5199" s="1">
        <v>25</v>
      </c>
      <c r="E5199" s="1"/>
      <c r="F5199" s="1"/>
    </row>
    <row r="5200" spans="1:6">
      <c r="A5200" s="1">
        <v>22758259.710000001</v>
      </c>
      <c r="B5200" s="8">
        <v>44222</v>
      </c>
      <c r="C5200" s="1" t="s">
        <v>4</v>
      </c>
      <c r="D5200" s="1">
        <v>119</v>
      </c>
      <c r="E5200" s="1"/>
      <c r="F5200" s="1"/>
    </row>
    <row r="5201" spans="1:6">
      <c r="A5201" s="1">
        <v>8808706.6280000005</v>
      </c>
      <c r="B5201" s="8">
        <v>44222</v>
      </c>
      <c r="C5201" s="1" t="s">
        <v>4</v>
      </c>
      <c r="D5201" s="1">
        <v>10</v>
      </c>
      <c r="E5201" s="1"/>
      <c r="F5201" s="1"/>
    </row>
    <row r="5202" spans="1:6">
      <c r="A5202" s="1">
        <v>8922626.4350000005</v>
      </c>
      <c r="B5202" s="8">
        <v>44222</v>
      </c>
      <c r="C5202" s="1" t="s">
        <v>4</v>
      </c>
      <c r="D5202" s="1">
        <v>31</v>
      </c>
      <c r="E5202" s="1"/>
      <c r="F5202" s="1"/>
    </row>
    <row r="5203" spans="1:6">
      <c r="A5203" s="1">
        <v>3877486.7760000001</v>
      </c>
      <c r="B5203" s="8">
        <v>44222</v>
      </c>
      <c r="C5203" s="1" t="s">
        <v>4</v>
      </c>
      <c r="D5203" s="1">
        <v>87</v>
      </c>
      <c r="E5203" s="1"/>
      <c r="F5203" s="1"/>
    </row>
    <row r="5204" spans="1:6">
      <c r="A5204" s="1">
        <v>57736746.479999997</v>
      </c>
      <c r="B5204" s="8">
        <v>44222</v>
      </c>
      <c r="C5204" s="1" t="s">
        <v>4</v>
      </c>
      <c r="D5204" s="1">
        <v>10</v>
      </c>
      <c r="E5204" s="1"/>
      <c r="F5204" s="1"/>
    </row>
    <row r="5205" spans="1:6">
      <c r="A5205" s="1">
        <v>5309497742</v>
      </c>
      <c r="B5205" s="8">
        <v>44222</v>
      </c>
      <c r="C5205" s="1" t="s">
        <v>4</v>
      </c>
      <c r="D5205" s="1">
        <v>68</v>
      </c>
      <c r="E5205" s="1"/>
      <c r="F5205" s="1"/>
    </row>
    <row r="5206" spans="1:6">
      <c r="A5206" s="1">
        <v>8816916.6060000006</v>
      </c>
      <c r="B5206" s="8">
        <v>44222</v>
      </c>
      <c r="C5206" s="1" t="s">
        <v>4</v>
      </c>
      <c r="D5206" s="1">
        <v>165</v>
      </c>
      <c r="E5206" s="1"/>
      <c r="F5206" s="1"/>
    </row>
    <row r="5207" spans="1:6">
      <c r="A5207" s="1">
        <v>61771796.689999998</v>
      </c>
      <c r="B5207" s="8">
        <v>44222</v>
      </c>
      <c r="C5207" s="1" t="s">
        <v>4</v>
      </c>
      <c r="D5207" s="1">
        <v>38</v>
      </c>
      <c r="E5207" s="1"/>
      <c r="F5207" s="1"/>
    </row>
    <row r="5208" spans="1:6">
      <c r="A5208" s="1">
        <v>15883357.25</v>
      </c>
      <c r="B5208" s="8">
        <v>44222</v>
      </c>
      <c r="C5208" s="1" t="s">
        <v>4</v>
      </c>
      <c r="D5208" s="1">
        <v>55</v>
      </c>
      <c r="E5208" s="1"/>
      <c r="F5208" s="1"/>
    </row>
    <row r="5209" spans="1:6">
      <c r="A5209" s="1">
        <v>8252618717</v>
      </c>
      <c r="B5209" s="8">
        <v>44222</v>
      </c>
      <c r="C5209" s="1" t="s">
        <v>4</v>
      </c>
      <c r="D5209" s="1">
        <v>82</v>
      </c>
      <c r="E5209" s="1"/>
      <c r="F5209" s="1"/>
    </row>
    <row r="5210" spans="1:6">
      <c r="A5210" s="1">
        <v>2552499.2969999998</v>
      </c>
      <c r="B5210" s="8">
        <v>44222</v>
      </c>
      <c r="C5210" s="1" t="s">
        <v>4</v>
      </c>
      <c r="D5210" s="1">
        <v>58</v>
      </c>
      <c r="E5210" s="1"/>
      <c r="F5210" s="1"/>
    </row>
    <row r="5211" spans="1:6">
      <c r="A5211" s="1">
        <v>16093880.939999999</v>
      </c>
      <c r="B5211" s="8">
        <v>44222</v>
      </c>
      <c r="C5211" s="1" t="s">
        <v>4</v>
      </c>
      <c r="D5211" s="1">
        <v>26</v>
      </c>
      <c r="E5211" s="1"/>
      <c r="F5211" s="1"/>
    </row>
    <row r="5212" spans="1:6">
      <c r="A5212" s="1">
        <v>7127030.2819999997</v>
      </c>
      <c r="B5212" s="8">
        <v>44222</v>
      </c>
      <c r="C5212" s="1" t="s">
        <v>4</v>
      </c>
      <c r="D5212" s="1">
        <v>24</v>
      </c>
      <c r="E5212" s="1"/>
      <c r="F5212" s="1"/>
    </row>
    <row r="5213" spans="1:6">
      <c r="A5213" s="1">
        <v>45237746.57</v>
      </c>
      <c r="B5213" s="8">
        <v>44222</v>
      </c>
      <c r="C5213" s="1" t="s">
        <v>4</v>
      </c>
      <c r="D5213" s="1">
        <v>55</v>
      </c>
      <c r="E5213" s="1"/>
      <c r="F5213" s="1"/>
    </row>
    <row r="5214" spans="1:6">
      <c r="A5214" s="1">
        <v>1076048999</v>
      </c>
      <c r="B5214" s="8">
        <v>44222</v>
      </c>
      <c r="C5214" s="1" t="s">
        <v>4</v>
      </c>
      <c r="D5214" s="1">
        <v>82</v>
      </c>
      <c r="E5214" s="1"/>
      <c r="F5214" s="1"/>
    </row>
    <row r="5215" spans="1:6">
      <c r="A5215" s="1">
        <v>8922626.4350000005</v>
      </c>
      <c r="B5215" s="8">
        <v>44222</v>
      </c>
      <c r="C5215" s="1" t="s">
        <v>4</v>
      </c>
      <c r="D5215" s="1">
        <v>11</v>
      </c>
      <c r="E5215" s="1"/>
      <c r="F5215" s="1"/>
    </row>
    <row r="5216" spans="1:6">
      <c r="A5216" s="1">
        <v>2342971.6069999998</v>
      </c>
      <c r="B5216" s="8">
        <v>44223</v>
      </c>
      <c r="C5216" s="1" t="s">
        <v>4</v>
      </c>
      <c r="D5216" s="1">
        <v>19</v>
      </c>
      <c r="E5216" s="1"/>
      <c r="F5216" s="1"/>
    </row>
    <row r="5217" spans="1:6">
      <c r="A5217" s="1">
        <v>27863624.73</v>
      </c>
      <c r="B5217" s="8">
        <v>44223</v>
      </c>
      <c r="C5217" s="1" t="s">
        <v>4</v>
      </c>
      <c r="D5217" s="1">
        <v>16</v>
      </c>
      <c r="E5217" s="1"/>
      <c r="F5217" s="1"/>
    </row>
    <row r="5218" spans="1:6">
      <c r="A5218" s="1">
        <v>56085302.159999996</v>
      </c>
      <c r="B5218" s="8">
        <v>44223</v>
      </c>
      <c r="C5218" s="1" t="s">
        <v>4</v>
      </c>
      <c r="D5218" s="1">
        <v>17</v>
      </c>
      <c r="E5218" s="1"/>
      <c r="F5218" s="1"/>
    </row>
    <row r="5219" spans="1:6">
      <c r="A5219" s="1">
        <v>64369991.109999999</v>
      </c>
      <c r="B5219" s="8">
        <v>44223</v>
      </c>
      <c r="C5219" s="1" t="s">
        <v>4</v>
      </c>
      <c r="D5219" s="1">
        <v>5</v>
      </c>
      <c r="E5219" s="1"/>
      <c r="F5219" s="1"/>
    </row>
    <row r="5220" spans="1:6">
      <c r="A5220" s="1">
        <v>24216413.359999999</v>
      </c>
      <c r="B5220" s="8">
        <v>44223</v>
      </c>
      <c r="C5220" s="1" t="s">
        <v>4</v>
      </c>
      <c r="D5220" s="1">
        <v>70</v>
      </c>
      <c r="E5220" s="1"/>
      <c r="F5220" s="1"/>
    </row>
    <row r="5221" spans="1:6">
      <c r="A5221" s="1">
        <v>64681465.68</v>
      </c>
      <c r="B5221" s="8">
        <v>44223</v>
      </c>
      <c r="C5221" s="1" t="s">
        <v>4</v>
      </c>
      <c r="D5221" s="1">
        <v>70</v>
      </c>
      <c r="E5221" s="1"/>
      <c r="F5221" s="1"/>
    </row>
    <row r="5222" spans="1:6">
      <c r="A5222" s="1">
        <v>4537449.6399999997</v>
      </c>
      <c r="B5222" s="8">
        <v>44223</v>
      </c>
      <c r="C5222" s="1" t="s">
        <v>4</v>
      </c>
      <c r="D5222" s="1">
        <v>168</v>
      </c>
      <c r="E5222" s="1"/>
      <c r="F5222" s="1"/>
    </row>
    <row r="5223" spans="1:6">
      <c r="A5223" s="1">
        <v>5107382544</v>
      </c>
      <c r="B5223" s="8">
        <v>44223</v>
      </c>
      <c r="C5223" s="1" t="s">
        <v>4</v>
      </c>
      <c r="D5223" s="1">
        <v>16</v>
      </c>
      <c r="E5223" s="1"/>
      <c r="F5223" s="1"/>
    </row>
    <row r="5224" spans="1:6">
      <c r="A5224" s="1">
        <v>43167694.899999999</v>
      </c>
      <c r="B5224" s="8">
        <v>44223</v>
      </c>
      <c r="C5224" s="1" t="s">
        <v>4</v>
      </c>
      <c r="D5224" s="1">
        <v>16</v>
      </c>
      <c r="E5224" s="1"/>
      <c r="F5224" s="1"/>
    </row>
    <row r="5225" spans="1:6">
      <c r="A5225" s="1">
        <v>39049984.420000002</v>
      </c>
      <c r="B5225" s="8">
        <v>44223</v>
      </c>
      <c r="C5225" s="1" t="s">
        <v>4</v>
      </c>
      <c r="D5225" s="1">
        <v>10</v>
      </c>
      <c r="E5225" s="1"/>
      <c r="F5225" s="1"/>
    </row>
    <row r="5226" spans="1:6">
      <c r="A5226" s="1">
        <v>4974239.1610000003</v>
      </c>
      <c r="B5226" s="8">
        <v>44223</v>
      </c>
      <c r="C5226" s="1" t="s">
        <v>4</v>
      </c>
      <c r="D5226" s="1">
        <v>29</v>
      </c>
      <c r="E5226" s="1"/>
      <c r="F5226" s="1"/>
    </row>
    <row r="5227" spans="1:6">
      <c r="A5227" s="1">
        <v>2291182.352</v>
      </c>
      <c r="B5227" s="8">
        <v>44223</v>
      </c>
      <c r="C5227" s="1" t="s">
        <v>4</v>
      </c>
      <c r="D5227" s="1">
        <v>21</v>
      </c>
      <c r="E5227" s="1"/>
      <c r="F5227" s="1"/>
    </row>
    <row r="5228" spans="1:6">
      <c r="A5228" s="1">
        <v>10771534.109999999</v>
      </c>
      <c r="B5228" s="8">
        <v>44224</v>
      </c>
      <c r="C5228" s="1" t="s">
        <v>4</v>
      </c>
      <c r="D5228" s="1">
        <v>14</v>
      </c>
      <c r="E5228" s="1"/>
      <c r="F5228" s="1"/>
    </row>
    <row r="5229" spans="1:6">
      <c r="A5229" s="1">
        <v>68848831.950000003</v>
      </c>
      <c r="B5229" s="8">
        <v>44224</v>
      </c>
      <c r="C5229" s="1" t="s">
        <v>4</v>
      </c>
      <c r="D5229" s="1">
        <v>4</v>
      </c>
      <c r="E5229" s="1"/>
      <c r="F5229" s="1"/>
    </row>
    <row r="5230" spans="1:6">
      <c r="A5230" s="1">
        <v>4199051.46</v>
      </c>
      <c r="B5230" s="8">
        <v>44224</v>
      </c>
      <c r="C5230" s="1" t="s">
        <v>4</v>
      </c>
      <c r="D5230" s="1">
        <v>78</v>
      </c>
      <c r="E5230" s="1"/>
      <c r="F5230" s="1"/>
    </row>
    <row r="5231" spans="1:6">
      <c r="A5231" s="1">
        <v>83571720.75</v>
      </c>
      <c r="B5231" s="8">
        <v>44224</v>
      </c>
      <c r="C5231" s="1" t="s">
        <v>4</v>
      </c>
      <c r="D5231" s="1">
        <v>19</v>
      </c>
      <c r="E5231" s="1"/>
      <c r="F5231" s="1"/>
    </row>
    <row r="5232" spans="1:6">
      <c r="A5232" s="1">
        <v>31534674.879999999</v>
      </c>
      <c r="B5232" s="8">
        <v>44224</v>
      </c>
      <c r="C5232" s="1" t="s">
        <v>4</v>
      </c>
      <c r="D5232" s="1">
        <v>13</v>
      </c>
      <c r="E5232" s="1"/>
      <c r="F5232" s="1"/>
    </row>
    <row r="5233" spans="1:6">
      <c r="A5233" s="1">
        <v>1181271.2560000001</v>
      </c>
      <c r="B5233" s="8">
        <v>44225</v>
      </c>
      <c r="C5233" s="1" t="s">
        <v>4</v>
      </c>
      <c r="D5233" s="1">
        <v>70</v>
      </c>
      <c r="E5233" s="1"/>
      <c r="F5233" s="1"/>
    </row>
    <row r="5234" spans="1:6">
      <c r="A5234" s="1">
        <v>5913248.409</v>
      </c>
      <c r="B5234" s="8">
        <v>44225</v>
      </c>
      <c r="C5234" s="1" t="s">
        <v>4</v>
      </c>
      <c r="D5234" s="1">
        <v>4</v>
      </c>
      <c r="E5234" s="1"/>
      <c r="F5234" s="1"/>
    </row>
    <row r="5235" spans="1:6">
      <c r="A5235" s="1">
        <v>53447288.490000002</v>
      </c>
      <c r="B5235" s="8">
        <v>44225</v>
      </c>
      <c r="C5235" s="1" t="s">
        <v>4</v>
      </c>
      <c r="D5235" s="1">
        <v>33</v>
      </c>
      <c r="E5235" s="1"/>
      <c r="F5235" s="1"/>
    </row>
    <row r="5236" spans="1:6">
      <c r="A5236" s="1">
        <v>53286533.380000003</v>
      </c>
      <c r="B5236" s="8">
        <v>44225</v>
      </c>
      <c r="C5236" s="1" t="s">
        <v>4</v>
      </c>
      <c r="D5236" s="1">
        <v>5</v>
      </c>
      <c r="E5236" s="1"/>
      <c r="F5236" s="1"/>
    </row>
    <row r="5237" spans="1:6">
      <c r="A5237" s="1">
        <v>56713607.979999997</v>
      </c>
      <c r="B5237" s="8">
        <v>44225</v>
      </c>
      <c r="C5237" s="1" t="s">
        <v>4</v>
      </c>
      <c r="D5237" s="1">
        <v>30</v>
      </c>
      <c r="E5237" s="1"/>
      <c r="F5237" s="1"/>
    </row>
    <row r="5238" spans="1:6">
      <c r="A5238" s="1">
        <v>71840844.109999999</v>
      </c>
      <c r="B5238" s="8">
        <v>44225</v>
      </c>
      <c r="C5238" s="1" t="s">
        <v>4</v>
      </c>
      <c r="D5238" s="1">
        <v>48</v>
      </c>
      <c r="E5238" s="1"/>
      <c r="F5238" s="1"/>
    </row>
    <row r="5239" spans="1:6">
      <c r="A5239" s="1">
        <v>13514937.6</v>
      </c>
      <c r="B5239" s="8">
        <v>44226</v>
      </c>
      <c r="C5239" s="1" t="s">
        <v>4</v>
      </c>
      <c r="D5239" s="1">
        <v>17</v>
      </c>
      <c r="E5239" s="1"/>
      <c r="F5239" s="1"/>
    </row>
    <row r="5240" spans="1:6">
      <c r="A5240" s="1">
        <v>75363582.349999994</v>
      </c>
      <c r="B5240" s="8">
        <v>44226</v>
      </c>
      <c r="C5240" s="1" t="s">
        <v>4</v>
      </c>
      <c r="D5240" s="1">
        <v>16</v>
      </c>
      <c r="E5240" s="1"/>
      <c r="F5240" s="1"/>
    </row>
    <row r="5241" spans="1:6">
      <c r="A5241" s="1">
        <v>4661274.49</v>
      </c>
      <c r="B5241" s="8">
        <v>44226</v>
      </c>
      <c r="C5241" s="1" t="s">
        <v>4</v>
      </c>
      <c r="D5241" s="1">
        <v>28</v>
      </c>
      <c r="E5241" s="1"/>
      <c r="F5241" s="1"/>
    </row>
    <row r="5242" spans="1:6">
      <c r="A5242" s="1">
        <v>83812359.609999999</v>
      </c>
      <c r="B5242" s="8">
        <v>44226</v>
      </c>
      <c r="C5242" s="1" t="s">
        <v>4</v>
      </c>
      <c r="D5242" s="1">
        <v>70</v>
      </c>
      <c r="E5242" s="1"/>
      <c r="F5242" s="1"/>
    </row>
    <row r="5243" spans="1:6">
      <c r="A5243" s="1">
        <v>17220615.739999998</v>
      </c>
      <c r="B5243" s="8">
        <v>44226</v>
      </c>
      <c r="C5243" s="1" t="s">
        <v>4</v>
      </c>
      <c r="D5243" s="1">
        <v>28</v>
      </c>
      <c r="E5243" s="1"/>
      <c r="F5243" s="1"/>
    </row>
    <row r="5244" spans="1:6">
      <c r="A5244" s="1"/>
      <c r="B5244" s="1"/>
      <c r="C5244" s="1"/>
      <c r="D5244" s="1"/>
      <c r="E5244" s="1"/>
      <c r="F5244" s="1"/>
    </row>
    <row r="5245" spans="1:6">
      <c r="A5245" s="1"/>
      <c r="B5245" s="1"/>
      <c r="C5245" s="1"/>
      <c r="D5245" s="1"/>
      <c r="E5245" s="1"/>
      <c r="F5245" s="1"/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2FB936-3530-7B4D-990F-4084E4B3E7C0}">
  <dimension ref="A1:Z1000"/>
  <sheetViews>
    <sheetView workbookViewId="0">
      <selection activeCell="F93" sqref="F93"/>
    </sheetView>
  </sheetViews>
  <sheetFormatPr baseColWidth="10" defaultRowHeight="16"/>
  <cols>
    <col min="2" max="2" width="16.33203125" bestFit="1" customWidth="1"/>
    <col min="3" max="3" width="20.33203125" customWidth="1"/>
  </cols>
  <sheetData>
    <row r="1" spans="1:26">
      <c r="A1" s="1" t="s">
        <v>1</v>
      </c>
      <c r="B1" s="1" t="s">
        <v>242</v>
      </c>
      <c r="C1" s="1" t="s">
        <v>238</v>
      </c>
      <c r="D1" s="1" t="s">
        <v>243</v>
      </c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8">
        <v>44136</v>
      </c>
      <c r="B2" s="1">
        <v>2365</v>
      </c>
      <c r="C2" s="1">
        <v>14</v>
      </c>
      <c r="D2" s="17">
        <f>C2/B2</f>
        <v>5.9196617336152221E-3</v>
      </c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8">
        <v>44137</v>
      </c>
      <c r="B3" s="1">
        <v>3134</v>
      </c>
      <c r="C3" s="1">
        <v>49</v>
      </c>
      <c r="D3" s="17">
        <f t="shared" ref="D3:D66" si="0">C3/B3</f>
        <v>1.5634971282705808E-2</v>
      </c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8">
        <v>44138</v>
      </c>
      <c r="B4" s="1">
        <v>4342</v>
      </c>
      <c r="C4" s="1">
        <v>49</v>
      </c>
      <c r="D4" s="17">
        <f t="shared" si="0"/>
        <v>1.1285122063565177E-2</v>
      </c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8">
        <v>44139</v>
      </c>
      <c r="B5" s="1">
        <v>3314</v>
      </c>
      <c r="C5" s="1">
        <v>44</v>
      </c>
      <c r="D5" s="17">
        <f t="shared" si="0"/>
        <v>1.3277006638503319E-2</v>
      </c>
      <c r="E5" s="1"/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8">
        <v>44140</v>
      </c>
      <c r="B6" s="1">
        <v>2825</v>
      </c>
      <c r="C6" s="1">
        <v>26</v>
      </c>
      <c r="D6" s="17">
        <f t="shared" si="0"/>
        <v>9.2035398230088487E-3</v>
      </c>
      <c r="E6" s="1"/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8">
        <v>44141</v>
      </c>
      <c r="B7" s="1">
        <v>2363</v>
      </c>
      <c r="C7" s="1">
        <v>58</v>
      </c>
      <c r="D7" s="17">
        <f t="shared" si="0"/>
        <v>2.4545069826491749E-2</v>
      </c>
      <c r="E7" s="1"/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8">
        <v>44142</v>
      </c>
      <c r="B8" s="1">
        <v>1735</v>
      </c>
      <c r="C8" s="1">
        <v>31</v>
      </c>
      <c r="D8" s="17">
        <f t="shared" si="0"/>
        <v>1.7867435158501442E-2</v>
      </c>
      <c r="E8" s="1"/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8">
        <v>44143</v>
      </c>
      <c r="B9" s="1">
        <v>1661</v>
      </c>
      <c r="C9" s="1">
        <v>32</v>
      </c>
      <c r="D9" s="17">
        <f t="shared" si="0"/>
        <v>1.9265502709211318E-2</v>
      </c>
      <c r="E9" s="1"/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8">
        <v>44144</v>
      </c>
      <c r="B10" s="1">
        <v>2365</v>
      </c>
      <c r="C10" s="1">
        <v>52</v>
      </c>
      <c r="D10" s="17">
        <f t="shared" si="0"/>
        <v>2.1987315010570826E-2</v>
      </c>
      <c r="E10" s="1"/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8">
        <v>44145</v>
      </c>
      <c r="B11" s="1">
        <v>2748</v>
      </c>
      <c r="C11" s="1">
        <v>62</v>
      </c>
      <c r="D11" s="17">
        <f t="shared" si="0"/>
        <v>2.2561863173216887E-2</v>
      </c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8">
        <v>44146</v>
      </c>
      <c r="B12" s="1">
        <v>2750</v>
      </c>
      <c r="C12" s="1">
        <v>63</v>
      </c>
      <c r="D12" s="17">
        <f t="shared" si="0"/>
        <v>2.290909090909091E-2</v>
      </c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8">
        <v>44147</v>
      </c>
      <c r="B13" s="1">
        <v>2585</v>
      </c>
      <c r="C13" s="1">
        <v>52</v>
      </c>
      <c r="D13" s="17">
        <f t="shared" si="0"/>
        <v>2.0116054158607351E-2</v>
      </c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8">
        <v>44148</v>
      </c>
      <c r="B14" s="1">
        <v>2364</v>
      </c>
      <c r="C14" s="1">
        <v>79</v>
      </c>
      <c r="D14" s="17">
        <f t="shared" si="0"/>
        <v>3.3417935702199662E-2</v>
      </c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8">
        <v>44149</v>
      </c>
      <c r="B15" s="1">
        <v>1759</v>
      </c>
      <c r="C15" s="1">
        <v>30</v>
      </c>
      <c r="D15" s="17">
        <f t="shared" si="0"/>
        <v>1.7055144968732235E-2</v>
      </c>
      <c r="E15" s="1"/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8">
        <v>44150</v>
      </c>
      <c r="B16" s="1">
        <v>1661</v>
      </c>
      <c r="C16" s="1">
        <v>21</v>
      </c>
      <c r="D16" s="17">
        <f t="shared" si="0"/>
        <v>1.2642986152919929E-2</v>
      </c>
      <c r="E16" s="1"/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8">
        <v>44151</v>
      </c>
      <c r="B17" s="1">
        <v>2533</v>
      </c>
      <c r="C17" s="1">
        <v>67</v>
      </c>
      <c r="D17" s="17">
        <f t="shared" si="0"/>
        <v>2.6450848795894197E-2</v>
      </c>
      <c r="E17" s="1"/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8">
        <v>44152</v>
      </c>
      <c r="B18" s="1">
        <v>2810</v>
      </c>
      <c r="C18" s="1">
        <v>98</v>
      </c>
      <c r="D18" s="17">
        <f t="shared" si="0"/>
        <v>3.4875444839857654E-2</v>
      </c>
      <c r="E18" s="1"/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8">
        <v>44153</v>
      </c>
      <c r="B19" s="1">
        <v>2849</v>
      </c>
      <c r="C19" s="1">
        <v>67</v>
      </c>
      <c r="D19" s="17">
        <f t="shared" si="0"/>
        <v>2.3517023517023516E-2</v>
      </c>
      <c r="E19" s="1"/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8">
        <v>44154</v>
      </c>
      <c r="B20" s="1">
        <v>2878</v>
      </c>
      <c r="C20" s="1">
        <v>79</v>
      </c>
      <c r="D20" s="17">
        <f t="shared" si="0"/>
        <v>2.7449617790132035E-2</v>
      </c>
      <c r="E20" s="1"/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8">
        <v>44155</v>
      </c>
      <c r="B21" s="1">
        <v>2816</v>
      </c>
      <c r="C21" s="1">
        <v>100</v>
      </c>
      <c r="D21" s="17">
        <f t="shared" si="0"/>
        <v>3.551136363636364E-2</v>
      </c>
      <c r="E21" s="1"/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8">
        <v>44156</v>
      </c>
      <c r="B22" s="1">
        <v>2298</v>
      </c>
      <c r="C22" s="1">
        <v>66</v>
      </c>
      <c r="D22" s="17">
        <f t="shared" si="0"/>
        <v>2.8720626631853787E-2</v>
      </c>
      <c r="E22" s="1"/>
      <c r="F22" s="1"/>
      <c r="G22" s="1"/>
      <c r="H22" s="1"/>
      <c r="I22" s="1"/>
      <c r="J22" s="1"/>
      <c r="K22" s="1"/>
      <c r="L22" s="1"/>
      <c r="M22" s="1"/>
      <c r="N22" s="1"/>
      <c r="O22" s="1"/>
      <c r="P22" s="1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8">
        <v>44157</v>
      </c>
      <c r="B23" s="1">
        <v>1983</v>
      </c>
      <c r="C23" s="1">
        <v>58</v>
      </c>
      <c r="D23" s="17">
        <f t="shared" si="0"/>
        <v>2.924861321230459E-2</v>
      </c>
      <c r="E23" s="1"/>
      <c r="F23" s="1"/>
      <c r="G23" s="1"/>
      <c r="H23" s="1"/>
      <c r="I23" s="1"/>
      <c r="J23" s="1"/>
      <c r="K23" s="1"/>
      <c r="L23" s="1"/>
      <c r="M23" s="1"/>
      <c r="N23" s="1"/>
      <c r="O23" s="1"/>
      <c r="P23" s="1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8">
        <v>44158</v>
      </c>
      <c r="B24" s="1">
        <v>2815</v>
      </c>
      <c r="C24" s="1">
        <v>138</v>
      </c>
      <c r="D24" s="17">
        <f t="shared" si="0"/>
        <v>4.9023090586145651E-2</v>
      </c>
      <c r="E24" s="1"/>
      <c r="F24" s="1"/>
      <c r="G24" s="19"/>
      <c r="H24" s="19"/>
      <c r="I24" s="19"/>
      <c r="J24" s="19"/>
      <c r="K24" s="19"/>
      <c r="L24" s="19"/>
      <c r="M24" s="19"/>
      <c r="N24" s="19"/>
      <c r="O24" s="19"/>
      <c r="P24" s="19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8">
        <v>44159</v>
      </c>
      <c r="B25" s="1">
        <v>3078</v>
      </c>
      <c r="C25" s="1">
        <v>120</v>
      </c>
      <c r="D25" s="17">
        <f t="shared" si="0"/>
        <v>3.8986354775828458E-2</v>
      </c>
      <c r="E25" s="1"/>
      <c r="F25" s="1"/>
      <c r="G25" s="19"/>
      <c r="H25" s="19"/>
      <c r="I25" s="19"/>
      <c r="J25" s="19"/>
      <c r="K25" s="19"/>
      <c r="L25" s="19"/>
      <c r="M25" s="19"/>
      <c r="N25" s="19"/>
      <c r="O25" s="19"/>
      <c r="P25" s="19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8">
        <v>44160</v>
      </c>
      <c r="B26" s="1">
        <v>3256</v>
      </c>
      <c r="C26" s="1">
        <v>75</v>
      </c>
      <c r="D26" s="17">
        <f t="shared" si="0"/>
        <v>2.3034398034398034E-2</v>
      </c>
      <c r="E26" s="1"/>
      <c r="F26" s="1"/>
      <c r="G26" s="19"/>
      <c r="H26" s="19"/>
      <c r="I26" s="19"/>
      <c r="J26" s="19"/>
      <c r="K26" s="19"/>
      <c r="L26" s="19"/>
      <c r="M26" s="19"/>
      <c r="N26" s="19"/>
      <c r="O26" s="19"/>
      <c r="P26" s="1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8">
        <v>44161</v>
      </c>
      <c r="B27" s="1">
        <v>3024</v>
      </c>
      <c r="C27" s="1">
        <v>47</v>
      </c>
      <c r="D27" s="17">
        <f t="shared" si="0"/>
        <v>1.5542328042328041E-2</v>
      </c>
      <c r="E27" s="1"/>
      <c r="F27" s="1"/>
      <c r="G27" s="19"/>
      <c r="H27" s="19"/>
      <c r="I27" s="19"/>
      <c r="J27" s="19"/>
      <c r="K27" s="19"/>
      <c r="L27" s="19"/>
      <c r="M27" s="19"/>
      <c r="N27" s="19"/>
      <c r="O27" s="19"/>
      <c r="P27" s="19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8">
        <v>44162</v>
      </c>
      <c r="B28" s="1">
        <v>2933</v>
      </c>
      <c r="C28" s="1">
        <v>89</v>
      </c>
      <c r="D28" s="17">
        <f t="shared" si="0"/>
        <v>3.0344357313331061E-2</v>
      </c>
      <c r="E28" s="1"/>
      <c r="F28" s="1"/>
      <c r="G28" s="19"/>
      <c r="H28" s="19"/>
      <c r="I28" s="19"/>
      <c r="J28" s="19"/>
      <c r="K28" s="19"/>
      <c r="L28" s="19"/>
      <c r="M28" s="19"/>
      <c r="N28" s="19"/>
      <c r="O28" s="19"/>
      <c r="P28" s="19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8">
        <v>44163</v>
      </c>
      <c r="B29" s="1">
        <v>2548</v>
      </c>
      <c r="C29" s="1">
        <v>69</v>
      </c>
      <c r="D29" s="17">
        <f t="shared" si="0"/>
        <v>2.7080062794348509E-2</v>
      </c>
      <c r="E29" s="1"/>
      <c r="F29" s="1"/>
      <c r="G29" s="19"/>
      <c r="H29" s="19"/>
      <c r="I29" s="19"/>
      <c r="J29" s="19"/>
      <c r="K29" s="19"/>
      <c r="L29" s="19"/>
      <c r="M29" s="19"/>
      <c r="N29" s="19"/>
      <c r="O29" s="19"/>
      <c r="P29" s="19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8">
        <v>44164</v>
      </c>
      <c r="B30" s="1">
        <v>2418</v>
      </c>
      <c r="C30" s="1">
        <v>49</v>
      </c>
      <c r="D30" s="17">
        <f t="shared" si="0"/>
        <v>2.0264681555004136E-2</v>
      </c>
      <c r="E30" s="1"/>
      <c r="F30" s="1"/>
      <c r="G30" s="19"/>
      <c r="H30" s="19"/>
      <c r="I30" s="19"/>
      <c r="J30" s="19"/>
      <c r="K30" s="19"/>
      <c r="L30" s="19"/>
      <c r="M30" s="19"/>
      <c r="N30" s="19"/>
      <c r="O30" s="19"/>
      <c r="P30" s="1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8">
        <v>44165</v>
      </c>
      <c r="B31" s="1">
        <v>3211</v>
      </c>
      <c r="C31" s="1">
        <v>132</v>
      </c>
      <c r="D31" s="17">
        <f t="shared" si="0"/>
        <v>4.1108688881968232E-2</v>
      </c>
      <c r="E31" s="1" t="s">
        <v>250</v>
      </c>
      <c r="F31" s="23">
        <f>AVERAGE(D2:D31)</f>
        <v>2.3961539990590742E-2</v>
      </c>
      <c r="G31" s="19"/>
      <c r="H31" s="19"/>
      <c r="I31" s="19"/>
      <c r="J31" s="19"/>
      <c r="K31" s="19"/>
      <c r="L31" s="19"/>
      <c r="M31" s="19"/>
      <c r="N31" s="19"/>
      <c r="O31" s="19"/>
      <c r="P31" s="19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8">
        <v>44166</v>
      </c>
      <c r="B32" s="1">
        <v>3480</v>
      </c>
      <c r="C32" s="1">
        <v>96</v>
      </c>
      <c r="D32" s="17">
        <f t="shared" si="0"/>
        <v>2.7586206896551724E-2</v>
      </c>
      <c r="E32" s="1"/>
      <c r="F32" s="1"/>
      <c r="G32" s="19"/>
      <c r="H32" s="19"/>
      <c r="I32" s="19"/>
      <c r="J32" s="19"/>
      <c r="K32" s="19"/>
      <c r="L32" s="19"/>
      <c r="M32" s="19"/>
      <c r="N32" s="19"/>
      <c r="O32" s="19"/>
      <c r="P32" s="19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8">
        <v>44167</v>
      </c>
      <c r="B33" s="1">
        <v>3307</v>
      </c>
      <c r="C33" s="1">
        <v>79</v>
      </c>
      <c r="D33" s="17">
        <f t="shared" si="0"/>
        <v>2.3888720895071061E-2</v>
      </c>
      <c r="E33" s="1"/>
      <c r="F33" s="1"/>
      <c r="G33" s="19"/>
      <c r="H33" s="19"/>
      <c r="I33" s="19"/>
      <c r="J33" s="19"/>
      <c r="K33" s="19"/>
      <c r="L33" s="19"/>
      <c r="M33" s="19"/>
      <c r="N33" s="19"/>
      <c r="O33" s="19"/>
      <c r="P33" s="19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8">
        <v>44168</v>
      </c>
      <c r="B34" s="1">
        <v>3634</v>
      </c>
      <c r="C34" s="1">
        <v>85</v>
      </c>
      <c r="D34" s="17">
        <f t="shared" si="0"/>
        <v>2.3390203632361033E-2</v>
      </c>
      <c r="E34" s="1"/>
      <c r="F34" s="1"/>
      <c r="G34" s="19"/>
      <c r="H34" s="19"/>
      <c r="I34" s="19"/>
      <c r="J34" s="19"/>
      <c r="K34" s="19"/>
      <c r="L34" s="19"/>
      <c r="M34" s="19"/>
      <c r="N34" s="19"/>
      <c r="O34" s="19"/>
      <c r="P34" s="19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8">
        <v>44169</v>
      </c>
      <c r="B35" s="1">
        <v>3366</v>
      </c>
      <c r="C35" s="1">
        <v>92</v>
      </c>
      <c r="D35" s="17">
        <f t="shared" si="0"/>
        <v>2.7332144979203804E-2</v>
      </c>
      <c r="E35" s="1"/>
      <c r="F35" s="1"/>
      <c r="G35" s="19"/>
      <c r="H35" s="19"/>
      <c r="I35" s="19"/>
      <c r="J35" s="19"/>
      <c r="K35" s="19"/>
      <c r="L35" s="19"/>
      <c r="M35" s="19"/>
      <c r="N35" s="19"/>
      <c r="O35" s="19"/>
      <c r="P35" s="19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8">
        <v>44170</v>
      </c>
      <c r="B36" s="1">
        <v>2575</v>
      </c>
      <c r="C36" s="1">
        <v>84</v>
      </c>
      <c r="D36" s="17">
        <f t="shared" si="0"/>
        <v>3.2621359223300971E-2</v>
      </c>
      <c r="E36" s="1"/>
      <c r="F36" s="1"/>
      <c r="G36" s="19"/>
      <c r="H36" s="19"/>
      <c r="I36" s="19"/>
      <c r="J36" s="19"/>
      <c r="K36" s="19"/>
      <c r="L36" s="19"/>
      <c r="M36" s="19"/>
      <c r="N36" s="19"/>
      <c r="O36" s="19"/>
      <c r="P36" s="19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8">
        <v>44171</v>
      </c>
      <c r="B37" s="1">
        <v>2461</v>
      </c>
      <c r="C37" s="1">
        <v>41</v>
      </c>
      <c r="D37" s="17">
        <f t="shared" si="0"/>
        <v>1.6659894351889477E-2</v>
      </c>
      <c r="E37" s="1"/>
      <c r="F37" s="1"/>
      <c r="G37" s="19"/>
      <c r="H37" s="19"/>
      <c r="I37" s="19"/>
      <c r="J37" s="19"/>
      <c r="K37" s="19"/>
      <c r="L37" s="19"/>
      <c r="M37" s="19"/>
      <c r="N37" s="19"/>
      <c r="O37" s="19"/>
      <c r="P37" s="19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8">
        <v>44172</v>
      </c>
      <c r="B38" s="1">
        <v>3855</v>
      </c>
      <c r="C38" s="1">
        <v>104</v>
      </c>
      <c r="D38" s="17">
        <f t="shared" si="0"/>
        <v>2.6977950713359275E-2</v>
      </c>
      <c r="E38" s="1"/>
      <c r="F38" s="1"/>
      <c r="G38" s="19"/>
      <c r="H38" s="19"/>
      <c r="I38" s="19"/>
      <c r="J38" s="19"/>
      <c r="K38" s="19"/>
      <c r="L38" s="19"/>
      <c r="M38" s="19"/>
      <c r="N38" s="19"/>
      <c r="O38" s="19"/>
      <c r="P38" s="19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8">
        <v>44173</v>
      </c>
      <c r="B39" s="1">
        <v>5659</v>
      </c>
      <c r="C39" s="1">
        <v>116</v>
      </c>
      <c r="D39" s="17">
        <f t="shared" si="0"/>
        <v>2.0498321258172823E-2</v>
      </c>
      <c r="E39" s="1"/>
      <c r="F39" s="1"/>
      <c r="G39" s="19"/>
      <c r="H39" s="19"/>
      <c r="I39" s="19"/>
      <c r="J39" s="19"/>
      <c r="K39" s="19"/>
      <c r="L39" s="19"/>
      <c r="M39" s="19"/>
      <c r="N39" s="19"/>
      <c r="O39" s="19"/>
      <c r="P39" s="19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8">
        <v>44174</v>
      </c>
      <c r="B40" s="1">
        <v>4559</v>
      </c>
      <c r="C40" s="1">
        <v>147</v>
      </c>
      <c r="D40" s="17">
        <f t="shared" si="0"/>
        <v>3.2243913138846239E-2</v>
      </c>
      <c r="E40" s="1"/>
      <c r="F40" s="1"/>
      <c r="G40" s="19"/>
      <c r="H40" s="19"/>
      <c r="I40" s="19"/>
      <c r="J40" s="19"/>
      <c r="K40" s="19"/>
      <c r="L40" s="19"/>
      <c r="M40" s="19"/>
      <c r="N40" s="19"/>
      <c r="O40" s="19"/>
      <c r="P40" s="19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8">
        <v>44175</v>
      </c>
      <c r="B41" s="1">
        <v>4279</v>
      </c>
      <c r="C41" s="1">
        <v>129</v>
      </c>
      <c r="D41" s="17">
        <f t="shared" si="0"/>
        <v>3.0147230661369481E-2</v>
      </c>
      <c r="E41" s="1"/>
      <c r="F41" s="1"/>
      <c r="G41" s="19"/>
      <c r="H41" s="19"/>
      <c r="I41" s="19"/>
      <c r="J41" s="19"/>
      <c r="K41" s="19"/>
      <c r="L41" s="19"/>
      <c r="M41" s="19"/>
      <c r="N41" s="19"/>
      <c r="O41" s="19"/>
      <c r="P41" s="19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8">
        <v>44176</v>
      </c>
      <c r="B42" s="1">
        <v>4045</v>
      </c>
      <c r="C42" s="1">
        <v>148</v>
      </c>
      <c r="D42" s="17">
        <f t="shared" si="0"/>
        <v>3.6588380716934488E-2</v>
      </c>
      <c r="E42" s="1"/>
      <c r="F42" s="1"/>
      <c r="G42" s="19"/>
      <c r="H42" s="19"/>
      <c r="I42" s="19"/>
      <c r="J42" s="19"/>
      <c r="K42" s="19"/>
      <c r="L42" s="19"/>
      <c r="M42" s="19"/>
      <c r="N42" s="19"/>
      <c r="O42" s="19"/>
      <c r="P42" s="19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8">
        <v>44177</v>
      </c>
      <c r="B43" s="1">
        <v>3211</v>
      </c>
      <c r="C43" s="1">
        <v>100</v>
      </c>
      <c r="D43" s="17">
        <f t="shared" si="0"/>
        <v>3.1142946122703206E-2</v>
      </c>
      <c r="E43" s="1"/>
      <c r="F43" s="1"/>
      <c r="G43" s="19"/>
      <c r="H43" s="19"/>
      <c r="I43" s="19"/>
      <c r="J43" s="19"/>
      <c r="K43" s="19"/>
      <c r="L43" s="19"/>
      <c r="M43" s="19"/>
      <c r="N43" s="19"/>
      <c r="O43" s="19"/>
      <c r="P43" s="19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8">
        <v>44178</v>
      </c>
      <c r="B44" s="1">
        <v>2937</v>
      </c>
      <c r="C44" s="1">
        <v>68</v>
      </c>
      <c r="D44" s="17">
        <f t="shared" si="0"/>
        <v>2.3152877085461356E-2</v>
      </c>
      <c r="E44" s="1"/>
      <c r="F44" s="1"/>
      <c r="G44" s="19"/>
      <c r="H44" s="19"/>
      <c r="I44" s="19"/>
      <c r="J44" s="19"/>
      <c r="K44" s="19"/>
      <c r="L44" s="19"/>
      <c r="M44" s="19"/>
      <c r="N44" s="19"/>
      <c r="O44" s="19"/>
      <c r="P44" s="19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8">
        <v>44179</v>
      </c>
      <c r="B45" s="1">
        <v>3791</v>
      </c>
      <c r="C45" s="1">
        <v>93</v>
      </c>
      <c r="D45" s="17">
        <f t="shared" si="0"/>
        <v>2.45317858084938E-2</v>
      </c>
      <c r="E45" s="1"/>
      <c r="F45" s="1"/>
      <c r="G45" s="19"/>
      <c r="H45" s="19"/>
      <c r="I45" s="19"/>
      <c r="J45" s="19"/>
      <c r="K45" s="19"/>
      <c r="L45" s="19"/>
      <c r="M45" s="19"/>
      <c r="N45" s="19"/>
      <c r="O45" s="19"/>
      <c r="P45" s="19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8">
        <v>44180</v>
      </c>
      <c r="B46" s="1">
        <v>4113</v>
      </c>
      <c r="C46" s="1">
        <v>131</v>
      </c>
      <c r="D46" s="17">
        <f t="shared" si="0"/>
        <v>3.1850230974957455E-2</v>
      </c>
      <c r="E46" s="1"/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8">
        <v>44181</v>
      </c>
      <c r="B47" s="1">
        <v>3946</v>
      </c>
      <c r="C47" s="1">
        <v>140</v>
      </c>
      <c r="D47" s="17">
        <f t="shared" si="0"/>
        <v>3.5478966041561075E-2</v>
      </c>
      <c r="E47" s="1"/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8">
        <v>44182</v>
      </c>
      <c r="B48" s="1">
        <v>3922</v>
      </c>
      <c r="C48" s="1">
        <v>124</v>
      </c>
      <c r="D48" s="17">
        <f t="shared" si="0"/>
        <v>3.161652218255992E-2</v>
      </c>
      <c r="E48" s="1"/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8">
        <v>44183</v>
      </c>
      <c r="B49" s="1">
        <v>3629</v>
      </c>
      <c r="C49" s="1">
        <v>104</v>
      </c>
      <c r="D49" s="17">
        <f t="shared" si="0"/>
        <v>2.8658032515844586E-2</v>
      </c>
      <c r="E49" s="1"/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8">
        <v>44184</v>
      </c>
      <c r="B50" s="1">
        <v>2815</v>
      </c>
      <c r="C50" s="1">
        <v>49</v>
      </c>
      <c r="D50" s="17">
        <f t="shared" si="0"/>
        <v>1.7406749555950268E-2</v>
      </c>
      <c r="E50" s="1"/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8">
        <v>44185</v>
      </c>
      <c r="B51" s="1">
        <v>2623</v>
      </c>
      <c r="C51" s="1">
        <v>19</v>
      </c>
      <c r="D51" s="17">
        <f t="shared" si="0"/>
        <v>7.2436141822340835E-3</v>
      </c>
      <c r="E51" s="1"/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8">
        <v>44186</v>
      </c>
      <c r="B52" s="1">
        <v>3025</v>
      </c>
      <c r="C52" s="1">
        <v>51</v>
      </c>
      <c r="D52" s="17">
        <f t="shared" si="0"/>
        <v>1.6859504132231404E-2</v>
      </c>
      <c r="E52" s="1"/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8">
        <v>44187</v>
      </c>
      <c r="B53" s="1">
        <v>2798</v>
      </c>
      <c r="C53" s="1">
        <v>55</v>
      </c>
      <c r="D53" s="17">
        <f t="shared" si="0"/>
        <v>1.9656897784131523E-2</v>
      </c>
      <c r="E53" s="1"/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8">
        <v>44188</v>
      </c>
      <c r="B54" s="1">
        <v>2600</v>
      </c>
      <c r="C54" s="1">
        <v>67</v>
      </c>
      <c r="D54" s="17">
        <f t="shared" si="0"/>
        <v>2.576923076923077E-2</v>
      </c>
      <c r="E54" s="1"/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8">
        <v>44189</v>
      </c>
      <c r="B55" s="1">
        <v>2288</v>
      </c>
      <c r="C55" s="1">
        <v>23</v>
      </c>
      <c r="D55" s="17">
        <f t="shared" si="0"/>
        <v>1.0052447552447552E-2</v>
      </c>
      <c r="E55" s="1"/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8">
        <v>44190</v>
      </c>
      <c r="B56" s="1">
        <v>2242</v>
      </c>
      <c r="C56" s="1">
        <v>16</v>
      </c>
      <c r="D56" s="17">
        <f t="shared" si="0"/>
        <v>7.1364852809991082E-3</v>
      </c>
      <c r="E56" s="1"/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8">
        <v>44191</v>
      </c>
      <c r="B57" s="1">
        <v>2254</v>
      </c>
      <c r="C57" s="1">
        <v>15</v>
      </c>
      <c r="D57" s="17">
        <f t="shared" si="0"/>
        <v>6.6548358473824312E-3</v>
      </c>
      <c r="E57" s="1"/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8">
        <v>44192</v>
      </c>
      <c r="B58" s="1">
        <v>2223</v>
      </c>
      <c r="C58" s="1">
        <v>20</v>
      </c>
      <c r="D58" s="17">
        <f t="shared" si="0"/>
        <v>8.9968511021142599E-3</v>
      </c>
      <c r="E58" s="1"/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8">
        <v>44193</v>
      </c>
      <c r="B59" s="1">
        <v>2628</v>
      </c>
      <c r="C59" s="1">
        <v>35</v>
      </c>
      <c r="D59" s="17">
        <f t="shared" si="0"/>
        <v>1.3318112633181126E-2</v>
      </c>
      <c r="E59" s="1"/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8">
        <v>44194</v>
      </c>
      <c r="B60" s="1">
        <v>2698</v>
      </c>
      <c r="C60" s="1">
        <v>23</v>
      </c>
      <c r="D60" s="17">
        <f t="shared" si="0"/>
        <v>8.5248332097850252E-3</v>
      </c>
      <c r="E60" s="1"/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8">
        <v>44195</v>
      </c>
      <c r="B61" s="1">
        <v>2558</v>
      </c>
      <c r="C61" s="1">
        <v>22</v>
      </c>
      <c r="D61" s="17">
        <f t="shared" si="0"/>
        <v>8.6004691164972627E-3</v>
      </c>
      <c r="E61" s="1"/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8">
        <v>44196</v>
      </c>
      <c r="B62" s="1">
        <v>2143</v>
      </c>
      <c r="C62" s="1">
        <v>25</v>
      </c>
      <c r="D62" s="17">
        <f t="shared" si="0"/>
        <v>1.1665888940737284E-2</v>
      </c>
      <c r="E62" s="1"/>
      <c r="F62" s="23">
        <f>AVERAGE(D32:D62)</f>
        <v>2.1491987332437543E-2</v>
      </c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8">
        <v>44197</v>
      </c>
      <c r="B63" s="1">
        <v>1948</v>
      </c>
      <c r="C63" s="1">
        <v>14</v>
      </c>
      <c r="D63" s="17">
        <f t="shared" si="0"/>
        <v>7.1868583162217657E-3</v>
      </c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8">
        <v>44198</v>
      </c>
      <c r="B64" s="1">
        <v>2341</v>
      </c>
      <c r="C64" s="1">
        <v>13</v>
      </c>
      <c r="D64" s="17">
        <f t="shared" si="0"/>
        <v>5.5531824006834684E-3</v>
      </c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8">
        <v>44199</v>
      </c>
      <c r="B65" s="1">
        <v>2299</v>
      </c>
      <c r="C65" s="1">
        <v>13</v>
      </c>
      <c r="D65" s="17">
        <f t="shared" si="0"/>
        <v>5.6546324488908218E-3</v>
      </c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8">
        <v>44200</v>
      </c>
      <c r="B66" s="1">
        <v>2681</v>
      </c>
      <c r="C66" s="1">
        <v>14</v>
      </c>
      <c r="D66" s="17">
        <f t="shared" si="0"/>
        <v>5.2219321148825066E-3</v>
      </c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8">
        <v>44201</v>
      </c>
      <c r="B67" s="1">
        <v>3583</v>
      </c>
      <c r="C67" s="1">
        <v>28</v>
      </c>
      <c r="D67" s="17">
        <f t="shared" ref="D67:D93" si="1">C67/B67</f>
        <v>7.8146804353893384E-3</v>
      </c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8">
        <v>44202</v>
      </c>
      <c r="B68" s="1">
        <v>4803</v>
      </c>
      <c r="C68" s="1">
        <v>30</v>
      </c>
      <c r="D68" s="17">
        <f t="shared" si="1"/>
        <v>6.2460961898813238E-3</v>
      </c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8">
        <v>44203</v>
      </c>
      <c r="B69" s="1">
        <v>3572</v>
      </c>
      <c r="C69" s="1">
        <v>22</v>
      </c>
      <c r="D69" s="17">
        <f t="shared" si="1"/>
        <v>6.1590145576707724E-3</v>
      </c>
      <c r="E69" s="1"/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8">
        <v>44204</v>
      </c>
      <c r="B70" s="1">
        <v>3254</v>
      </c>
      <c r="C70" s="1">
        <v>30</v>
      </c>
      <c r="D70" s="17">
        <f t="shared" si="1"/>
        <v>9.2194222495390298E-3</v>
      </c>
      <c r="E70" s="1"/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8">
        <v>44205</v>
      </c>
      <c r="B71" s="1">
        <v>2582</v>
      </c>
      <c r="C71" s="1">
        <v>19</v>
      </c>
      <c r="D71" s="17">
        <f t="shared" si="1"/>
        <v>7.3586367157242446E-3</v>
      </c>
      <c r="E71" s="1"/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8">
        <v>44206</v>
      </c>
      <c r="B72" s="1">
        <v>2433</v>
      </c>
      <c r="C72" s="1">
        <v>14</v>
      </c>
      <c r="D72" s="17">
        <f t="shared" si="1"/>
        <v>5.7542129058775178E-3</v>
      </c>
      <c r="E72" s="1"/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8">
        <v>44207</v>
      </c>
      <c r="B73" s="1">
        <v>3034</v>
      </c>
      <c r="C73" s="1">
        <v>26</v>
      </c>
      <c r="D73" s="17">
        <f t="shared" si="1"/>
        <v>8.569545154911009E-3</v>
      </c>
      <c r="E73" s="1"/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8">
        <v>44208</v>
      </c>
      <c r="B74" s="1">
        <v>3551</v>
      </c>
      <c r="C74" s="1">
        <v>46</v>
      </c>
      <c r="D74" s="17">
        <f t="shared" si="1"/>
        <v>1.2954097437341595E-2</v>
      </c>
      <c r="E74" s="1"/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8">
        <v>44209</v>
      </c>
      <c r="B75" s="1">
        <v>3552</v>
      </c>
      <c r="C75" s="1">
        <v>34</v>
      </c>
      <c r="D75" s="17">
        <f t="shared" si="1"/>
        <v>9.5720720720720714E-3</v>
      </c>
      <c r="E75" s="1"/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8">
        <v>44210</v>
      </c>
      <c r="B76" s="1">
        <v>3303</v>
      </c>
      <c r="C76" s="1">
        <v>48</v>
      </c>
      <c r="D76" s="17">
        <f t="shared" si="1"/>
        <v>1.4532243415077202E-2</v>
      </c>
      <c r="E76" s="1"/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8">
        <v>44211</v>
      </c>
      <c r="B77" s="1">
        <v>3026</v>
      </c>
      <c r="C77" s="1">
        <v>42</v>
      </c>
      <c r="D77" s="17">
        <f t="shared" si="1"/>
        <v>1.3879709187045605E-2</v>
      </c>
      <c r="E77" s="1"/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8">
        <v>44212</v>
      </c>
      <c r="B78" s="1">
        <v>2553</v>
      </c>
      <c r="C78" s="1">
        <v>24</v>
      </c>
      <c r="D78" s="17">
        <f t="shared" si="1"/>
        <v>9.4007050528789656E-3</v>
      </c>
      <c r="E78" s="1"/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8">
        <v>44213</v>
      </c>
      <c r="B79" s="1">
        <v>2414</v>
      </c>
      <c r="C79" s="1">
        <v>12</v>
      </c>
      <c r="D79" s="17">
        <f t="shared" si="1"/>
        <v>4.9710024855012429E-3</v>
      </c>
      <c r="E79" s="1"/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8">
        <v>44214</v>
      </c>
      <c r="B80" s="1">
        <v>2780</v>
      </c>
      <c r="C80" s="1">
        <v>18</v>
      </c>
      <c r="D80" s="17">
        <f t="shared" si="1"/>
        <v>6.4748201438848919E-3</v>
      </c>
      <c r="E80" s="1"/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8">
        <v>44215</v>
      </c>
      <c r="B81" s="1">
        <v>3115</v>
      </c>
      <c r="C81" s="1">
        <v>44</v>
      </c>
      <c r="D81" s="17">
        <f t="shared" si="1"/>
        <v>1.4125200642054575E-2</v>
      </c>
      <c r="E81" s="1"/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8">
        <v>44216</v>
      </c>
      <c r="B82" s="1">
        <v>3567</v>
      </c>
      <c r="C82" s="1">
        <v>83</v>
      </c>
      <c r="D82" s="17">
        <f t="shared" si="1"/>
        <v>2.3268853378188955E-2</v>
      </c>
      <c r="E82" s="1"/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8">
        <v>44217</v>
      </c>
      <c r="B83" s="1">
        <v>3483</v>
      </c>
      <c r="C83" s="1">
        <v>49</v>
      </c>
      <c r="D83" s="17">
        <f t="shared" si="1"/>
        <v>1.4068331897789263E-2</v>
      </c>
      <c r="E83" s="1"/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8">
        <v>44218</v>
      </c>
      <c r="B84" s="1">
        <v>2983</v>
      </c>
      <c r="C84" s="1">
        <v>92</v>
      </c>
      <c r="D84" s="17">
        <f t="shared" si="1"/>
        <v>3.0841434797184042E-2</v>
      </c>
      <c r="E84" s="1"/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8">
        <v>44219</v>
      </c>
      <c r="B85" s="1">
        <v>2440</v>
      </c>
      <c r="C85" s="1">
        <v>38</v>
      </c>
      <c r="D85" s="17">
        <f t="shared" si="1"/>
        <v>1.5573770491803279E-2</v>
      </c>
      <c r="E85" s="1"/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8">
        <v>44220</v>
      </c>
      <c r="B86" s="1">
        <v>2330</v>
      </c>
      <c r="C86" s="1">
        <v>33</v>
      </c>
      <c r="D86" s="17">
        <f t="shared" si="1"/>
        <v>1.4163090128755365E-2</v>
      </c>
      <c r="E86" s="1"/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8">
        <v>44221</v>
      </c>
      <c r="B87" s="1">
        <v>2897</v>
      </c>
      <c r="C87" s="1">
        <v>47</v>
      </c>
      <c r="D87" s="17">
        <f t="shared" si="1"/>
        <v>1.6223679668622714E-2</v>
      </c>
      <c r="E87" s="1"/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8">
        <v>44222</v>
      </c>
      <c r="B88" s="1">
        <v>2941</v>
      </c>
      <c r="C88" s="1">
        <v>20</v>
      </c>
      <c r="D88" s="17">
        <f t="shared" si="1"/>
        <v>6.8004080244814689E-3</v>
      </c>
      <c r="E88" s="1"/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8">
        <v>44223</v>
      </c>
      <c r="B89" s="1">
        <v>3311</v>
      </c>
      <c r="C89" s="1">
        <v>9</v>
      </c>
      <c r="D89" s="17">
        <f t="shared" si="1"/>
        <v>2.7182120205376018E-3</v>
      </c>
      <c r="E89" s="1"/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8">
        <v>44224</v>
      </c>
      <c r="B90" s="1">
        <v>3049</v>
      </c>
      <c r="C90" s="1">
        <v>5</v>
      </c>
      <c r="D90" s="17">
        <f t="shared" si="1"/>
        <v>1.6398819285011479E-3</v>
      </c>
      <c r="E90" s="1"/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8">
        <v>44225</v>
      </c>
      <c r="B91" s="1">
        <v>2801</v>
      </c>
      <c r="C91" s="1">
        <v>6</v>
      </c>
      <c r="D91" s="17">
        <f t="shared" si="1"/>
        <v>2.1420921099607284E-3</v>
      </c>
      <c r="E91" s="1"/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8">
        <v>44226</v>
      </c>
      <c r="B92" s="1">
        <v>2231</v>
      </c>
      <c r="C92" s="1">
        <v>5</v>
      </c>
      <c r="D92" s="17">
        <f t="shared" si="1"/>
        <v>2.2411474675033617E-3</v>
      </c>
      <c r="E92" s="1"/>
      <c r="F92" s="23">
        <f>AVERAGE(D63:D92)</f>
        <v>9.6776321946285306E-3</v>
      </c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8">
        <v>44227</v>
      </c>
      <c r="B93" s="1">
        <v>2212</v>
      </c>
      <c r="C93" s="1"/>
      <c r="D93" s="17">
        <f t="shared" si="1"/>
        <v>0</v>
      </c>
      <c r="E93" s="1" t="b">
        <f t="shared" ref="E93" si="2">A93=D93</f>
        <v>0</v>
      </c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/>
      <c r="B94" s="1"/>
      <c r="C94" s="1"/>
      <c r="D94" s="1"/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23">
        <f>AVERAGE(D2:D92)</f>
        <v>1.8411283218265292E-2</v>
      </c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302F657-2101-0047-B3A3-9184B2202060}">
  <dimension ref="A1:Q1000"/>
  <sheetViews>
    <sheetView workbookViewId="0">
      <selection activeCell="H47" sqref="H47:Q68"/>
    </sheetView>
  </sheetViews>
  <sheetFormatPr baseColWidth="10" defaultRowHeight="16"/>
  <sheetData>
    <row r="1" spans="1:7">
      <c r="A1" s="1" t="s">
        <v>1</v>
      </c>
      <c r="B1" s="1" t="s">
        <v>9</v>
      </c>
      <c r="C1" t="s">
        <v>244</v>
      </c>
      <c r="D1" t="s">
        <v>236</v>
      </c>
      <c r="E1" t="str">
        <f>Users!C1</f>
        <v>Purchasing users (from main query)</v>
      </c>
      <c r="F1" t="s">
        <v>237</v>
      </c>
      <c r="G1" t="s">
        <v>245</v>
      </c>
    </row>
    <row r="2" spans="1:7">
      <c r="A2" s="8">
        <v>44136</v>
      </c>
      <c r="B2" s="1">
        <v>773</v>
      </c>
      <c r="C2" s="1">
        <v>659</v>
      </c>
      <c r="D2">
        <f>B2-C2</f>
        <v>114</v>
      </c>
      <c r="E2">
        <f>Users!C2</f>
        <v>14</v>
      </c>
      <c r="F2">
        <f>B2/E2</f>
        <v>55.214285714285715</v>
      </c>
      <c r="G2">
        <f>Purchase!J3</f>
        <v>14</v>
      </c>
    </row>
    <row r="3" spans="1:7">
      <c r="A3" s="8">
        <v>44137</v>
      </c>
      <c r="B3" s="4">
        <v>4789</v>
      </c>
      <c r="C3" s="4">
        <v>3029</v>
      </c>
      <c r="D3">
        <f t="shared" ref="D3:D66" si="0">B3-C3</f>
        <v>1760</v>
      </c>
      <c r="E3">
        <f>Users!C3</f>
        <v>49</v>
      </c>
      <c r="F3">
        <f t="shared" ref="F3:F66" si="1">B3/E3</f>
        <v>97.734693877551024</v>
      </c>
      <c r="G3">
        <f>Purchase!J4</f>
        <v>49</v>
      </c>
    </row>
    <row r="4" spans="1:7">
      <c r="A4" s="8">
        <v>44138</v>
      </c>
      <c r="B4" s="4">
        <v>3313</v>
      </c>
      <c r="C4" s="4">
        <v>2645</v>
      </c>
      <c r="D4">
        <f t="shared" si="0"/>
        <v>668</v>
      </c>
      <c r="E4">
        <f>Users!C4</f>
        <v>49</v>
      </c>
      <c r="F4">
        <f t="shared" si="1"/>
        <v>67.612244897959187</v>
      </c>
      <c r="G4">
        <f>Purchase!J5</f>
        <v>49</v>
      </c>
    </row>
    <row r="5" spans="1:7">
      <c r="A5" s="8">
        <v>44139</v>
      </c>
      <c r="B5" s="4">
        <v>2197</v>
      </c>
      <c r="C5" s="4">
        <v>1186</v>
      </c>
      <c r="D5">
        <f t="shared" si="0"/>
        <v>1011</v>
      </c>
      <c r="E5">
        <f>Users!C5</f>
        <v>44</v>
      </c>
      <c r="F5">
        <f t="shared" si="1"/>
        <v>49.93181818181818</v>
      </c>
      <c r="G5">
        <f>Purchase!J6</f>
        <v>46</v>
      </c>
    </row>
    <row r="6" spans="1:7">
      <c r="A6" s="8">
        <v>44140</v>
      </c>
      <c r="B6" s="4">
        <v>1792</v>
      </c>
      <c r="C6" s="4">
        <v>1609</v>
      </c>
      <c r="D6">
        <f t="shared" si="0"/>
        <v>183</v>
      </c>
      <c r="E6">
        <f>Users!C6</f>
        <v>26</v>
      </c>
      <c r="F6">
        <f t="shared" si="1"/>
        <v>68.92307692307692</v>
      </c>
      <c r="G6">
        <f>Purchase!J7</f>
        <v>26</v>
      </c>
    </row>
    <row r="7" spans="1:7">
      <c r="A7" s="8">
        <v>44141</v>
      </c>
      <c r="B7" s="4">
        <v>3438</v>
      </c>
      <c r="C7" s="4">
        <v>2229</v>
      </c>
      <c r="D7">
        <f t="shared" si="0"/>
        <v>1209</v>
      </c>
      <c r="E7">
        <f>Users!C7</f>
        <v>58</v>
      </c>
      <c r="F7">
        <f t="shared" si="1"/>
        <v>59.275862068965516</v>
      </c>
      <c r="G7">
        <f>Purchase!J8</f>
        <v>58</v>
      </c>
    </row>
    <row r="8" spans="1:7">
      <c r="A8" s="8">
        <v>44142</v>
      </c>
      <c r="B8" s="4">
        <v>2531</v>
      </c>
      <c r="C8" s="4">
        <v>1680</v>
      </c>
      <c r="D8">
        <f t="shared" si="0"/>
        <v>851</v>
      </c>
      <c r="E8">
        <f>Users!C8</f>
        <v>31</v>
      </c>
      <c r="F8">
        <f t="shared" si="1"/>
        <v>81.645161290322577</v>
      </c>
      <c r="G8">
        <f>Purchase!J9</f>
        <v>31</v>
      </c>
    </row>
    <row r="9" spans="1:7">
      <c r="A9" s="8">
        <v>44143</v>
      </c>
      <c r="B9" s="4">
        <v>3760</v>
      </c>
      <c r="C9" s="4">
        <v>2420</v>
      </c>
      <c r="D9">
        <f t="shared" si="0"/>
        <v>1340</v>
      </c>
      <c r="E9">
        <f>Users!C9</f>
        <v>32</v>
      </c>
      <c r="F9">
        <f t="shared" si="1"/>
        <v>117.5</v>
      </c>
      <c r="G9">
        <f>Purchase!J10</f>
        <v>32</v>
      </c>
    </row>
    <row r="10" spans="1:7">
      <c r="A10" s="8">
        <v>44144</v>
      </c>
      <c r="B10" s="4">
        <v>2154</v>
      </c>
      <c r="C10" s="4">
        <v>1324</v>
      </c>
      <c r="D10">
        <f t="shared" si="0"/>
        <v>830</v>
      </c>
      <c r="E10">
        <f>Users!C10</f>
        <v>52</v>
      </c>
      <c r="F10">
        <f t="shared" si="1"/>
        <v>41.42307692307692</v>
      </c>
      <c r="G10">
        <f>Purchase!J11</f>
        <v>52</v>
      </c>
    </row>
    <row r="11" spans="1:7">
      <c r="A11" s="8">
        <v>44145</v>
      </c>
      <c r="B11" s="4">
        <v>4041</v>
      </c>
      <c r="C11" s="4">
        <v>3376</v>
      </c>
      <c r="D11">
        <f t="shared" si="0"/>
        <v>665</v>
      </c>
      <c r="E11">
        <f>Users!C11</f>
        <v>62</v>
      </c>
      <c r="F11">
        <f t="shared" si="1"/>
        <v>65.177419354838705</v>
      </c>
      <c r="G11">
        <f>Purchase!J12</f>
        <v>63</v>
      </c>
    </row>
    <row r="12" spans="1:7">
      <c r="A12" s="8">
        <v>44146</v>
      </c>
      <c r="B12" s="4">
        <v>4428</v>
      </c>
      <c r="C12" s="4">
        <v>3420</v>
      </c>
      <c r="D12">
        <f t="shared" si="0"/>
        <v>1008</v>
      </c>
      <c r="E12">
        <f>Users!C12</f>
        <v>63</v>
      </c>
      <c r="F12">
        <f t="shared" si="1"/>
        <v>70.285714285714292</v>
      </c>
      <c r="G12">
        <f>Purchase!J13</f>
        <v>63</v>
      </c>
    </row>
    <row r="13" spans="1:7">
      <c r="A13" s="8">
        <v>44147</v>
      </c>
      <c r="B13" s="4">
        <v>3349</v>
      </c>
      <c r="C13" s="4">
        <v>2735</v>
      </c>
      <c r="D13">
        <f t="shared" si="0"/>
        <v>614</v>
      </c>
      <c r="E13">
        <f>Users!C13</f>
        <v>52</v>
      </c>
      <c r="F13">
        <f t="shared" si="1"/>
        <v>64.40384615384616</v>
      </c>
      <c r="G13">
        <f>Purchase!J14</f>
        <v>54</v>
      </c>
    </row>
    <row r="14" spans="1:7">
      <c r="A14" s="8">
        <v>44148</v>
      </c>
      <c r="B14" s="4">
        <v>5831</v>
      </c>
      <c r="C14" s="4">
        <v>3552</v>
      </c>
      <c r="D14">
        <f t="shared" si="0"/>
        <v>2279</v>
      </c>
      <c r="E14">
        <f>Users!C14</f>
        <v>79</v>
      </c>
      <c r="F14">
        <f t="shared" si="1"/>
        <v>73.810126582278485</v>
      </c>
      <c r="G14">
        <f>Purchase!J15</f>
        <v>79</v>
      </c>
    </row>
    <row r="15" spans="1:7">
      <c r="A15" s="8">
        <v>44149</v>
      </c>
      <c r="B15" s="4">
        <v>2338</v>
      </c>
      <c r="C15" s="4">
        <v>2184</v>
      </c>
      <c r="D15">
        <f t="shared" si="0"/>
        <v>154</v>
      </c>
      <c r="E15">
        <f>Users!C15</f>
        <v>30</v>
      </c>
      <c r="F15">
        <f t="shared" si="1"/>
        <v>77.933333333333337</v>
      </c>
      <c r="G15">
        <f>Purchase!J16</f>
        <v>30</v>
      </c>
    </row>
    <row r="16" spans="1:7">
      <c r="A16" s="8">
        <v>44150</v>
      </c>
      <c r="B16" s="4">
        <v>1483</v>
      </c>
      <c r="C16" s="4">
        <v>1347</v>
      </c>
      <c r="D16">
        <f t="shared" si="0"/>
        <v>136</v>
      </c>
      <c r="E16">
        <f>Users!C16</f>
        <v>21</v>
      </c>
      <c r="F16">
        <f t="shared" si="1"/>
        <v>70.61904761904762</v>
      </c>
      <c r="G16">
        <f>Purchase!J17</f>
        <v>21</v>
      </c>
    </row>
    <row r="17" spans="1:16">
      <c r="A17" s="8">
        <v>44151</v>
      </c>
      <c r="B17" s="4">
        <v>5046</v>
      </c>
      <c r="C17" s="4">
        <v>3806</v>
      </c>
      <c r="D17">
        <f t="shared" si="0"/>
        <v>1240</v>
      </c>
      <c r="E17">
        <f>Users!C17</f>
        <v>67</v>
      </c>
      <c r="F17">
        <f t="shared" si="1"/>
        <v>75.31343283582089</v>
      </c>
      <c r="G17">
        <f>Purchase!J18</f>
        <v>69</v>
      </c>
    </row>
    <row r="18" spans="1:16">
      <c r="A18" s="8">
        <v>44152</v>
      </c>
      <c r="B18" s="4">
        <v>6227</v>
      </c>
      <c r="C18" s="4">
        <v>4467</v>
      </c>
      <c r="D18">
        <f t="shared" si="0"/>
        <v>1760</v>
      </c>
      <c r="E18">
        <f>Users!C18</f>
        <v>98</v>
      </c>
      <c r="F18">
        <f t="shared" si="1"/>
        <v>63.54081632653061</v>
      </c>
      <c r="G18">
        <f>Purchase!J19</f>
        <v>98</v>
      </c>
    </row>
    <row r="19" spans="1:16">
      <c r="A19" s="8">
        <v>44153</v>
      </c>
      <c r="B19" s="4">
        <v>4575</v>
      </c>
      <c r="C19" s="4">
        <v>2569</v>
      </c>
      <c r="D19">
        <f t="shared" si="0"/>
        <v>2006</v>
      </c>
      <c r="E19">
        <f>Users!C19</f>
        <v>67</v>
      </c>
      <c r="F19">
        <f t="shared" si="1"/>
        <v>68.28358208955224</v>
      </c>
      <c r="G19">
        <f>Purchase!J20</f>
        <v>67</v>
      </c>
    </row>
    <row r="20" spans="1:16">
      <c r="A20" s="8">
        <v>44154</v>
      </c>
      <c r="B20" s="4">
        <v>5752</v>
      </c>
      <c r="C20" s="1">
        <v>432</v>
      </c>
      <c r="D20">
        <f t="shared" si="0"/>
        <v>5320</v>
      </c>
      <c r="E20">
        <f>Users!C20</f>
        <v>79</v>
      </c>
      <c r="F20">
        <f t="shared" si="1"/>
        <v>72.810126582278485</v>
      </c>
      <c r="G20">
        <f>Purchase!J21</f>
        <v>79</v>
      </c>
    </row>
    <row r="21" spans="1:16">
      <c r="A21" s="18">
        <v>44155</v>
      </c>
      <c r="B21" s="4">
        <v>8792</v>
      </c>
      <c r="C21" s="12"/>
      <c r="D21">
        <f t="shared" si="0"/>
        <v>8792</v>
      </c>
      <c r="E21">
        <f>Users!C21</f>
        <v>100</v>
      </c>
      <c r="F21">
        <f t="shared" si="1"/>
        <v>87.92</v>
      </c>
      <c r="G21">
        <f>Purchase!J22</f>
        <v>106</v>
      </c>
    </row>
    <row r="22" spans="1:16">
      <c r="A22" s="18">
        <v>44156</v>
      </c>
      <c r="B22" s="4">
        <v>4336</v>
      </c>
      <c r="C22" s="12"/>
      <c r="D22">
        <f t="shared" si="0"/>
        <v>4336</v>
      </c>
      <c r="E22">
        <f>Users!C22</f>
        <v>66</v>
      </c>
      <c r="F22">
        <f t="shared" si="1"/>
        <v>65.696969696969703</v>
      </c>
      <c r="G22">
        <f>Purchase!J23</f>
        <v>66</v>
      </c>
    </row>
    <row r="23" spans="1:16">
      <c r="A23" s="18">
        <v>44157</v>
      </c>
      <c r="B23" s="4">
        <v>3428</v>
      </c>
      <c r="C23" s="12"/>
      <c r="D23">
        <f t="shared" si="0"/>
        <v>3428</v>
      </c>
      <c r="E23">
        <f>Users!C23</f>
        <v>58</v>
      </c>
      <c r="F23">
        <f t="shared" si="1"/>
        <v>59.103448275862071</v>
      </c>
      <c r="G23">
        <f>Purchase!J24</f>
        <v>58</v>
      </c>
    </row>
    <row r="24" spans="1:16">
      <c r="A24" s="18">
        <v>44158</v>
      </c>
      <c r="B24" s="4">
        <v>8482</v>
      </c>
      <c r="C24" s="12"/>
      <c r="D24">
        <f t="shared" si="0"/>
        <v>8482</v>
      </c>
      <c r="E24">
        <f>Users!C24</f>
        <v>138</v>
      </c>
      <c r="F24">
        <f t="shared" si="1"/>
        <v>61.463768115942031</v>
      </c>
      <c r="G24">
        <f>Purchase!J25</f>
        <v>138</v>
      </c>
      <c r="H24" s="12"/>
      <c r="I24" s="12"/>
      <c r="J24" s="12"/>
      <c r="K24" s="12"/>
      <c r="L24" s="12"/>
      <c r="M24" s="12"/>
      <c r="N24" s="12"/>
      <c r="O24" s="12"/>
      <c r="P24" s="12"/>
    </row>
    <row r="25" spans="1:16">
      <c r="A25" s="8">
        <v>44159</v>
      </c>
      <c r="B25" s="4">
        <v>10345</v>
      </c>
      <c r="C25" s="4">
        <v>3338</v>
      </c>
      <c r="D25">
        <f t="shared" si="0"/>
        <v>7007</v>
      </c>
      <c r="E25">
        <f>Users!C25</f>
        <v>120</v>
      </c>
      <c r="F25">
        <f t="shared" si="1"/>
        <v>86.208333333333329</v>
      </c>
      <c r="G25">
        <f>Purchase!J26</f>
        <v>145</v>
      </c>
      <c r="H25" s="12"/>
      <c r="I25" s="12"/>
      <c r="J25" s="12"/>
      <c r="K25" s="12"/>
      <c r="L25" s="12"/>
      <c r="M25" s="12"/>
      <c r="N25" s="12"/>
      <c r="O25" s="12"/>
      <c r="P25" s="12"/>
    </row>
    <row r="26" spans="1:16">
      <c r="A26" s="8">
        <v>44160</v>
      </c>
      <c r="B26" s="4">
        <v>8121</v>
      </c>
      <c r="C26" s="4">
        <v>5159</v>
      </c>
      <c r="D26">
        <f t="shared" si="0"/>
        <v>2962</v>
      </c>
      <c r="E26">
        <f>Users!C26</f>
        <v>75</v>
      </c>
      <c r="F26">
        <f t="shared" si="1"/>
        <v>108.28</v>
      </c>
      <c r="G26">
        <f>Purchase!J27</f>
        <v>103</v>
      </c>
      <c r="H26" s="12"/>
      <c r="I26" s="12"/>
      <c r="J26" s="12"/>
      <c r="K26" s="12"/>
      <c r="L26" s="12"/>
      <c r="M26" s="12"/>
      <c r="N26" s="12"/>
      <c r="O26" s="12"/>
      <c r="P26" s="12"/>
    </row>
    <row r="27" spans="1:16">
      <c r="A27" s="8">
        <v>44161</v>
      </c>
      <c r="B27" s="4">
        <v>4133</v>
      </c>
      <c r="C27" s="4">
        <v>3547</v>
      </c>
      <c r="D27">
        <f t="shared" si="0"/>
        <v>586</v>
      </c>
      <c r="E27">
        <f>Users!C27</f>
        <v>47</v>
      </c>
      <c r="F27">
        <f t="shared" si="1"/>
        <v>87.936170212765958</v>
      </c>
      <c r="G27">
        <f>Purchase!J28</f>
        <v>54</v>
      </c>
      <c r="H27" s="12"/>
      <c r="I27" s="12"/>
      <c r="J27" s="12"/>
      <c r="K27" s="12"/>
      <c r="L27" s="12"/>
      <c r="M27" s="12"/>
      <c r="N27" s="12"/>
      <c r="O27" s="12"/>
      <c r="P27" s="12"/>
    </row>
    <row r="28" spans="1:16">
      <c r="A28" s="8">
        <v>44162</v>
      </c>
      <c r="B28" s="4">
        <v>6699</v>
      </c>
      <c r="C28" s="4">
        <v>5026</v>
      </c>
      <c r="D28">
        <f t="shared" si="0"/>
        <v>1673</v>
      </c>
      <c r="E28">
        <f>Users!C28</f>
        <v>89</v>
      </c>
      <c r="F28">
        <f t="shared" si="1"/>
        <v>75.269662921348313</v>
      </c>
      <c r="G28">
        <f>Purchase!J29</f>
        <v>93</v>
      </c>
      <c r="H28" s="12"/>
      <c r="I28" s="12"/>
      <c r="J28" s="12"/>
      <c r="K28" s="12"/>
      <c r="L28" s="12"/>
      <c r="M28" s="12"/>
      <c r="N28" s="12"/>
      <c r="O28" s="12"/>
      <c r="P28" s="12"/>
    </row>
    <row r="29" spans="1:16">
      <c r="A29" s="8">
        <v>44163</v>
      </c>
      <c r="B29" s="4">
        <v>6255</v>
      </c>
      <c r="C29" s="4">
        <v>4781</v>
      </c>
      <c r="D29">
        <f t="shared" si="0"/>
        <v>1474</v>
      </c>
      <c r="E29">
        <f>Users!C29</f>
        <v>69</v>
      </c>
      <c r="F29">
        <f t="shared" si="1"/>
        <v>90.652173913043484</v>
      </c>
      <c r="G29">
        <f>Purchase!J30</f>
        <v>70</v>
      </c>
      <c r="H29" s="12"/>
      <c r="I29" s="12"/>
      <c r="J29" s="12"/>
      <c r="K29" s="12"/>
      <c r="L29" s="12"/>
      <c r="M29" s="12"/>
      <c r="N29" s="12"/>
      <c r="O29" s="12"/>
      <c r="P29" s="12"/>
    </row>
    <row r="30" spans="1:16">
      <c r="A30" s="8">
        <v>44164</v>
      </c>
      <c r="B30" s="4">
        <v>3862</v>
      </c>
      <c r="C30" s="4">
        <v>3270</v>
      </c>
      <c r="D30">
        <f t="shared" si="0"/>
        <v>592</v>
      </c>
      <c r="E30">
        <f>Users!C30</f>
        <v>49</v>
      </c>
      <c r="F30">
        <f t="shared" si="1"/>
        <v>78.816326530612244</v>
      </c>
      <c r="G30">
        <f>Purchase!J31</f>
        <v>49</v>
      </c>
      <c r="H30" s="12"/>
      <c r="I30" s="12"/>
      <c r="J30" s="12"/>
      <c r="K30" s="12"/>
      <c r="L30" s="12"/>
      <c r="M30" s="12"/>
      <c r="N30" s="12"/>
      <c r="O30" s="12"/>
      <c r="P30" s="12"/>
    </row>
    <row r="31" spans="1:16">
      <c r="A31" s="8">
        <v>44165</v>
      </c>
      <c r="B31" s="4">
        <v>11990</v>
      </c>
      <c r="C31" s="4">
        <v>7900</v>
      </c>
      <c r="D31">
        <f t="shared" si="0"/>
        <v>4090</v>
      </c>
      <c r="E31">
        <f>Users!C31</f>
        <v>132</v>
      </c>
      <c r="F31">
        <f t="shared" si="1"/>
        <v>90.833333333333329</v>
      </c>
      <c r="G31">
        <f>Purchase!J32</f>
        <v>136</v>
      </c>
      <c r="H31" s="12"/>
      <c r="I31" s="12"/>
      <c r="J31" s="12"/>
      <c r="K31" s="12"/>
      <c r="L31" s="12"/>
      <c r="M31" s="12"/>
      <c r="N31" s="12"/>
      <c r="O31" s="12"/>
      <c r="P31" s="12"/>
    </row>
    <row r="32" spans="1:16">
      <c r="A32" s="8">
        <v>44166</v>
      </c>
      <c r="B32" s="4">
        <v>6258</v>
      </c>
      <c r="C32" s="4">
        <v>4222</v>
      </c>
      <c r="D32">
        <f t="shared" si="0"/>
        <v>2036</v>
      </c>
      <c r="E32">
        <f>Users!C32</f>
        <v>96</v>
      </c>
      <c r="F32">
        <f t="shared" si="1"/>
        <v>65.1875</v>
      </c>
      <c r="G32">
        <f>Purchase!J33</f>
        <v>97</v>
      </c>
      <c r="H32" s="12"/>
      <c r="I32" s="12"/>
      <c r="J32" s="12"/>
      <c r="K32" s="12"/>
      <c r="L32" s="12"/>
      <c r="M32" s="12"/>
      <c r="N32" s="12"/>
      <c r="O32" s="12"/>
      <c r="P32" s="12"/>
    </row>
    <row r="33" spans="1:17">
      <c r="A33" s="8">
        <v>44167</v>
      </c>
      <c r="B33" s="4">
        <v>5201</v>
      </c>
      <c r="C33" s="4">
        <v>2912</v>
      </c>
      <c r="D33">
        <f t="shared" si="0"/>
        <v>2289</v>
      </c>
      <c r="E33">
        <f>Users!C33</f>
        <v>79</v>
      </c>
      <c r="F33">
        <f t="shared" si="1"/>
        <v>65.835443037974684</v>
      </c>
      <c r="G33">
        <f>Purchase!J34</f>
        <v>78</v>
      </c>
      <c r="H33" s="12"/>
      <c r="I33" s="12"/>
      <c r="J33" s="12"/>
      <c r="K33" s="12"/>
      <c r="L33" s="12"/>
      <c r="M33" s="12"/>
      <c r="N33" s="12"/>
      <c r="O33" s="12"/>
      <c r="P33" s="12"/>
    </row>
    <row r="34" spans="1:17">
      <c r="A34" s="8">
        <v>44168</v>
      </c>
      <c r="B34" s="4">
        <v>4317</v>
      </c>
      <c r="C34" s="4">
        <v>3160</v>
      </c>
      <c r="D34">
        <f t="shared" si="0"/>
        <v>1157</v>
      </c>
      <c r="E34">
        <f>Users!C34</f>
        <v>85</v>
      </c>
      <c r="F34">
        <f t="shared" si="1"/>
        <v>50.788235294117648</v>
      </c>
      <c r="G34">
        <f>Purchase!J35</f>
        <v>87</v>
      </c>
      <c r="H34" s="12"/>
      <c r="I34" s="12"/>
      <c r="J34" s="12"/>
      <c r="K34" s="12"/>
      <c r="L34" s="12"/>
      <c r="M34" s="12"/>
      <c r="N34" s="12"/>
      <c r="O34" s="12"/>
      <c r="P34" s="12"/>
    </row>
    <row r="35" spans="1:17">
      <c r="A35" s="8">
        <v>44169</v>
      </c>
      <c r="B35" s="4">
        <v>6458</v>
      </c>
      <c r="C35" s="4">
        <v>3946</v>
      </c>
      <c r="D35">
        <f t="shared" si="0"/>
        <v>2512</v>
      </c>
      <c r="E35">
        <f>Users!C35</f>
        <v>92</v>
      </c>
      <c r="F35">
        <f t="shared" si="1"/>
        <v>70.195652173913047</v>
      </c>
      <c r="G35">
        <f>Purchase!J36</f>
        <v>93</v>
      </c>
      <c r="H35" s="12"/>
      <c r="I35" s="12"/>
      <c r="J35" s="12"/>
      <c r="K35" s="12"/>
      <c r="L35" s="12"/>
      <c r="M35" s="12"/>
      <c r="N35" s="12"/>
      <c r="O35" s="12"/>
      <c r="P35" s="12"/>
    </row>
    <row r="36" spans="1:17">
      <c r="A36" s="8">
        <v>44170</v>
      </c>
      <c r="B36" s="4">
        <v>6396</v>
      </c>
      <c r="C36" s="4">
        <v>4809</v>
      </c>
      <c r="D36">
        <f t="shared" si="0"/>
        <v>1587</v>
      </c>
      <c r="E36">
        <f>Users!C36</f>
        <v>84</v>
      </c>
      <c r="F36">
        <f t="shared" si="1"/>
        <v>76.142857142857139</v>
      </c>
      <c r="G36">
        <f>Purchase!J37</f>
        <v>85</v>
      </c>
      <c r="H36" s="12"/>
      <c r="I36" s="12"/>
      <c r="J36" s="12"/>
      <c r="K36" s="12"/>
      <c r="L36" s="12"/>
      <c r="M36" s="12"/>
      <c r="N36" s="12"/>
      <c r="O36" s="12"/>
      <c r="P36" s="12"/>
    </row>
    <row r="37" spans="1:17">
      <c r="A37" s="8">
        <v>44171</v>
      </c>
      <c r="B37" s="4">
        <v>2328</v>
      </c>
      <c r="C37" s="4">
        <v>1801</v>
      </c>
      <c r="D37">
        <f t="shared" si="0"/>
        <v>527</v>
      </c>
      <c r="E37">
        <f>Users!C37</f>
        <v>41</v>
      </c>
      <c r="F37">
        <f t="shared" si="1"/>
        <v>56.780487804878049</v>
      </c>
      <c r="G37">
        <f>Purchase!J38</f>
        <v>41</v>
      </c>
      <c r="H37" s="12"/>
      <c r="I37" s="12"/>
      <c r="J37" s="12"/>
      <c r="K37" s="12"/>
      <c r="L37" s="12"/>
      <c r="M37" s="12"/>
      <c r="N37" s="12"/>
      <c r="O37" s="12"/>
      <c r="P37" s="12"/>
    </row>
    <row r="38" spans="1:17">
      <c r="A38" s="8">
        <v>44172</v>
      </c>
      <c r="B38" s="4">
        <v>8472</v>
      </c>
      <c r="C38" s="4">
        <v>5090</v>
      </c>
      <c r="D38">
        <f t="shared" si="0"/>
        <v>3382</v>
      </c>
      <c r="E38">
        <f>Users!C38</f>
        <v>104</v>
      </c>
      <c r="F38">
        <f t="shared" si="1"/>
        <v>81.461538461538467</v>
      </c>
      <c r="G38">
        <f>Purchase!J39</f>
        <v>106</v>
      </c>
      <c r="H38" s="12"/>
      <c r="I38" s="12"/>
      <c r="J38" s="12"/>
      <c r="K38" s="12"/>
      <c r="L38" s="12"/>
      <c r="M38" s="12"/>
      <c r="N38" s="12"/>
      <c r="O38" s="12"/>
      <c r="P38" s="12"/>
    </row>
    <row r="39" spans="1:17">
      <c r="A39" s="8">
        <v>44173</v>
      </c>
      <c r="B39" s="4">
        <v>8695</v>
      </c>
      <c r="C39" s="4">
        <v>6027</v>
      </c>
      <c r="D39">
        <f t="shared" si="0"/>
        <v>2668</v>
      </c>
      <c r="E39">
        <f>Users!C39</f>
        <v>116</v>
      </c>
      <c r="F39">
        <f t="shared" si="1"/>
        <v>74.956896551724142</v>
      </c>
      <c r="G39">
        <f>Purchase!J40</f>
        <v>121</v>
      </c>
      <c r="H39" s="12"/>
      <c r="I39" s="12"/>
      <c r="J39" s="12"/>
      <c r="K39" s="12"/>
      <c r="L39" s="12"/>
      <c r="M39" s="12"/>
      <c r="N39" s="12"/>
      <c r="O39" s="12"/>
      <c r="P39" s="12"/>
    </row>
    <row r="40" spans="1:17">
      <c r="A40" s="8">
        <v>44174</v>
      </c>
      <c r="B40" s="4">
        <v>10863</v>
      </c>
      <c r="C40" s="4">
        <v>8000</v>
      </c>
      <c r="D40">
        <f t="shared" si="0"/>
        <v>2863</v>
      </c>
      <c r="E40">
        <f>Users!C40</f>
        <v>147</v>
      </c>
      <c r="F40">
        <f t="shared" si="1"/>
        <v>73.897959183673464</v>
      </c>
      <c r="G40">
        <f>Purchase!J41</f>
        <v>145</v>
      </c>
      <c r="H40" s="12"/>
      <c r="I40" s="12"/>
      <c r="J40" s="12"/>
      <c r="K40" s="12"/>
      <c r="L40" s="12"/>
      <c r="M40" s="12"/>
      <c r="N40" s="12"/>
      <c r="O40" s="12"/>
      <c r="P40" s="12"/>
    </row>
    <row r="41" spans="1:17">
      <c r="A41" s="8">
        <v>44175</v>
      </c>
      <c r="B41" s="4">
        <v>10756</v>
      </c>
      <c r="C41" s="4">
        <v>8132</v>
      </c>
      <c r="D41">
        <f t="shared" si="0"/>
        <v>2624</v>
      </c>
      <c r="E41">
        <f>Users!C41</f>
        <v>129</v>
      </c>
      <c r="F41">
        <f t="shared" si="1"/>
        <v>83.379844961240309</v>
      </c>
      <c r="G41">
        <f>Purchase!J42</f>
        <v>137</v>
      </c>
      <c r="H41" s="12"/>
      <c r="I41" s="12"/>
      <c r="J41" s="12"/>
      <c r="K41" s="12"/>
      <c r="L41" s="12"/>
      <c r="M41" s="12"/>
      <c r="N41" s="12"/>
      <c r="O41" s="12"/>
      <c r="P41" s="12"/>
    </row>
    <row r="42" spans="1:17">
      <c r="A42" s="8">
        <v>44176</v>
      </c>
      <c r="B42" s="4">
        <v>10400</v>
      </c>
      <c r="C42" s="4">
        <v>6743</v>
      </c>
      <c r="D42">
        <f t="shared" si="0"/>
        <v>3657</v>
      </c>
      <c r="E42">
        <f>Users!C42</f>
        <v>148</v>
      </c>
      <c r="F42">
        <f t="shared" si="1"/>
        <v>70.270270270270274</v>
      </c>
      <c r="G42">
        <f>Purchase!J43</f>
        <v>155</v>
      </c>
      <c r="H42" s="12"/>
      <c r="I42" s="12"/>
      <c r="J42" s="12"/>
      <c r="K42" s="12"/>
      <c r="L42" s="12"/>
      <c r="M42" s="12"/>
      <c r="N42" s="12"/>
      <c r="O42" s="12"/>
      <c r="P42" s="12"/>
    </row>
    <row r="43" spans="1:17">
      <c r="A43" s="8">
        <v>44177</v>
      </c>
      <c r="B43" s="4">
        <v>6284</v>
      </c>
      <c r="C43" s="4">
        <v>4989</v>
      </c>
      <c r="D43">
        <f t="shared" si="0"/>
        <v>1295</v>
      </c>
      <c r="E43">
        <f>Users!C43</f>
        <v>100</v>
      </c>
      <c r="F43">
        <f t="shared" si="1"/>
        <v>62.84</v>
      </c>
      <c r="G43">
        <f>Purchase!J44</f>
        <v>101</v>
      </c>
      <c r="H43" s="12"/>
      <c r="I43" s="12"/>
      <c r="J43" s="12"/>
      <c r="K43" s="12"/>
      <c r="L43" s="12"/>
      <c r="M43" s="12"/>
      <c r="N43" s="12"/>
      <c r="O43" s="12"/>
      <c r="P43" s="12"/>
    </row>
    <row r="44" spans="1:17">
      <c r="A44" s="8">
        <v>44178</v>
      </c>
      <c r="B44" s="4">
        <v>4395</v>
      </c>
      <c r="C44" s="4">
        <v>3080</v>
      </c>
      <c r="D44">
        <f t="shared" si="0"/>
        <v>1315</v>
      </c>
      <c r="E44">
        <f>Users!C44</f>
        <v>68</v>
      </c>
      <c r="F44">
        <f t="shared" si="1"/>
        <v>64.632352941176464</v>
      </c>
      <c r="G44">
        <f>Purchase!J45</f>
        <v>68</v>
      </c>
      <c r="H44" s="12"/>
      <c r="I44" s="12"/>
      <c r="J44" s="12"/>
      <c r="K44" s="12"/>
      <c r="L44" s="12"/>
      <c r="M44" s="12"/>
      <c r="N44" s="12"/>
      <c r="O44" s="12"/>
      <c r="P44" s="12"/>
    </row>
    <row r="45" spans="1:17">
      <c r="A45" s="8">
        <v>44179</v>
      </c>
      <c r="B45" s="4">
        <v>8505</v>
      </c>
      <c r="C45" s="4">
        <v>6473</v>
      </c>
      <c r="D45">
        <f t="shared" si="0"/>
        <v>2032</v>
      </c>
      <c r="E45">
        <f>Users!C45</f>
        <v>93</v>
      </c>
      <c r="F45">
        <f t="shared" si="1"/>
        <v>91.451612903225808</v>
      </c>
      <c r="G45">
        <f>Purchase!J46</f>
        <v>94</v>
      </c>
      <c r="H45" s="12"/>
      <c r="I45" s="12"/>
      <c r="J45" s="12"/>
      <c r="K45" s="12"/>
      <c r="L45" s="12"/>
      <c r="M45" s="12"/>
      <c r="N45" s="12"/>
      <c r="O45" s="12"/>
      <c r="P45" s="12"/>
    </row>
    <row r="46" spans="1:17">
      <c r="A46" s="8">
        <v>44180</v>
      </c>
      <c r="B46" s="4">
        <v>9738</v>
      </c>
      <c r="C46" s="4">
        <v>6422</v>
      </c>
      <c r="D46">
        <f t="shared" si="0"/>
        <v>3316</v>
      </c>
      <c r="E46">
        <f>Users!C46</f>
        <v>131</v>
      </c>
      <c r="F46">
        <f t="shared" si="1"/>
        <v>74.335877862595424</v>
      </c>
      <c r="G46">
        <f>Purchase!J47</f>
        <v>133</v>
      </c>
      <c r="H46" s="12"/>
      <c r="I46" s="12"/>
      <c r="J46" s="12"/>
      <c r="K46" s="12"/>
      <c r="L46" s="12"/>
      <c r="M46" s="12"/>
      <c r="N46" s="12"/>
      <c r="O46" s="12"/>
      <c r="P46" s="12"/>
    </row>
    <row r="47" spans="1:17">
      <c r="A47" s="8">
        <v>44181</v>
      </c>
      <c r="B47" s="4">
        <v>11509</v>
      </c>
      <c r="C47" s="4">
        <v>7697</v>
      </c>
      <c r="D47">
        <f t="shared" si="0"/>
        <v>3812</v>
      </c>
      <c r="E47">
        <f>Users!C47</f>
        <v>140</v>
      </c>
      <c r="F47">
        <f t="shared" si="1"/>
        <v>82.207142857142856</v>
      </c>
      <c r="G47">
        <f>Purchase!J48</f>
        <v>143</v>
      </c>
      <c r="H47" s="12"/>
      <c r="I47" s="12"/>
      <c r="J47" s="12"/>
      <c r="K47" s="12"/>
      <c r="L47" s="12"/>
      <c r="M47" s="12"/>
      <c r="N47" s="12"/>
      <c r="O47" s="12"/>
      <c r="P47" s="12"/>
      <c r="Q47" s="12"/>
    </row>
    <row r="48" spans="1:17">
      <c r="A48" s="8">
        <v>44182</v>
      </c>
      <c r="B48" s="4">
        <v>6745</v>
      </c>
      <c r="C48" s="4">
        <v>3510</v>
      </c>
      <c r="D48">
        <f t="shared" si="0"/>
        <v>3235</v>
      </c>
      <c r="E48">
        <f>Users!C48</f>
        <v>124</v>
      </c>
      <c r="F48">
        <f t="shared" si="1"/>
        <v>54.395161290322584</v>
      </c>
      <c r="G48">
        <f>Purchase!J49</f>
        <v>125</v>
      </c>
      <c r="H48" s="12"/>
      <c r="I48" s="12"/>
      <c r="J48" s="12"/>
      <c r="K48" s="12"/>
      <c r="L48" s="12"/>
      <c r="M48" s="12"/>
      <c r="N48" s="12"/>
      <c r="O48" s="12"/>
      <c r="P48" s="12"/>
      <c r="Q48" s="12"/>
    </row>
    <row r="49" spans="1:17">
      <c r="A49" s="8">
        <v>44183</v>
      </c>
      <c r="B49" s="4">
        <v>6624</v>
      </c>
      <c r="C49" s="4">
        <v>4492</v>
      </c>
      <c r="D49">
        <f t="shared" si="0"/>
        <v>2132</v>
      </c>
      <c r="E49">
        <f>Users!C49</f>
        <v>104</v>
      </c>
      <c r="F49">
        <f t="shared" si="1"/>
        <v>63.692307692307693</v>
      </c>
      <c r="G49">
        <f>Purchase!J50</f>
        <v>106</v>
      </c>
      <c r="H49" s="12"/>
      <c r="I49" s="12"/>
      <c r="J49" s="12"/>
      <c r="K49" s="12"/>
      <c r="L49" s="12"/>
      <c r="M49" s="12"/>
      <c r="N49" s="12"/>
      <c r="O49" s="12"/>
      <c r="P49" s="12"/>
      <c r="Q49" s="12"/>
    </row>
    <row r="50" spans="1:17">
      <c r="A50" s="8">
        <v>44184</v>
      </c>
      <c r="B50" s="4">
        <v>2782</v>
      </c>
      <c r="C50" s="4">
        <v>1631</v>
      </c>
      <c r="D50">
        <f t="shared" si="0"/>
        <v>1151</v>
      </c>
      <c r="E50">
        <f>Users!C50</f>
        <v>49</v>
      </c>
      <c r="F50">
        <f t="shared" si="1"/>
        <v>56.775510204081634</v>
      </c>
      <c r="G50">
        <f>Purchase!J51</f>
        <v>51</v>
      </c>
      <c r="H50" s="12"/>
      <c r="I50" s="12"/>
      <c r="J50" s="12"/>
      <c r="K50" s="12"/>
      <c r="L50" s="12"/>
      <c r="M50" s="12"/>
      <c r="N50" s="12"/>
      <c r="O50" s="12"/>
      <c r="P50" s="12"/>
      <c r="Q50" s="12"/>
    </row>
    <row r="51" spans="1:17">
      <c r="A51" s="8">
        <v>44185</v>
      </c>
      <c r="B51" s="4">
        <v>1399</v>
      </c>
      <c r="C51" s="4">
        <v>1273</v>
      </c>
      <c r="D51">
        <f t="shared" si="0"/>
        <v>126</v>
      </c>
      <c r="E51">
        <f>Users!C51</f>
        <v>19</v>
      </c>
      <c r="F51">
        <f t="shared" si="1"/>
        <v>73.631578947368425</v>
      </c>
      <c r="G51">
        <f>Purchase!J52</f>
        <v>19</v>
      </c>
      <c r="H51" s="12"/>
      <c r="I51" s="12"/>
      <c r="J51" s="12"/>
      <c r="K51" s="12"/>
      <c r="L51" s="12"/>
      <c r="M51" s="12"/>
      <c r="N51" s="12"/>
      <c r="O51" s="12"/>
      <c r="P51" s="12"/>
      <c r="Q51" s="12"/>
    </row>
    <row r="52" spans="1:17">
      <c r="A52" s="8">
        <v>44186</v>
      </c>
      <c r="B52" s="4">
        <v>3429</v>
      </c>
      <c r="C52" s="4">
        <v>2612</v>
      </c>
      <c r="D52">
        <f t="shared" si="0"/>
        <v>817</v>
      </c>
      <c r="E52">
        <f>Users!C52</f>
        <v>51</v>
      </c>
      <c r="F52">
        <f t="shared" si="1"/>
        <v>67.235294117647058</v>
      </c>
      <c r="G52">
        <f>Purchase!J53</f>
        <v>51</v>
      </c>
      <c r="H52" s="12"/>
      <c r="I52" s="12"/>
      <c r="J52" s="12"/>
      <c r="K52" s="12"/>
      <c r="L52" s="12"/>
      <c r="M52" s="12"/>
      <c r="N52" s="12"/>
      <c r="O52" s="12"/>
      <c r="P52" s="12"/>
      <c r="Q52" s="12"/>
    </row>
    <row r="53" spans="1:17">
      <c r="A53" s="8">
        <v>44187</v>
      </c>
      <c r="B53" s="4">
        <v>3230</v>
      </c>
      <c r="C53" s="4">
        <v>2363</v>
      </c>
      <c r="D53">
        <f t="shared" si="0"/>
        <v>867</v>
      </c>
      <c r="E53">
        <f>Users!C53</f>
        <v>55</v>
      </c>
      <c r="F53">
        <f t="shared" si="1"/>
        <v>58.727272727272727</v>
      </c>
      <c r="G53">
        <f>Purchase!J54</f>
        <v>57</v>
      </c>
      <c r="H53" s="12"/>
      <c r="I53" s="12"/>
      <c r="J53" s="12"/>
      <c r="K53" s="12"/>
      <c r="L53" s="12"/>
      <c r="M53" s="12"/>
      <c r="N53" s="12"/>
      <c r="O53" s="12"/>
      <c r="P53" s="12"/>
      <c r="Q53" s="12"/>
    </row>
    <row r="54" spans="1:17">
      <c r="A54" s="8">
        <v>44188</v>
      </c>
      <c r="B54" s="4">
        <v>4418</v>
      </c>
      <c r="C54" s="4">
        <v>2579</v>
      </c>
      <c r="D54">
        <f t="shared" si="0"/>
        <v>1839</v>
      </c>
      <c r="E54">
        <f>Users!C54</f>
        <v>67</v>
      </c>
      <c r="F54">
        <f t="shared" si="1"/>
        <v>65.940298507462686</v>
      </c>
      <c r="G54">
        <f>Purchase!J55</f>
        <v>67</v>
      </c>
      <c r="H54" s="12"/>
      <c r="I54" s="12"/>
      <c r="J54" s="12"/>
      <c r="K54" s="12"/>
      <c r="L54" s="12"/>
      <c r="M54" s="12"/>
      <c r="N54" s="12"/>
      <c r="O54" s="12"/>
      <c r="P54" s="12"/>
      <c r="Q54" s="12"/>
    </row>
    <row r="55" spans="1:17">
      <c r="A55" s="8">
        <v>44189</v>
      </c>
      <c r="B55" s="4">
        <v>1192</v>
      </c>
      <c r="C55" s="4">
        <v>1000</v>
      </c>
      <c r="D55">
        <f t="shared" si="0"/>
        <v>192</v>
      </c>
      <c r="E55">
        <f>Users!C55</f>
        <v>23</v>
      </c>
      <c r="F55">
        <f t="shared" si="1"/>
        <v>51.826086956521742</v>
      </c>
      <c r="G55">
        <f>Purchase!J56</f>
        <v>22</v>
      </c>
      <c r="H55" s="12"/>
      <c r="I55" s="12"/>
      <c r="J55" s="12"/>
      <c r="K55" s="12"/>
      <c r="L55" s="12"/>
      <c r="M55" s="12"/>
      <c r="N55" s="12"/>
      <c r="O55" s="12"/>
      <c r="P55" s="12"/>
      <c r="Q55" s="12"/>
    </row>
    <row r="56" spans="1:17">
      <c r="A56" s="8">
        <v>44190</v>
      </c>
      <c r="B56" s="1">
        <v>552</v>
      </c>
      <c r="C56" s="1">
        <v>401</v>
      </c>
      <c r="D56">
        <f t="shared" si="0"/>
        <v>151</v>
      </c>
      <c r="E56">
        <f>Users!C56</f>
        <v>16</v>
      </c>
      <c r="F56">
        <f t="shared" si="1"/>
        <v>34.5</v>
      </c>
      <c r="G56">
        <f>Purchase!J57</f>
        <v>16</v>
      </c>
      <c r="H56" s="12"/>
      <c r="I56" s="12"/>
      <c r="J56" s="12"/>
      <c r="K56" s="12"/>
      <c r="L56" s="12"/>
      <c r="M56" s="12"/>
      <c r="N56" s="12"/>
      <c r="O56" s="12"/>
      <c r="P56" s="12"/>
      <c r="Q56" s="12"/>
    </row>
    <row r="57" spans="1:17">
      <c r="A57" s="8">
        <v>44191</v>
      </c>
      <c r="B57" s="1">
        <v>734</v>
      </c>
      <c r="C57" s="1">
        <v>549</v>
      </c>
      <c r="D57">
        <f t="shared" si="0"/>
        <v>185</v>
      </c>
      <c r="E57">
        <f>Users!C57</f>
        <v>15</v>
      </c>
      <c r="F57">
        <f t="shared" si="1"/>
        <v>48.93333333333333</v>
      </c>
      <c r="G57">
        <f>Purchase!J58</f>
        <v>16</v>
      </c>
      <c r="H57" s="12"/>
      <c r="I57" s="12"/>
      <c r="J57" s="12"/>
      <c r="K57" s="12"/>
      <c r="L57" s="12"/>
      <c r="M57" s="12"/>
      <c r="N57" s="12"/>
      <c r="O57" s="12"/>
      <c r="P57" s="12"/>
      <c r="Q57" s="12"/>
    </row>
    <row r="58" spans="1:17">
      <c r="A58" s="8">
        <v>44192</v>
      </c>
      <c r="B58" s="4">
        <v>1161</v>
      </c>
      <c r="C58" s="1">
        <v>852</v>
      </c>
      <c r="D58">
        <f t="shared" si="0"/>
        <v>309</v>
      </c>
      <c r="E58">
        <f>Users!C58</f>
        <v>20</v>
      </c>
      <c r="F58">
        <f t="shared" si="1"/>
        <v>58.05</v>
      </c>
      <c r="G58">
        <f>Purchase!J59</f>
        <v>20</v>
      </c>
      <c r="H58" s="12"/>
      <c r="I58" s="12"/>
      <c r="J58" s="12"/>
      <c r="K58" s="12"/>
      <c r="L58" s="12"/>
      <c r="M58" s="12"/>
      <c r="N58" s="12"/>
      <c r="O58" s="12"/>
      <c r="P58" s="12"/>
      <c r="Q58" s="12"/>
    </row>
    <row r="59" spans="1:17">
      <c r="A59" s="8">
        <v>44193</v>
      </c>
      <c r="B59" s="4">
        <v>2097</v>
      </c>
      <c r="C59" s="4">
        <v>1653</v>
      </c>
      <c r="D59">
        <f t="shared" si="0"/>
        <v>444</v>
      </c>
      <c r="E59">
        <f>Users!C59</f>
        <v>35</v>
      </c>
      <c r="F59">
        <f t="shared" si="1"/>
        <v>59.914285714285711</v>
      </c>
      <c r="G59">
        <f>Purchase!J60</f>
        <v>35</v>
      </c>
      <c r="H59" s="12"/>
      <c r="I59" s="12"/>
      <c r="J59" s="12"/>
      <c r="K59" s="12"/>
      <c r="L59" s="12"/>
      <c r="M59" s="12"/>
      <c r="N59" s="12"/>
      <c r="O59" s="12"/>
      <c r="P59" s="12"/>
      <c r="Q59" s="12"/>
    </row>
    <row r="60" spans="1:17">
      <c r="A60" s="8">
        <v>44194</v>
      </c>
      <c r="B60" s="4">
        <v>1418</v>
      </c>
      <c r="C60" s="4">
        <v>1061</v>
      </c>
      <c r="D60">
        <f t="shared" si="0"/>
        <v>357</v>
      </c>
      <c r="E60">
        <f>Users!C60</f>
        <v>23</v>
      </c>
      <c r="F60">
        <f t="shared" si="1"/>
        <v>61.652173913043477</v>
      </c>
      <c r="G60">
        <f>Purchase!J61</f>
        <v>24</v>
      </c>
      <c r="H60" s="12"/>
      <c r="I60" s="12"/>
      <c r="J60" s="12"/>
      <c r="K60" s="12"/>
      <c r="L60" s="12"/>
      <c r="M60" s="12"/>
      <c r="N60" s="12"/>
      <c r="O60" s="12"/>
      <c r="P60" s="12"/>
      <c r="Q60" s="12"/>
    </row>
    <row r="61" spans="1:17">
      <c r="A61" s="8">
        <v>44195</v>
      </c>
      <c r="B61" s="4">
        <v>1604</v>
      </c>
      <c r="C61" s="4">
        <v>1101</v>
      </c>
      <c r="D61">
        <f t="shared" si="0"/>
        <v>503</v>
      </c>
      <c r="E61">
        <f>Users!C61</f>
        <v>22</v>
      </c>
      <c r="F61">
        <f t="shared" si="1"/>
        <v>72.909090909090907</v>
      </c>
      <c r="G61">
        <f>Purchase!J62</f>
        <v>22</v>
      </c>
      <c r="H61" s="12"/>
      <c r="I61" s="12"/>
      <c r="J61" s="12"/>
      <c r="K61" s="12"/>
      <c r="L61" s="12"/>
      <c r="M61" s="12"/>
      <c r="N61" s="12"/>
      <c r="O61" s="12"/>
      <c r="P61" s="12"/>
      <c r="Q61" s="12"/>
    </row>
    <row r="62" spans="1:17">
      <c r="A62" s="8">
        <v>44196</v>
      </c>
      <c r="B62" s="4">
        <v>2595</v>
      </c>
      <c r="C62" s="1">
        <v>912</v>
      </c>
      <c r="D62">
        <f t="shared" si="0"/>
        <v>1683</v>
      </c>
      <c r="E62">
        <f>Users!C62</f>
        <v>25</v>
      </c>
      <c r="F62">
        <f t="shared" si="1"/>
        <v>103.8</v>
      </c>
      <c r="G62">
        <f>Purchase!J63</f>
        <v>25</v>
      </c>
      <c r="H62" s="12"/>
      <c r="I62" s="12"/>
      <c r="J62" s="12"/>
      <c r="K62" s="12"/>
      <c r="L62" s="12"/>
      <c r="M62" s="12"/>
      <c r="N62" s="12"/>
      <c r="O62" s="12"/>
      <c r="P62" s="12"/>
      <c r="Q62" s="12"/>
    </row>
    <row r="63" spans="1:17">
      <c r="A63" s="8">
        <v>44197</v>
      </c>
      <c r="B63" s="1">
        <v>975</v>
      </c>
      <c r="C63" s="1">
        <v>903</v>
      </c>
      <c r="D63">
        <f t="shared" si="0"/>
        <v>72</v>
      </c>
      <c r="E63">
        <f>Users!C63</f>
        <v>14</v>
      </c>
      <c r="F63">
        <f t="shared" si="1"/>
        <v>69.642857142857139</v>
      </c>
      <c r="G63">
        <f>Purchase!J64</f>
        <v>14</v>
      </c>
      <c r="H63" s="12"/>
      <c r="I63" s="12"/>
      <c r="J63" s="12"/>
      <c r="K63" s="12"/>
      <c r="L63" s="12"/>
      <c r="M63" s="12"/>
      <c r="N63" s="12"/>
      <c r="O63" s="12"/>
      <c r="P63" s="12"/>
      <c r="Q63" s="12"/>
    </row>
    <row r="64" spans="1:17">
      <c r="A64" s="8">
        <v>44198</v>
      </c>
      <c r="B64" s="4">
        <v>1026</v>
      </c>
      <c r="C64" s="1">
        <v>963</v>
      </c>
      <c r="D64">
        <f t="shared" si="0"/>
        <v>63</v>
      </c>
      <c r="E64">
        <f>Users!C64</f>
        <v>13</v>
      </c>
      <c r="F64">
        <f t="shared" si="1"/>
        <v>78.92307692307692</v>
      </c>
      <c r="G64">
        <f>Purchase!J65</f>
        <v>13</v>
      </c>
      <c r="H64" s="12"/>
      <c r="I64" s="12"/>
      <c r="J64" s="12"/>
      <c r="K64" s="12"/>
      <c r="L64" s="12"/>
      <c r="M64" s="12"/>
      <c r="N64" s="12"/>
      <c r="O64" s="12"/>
      <c r="P64" s="12"/>
      <c r="Q64" s="12"/>
    </row>
    <row r="65" spans="1:17">
      <c r="A65" s="8">
        <v>44199</v>
      </c>
      <c r="B65" s="1">
        <v>552</v>
      </c>
      <c r="C65" s="1">
        <v>438</v>
      </c>
      <c r="D65">
        <f t="shared" si="0"/>
        <v>114</v>
      </c>
      <c r="E65">
        <f>Users!C65</f>
        <v>13</v>
      </c>
      <c r="F65">
        <f t="shared" si="1"/>
        <v>42.46153846153846</v>
      </c>
      <c r="G65">
        <f>Purchase!J66</f>
        <v>13</v>
      </c>
      <c r="H65" s="12"/>
      <c r="I65" s="12"/>
      <c r="J65" s="12"/>
      <c r="K65" s="12"/>
      <c r="L65" s="12"/>
      <c r="M65" s="12"/>
      <c r="N65" s="12"/>
      <c r="O65" s="12"/>
      <c r="P65" s="12"/>
      <c r="Q65" s="12"/>
    </row>
    <row r="66" spans="1:17">
      <c r="A66" s="8">
        <v>44200</v>
      </c>
      <c r="B66" s="1">
        <v>834</v>
      </c>
      <c r="C66" s="1">
        <v>449</v>
      </c>
      <c r="D66">
        <f t="shared" si="0"/>
        <v>385</v>
      </c>
      <c r="E66">
        <f>Users!C66</f>
        <v>14</v>
      </c>
      <c r="F66">
        <f t="shared" si="1"/>
        <v>59.571428571428569</v>
      </c>
      <c r="G66">
        <f>Purchase!J67</f>
        <v>16</v>
      </c>
      <c r="H66" s="12"/>
      <c r="I66" s="12"/>
      <c r="J66" s="12"/>
      <c r="K66" s="12"/>
      <c r="L66" s="12"/>
      <c r="M66" s="12"/>
      <c r="N66" s="12"/>
      <c r="O66" s="12"/>
      <c r="P66" s="12"/>
      <c r="Q66" s="12"/>
    </row>
    <row r="67" spans="1:17">
      <c r="A67" s="8">
        <v>44201</v>
      </c>
      <c r="B67" s="4">
        <v>1143</v>
      </c>
      <c r="C67" s="1">
        <v>885</v>
      </c>
      <c r="D67">
        <f t="shared" ref="D67:D92" si="2">B67-C67</f>
        <v>258</v>
      </c>
      <c r="E67">
        <f>Users!C67</f>
        <v>28</v>
      </c>
      <c r="F67">
        <f t="shared" ref="F67:F92" si="3">B67/E67</f>
        <v>40.821428571428569</v>
      </c>
      <c r="G67">
        <f>Purchase!J68</f>
        <v>28</v>
      </c>
      <c r="H67" s="12"/>
      <c r="I67" s="12"/>
      <c r="J67" s="12"/>
      <c r="K67" s="12"/>
      <c r="L67" s="12"/>
      <c r="M67" s="12"/>
      <c r="N67" s="12"/>
      <c r="O67" s="12"/>
      <c r="P67" s="12"/>
      <c r="Q67" s="12"/>
    </row>
    <row r="68" spans="1:17">
      <c r="A68" s="8">
        <v>44202</v>
      </c>
      <c r="B68" s="4">
        <v>2000</v>
      </c>
      <c r="C68" s="4">
        <v>1394</v>
      </c>
      <c r="D68">
        <f t="shared" si="2"/>
        <v>606</v>
      </c>
      <c r="E68">
        <f>Users!C68</f>
        <v>30</v>
      </c>
      <c r="F68">
        <f t="shared" si="3"/>
        <v>66.666666666666671</v>
      </c>
      <c r="G68">
        <f>Purchase!J69</f>
        <v>31</v>
      </c>
      <c r="H68" s="12"/>
      <c r="I68" s="12"/>
      <c r="J68" s="12"/>
      <c r="K68" s="12"/>
      <c r="L68" s="12"/>
      <c r="M68" s="12"/>
      <c r="N68" s="12"/>
      <c r="O68" s="12"/>
      <c r="P68" s="12"/>
      <c r="Q68" s="12"/>
    </row>
    <row r="69" spans="1:17">
      <c r="A69" s="8">
        <v>44203</v>
      </c>
      <c r="B69" s="4">
        <v>1452</v>
      </c>
      <c r="C69" s="1">
        <v>868</v>
      </c>
      <c r="D69">
        <f t="shared" si="2"/>
        <v>584</v>
      </c>
      <c r="E69">
        <f>Users!C69</f>
        <v>22</v>
      </c>
      <c r="F69">
        <f t="shared" si="3"/>
        <v>66</v>
      </c>
      <c r="G69">
        <f>Purchase!J70</f>
        <v>23</v>
      </c>
    </row>
    <row r="70" spans="1:17">
      <c r="A70" s="8">
        <v>44204</v>
      </c>
      <c r="B70" s="4">
        <v>1699</v>
      </c>
      <c r="C70" s="4">
        <v>1576</v>
      </c>
      <c r="D70">
        <f t="shared" si="2"/>
        <v>123</v>
      </c>
      <c r="E70">
        <f>Users!C70</f>
        <v>30</v>
      </c>
      <c r="F70">
        <f t="shared" si="3"/>
        <v>56.633333333333333</v>
      </c>
      <c r="G70">
        <f>Purchase!J71</f>
        <v>31</v>
      </c>
    </row>
    <row r="71" spans="1:17">
      <c r="A71" s="8">
        <v>44205</v>
      </c>
      <c r="B71" s="4">
        <v>1363</v>
      </c>
      <c r="C71" s="1">
        <v>997</v>
      </c>
      <c r="D71">
        <f t="shared" si="2"/>
        <v>366</v>
      </c>
      <c r="E71">
        <f>Users!C71</f>
        <v>19</v>
      </c>
      <c r="F71">
        <f t="shared" si="3"/>
        <v>71.736842105263165</v>
      </c>
      <c r="G71">
        <f>Purchase!J72</f>
        <v>19</v>
      </c>
    </row>
    <row r="72" spans="1:17">
      <c r="A72" s="8">
        <v>44206</v>
      </c>
      <c r="B72" s="1">
        <v>974</v>
      </c>
      <c r="C72" s="1">
        <v>911</v>
      </c>
      <c r="D72">
        <f t="shared" si="2"/>
        <v>63</v>
      </c>
      <c r="E72">
        <f>Users!C72</f>
        <v>14</v>
      </c>
      <c r="F72">
        <f t="shared" si="3"/>
        <v>69.571428571428569</v>
      </c>
      <c r="G72">
        <f>Purchase!J73</f>
        <v>14</v>
      </c>
    </row>
    <row r="73" spans="1:17">
      <c r="A73" s="8">
        <v>44207</v>
      </c>
      <c r="B73" s="4">
        <v>1496</v>
      </c>
      <c r="C73" s="1">
        <v>792</v>
      </c>
      <c r="D73">
        <f t="shared" si="2"/>
        <v>704</v>
      </c>
      <c r="E73">
        <f>Users!C73</f>
        <v>26</v>
      </c>
      <c r="F73">
        <f t="shared" si="3"/>
        <v>57.53846153846154</v>
      </c>
      <c r="G73">
        <f>Purchase!J74</f>
        <v>27</v>
      </c>
    </row>
    <row r="74" spans="1:17">
      <c r="A74" s="8">
        <v>44208</v>
      </c>
      <c r="B74" s="4">
        <v>2547</v>
      </c>
      <c r="C74" s="4">
        <v>2027</v>
      </c>
      <c r="D74">
        <f t="shared" si="2"/>
        <v>520</v>
      </c>
      <c r="E74">
        <f>Users!C74</f>
        <v>46</v>
      </c>
      <c r="F74">
        <f t="shared" si="3"/>
        <v>55.369565217391305</v>
      </c>
      <c r="G74">
        <f>Purchase!J75</f>
        <v>46</v>
      </c>
    </row>
    <row r="75" spans="1:17">
      <c r="A75" s="8">
        <v>44209</v>
      </c>
      <c r="B75" s="4">
        <v>1858</v>
      </c>
      <c r="C75" s="4">
        <v>1472</v>
      </c>
      <c r="D75">
        <f t="shared" si="2"/>
        <v>386</v>
      </c>
      <c r="E75">
        <f>Users!C75</f>
        <v>34</v>
      </c>
      <c r="F75">
        <f t="shared" si="3"/>
        <v>54.647058823529413</v>
      </c>
      <c r="G75">
        <f>Purchase!J76</f>
        <v>34</v>
      </c>
    </row>
    <row r="76" spans="1:17">
      <c r="A76" s="8">
        <v>44210</v>
      </c>
      <c r="B76" s="4">
        <v>3274</v>
      </c>
      <c r="C76" s="4">
        <v>2556</v>
      </c>
      <c r="D76">
        <f t="shared" si="2"/>
        <v>718</v>
      </c>
      <c r="E76">
        <f>Users!C76</f>
        <v>48</v>
      </c>
      <c r="F76">
        <f t="shared" si="3"/>
        <v>68.208333333333329</v>
      </c>
      <c r="G76">
        <f>Purchase!J77</f>
        <v>49</v>
      </c>
    </row>
    <row r="77" spans="1:17">
      <c r="A77" s="8">
        <v>44211</v>
      </c>
      <c r="B77" s="4">
        <v>2071</v>
      </c>
      <c r="C77" s="4">
        <v>1324</v>
      </c>
      <c r="D77">
        <f t="shared" si="2"/>
        <v>747</v>
      </c>
      <c r="E77">
        <f>Users!C77</f>
        <v>42</v>
      </c>
      <c r="F77">
        <f t="shared" si="3"/>
        <v>49.30952380952381</v>
      </c>
      <c r="G77">
        <f>Purchase!J78</f>
        <v>42</v>
      </c>
    </row>
    <row r="78" spans="1:17">
      <c r="A78" s="8">
        <v>44212</v>
      </c>
      <c r="B78" s="4">
        <v>1461</v>
      </c>
      <c r="C78" s="1">
        <v>874</v>
      </c>
      <c r="D78">
        <f t="shared" si="2"/>
        <v>587</v>
      </c>
      <c r="E78">
        <f>Users!C78</f>
        <v>24</v>
      </c>
      <c r="F78">
        <f t="shared" si="3"/>
        <v>60.875</v>
      </c>
      <c r="G78">
        <f>Purchase!J79</f>
        <v>24</v>
      </c>
    </row>
    <row r="79" spans="1:17">
      <c r="A79" s="8">
        <v>44213</v>
      </c>
      <c r="B79" s="1">
        <v>481</v>
      </c>
      <c r="C79" s="1">
        <v>481</v>
      </c>
      <c r="D79">
        <f t="shared" si="2"/>
        <v>0</v>
      </c>
      <c r="E79">
        <f>Users!C79</f>
        <v>12</v>
      </c>
      <c r="F79">
        <f t="shared" si="3"/>
        <v>40.083333333333336</v>
      </c>
      <c r="G79">
        <f>Purchase!J80</f>
        <v>12</v>
      </c>
    </row>
    <row r="80" spans="1:17">
      <c r="A80" s="8">
        <v>44214</v>
      </c>
      <c r="B80" s="4">
        <v>1223</v>
      </c>
      <c r="C80" s="4">
        <v>1093</v>
      </c>
      <c r="D80">
        <f t="shared" si="2"/>
        <v>130</v>
      </c>
      <c r="E80">
        <f>Users!C80</f>
        <v>18</v>
      </c>
      <c r="F80">
        <f t="shared" si="3"/>
        <v>67.944444444444443</v>
      </c>
      <c r="G80">
        <f>Purchase!J81</f>
        <v>18</v>
      </c>
    </row>
    <row r="81" spans="1:7">
      <c r="A81" s="8">
        <v>44215</v>
      </c>
      <c r="B81" s="4">
        <v>3756</v>
      </c>
      <c r="C81" s="4">
        <v>3552</v>
      </c>
      <c r="D81">
        <f t="shared" si="2"/>
        <v>204</v>
      </c>
      <c r="E81">
        <f>Users!C81</f>
        <v>44</v>
      </c>
      <c r="F81">
        <f t="shared" si="3"/>
        <v>85.36363636363636</v>
      </c>
      <c r="G81">
        <f>Purchase!J82</f>
        <v>45</v>
      </c>
    </row>
    <row r="82" spans="1:7">
      <c r="A82" s="8">
        <v>44216</v>
      </c>
      <c r="B82" s="4">
        <v>6706</v>
      </c>
      <c r="C82" s="4">
        <v>6066</v>
      </c>
      <c r="D82">
        <f t="shared" si="2"/>
        <v>640</v>
      </c>
      <c r="E82">
        <f>Users!C82</f>
        <v>83</v>
      </c>
      <c r="F82">
        <f t="shared" si="3"/>
        <v>80.795180722891573</v>
      </c>
      <c r="G82">
        <f>Purchase!J83</f>
        <v>84</v>
      </c>
    </row>
    <row r="83" spans="1:7">
      <c r="A83" s="8">
        <v>44217</v>
      </c>
      <c r="B83" s="4">
        <v>4206</v>
      </c>
      <c r="C83" s="4">
        <v>3336</v>
      </c>
      <c r="D83">
        <f t="shared" si="2"/>
        <v>870</v>
      </c>
      <c r="E83">
        <f>Users!C83</f>
        <v>49</v>
      </c>
      <c r="F83">
        <f t="shared" si="3"/>
        <v>85.836734693877546</v>
      </c>
      <c r="G83">
        <f>Purchase!J84</f>
        <v>50</v>
      </c>
    </row>
    <row r="84" spans="1:7">
      <c r="A84" s="8">
        <v>44218</v>
      </c>
      <c r="B84" s="4">
        <v>5552</v>
      </c>
      <c r="C84" s="4">
        <v>4823</v>
      </c>
      <c r="D84">
        <f t="shared" si="2"/>
        <v>729</v>
      </c>
      <c r="E84">
        <f>Users!C84</f>
        <v>92</v>
      </c>
      <c r="F84">
        <f t="shared" si="3"/>
        <v>60.347826086956523</v>
      </c>
      <c r="G84">
        <f>Purchase!J85</f>
        <v>93</v>
      </c>
    </row>
    <row r="85" spans="1:7">
      <c r="A85" s="8">
        <v>44219</v>
      </c>
      <c r="B85" s="4">
        <v>2747</v>
      </c>
      <c r="C85" s="4">
        <v>2499</v>
      </c>
      <c r="D85">
        <f t="shared" si="2"/>
        <v>248</v>
      </c>
      <c r="E85">
        <f>Users!C85</f>
        <v>38</v>
      </c>
      <c r="F85">
        <f t="shared" si="3"/>
        <v>72.28947368421052</v>
      </c>
      <c r="G85">
        <f>Purchase!J86</f>
        <v>41</v>
      </c>
    </row>
    <row r="86" spans="1:7">
      <c r="A86" s="8">
        <v>44220</v>
      </c>
      <c r="B86" s="4">
        <v>2408</v>
      </c>
      <c r="C86" s="4">
        <v>2083</v>
      </c>
      <c r="D86">
        <f t="shared" si="2"/>
        <v>325</v>
      </c>
      <c r="E86">
        <f>Users!C86</f>
        <v>33</v>
      </c>
      <c r="F86">
        <f t="shared" si="3"/>
        <v>72.969696969696969</v>
      </c>
      <c r="G86">
        <f>Purchase!J87</f>
        <v>34</v>
      </c>
    </row>
    <row r="87" spans="1:7">
      <c r="A87" s="8">
        <v>44221</v>
      </c>
      <c r="B87" s="4">
        <v>3353</v>
      </c>
      <c r="C87" s="4">
        <v>2931</v>
      </c>
      <c r="D87">
        <f t="shared" si="2"/>
        <v>422</v>
      </c>
      <c r="E87">
        <f>Users!C87</f>
        <v>47</v>
      </c>
      <c r="F87">
        <f t="shared" si="3"/>
        <v>71.340425531914889</v>
      </c>
      <c r="G87">
        <f>Purchase!J88</f>
        <v>53</v>
      </c>
    </row>
    <row r="88" spans="1:7">
      <c r="A88" s="8">
        <v>44222</v>
      </c>
      <c r="B88" s="4">
        <v>1259</v>
      </c>
      <c r="C88" s="1">
        <v>918</v>
      </c>
      <c r="D88">
        <f t="shared" si="2"/>
        <v>341</v>
      </c>
      <c r="E88">
        <f>Users!C88</f>
        <v>20</v>
      </c>
      <c r="F88">
        <f t="shared" si="3"/>
        <v>62.95</v>
      </c>
      <c r="G88">
        <f>Purchase!J89</f>
        <v>22</v>
      </c>
    </row>
    <row r="89" spans="1:7">
      <c r="A89" s="8">
        <v>44223</v>
      </c>
      <c r="B89" s="1">
        <v>457</v>
      </c>
      <c r="C89" s="1">
        <v>323</v>
      </c>
      <c r="D89">
        <f t="shared" si="2"/>
        <v>134</v>
      </c>
      <c r="E89">
        <f>Users!C89</f>
        <v>9</v>
      </c>
      <c r="F89">
        <f t="shared" si="3"/>
        <v>50.777777777777779</v>
      </c>
      <c r="G89">
        <f>Purchase!J90</f>
        <v>12</v>
      </c>
    </row>
    <row r="90" spans="1:7">
      <c r="A90" s="8">
        <v>44224</v>
      </c>
      <c r="B90" s="1">
        <v>128</v>
      </c>
      <c r="C90" s="1">
        <v>128</v>
      </c>
      <c r="D90">
        <f t="shared" si="2"/>
        <v>0</v>
      </c>
      <c r="E90">
        <f>Users!C90</f>
        <v>5</v>
      </c>
      <c r="F90">
        <f t="shared" si="3"/>
        <v>25.6</v>
      </c>
      <c r="G90">
        <f>Purchase!J91</f>
        <v>5</v>
      </c>
    </row>
    <row r="91" spans="1:7">
      <c r="A91" s="8">
        <v>44225</v>
      </c>
      <c r="B91" s="1">
        <v>190</v>
      </c>
      <c r="C91" s="1">
        <v>190</v>
      </c>
      <c r="D91">
        <f t="shared" si="2"/>
        <v>0</v>
      </c>
      <c r="E91">
        <f>Users!C91</f>
        <v>6</v>
      </c>
      <c r="F91">
        <f t="shared" si="3"/>
        <v>31.666666666666668</v>
      </c>
      <c r="G91">
        <f>Purchase!J92</f>
        <v>6</v>
      </c>
    </row>
    <row r="92" spans="1:7">
      <c r="A92" s="8">
        <v>44226</v>
      </c>
      <c r="B92" s="1">
        <v>159</v>
      </c>
      <c r="C92" s="1">
        <v>89</v>
      </c>
      <c r="D92">
        <f t="shared" si="2"/>
        <v>70</v>
      </c>
      <c r="E92">
        <f>Users!C92</f>
        <v>5</v>
      </c>
      <c r="F92">
        <f t="shared" si="3"/>
        <v>31.8</v>
      </c>
      <c r="G92">
        <f>Purchase!J93</f>
        <v>5</v>
      </c>
    </row>
    <row r="93" spans="1:7">
      <c r="A93" s="1"/>
      <c r="B93" s="1"/>
    </row>
    <row r="94" spans="1:7">
      <c r="A94" s="1"/>
      <c r="B94" s="1">
        <v>362165</v>
      </c>
      <c r="F94">
        <f>AVERAGE(F2:F92)</f>
        <v>67.227534686563075</v>
      </c>
    </row>
    <row r="95" spans="1:7">
      <c r="A95" s="1"/>
      <c r="B95" s="1"/>
    </row>
    <row r="96" spans="1:7">
      <c r="A96" s="1"/>
      <c r="B96" s="1"/>
      <c r="F96" s="20">
        <f>AVERAGE(F2:F31)</f>
        <v>74.453928379116903</v>
      </c>
    </row>
    <row r="97" spans="1:6">
      <c r="A97" s="1"/>
      <c r="B97" s="1"/>
      <c r="F97" s="20">
        <f>AVERAGE(F32:F62)</f>
        <v>66.978905347066657</v>
      </c>
    </row>
    <row r="98" spans="1:6">
      <c r="A98" s="1"/>
      <c r="B98" s="1"/>
      <c r="F98" s="20">
        <f>AVERAGE(F63:F92)</f>
        <v>60.25805797815557</v>
      </c>
    </row>
    <row r="99" spans="1:6">
      <c r="A99" s="1"/>
      <c r="B99" s="1"/>
    </row>
    <row r="100" spans="1:6">
      <c r="A100" s="1"/>
      <c r="B100" s="1"/>
    </row>
    <row r="101" spans="1:6">
      <c r="A101" s="1"/>
      <c r="B101" s="1"/>
    </row>
    <row r="102" spans="1:6">
      <c r="A102" s="1"/>
      <c r="B102" s="1"/>
    </row>
    <row r="103" spans="1:6">
      <c r="A103" s="1"/>
      <c r="B103" s="1"/>
    </row>
    <row r="104" spans="1:6">
      <c r="A104" s="1"/>
      <c r="B104" s="1"/>
    </row>
    <row r="105" spans="1:6">
      <c r="A105" s="1"/>
      <c r="B105" s="1"/>
    </row>
    <row r="106" spans="1:6">
      <c r="A106" s="1"/>
      <c r="B106" s="1"/>
    </row>
    <row r="107" spans="1:6">
      <c r="A107" s="1"/>
      <c r="B107" s="1"/>
    </row>
    <row r="108" spans="1:6">
      <c r="A108" s="1"/>
      <c r="B108" s="1"/>
    </row>
    <row r="109" spans="1:6">
      <c r="A109" s="1"/>
      <c r="B109" s="1"/>
    </row>
    <row r="110" spans="1:6">
      <c r="A110" s="1"/>
      <c r="B110" s="1"/>
    </row>
    <row r="111" spans="1:6">
      <c r="A111" s="1"/>
      <c r="B111" s="1"/>
    </row>
    <row r="112" spans="1:6">
      <c r="A112" s="1"/>
      <c r="B112" s="1"/>
    </row>
    <row r="113" spans="1:2">
      <c r="A113" s="1"/>
      <c r="B113" s="1"/>
    </row>
    <row r="114" spans="1:2">
      <c r="A114" s="1"/>
      <c r="B114" s="1"/>
    </row>
    <row r="115" spans="1:2">
      <c r="A115" s="1"/>
      <c r="B115" s="1"/>
    </row>
    <row r="116" spans="1:2">
      <c r="A116" s="1"/>
      <c r="B116" s="1"/>
    </row>
    <row r="117" spans="1:2">
      <c r="A117" s="1"/>
      <c r="B117" s="1"/>
    </row>
    <row r="118" spans="1:2">
      <c r="A118" s="1"/>
      <c r="B118" s="1"/>
    </row>
    <row r="119" spans="1:2">
      <c r="A119" s="1"/>
      <c r="B119" s="1"/>
    </row>
    <row r="120" spans="1:2">
      <c r="A120" s="1"/>
      <c r="B120" s="1"/>
    </row>
    <row r="121" spans="1:2">
      <c r="A121" s="1"/>
      <c r="B121" s="1"/>
    </row>
    <row r="122" spans="1:2">
      <c r="A122" s="1"/>
      <c r="B122" s="1"/>
    </row>
    <row r="123" spans="1:2">
      <c r="A123" s="1"/>
      <c r="B123" s="1"/>
    </row>
    <row r="124" spans="1:2">
      <c r="A124" s="1"/>
      <c r="B124" s="1"/>
    </row>
    <row r="125" spans="1:2">
      <c r="A125" s="1"/>
      <c r="B125" s="1"/>
    </row>
    <row r="126" spans="1:2">
      <c r="A126" s="1"/>
      <c r="B126" s="1"/>
    </row>
    <row r="127" spans="1:2">
      <c r="A127" s="1"/>
      <c r="B127" s="1"/>
    </row>
    <row r="128" spans="1:2">
      <c r="A128" s="1"/>
      <c r="B128" s="1"/>
    </row>
    <row r="129" spans="1:2">
      <c r="A129" s="1"/>
      <c r="B129" s="1"/>
    </row>
    <row r="130" spans="1:2">
      <c r="A130" s="1"/>
      <c r="B130" s="1"/>
    </row>
    <row r="131" spans="1:2">
      <c r="A131" s="1"/>
      <c r="B131" s="1"/>
    </row>
    <row r="132" spans="1:2">
      <c r="A132" s="1"/>
      <c r="B132" s="1"/>
    </row>
    <row r="133" spans="1:2">
      <c r="A133" s="1"/>
      <c r="B133" s="1"/>
    </row>
    <row r="134" spans="1:2">
      <c r="A134" s="1"/>
      <c r="B134" s="1"/>
    </row>
    <row r="135" spans="1:2">
      <c r="A135" s="1"/>
      <c r="B135" s="1"/>
    </row>
    <row r="136" spans="1:2">
      <c r="A136" s="1"/>
      <c r="B136" s="1"/>
    </row>
    <row r="137" spans="1:2">
      <c r="A137" s="1"/>
      <c r="B137" s="1"/>
    </row>
    <row r="138" spans="1:2">
      <c r="A138" s="1"/>
      <c r="B138" s="1"/>
    </row>
    <row r="139" spans="1:2">
      <c r="A139" s="1"/>
      <c r="B139" s="1"/>
    </row>
    <row r="140" spans="1:2">
      <c r="A140" s="1"/>
      <c r="B140" s="1"/>
    </row>
    <row r="141" spans="1:2">
      <c r="A141" s="1"/>
      <c r="B141" s="1"/>
    </row>
    <row r="142" spans="1:2">
      <c r="A142" s="1"/>
      <c r="B142" s="1"/>
    </row>
    <row r="143" spans="1:2">
      <c r="A143" s="1"/>
      <c r="B143" s="1"/>
    </row>
    <row r="144" spans="1:2">
      <c r="A144" s="1"/>
      <c r="B144" s="1"/>
    </row>
    <row r="145" spans="1:2">
      <c r="A145" s="1"/>
      <c r="B145" s="1"/>
    </row>
    <row r="146" spans="1:2">
      <c r="A146" s="1"/>
      <c r="B146" s="1"/>
    </row>
    <row r="147" spans="1:2">
      <c r="A147" s="1"/>
      <c r="B147" s="1"/>
    </row>
    <row r="148" spans="1:2">
      <c r="A148" s="1"/>
      <c r="B148" s="1"/>
    </row>
    <row r="149" spans="1:2">
      <c r="A149" s="1"/>
      <c r="B149" s="1"/>
    </row>
    <row r="150" spans="1:2">
      <c r="A150" s="1"/>
      <c r="B150" s="1"/>
    </row>
    <row r="151" spans="1:2">
      <c r="A151" s="1"/>
      <c r="B151" s="1"/>
    </row>
    <row r="152" spans="1:2">
      <c r="A152" s="1"/>
      <c r="B152" s="1"/>
    </row>
    <row r="153" spans="1:2">
      <c r="A153" s="1"/>
      <c r="B153" s="1"/>
    </row>
    <row r="154" spans="1:2">
      <c r="A154" s="1"/>
      <c r="B154" s="1"/>
    </row>
    <row r="155" spans="1:2">
      <c r="A155" s="1"/>
      <c r="B155" s="1"/>
    </row>
    <row r="156" spans="1:2">
      <c r="A156" s="1"/>
      <c r="B156" s="1"/>
    </row>
    <row r="157" spans="1:2">
      <c r="A157" s="1"/>
      <c r="B157" s="1"/>
    </row>
    <row r="158" spans="1:2">
      <c r="A158" s="1"/>
      <c r="B158" s="1"/>
    </row>
    <row r="159" spans="1:2">
      <c r="A159" s="1"/>
      <c r="B159" s="1"/>
    </row>
    <row r="160" spans="1:2">
      <c r="A160" s="1"/>
      <c r="B160" s="1"/>
    </row>
    <row r="161" spans="1:2">
      <c r="A161" s="1"/>
      <c r="B161" s="1"/>
    </row>
    <row r="162" spans="1:2">
      <c r="A162" s="1"/>
      <c r="B162" s="1"/>
    </row>
    <row r="163" spans="1:2">
      <c r="A163" s="1"/>
      <c r="B163" s="1"/>
    </row>
    <row r="164" spans="1:2">
      <c r="A164" s="1"/>
      <c r="B164" s="1"/>
    </row>
    <row r="165" spans="1:2">
      <c r="A165" s="1"/>
      <c r="B165" s="1"/>
    </row>
    <row r="166" spans="1:2">
      <c r="A166" s="1"/>
      <c r="B166" s="1"/>
    </row>
    <row r="167" spans="1:2">
      <c r="A167" s="1"/>
      <c r="B167" s="1"/>
    </row>
    <row r="168" spans="1:2">
      <c r="A168" s="1"/>
      <c r="B168" s="1"/>
    </row>
    <row r="169" spans="1:2">
      <c r="A169" s="1"/>
      <c r="B169" s="1"/>
    </row>
    <row r="170" spans="1:2">
      <c r="A170" s="1"/>
      <c r="B170" s="1"/>
    </row>
    <row r="171" spans="1:2">
      <c r="A171" s="1"/>
      <c r="B171" s="1"/>
    </row>
    <row r="172" spans="1:2">
      <c r="A172" s="1"/>
      <c r="B172" s="1"/>
    </row>
    <row r="173" spans="1:2">
      <c r="A173" s="1"/>
      <c r="B173" s="1"/>
    </row>
    <row r="174" spans="1:2">
      <c r="A174" s="1"/>
      <c r="B174" s="1"/>
    </row>
    <row r="175" spans="1:2">
      <c r="A175" s="1"/>
      <c r="B175" s="1"/>
    </row>
    <row r="176" spans="1:2">
      <c r="A176" s="1"/>
      <c r="B176" s="1"/>
    </row>
    <row r="177" spans="1:2">
      <c r="A177" s="1"/>
      <c r="B177" s="1"/>
    </row>
    <row r="178" spans="1:2">
      <c r="A178" s="1"/>
      <c r="B178" s="1"/>
    </row>
    <row r="179" spans="1:2">
      <c r="A179" s="1"/>
      <c r="B179" s="1"/>
    </row>
    <row r="180" spans="1:2">
      <c r="A180" s="1"/>
      <c r="B180" s="1"/>
    </row>
    <row r="181" spans="1:2">
      <c r="A181" s="1"/>
      <c r="B181" s="1"/>
    </row>
    <row r="182" spans="1:2">
      <c r="A182" s="1"/>
      <c r="B182" s="1"/>
    </row>
    <row r="183" spans="1:2">
      <c r="A183" s="1"/>
      <c r="B183" s="1"/>
    </row>
    <row r="184" spans="1:2">
      <c r="A184" s="1"/>
      <c r="B184" s="1"/>
    </row>
    <row r="185" spans="1:2">
      <c r="A185" s="1"/>
      <c r="B185" s="1"/>
    </row>
    <row r="186" spans="1:2">
      <c r="A186" s="1"/>
      <c r="B186" s="1"/>
    </row>
    <row r="187" spans="1:2">
      <c r="A187" s="1"/>
      <c r="B187" s="1"/>
    </row>
    <row r="188" spans="1:2">
      <c r="A188" s="1"/>
      <c r="B188" s="1"/>
    </row>
    <row r="189" spans="1:2">
      <c r="A189" s="1"/>
      <c r="B189" s="1"/>
    </row>
    <row r="190" spans="1:2">
      <c r="A190" s="1"/>
      <c r="B190" s="1"/>
    </row>
    <row r="191" spans="1:2">
      <c r="A191" s="1"/>
      <c r="B191" s="1"/>
    </row>
    <row r="192" spans="1:2">
      <c r="A192" s="1"/>
      <c r="B192" s="1"/>
    </row>
    <row r="193" spans="1:2">
      <c r="A193" s="1"/>
      <c r="B193" s="1"/>
    </row>
    <row r="194" spans="1:2">
      <c r="A194" s="1"/>
      <c r="B194" s="1"/>
    </row>
    <row r="195" spans="1:2">
      <c r="A195" s="1"/>
      <c r="B195" s="1"/>
    </row>
    <row r="196" spans="1:2">
      <c r="A196" s="1"/>
      <c r="B196" s="1"/>
    </row>
    <row r="197" spans="1:2">
      <c r="A197" s="1"/>
      <c r="B197" s="1"/>
    </row>
    <row r="198" spans="1:2">
      <c r="A198" s="1"/>
      <c r="B198" s="1"/>
    </row>
    <row r="199" spans="1:2">
      <c r="A199" s="1"/>
      <c r="B199" s="1"/>
    </row>
    <row r="200" spans="1:2">
      <c r="A200" s="1"/>
      <c r="B200" s="1"/>
    </row>
    <row r="201" spans="1:2">
      <c r="A201" s="1"/>
      <c r="B201" s="1"/>
    </row>
    <row r="202" spans="1:2">
      <c r="A202" s="1"/>
      <c r="B202" s="1"/>
    </row>
    <row r="203" spans="1:2">
      <c r="A203" s="1"/>
      <c r="B203" s="1"/>
    </row>
    <row r="204" spans="1:2">
      <c r="A204" s="1"/>
      <c r="B204" s="1"/>
    </row>
    <row r="205" spans="1:2">
      <c r="A205" s="1"/>
      <c r="B205" s="1"/>
    </row>
    <row r="206" spans="1:2">
      <c r="A206" s="1"/>
      <c r="B206" s="1"/>
    </row>
    <row r="207" spans="1:2">
      <c r="A207" s="1"/>
      <c r="B207" s="1"/>
    </row>
    <row r="208" spans="1:2">
      <c r="A208" s="1"/>
      <c r="B208" s="1"/>
    </row>
    <row r="209" spans="1:2">
      <c r="A209" s="1"/>
      <c r="B209" s="1"/>
    </row>
    <row r="210" spans="1:2">
      <c r="A210" s="1"/>
      <c r="B210" s="1"/>
    </row>
    <row r="211" spans="1:2">
      <c r="A211" s="1"/>
      <c r="B211" s="1"/>
    </row>
    <row r="212" spans="1:2">
      <c r="A212" s="1"/>
      <c r="B212" s="1"/>
    </row>
    <row r="213" spans="1:2">
      <c r="A213" s="1"/>
      <c r="B213" s="1"/>
    </row>
    <row r="214" spans="1:2">
      <c r="A214" s="1"/>
      <c r="B214" s="1"/>
    </row>
    <row r="215" spans="1:2">
      <c r="A215" s="1"/>
      <c r="B215" s="1"/>
    </row>
    <row r="216" spans="1:2">
      <c r="A216" s="1"/>
      <c r="B216" s="1"/>
    </row>
    <row r="217" spans="1:2">
      <c r="A217" s="1"/>
      <c r="B217" s="1"/>
    </row>
    <row r="218" spans="1:2">
      <c r="A218" s="1"/>
      <c r="B218" s="1"/>
    </row>
    <row r="219" spans="1:2">
      <c r="A219" s="1"/>
      <c r="B219" s="1"/>
    </row>
    <row r="220" spans="1:2">
      <c r="A220" s="1"/>
      <c r="B220" s="1"/>
    </row>
    <row r="221" spans="1:2">
      <c r="A221" s="1"/>
      <c r="B221" s="1"/>
    </row>
    <row r="222" spans="1:2">
      <c r="A222" s="1"/>
      <c r="B222" s="1"/>
    </row>
    <row r="223" spans="1:2">
      <c r="A223" s="1"/>
      <c r="B223" s="1"/>
    </row>
    <row r="224" spans="1:2">
      <c r="A224" s="1"/>
      <c r="B224" s="1"/>
    </row>
    <row r="225" spans="1:2">
      <c r="A225" s="1"/>
      <c r="B225" s="1"/>
    </row>
    <row r="226" spans="1:2">
      <c r="A226" s="1"/>
      <c r="B226" s="1"/>
    </row>
    <row r="227" spans="1:2">
      <c r="A227" s="1"/>
      <c r="B227" s="1"/>
    </row>
    <row r="228" spans="1:2">
      <c r="A228" s="1"/>
      <c r="B228" s="1"/>
    </row>
    <row r="229" spans="1:2">
      <c r="A229" s="1"/>
      <c r="B229" s="1"/>
    </row>
    <row r="230" spans="1:2">
      <c r="A230" s="1"/>
      <c r="B230" s="1"/>
    </row>
    <row r="231" spans="1:2">
      <c r="A231" s="1"/>
      <c r="B231" s="1"/>
    </row>
    <row r="232" spans="1:2">
      <c r="A232" s="1"/>
      <c r="B232" s="1"/>
    </row>
    <row r="233" spans="1:2">
      <c r="A233" s="1"/>
      <c r="B233" s="1"/>
    </row>
    <row r="234" spans="1:2">
      <c r="A234" s="1"/>
      <c r="B234" s="1"/>
    </row>
    <row r="235" spans="1:2">
      <c r="A235" s="1"/>
      <c r="B235" s="1"/>
    </row>
    <row r="236" spans="1:2">
      <c r="A236" s="1"/>
      <c r="B236" s="1"/>
    </row>
    <row r="237" spans="1:2">
      <c r="A237" s="1"/>
      <c r="B237" s="1"/>
    </row>
    <row r="238" spans="1:2">
      <c r="A238" s="1"/>
      <c r="B238" s="1"/>
    </row>
    <row r="239" spans="1:2">
      <c r="A239" s="1"/>
      <c r="B239" s="1"/>
    </row>
    <row r="240" spans="1:2">
      <c r="A240" s="1"/>
      <c r="B240" s="1"/>
    </row>
    <row r="241" spans="1:2">
      <c r="A241" s="1"/>
      <c r="B241" s="1"/>
    </row>
    <row r="242" spans="1:2">
      <c r="A242" s="1"/>
      <c r="B242" s="1"/>
    </row>
    <row r="243" spans="1:2">
      <c r="A243" s="1"/>
      <c r="B243" s="1"/>
    </row>
    <row r="244" spans="1:2">
      <c r="A244" s="1"/>
      <c r="B244" s="1"/>
    </row>
    <row r="245" spans="1:2">
      <c r="A245" s="1"/>
      <c r="B245" s="1"/>
    </row>
    <row r="246" spans="1:2">
      <c r="A246" s="1"/>
      <c r="B246" s="1"/>
    </row>
    <row r="247" spans="1:2">
      <c r="A247" s="1"/>
      <c r="B247" s="1"/>
    </row>
    <row r="248" spans="1:2">
      <c r="A248" s="1"/>
      <c r="B248" s="1"/>
    </row>
    <row r="249" spans="1:2">
      <c r="A249" s="1"/>
      <c r="B249" s="1"/>
    </row>
    <row r="250" spans="1:2">
      <c r="A250" s="1"/>
      <c r="B250" s="1"/>
    </row>
    <row r="251" spans="1:2">
      <c r="A251" s="1"/>
      <c r="B251" s="1"/>
    </row>
    <row r="252" spans="1:2">
      <c r="A252" s="1"/>
      <c r="B252" s="1"/>
    </row>
    <row r="253" spans="1:2">
      <c r="A253" s="1"/>
      <c r="B253" s="1"/>
    </row>
    <row r="254" spans="1:2">
      <c r="A254" s="1"/>
      <c r="B254" s="1"/>
    </row>
    <row r="255" spans="1:2">
      <c r="A255" s="1"/>
      <c r="B255" s="1"/>
    </row>
    <row r="256" spans="1:2">
      <c r="A256" s="1"/>
      <c r="B256" s="1"/>
    </row>
    <row r="257" spans="1:2">
      <c r="A257" s="1"/>
      <c r="B257" s="1"/>
    </row>
    <row r="258" spans="1:2">
      <c r="A258" s="1"/>
      <c r="B258" s="1"/>
    </row>
    <row r="259" spans="1:2">
      <c r="A259" s="1"/>
      <c r="B259" s="1"/>
    </row>
    <row r="260" spans="1:2">
      <c r="A260" s="1"/>
      <c r="B260" s="1"/>
    </row>
    <row r="261" spans="1:2">
      <c r="A261" s="1"/>
      <c r="B261" s="1"/>
    </row>
    <row r="262" spans="1:2">
      <c r="A262" s="1"/>
      <c r="B262" s="1"/>
    </row>
    <row r="263" spans="1:2">
      <c r="A263" s="1"/>
      <c r="B263" s="1"/>
    </row>
    <row r="264" spans="1:2">
      <c r="A264" s="1"/>
      <c r="B264" s="1"/>
    </row>
    <row r="265" spans="1:2">
      <c r="A265" s="1"/>
      <c r="B265" s="1"/>
    </row>
    <row r="266" spans="1:2">
      <c r="A266" s="1"/>
      <c r="B266" s="1"/>
    </row>
    <row r="267" spans="1:2">
      <c r="A267" s="1"/>
      <c r="B267" s="1"/>
    </row>
    <row r="268" spans="1:2">
      <c r="A268" s="1"/>
      <c r="B268" s="1"/>
    </row>
    <row r="269" spans="1:2">
      <c r="A269" s="1"/>
      <c r="B269" s="1"/>
    </row>
    <row r="270" spans="1:2">
      <c r="A270" s="1"/>
      <c r="B270" s="1"/>
    </row>
    <row r="271" spans="1:2">
      <c r="A271" s="1"/>
      <c r="B271" s="1"/>
    </row>
    <row r="272" spans="1:2">
      <c r="A272" s="1"/>
      <c r="B272" s="1"/>
    </row>
    <row r="273" spans="1:2">
      <c r="A273" s="1"/>
      <c r="B273" s="1"/>
    </row>
    <row r="274" spans="1:2">
      <c r="A274" s="1"/>
      <c r="B274" s="1"/>
    </row>
    <row r="275" spans="1:2">
      <c r="A275" s="1"/>
      <c r="B275" s="1"/>
    </row>
    <row r="276" spans="1:2">
      <c r="A276" s="1"/>
      <c r="B276" s="1"/>
    </row>
    <row r="277" spans="1:2">
      <c r="A277" s="1"/>
      <c r="B277" s="1"/>
    </row>
    <row r="278" spans="1:2">
      <c r="A278" s="1"/>
      <c r="B278" s="1"/>
    </row>
    <row r="279" spans="1:2">
      <c r="A279" s="1"/>
      <c r="B279" s="1"/>
    </row>
    <row r="280" spans="1:2">
      <c r="A280" s="1"/>
      <c r="B280" s="1"/>
    </row>
    <row r="281" spans="1:2">
      <c r="A281" s="1"/>
      <c r="B281" s="1"/>
    </row>
    <row r="282" spans="1:2">
      <c r="A282" s="1"/>
      <c r="B282" s="1"/>
    </row>
    <row r="283" spans="1:2">
      <c r="A283" s="1"/>
      <c r="B283" s="1"/>
    </row>
    <row r="284" spans="1:2">
      <c r="A284" s="1"/>
      <c r="B284" s="1"/>
    </row>
    <row r="285" spans="1:2">
      <c r="A285" s="1"/>
      <c r="B285" s="1"/>
    </row>
    <row r="286" spans="1:2">
      <c r="A286" s="1"/>
      <c r="B286" s="1"/>
    </row>
    <row r="287" spans="1:2">
      <c r="A287" s="1"/>
      <c r="B287" s="1"/>
    </row>
    <row r="288" spans="1:2">
      <c r="A288" s="1"/>
      <c r="B288" s="1"/>
    </row>
    <row r="289" spans="1:2">
      <c r="A289" s="1"/>
      <c r="B289" s="1"/>
    </row>
    <row r="290" spans="1:2">
      <c r="A290" s="1"/>
      <c r="B290" s="1"/>
    </row>
    <row r="291" spans="1:2">
      <c r="A291" s="1"/>
      <c r="B291" s="1"/>
    </row>
    <row r="292" spans="1:2">
      <c r="A292" s="1"/>
      <c r="B292" s="1"/>
    </row>
    <row r="293" spans="1:2">
      <c r="A293" s="1"/>
      <c r="B293" s="1"/>
    </row>
    <row r="294" spans="1:2">
      <c r="A294" s="1"/>
      <c r="B294" s="1"/>
    </row>
    <row r="295" spans="1:2">
      <c r="A295" s="1"/>
      <c r="B295" s="1"/>
    </row>
    <row r="296" spans="1:2">
      <c r="A296" s="1"/>
      <c r="B296" s="1"/>
    </row>
    <row r="297" spans="1:2">
      <c r="A297" s="1"/>
      <c r="B297" s="1"/>
    </row>
    <row r="298" spans="1:2">
      <c r="A298" s="1"/>
      <c r="B298" s="1"/>
    </row>
    <row r="299" spans="1:2">
      <c r="A299" s="1"/>
      <c r="B299" s="1"/>
    </row>
    <row r="300" spans="1:2">
      <c r="A300" s="1"/>
      <c r="B300" s="1"/>
    </row>
    <row r="301" spans="1:2">
      <c r="A301" s="1"/>
      <c r="B301" s="1"/>
    </row>
    <row r="302" spans="1:2">
      <c r="A302" s="1"/>
      <c r="B302" s="1"/>
    </row>
    <row r="303" spans="1:2">
      <c r="A303" s="1"/>
      <c r="B303" s="1"/>
    </row>
    <row r="304" spans="1:2">
      <c r="A304" s="1"/>
      <c r="B304" s="1"/>
    </row>
    <row r="305" spans="1:2">
      <c r="A305" s="1"/>
      <c r="B305" s="1"/>
    </row>
    <row r="306" spans="1:2">
      <c r="A306" s="1"/>
      <c r="B306" s="1"/>
    </row>
    <row r="307" spans="1:2">
      <c r="A307" s="1"/>
      <c r="B307" s="1"/>
    </row>
    <row r="308" spans="1:2">
      <c r="A308" s="1"/>
      <c r="B308" s="1"/>
    </row>
    <row r="309" spans="1:2">
      <c r="A309" s="1"/>
      <c r="B309" s="1"/>
    </row>
    <row r="310" spans="1:2">
      <c r="A310" s="1"/>
      <c r="B310" s="1"/>
    </row>
    <row r="311" spans="1:2">
      <c r="A311" s="1"/>
      <c r="B311" s="1"/>
    </row>
    <row r="312" spans="1:2">
      <c r="A312" s="1"/>
      <c r="B312" s="1"/>
    </row>
    <row r="313" spans="1:2">
      <c r="A313" s="1"/>
      <c r="B313" s="1"/>
    </row>
    <row r="314" spans="1:2">
      <c r="A314" s="1"/>
      <c r="B314" s="1"/>
    </row>
    <row r="315" spans="1:2">
      <c r="A315" s="1"/>
      <c r="B315" s="1"/>
    </row>
    <row r="316" spans="1:2">
      <c r="A316" s="1"/>
      <c r="B316" s="1"/>
    </row>
    <row r="317" spans="1:2">
      <c r="A317" s="1"/>
      <c r="B317" s="1"/>
    </row>
    <row r="318" spans="1:2">
      <c r="A318" s="1"/>
      <c r="B318" s="1"/>
    </row>
    <row r="319" spans="1:2">
      <c r="A319" s="1"/>
      <c r="B319" s="1"/>
    </row>
    <row r="320" spans="1:2">
      <c r="A320" s="1"/>
      <c r="B320" s="1"/>
    </row>
    <row r="321" spans="1:2">
      <c r="A321" s="1"/>
      <c r="B321" s="1"/>
    </row>
    <row r="322" spans="1:2">
      <c r="A322" s="1"/>
      <c r="B322" s="1"/>
    </row>
    <row r="323" spans="1:2">
      <c r="A323" s="1"/>
      <c r="B323" s="1"/>
    </row>
    <row r="324" spans="1:2">
      <c r="A324" s="1"/>
      <c r="B324" s="1"/>
    </row>
    <row r="325" spans="1:2">
      <c r="A325" s="1"/>
      <c r="B325" s="1"/>
    </row>
    <row r="326" spans="1:2">
      <c r="A326" s="1"/>
      <c r="B326" s="1"/>
    </row>
    <row r="327" spans="1:2">
      <c r="A327" s="1"/>
      <c r="B327" s="1"/>
    </row>
    <row r="328" spans="1:2">
      <c r="A328" s="1"/>
      <c r="B328" s="1"/>
    </row>
    <row r="329" spans="1:2">
      <c r="A329" s="1"/>
      <c r="B329" s="1"/>
    </row>
    <row r="330" spans="1:2">
      <c r="A330" s="1"/>
      <c r="B330" s="1"/>
    </row>
    <row r="331" spans="1:2">
      <c r="A331" s="1"/>
      <c r="B331" s="1"/>
    </row>
    <row r="332" spans="1:2">
      <c r="A332" s="1"/>
      <c r="B332" s="1"/>
    </row>
    <row r="333" spans="1:2">
      <c r="A333" s="1"/>
      <c r="B333" s="1"/>
    </row>
    <row r="334" spans="1:2">
      <c r="A334" s="1"/>
      <c r="B334" s="1"/>
    </row>
    <row r="335" spans="1:2">
      <c r="A335" s="1"/>
      <c r="B335" s="1"/>
    </row>
    <row r="336" spans="1:2">
      <c r="A336" s="1"/>
      <c r="B336" s="1"/>
    </row>
    <row r="337" spans="1:2">
      <c r="A337" s="1"/>
      <c r="B337" s="1"/>
    </row>
    <row r="338" spans="1:2">
      <c r="A338" s="1"/>
      <c r="B338" s="1"/>
    </row>
    <row r="339" spans="1:2">
      <c r="A339" s="1"/>
      <c r="B339" s="1"/>
    </row>
    <row r="340" spans="1:2">
      <c r="A340" s="1"/>
      <c r="B340" s="1"/>
    </row>
    <row r="341" spans="1:2">
      <c r="A341" s="1"/>
      <c r="B341" s="1"/>
    </row>
    <row r="342" spans="1:2">
      <c r="A342" s="1"/>
      <c r="B342" s="1"/>
    </row>
    <row r="343" spans="1:2">
      <c r="A343" s="1"/>
      <c r="B343" s="1"/>
    </row>
    <row r="344" spans="1:2">
      <c r="A344" s="1"/>
      <c r="B344" s="1"/>
    </row>
    <row r="345" spans="1:2">
      <c r="A345" s="1"/>
      <c r="B345" s="1"/>
    </row>
    <row r="346" spans="1:2">
      <c r="A346" s="1"/>
      <c r="B346" s="1"/>
    </row>
    <row r="347" spans="1:2">
      <c r="A347" s="1"/>
      <c r="B347" s="1"/>
    </row>
    <row r="348" spans="1:2">
      <c r="A348" s="1"/>
      <c r="B348" s="1"/>
    </row>
    <row r="349" spans="1:2">
      <c r="A349" s="1"/>
      <c r="B349" s="1"/>
    </row>
    <row r="350" spans="1:2">
      <c r="A350" s="1"/>
      <c r="B350" s="1"/>
    </row>
    <row r="351" spans="1:2">
      <c r="A351" s="1"/>
      <c r="B351" s="1"/>
    </row>
    <row r="352" spans="1:2">
      <c r="A352" s="1"/>
      <c r="B352" s="1"/>
    </row>
    <row r="353" spans="1:2">
      <c r="A353" s="1"/>
      <c r="B353" s="1"/>
    </row>
    <row r="354" spans="1:2">
      <c r="A354" s="1"/>
      <c r="B354" s="1"/>
    </row>
    <row r="355" spans="1:2">
      <c r="A355" s="1"/>
      <c r="B355" s="1"/>
    </row>
    <row r="356" spans="1:2">
      <c r="A356" s="1"/>
      <c r="B356" s="1"/>
    </row>
    <row r="357" spans="1:2">
      <c r="A357" s="1"/>
      <c r="B357" s="1"/>
    </row>
    <row r="358" spans="1:2">
      <c r="A358" s="1"/>
      <c r="B358" s="1"/>
    </row>
    <row r="359" spans="1:2">
      <c r="A359" s="1"/>
      <c r="B359" s="1"/>
    </row>
    <row r="360" spans="1:2">
      <c r="A360" s="1"/>
      <c r="B360" s="1"/>
    </row>
    <row r="361" spans="1:2">
      <c r="A361" s="1"/>
      <c r="B361" s="1"/>
    </row>
    <row r="362" spans="1:2">
      <c r="A362" s="1"/>
      <c r="B362" s="1"/>
    </row>
    <row r="363" spans="1:2">
      <c r="A363" s="1"/>
      <c r="B363" s="1"/>
    </row>
    <row r="364" spans="1:2">
      <c r="A364" s="1"/>
      <c r="B364" s="1"/>
    </row>
    <row r="365" spans="1:2">
      <c r="A365" s="1"/>
      <c r="B365" s="1"/>
    </row>
    <row r="366" spans="1:2">
      <c r="A366" s="1"/>
      <c r="B366" s="1"/>
    </row>
    <row r="367" spans="1:2">
      <c r="A367" s="1"/>
      <c r="B367" s="1"/>
    </row>
    <row r="368" spans="1:2">
      <c r="A368" s="1"/>
      <c r="B368" s="1"/>
    </row>
    <row r="369" spans="1:2">
      <c r="A369" s="1"/>
      <c r="B369" s="1"/>
    </row>
    <row r="370" spans="1:2">
      <c r="A370" s="1"/>
      <c r="B370" s="1"/>
    </row>
    <row r="371" spans="1:2">
      <c r="A371" s="1"/>
      <c r="B371" s="1"/>
    </row>
    <row r="372" spans="1:2">
      <c r="A372" s="1"/>
      <c r="B372" s="1"/>
    </row>
    <row r="373" spans="1:2">
      <c r="A373" s="1"/>
      <c r="B373" s="1"/>
    </row>
    <row r="374" spans="1:2">
      <c r="A374" s="1"/>
      <c r="B374" s="1"/>
    </row>
    <row r="375" spans="1:2">
      <c r="A375" s="1"/>
      <c r="B375" s="1"/>
    </row>
    <row r="376" spans="1:2">
      <c r="A376" s="1"/>
      <c r="B376" s="1"/>
    </row>
    <row r="377" spans="1:2">
      <c r="A377" s="1"/>
      <c r="B377" s="1"/>
    </row>
    <row r="378" spans="1:2">
      <c r="A378" s="1"/>
      <c r="B378" s="1"/>
    </row>
    <row r="379" spans="1:2">
      <c r="A379" s="1"/>
      <c r="B379" s="1"/>
    </row>
    <row r="380" spans="1:2">
      <c r="A380" s="1"/>
      <c r="B380" s="1"/>
    </row>
    <row r="381" spans="1:2">
      <c r="A381" s="1"/>
      <c r="B381" s="1"/>
    </row>
    <row r="382" spans="1:2">
      <c r="A382" s="1"/>
      <c r="B382" s="1"/>
    </row>
    <row r="383" spans="1:2">
      <c r="A383" s="1"/>
      <c r="B383" s="1"/>
    </row>
    <row r="384" spans="1:2">
      <c r="A384" s="1"/>
      <c r="B384" s="1"/>
    </row>
    <row r="385" spans="1:2">
      <c r="A385" s="1"/>
      <c r="B385" s="1"/>
    </row>
    <row r="386" spans="1:2">
      <c r="A386" s="1"/>
      <c r="B386" s="1"/>
    </row>
    <row r="387" spans="1:2">
      <c r="A387" s="1"/>
      <c r="B387" s="1"/>
    </row>
    <row r="388" spans="1:2">
      <c r="A388" s="1"/>
      <c r="B388" s="1"/>
    </row>
    <row r="389" spans="1:2">
      <c r="A389" s="1"/>
      <c r="B389" s="1"/>
    </row>
    <row r="390" spans="1:2">
      <c r="A390" s="1"/>
      <c r="B390" s="1"/>
    </row>
    <row r="391" spans="1:2">
      <c r="A391" s="1"/>
      <c r="B391" s="1"/>
    </row>
    <row r="392" spans="1:2">
      <c r="A392" s="1"/>
      <c r="B392" s="1"/>
    </row>
    <row r="393" spans="1:2">
      <c r="A393" s="1"/>
      <c r="B393" s="1"/>
    </row>
    <row r="394" spans="1:2">
      <c r="A394" s="1"/>
      <c r="B394" s="1"/>
    </row>
    <row r="395" spans="1:2">
      <c r="A395" s="1"/>
      <c r="B395" s="1"/>
    </row>
    <row r="396" spans="1:2">
      <c r="A396" s="1"/>
      <c r="B396" s="1"/>
    </row>
    <row r="397" spans="1:2">
      <c r="A397" s="1"/>
      <c r="B397" s="1"/>
    </row>
    <row r="398" spans="1:2">
      <c r="A398" s="1"/>
      <c r="B398" s="1"/>
    </row>
    <row r="399" spans="1:2">
      <c r="A399" s="1"/>
      <c r="B399" s="1"/>
    </row>
    <row r="400" spans="1:2">
      <c r="A400" s="1"/>
      <c r="B400" s="1"/>
    </row>
    <row r="401" spans="1:2">
      <c r="A401" s="1"/>
      <c r="B401" s="1"/>
    </row>
    <row r="402" spans="1:2">
      <c r="A402" s="1"/>
      <c r="B402" s="1"/>
    </row>
    <row r="403" spans="1:2">
      <c r="A403" s="1"/>
      <c r="B403" s="1"/>
    </row>
    <row r="404" spans="1:2">
      <c r="A404" s="1"/>
      <c r="B404" s="1"/>
    </row>
    <row r="405" spans="1:2">
      <c r="A405" s="1"/>
      <c r="B405" s="1"/>
    </row>
    <row r="406" spans="1:2">
      <c r="A406" s="1"/>
      <c r="B406" s="1"/>
    </row>
    <row r="407" spans="1:2">
      <c r="A407" s="1"/>
      <c r="B407" s="1"/>
    </row>
    <row r="408" spans="1:2">
      <c r="A408" s="1"/>
      <c r="B408" s="1"/>
    </row>
    <row r="409" spans="1:2">
      <c r="A409" s="1"/>
      <c r="B409" s="1"/>
    </row>
    <row r="410" spans="1:2">
      <c r="A410" s="1"/>
      <c r="B410" s="1"/>
    </row>
    <row r="411" spans="1:2">
      <c r="A411" s="1"/>
      <c r="B411" s="1"/>
    </row>
    <row r="412" spans="1:2">
      <c r="A412" s="1"/>
      <c r="B412" s="1"/>
    </row>
    <row r="413" spans="1:2">
      <c r="A413" s="1"/>
      <c r="B413" s="1"/>
    </row>
    <row r="414" spans="1:2">
      <c r="A414" s="1"/>
      <c r="B414" s="1"/>
    </row>
    <row r="415" spans="1:2">
      <c r="A415" s="1"/>
      <c r="B415" s="1"/>
    </row>
    <row r="416" spans="1:2">
      <c r="A416" s="1"/>
      <c r="B416" s="1"/>
    </row>
    <row r="417" spans="1:2">
      <c r="A417" s="1"/>
      <c r="B417" s="1"/>
    </row>
    <row r="418" spans="1:2">
      <c r="A418" s="1"/>
      <c r="B418" s="1"/>
    </row>
    <row r="419" spans="1:2">
      <c r="A419" s="1"/>
      <c r="B419" s="1"/>
    </row>
    <row r="420" spans="1:2">
      <c r="A420" s="1"/>
      <c r="B420" s="1"/>
    </row>
    <row r="421" spans="1:2">
      <c r="A421" s="1"/>
      <c r="B421" s="1"/>
    </row>
    <row r="422" spans="1:2">
      <c r="A422" s="1"/>
      <c r="B422" s="1"/>
    </row>
    <row r="423" spans="1:2">
      <c r="A423" s="1"/>
      <c r="B423" s="1"/>
    </row>
    <row r="424" spans="1:2">
      <c r="A424" s="1"/>
      <c r="B424" s="1"/>
    </row>
    <row r="425" spans="1:2">
      <c r="A425" s="1"/>
      <c r="B425" s="1"/>
    </row>
    <row r="426" spans="1:2">
      <c r="A426" s="1"/>
      <c r="B426" s="1"/>
    </row>
    <row r="427" spans="1:2">
      <c r="A427" s="1"/>
      <c r="B427" s="1"/>
    </row>
    <row r="428" spans="1:2">
      <c r="A428" s="1"/>
      <c r="B428" s="1"/>
    </row>
    <row r="429" spans="1:2">
      <c r="A429" s="1"/>
      <c r="B429" s="1"/>
    </row>
    <row r="430" spans="1:2">
      <c r="A430" s="1"/>
      <c r="B430" s="1"/>
    </row>
    <row r="431" spans="1:2">
      <c r="A431" s="1"/>
      <c r="B431" s="1"/>
    </row>
    <row r="432" spans="1:2">
      <c r="A432" s="1"/>
      <c r="B432" s="1"/>
    </row>
    <row r="433" spans="1:2">
      <c r="A433" s="1"/>
      <c r="B433" s="1"/>
    </row>
    <row r="434" spans="1:2">
      <c r="A434" s="1"/>
      <c r="B434" s="1"/>
    </row>
    <row r="435" spans="1:2">
      <c r="A435" s="1"/>
      <c r="B435" s="1"/>
    </row>
    <row r="436" spans="1:2">
      <c r="A436" s="1"/>
      <c r="B436" s="1"/>
    </row>
    <row r="437" spans="1:2">
      <c r="A437" s="1"/>
      <c r="B437" s="1"/>
    </row>
    <row r="438" spans="1:2">
      <c r="A438" s="1"/>
      <c r="B438" s="1"/>
    </row>
    <row r="439" spans="1:2">
      <c r="A439" s="1"/>
      <c r="B439" s="1"/>
    </row>
    <row r="440" spans="1:2">
      <c r="A440" s="1"/>
      <c r="B440" s="1"/>
    </row>
    <row r="441" spans="1:2">
      <c r="A441" s="1"/>
      <c r="B441" s="1"/>
    </row>
    <row r="442" spans="1:2">
      <c r="A442" s="1"/>
      <c r="B442" s="1"/>
    </row>
    <row r="443" spans="1:2">
      <c r="A443" s="1"/>
      <c r="B443" s="1"/>
    </row>
    <row r="444" spans="1:2">
      <c r="A444" s="1"/>
      <c r="B444" s="1"/>
    </row>
    <row r="445" spans="1:2">
      <c r="A445" s="1"/>
      <c r="B445" s="1"/>
    </row>
    <row r="446" spans="1:2">
      <c r="A446" s="1"/>
      <c r="B446" s="1"/>
    </row>
    <row r="447" spans="1:2">
      <c r="A447" s="1"/>
      <c r="B447" s="1"/>
    </row>
    <row r="448" spans="1:2">
      <c r="A448" s="1"/>
      <c r="B448" s="1"/>
    </row>
    <row r="449" spans="1:2">
      <c r="A449" s="1"/>
      <c r="B449" s="1"/>
    </row>
    <row r="450" spans="1:2">
      <c r="A450" s="1"/>
      <c r="B450" s="1"/>
    </row>
    <row r="451" spans="1:2">
      <c r="A451" s="1"/>
      <c r="B451" s="1"/>
    </row>
    <row r="452" spans="1:2">
      <c r="A452" s="1"/>
      <c r="B452" s="1"/>
    </row>
    <row r="453" spans="1:2">
      <c r="A453" s="1"/>
      <c r="B453" s="1"/>
    </row>
    <row r="454" spans="1:2">
      <c r="A454" s="1"/>
      <c r="B454" s="1"/>
    </row>
    <row r="455" spans="1:2">
      <c r="A455" s="1"/>
      <c r="B455" s="1"/>
    </row>
    <row r="456" spans="1:2">
      <c r="A456" s="1"/>
      <c r="B456" s="1"/>
    </row>
    <row r="457" spans="1:2">
      <c r="A457" s="1"/>
      <c r="B457" s="1"/>
    </row>
    <row r="458" spans="1:2">
      <c r="A458" s="1"/>
      <c r="B458" s="1"/>
    </row>
    <row r="459" spans="1:2">
      <c r="A459" s="1"/>
      <c r="B459" s="1"/>
    </row>
    <row r="460" spans="1:2">
      <c r="A460" s="1"/>
      <c r="B460" s="1"/>
    </row>
    <row r="461" spans="1:2">
      <c r="A461" s="1"/>
      <c r="B461" s="1"/>
    </row>
    <row r="462" spans="1:2">
      <c r="A462" s="1"/>
      <c r="B462" s="1"/>
    </row>
    <row r="463" spans="1:2">
      <c r="A463" s="1"/>
      <c r="B463" s="1"/>
    </row>
    <row r="464" spans="1:2">
      <c r="A464" s="1"/>
      <c r="B464" s="1"/>
    </row>
    <row r="465" spans="1:2">
      <c r="A465" s="1"/>
      <c r="B465" s="1"/>
    </row>
    <row r="466" spans="1:2">
      <c r="A466" s="1"/>
      <c r="B466" s="1"/>
    </row>
    <row r="467" spans="1:2">
      <c r="A467" s="1"/>
      <c r="B467" s="1"/>
    </row>
    <row r="468" spans="1:2">
      <c r="A468" s="1"/>
      <c r="B468" s="1"/>
    </row>
    <row r="469" spans="1:2">
      <c r="A469" s="1"/>
      <c r="B469" s="1"/>
    </row>
    <row r="470" spans="1:2">
      <c r="A470" s="1"/>
      <c r="B470" s="1"/>
    </row>
    <row r="471" spans="1:2">
      <c r="A471" s="1"/>
      <c r="B471" s="1"/>
    </row>
    <row r="472" spans="1:2">
      <c r="A472" s="1"/>
      <c r="B472" s="1"/>
    </row>
    <row r="473" spans="1:2">
      <c r="A473" s="1"/>
      <c r="B473" s="1"/>
    </row>
    <row r="474" spans="1:2">
      <c r="A474" s="1"/>
      <c r="B474" s="1"/>
    </row>
    <row r="475" spans="1:2">
      <c r="A475" s="1"/>
      <c r="B475" s="1"/>
    </row>
    <row r="476" spans="1:2">
      <c r="A476" s="1"/>
      <c r="B476" s="1"/>
    </row>
    <row r="477" spans="1:2">
      <c r="A477" s="1"/>
      <c r="B477" s="1"/>
    </row>
    <row r="478" spans="1:2">
      <c r="A478" s="1"/>
      <c r="B478" s="1"/>
    </row>
    <row r="479" spans="1:2">
      <c r="A479" s="1"/>
      <c r="B479" s="1"/>
    </row>
    <row r="480" spans="1:2">
      <c r="A480" s="1"/>
      <c r="B480" s="1"/>
    </row>
    <row r="481" spans="1:2">
      <c r="A481" s="1"/>
      <c r="B481" s="1"/>
    </row>
    <row r="482" spans="1:2">
      <c r="A482" s="1"/>
      <c r="B482" s="1"/>
    </row>
    <row r="483" spans="1:2">
      <c r="A483" s="1"/>
      <c r="B483" s="1"/>
    </row>
    <row r="484" spans="1:2">
      <c r="A484" s="1"/>
      <c r="B484" s="1"/>
    </row>
    <row r="485" spans="1:2">
      <c r="A485" s="1"/>
      <c r="B485" s="1"/>
    </row>
    <row r="486" spans="1:2">
      <c r="A486" s="1"/>
      <c r="B486" s="1"/>
    </row>
    <row r="487" spans="1:2">
      <c r="A487" s="1"/>
      <c r="B487" s="1"/>
    </row>
    <row r="488" spans="1:2">
      <c r="A488" s="1"/>
      <c r="B488" s="1"/>
    </row>
    <row r="489" spans="1:2">
      <c r="A489" s="1"/>
      <c r="B489" s="1"/>
    </row>
    <row r="490" spans="1:2">
      <c r="A490" s="1"/>
      <c r="B490" s="1"/>
    </row>
    <row r="491" spans="1:2">
      <c r="A491" s="1"/>
      <c r="B491" s="1"/>
    </row>
    <row r="492" spans="1:2">
      <c r="A492" s="1"/>
      <c r="B492" s="1"/>
    </row>
    <row r="493" spans="1:2">
      <c r="A493" s="1"/>
      <c r="B493" s="1"/>
    </row>
    <row r="494" spans="1:2">
      <c r="A494" s="1"/>
      <c r="B494" s="1"/>
    </row>
    <row r="495" spans="1:2">
      <c r="A495" s="1"/>
      <c r="B495" s="1"/>
    </row>
    <row r="496" spans="1:2">
      <c r="A496" s="1"/>
      <c r="B496" s="1"/>
    </row>
    <row r="497" spans="1:2">
      <c r="A497" s="1"/>
      <c r="B497" s="1"/>
    </row>
    <row r="498" spans="1:2">
      <c r="A498" s="1"/>
      <c r="B498" s="1"/>
    </row>
    <row r="499" spans="1:2">
      <c r="A499" s="1"/>
      <c r="B499" s="1"/>
    </row>
    <row r="500" spans="1:2">
      <c r="A500" s="1"/>
      <c r="B500" s="1"/>
    </row>
    <row r="501" spans="1:2">
      <c r="A501" s="1"/>
      <c r="B501" s="1"/>
    </row>
    <row r="502" spans="1:2">
      <c r="A502" s="1"/>
      <c r="B502" s="1"/>
    </row>
    <row r="503" spans="1:2">
      <c r="A503" s="1"/>
      <c r="B503" s="1"/>
    </row>
    <row r="504" spans="1:2">
      <c r="A504" s="1"/>
      <c r="B504" s="1"/>
    </row>
    <row r="505" spans="1:2">
      <c r="A505" s="1"/>
      <c r="B505" s="1"/>
    </row>
    <row r="506" spans="1:2">
      <c r="A506" s="1"/>
      <c r="B506" s="1"/>
    </row>
    <row r="507" spans="1:2">
      <c r="A507" s="1"/>
      <c r="B507" s="1"/>
    </row>
    <row r="508" spans="1:2">
      <c r="A508" s="1"/>
      <c r="B508" s="1"/>
    </row>
    <row r="509" spans="1:2">
      <c r="A509" s="1"/>
      <c r="B509" s="1"/>
    </row>
    <row r="510" spans="1:2">
      <c r="A510" s="1"/>
      <c r="B510" s="1"/>
    </row>
    <row r="511" spans="1:2">
      <c r="A511" s="1"/>
      <c r="B511" s="1"/>
    </row>
    <row r="512" spans="1:2">
      <c r="A512" s="1"/>
      <c r="B512" s="1"/>
    </row>
    <row r="513" spans="1:2">
      <c r="A513" s="1"/>
      <c r="B513" s="1"/>
    </row>
    <row r="514" spans="1:2">
      <c r="A514" s="1"/>
      <c r="B514" s="1"/>
    </row>
    <row r="515" spans="1:2">
      <c r="A515" s="1"/>
      <c r="B515" s="1"/>
    </row>
    <row r="516" spans="1:2">
      <c r="A516" s="1"/>
      <c r="B516" s="1"/>
    </row>
    <row r="517" spans="1:2">
      <c r="A517" s="1"/>
      <c r="B517" s="1"/>
    </row>
    <row r="518" spans="1:2">
      <c r="A518" s="1"/>
      <c r="B518" s="1"/>
    </row>
    <row r="519" spans="1:2">
      <c r="A519" s="1"/>
      <c r="B519" s="1"/>
    </row>
    <row r="520" spans="1:2">
      <c r="A520" s="1"/>
      <c r="B520" s="1"/>
    </row>
    <row r="521" spans="1:2">
      <c r="A521" s="1"/>
      <c r="B521" s="1"/>
    </row>
    <row r="522" spans="1:2">
      <c r="A522" s="1"/>
      <c r="B522" s="1"/>
    </row>
    <row r="523" spans="1:2">
      <c r="A523" s="1"/>
      <c r="B523" s="1"/>
    </row>
    <row r="524" spans="1:2">
      <c r="A524" s="1"/>
      <c r="B524" s="1"/>
    </row>
    <row r="525" spans="1:2">
      <c r="A525" s="1"/>
      <c r="B525" s="1"/>
    </row>
    <row r="526" spans="1:2">
      <c r="A526" s="1"/>
      <c r="B526" s="1"/>
    </row>
    <row r="527" spans="1:2">
      <c r="A527" s="1"/>
      <c r="B527" s="1"/>
    </row>
    <row r="528" spans="1:2">
      <c r="A528" s="1"/>
      <c r="B528" s="1"/>
    </row>
    <row r="529" spans="1:2">
      <c r="A529" s="1"/>
      <c r="B529" s="1"/>
    </row>
    <row r="530" spans="1:2">
      <c r="A530" s="1"/>
      <c r="B530" s="1"/>
    </row>
    <row r="531" spans="1:2">
      <c r="A531" s="1"/>
      <c r="B531" s="1"/>
    </row>
    <row r="532" spans="1:2">
      <c r="A532" s="1"/>
      <c r="B532" s="1"/>
    </row>
    <row r="533" spans="1:2">
      <c r="A533" s="1"/>
      <c r="B533" s="1"/>
    </row>
    <row r="534" spans="1:2">
      <c r="A534" s="1"/>
      <c r="B534" s="1"/>
    </row>
    <row r="535" spans="1:2">
      <c r="A535" s="1"/>
      <c r="B535" s="1"/>
    </row>
    <row r="536" spans="1:2">
      <c r="A536" s="1"/>
      <c r="B536" s="1"/>
    </row>
    <row r="537" spans="1:2">
      <c r="A537" s="1"/>
      <c r="B537" s="1"/>
    </row>
    <row r="538" spans="1:2">
      <c r="A538" s="1"/>
      <c r="B538" s="1"/>
    </row>
    <row r="539" spans="1:2">
      <c r="A539" s="1"/>
      <c r="B539" s="1"/>
    </row>
    <row r="540" spans="1:2">
      <c r="A540" s="1"/>
      <c r="B540" s="1"/>
    </row>
    <row r="541" spans="1:2">
      <c r="A541" s="1"/>
      <c r="B541" s="1"/>
    </row>
    <row r="542" spans="1:2">
      <c r="A542" s="1"/>
      <c r="B542" s="1"/>
    </row>
    <row r="543" spans="1:2">
      <c r="A543" s="1"/>
      <c r="B543" s="1"/>
    </row>
    <row r="544" spans="1:2">
      <c r="A544" s="1"/>
      <c r="B544" s="1"/>
    </row>
    <row r="545" spans="1:2">
      <c r="A545" s="1"/>
      <c r="B545" s="1"/>
    </row>
    <row r="546" spans="1:2">
      <c r="A546" s="1"/>
      <c r="B546" s="1"/>
    </row>
    <row r="547" spans="1:2">
      <c r="A547" s="1"/>
      <c r="B547" s="1"/>
    </row>
    <row r="548" spans="1:2">
      <c r="A548" s="1"/>
      <c r="B548" s="1"/>
    </row>
    <row r="549" spans="1:2">
      <c r="A549" s="1"/>
      <c r="B549" s="1"/>
    </row>
    <row r="550" spans="1:2">
      <c r="A550" s="1"/>
      <c r="B550" s="1"/>
    </row>
    <row r="551" spans="1:2">
      <c r="A551" s="1"/>
      <c r="B551" s="1"/>
    </row>
    <row r="552" spans="1:2">
      <c r="A552" s="1"/>
      <c r="B552" s="1"/>
    </row>
    <row r="553" spans="1:2">
      <c r="A553" s="1"/>
      <c r="B553" s="1"/>
    </row>
    <row r="554" spans="1:2">
      <c r="A554" s="1"/>
      <c r="B554" s="1"/>
    </row>
    <row r="555" spans="1:2">
      <c r="A555" s="1"/>
      <c r="B555" s="1"/>
    </row>
    <row r="556" spans="1:2">
      <c r="A556" s="1"/>
      <c r="B556" s="1"/>
    </row>
    <row r="557" spans="1:2">
      <c r="A557" s="1"/>
      <c r="B557" s="1"/>
    </row>
    <row r="558" spans="1:2">
      <c r="A558" s="1"/>
      <c r="B558" s="1"/>
    </row>
    <row r="559" spans="1:2">
      <c r="A559" s="1"/>
      <c r="B559" s="1"/>
    </row>
    <row r="560" spans="1:2">
      <c r="A560" s="1"/>
      <c r="B560" s="1"/>
    </row>
    <row r="561" spans="1:2">
      <c r="A561" s="1"/>
      <c r="B561" s="1"/>
    </row>
    <row r="562" spans="1:2">
      <c r="A562" s="1"/>
      <c r="B562" s="1"/>
    </row>
    <row r="563" spans="1:2">
      <c r="A563" s="1"/>
      <c r="B563" s="1"/>
    </row>
    <row r="564" spans="1:2">
      <c r="A564" s="1"/>
      <c r="B564" s="1"/>
    </row>
    <row r="565" spans="1:2">
      <c r="A565" s="1"/>
      <c r="B565" s="1"/>
    </row>
    <row r="566" spans="1:2">
      <c r="A566" s="1"/>
      <c r="B566" s="1"/>
    </row>
    <row r="567" spans="1:2">
      <c r="A567" s="1"/>
      <c r="B567" s="1"/>
    </row>
    <row r="568" spans="1:2">
      <c r="A568" s="1"/>
      <c r="B568" s="1"/>
    </row>
    <row r="569" spans="1:2">
      <c r="A569" s="1"/>
      <c r="B569" s="1"/>
    </row>
    <row r="570" spans="1:2">
      <c r="A570" s="1"/>
      <c r="B570" s="1"/>
    </row>
    <row r="571" spans="1:2">
      <c r="A571" s="1"/>
      <c r="B571" s="1"/>
    </row>
    <row r="572" spans="1:2">
      <c r="A572" s="1"/>
      <c r="B572" s="1"/>
    </row>
    <row r="573" spans="1:2">
      <c r="A573" s="1"/>
      <c r="B573" s="1"/>
    </row>
    <row r="574" spans="1:2">
      <c r="A574" s="1"/>
      <c r="B574" s="1"/>
    </row>
    <row r="575" spans="1:2">
      <c r="A575" s="1"/>
      <c r="B575" s="1"/>
    </row>
    <row r="576" spans="1:2">
      <c r="A576" s="1"/>
      <c r="B576" s="1"/>
    </row>
    <row r="577" spans="1:2">
      <c r="A577" s="1"/>
      <c r="B577" s="1"/>
    </row>
    <row r="578" spans="1:2">
      <c r="A578" s="1"/>
      <c r="B578" s="1"/>
    </row>
    <row r="579" spans="1:2">
      <c r="A579" s="1"/>
      <c r="B579" s="1"/>
    </row>
    <row r="580" spans="1:2">
      <c r="A580" s="1"/>
      <c r="B580" s="1"/>
    </row>
    <row r="581" spans="1:2">
      <c r="A581" s="1"/>
      <c r="B581" s="1"/>
    </row>
    <row r="582" spans="1:2">
      <c r="A582" s="1"/>
      <c r="B582" s="1"/>
    </row>
    <row r="583" spans="1:2">
      <c r="A583" s="1"/>
      <c r="B583" s="1"/>
    </row>
    <row r="584" spans="1:2">
      <c r="A584" s="1"/>
      <c r="B584" s="1"/>
    </row>
    <row r="585" spans="1:2">
      <c r="A585" s="1"/>
      <c r="B585" s="1"/>
    </row>
    <row r="586" spans="1:2">
      <c r="A586" s="1"/>
      <c r="B586" s="1"/>
    </row>
    <row r="587" spans="1:2">
      <c r="A587" s="1"/>
      <c r="B587" s="1"/>
    </row>
    <row r="588" spans="1:2">
      <c r="A588" s="1"/>
      <c r="B588" s="1"/>
    </row>
    <row r="589" spans="1:2">
      <c r="A589" s="1"/>
      <c r="B589" s="1"/>
    </row>
    <row r="590" spans="1:2">
      <c r="A590" s="1"/>
      <c r="B590" s="1"/>
    </row>
    <row r="591" spans="1:2">
      <c r="A591" s="1"/>
      <c r="B591" s="1"/>
    </row>
    <row r="592" spans="1:2">
      <c r="A592" s="1"/>
      <c r="B592" s="1"/>
    </row>
    <row r="593" spans="1:2">
      <c r="A593" s="1"/>
      <c r="B593" s="1"/>
    </row>
    <row r="594" spans="1:2">
      <c r="A594" s="1"/>
      <c r="B594" s="1"/>
    </row>
    <row r="595" spans="1:2">
      <c r="A595" s="1"/>
      <c r="B595" s="1"/>
    </row>
    <row r="596" spans="1:2">
      <c r="A596" s="1"/>
      <c r="B596" s="1"/>
    </row>
    <row r="597" spans="1:2">
      <c r="A597" s="1"/>
      <c r="B597" s="1"/>
    </row>
    <row r="598" spans="1:2">
      <c r="A598" s="1"/>
      <c r="B598" s="1"/>
    </row>
    <row r="599" spans="1:2">
      <c r="A599" s="1"/>
      <c r="B599" s="1"/>
    </row>
    <row r="600" spans="1:2">
      <c r="A600" s="1"/>
      <c r="B600" s="1"/>
    </row>
    <row r="601" spans="1:2">
      <c r="A601" s="1"/>
      <c r="B601" s="1"/>
    </row>
    <row r="602" spans="1:2">
      <c r="A602" s="1"/>
      <c r="B602" s="1"/>
    </row>
    <row r="603" spans="1:2">
      <c r="A603" s="1"/>
      <c r="B603" s="1"/>
    </row>
    <row r="604" spans="1:2">
      <c r="A604" s="1"/>
      <c r="B604" s="1"/>
    </row>
    <row r="605" spans="1:2">
      <c r="A605" s="1"/>
      <c r="B605" s="1"/>
    </row>
    <row r="606" spans="1:2">
      <c r="A606" s="1"/>
      <c r="B606" s="1"/>
    </row>
    <row r="607" spans="1:2">
      <c r="A607" s="1"/>
      <c r="B607" s="1"/>
    </row>
    <row r="608" spans="1:2">
      <c r="A608" s="1"/>
      <c r="B608" s="1"/>
    </row>
    <row r="609" spans="1:2">
      <c r="A609" s="1"/>
      <c r="B609" s="1"/>
    </row>
    <row r="610" spans="1:2">
      <c r="A610" s="1"/>
      <c r="B610" s="1"/>
    </row>
    <row r="611" spans="1:2">
      <c r="A611" s="1"/>
      <c r="B611" s="1"/>
    </row>
    <row r="612" spans="1:2">
      <c r="A612" s="1"/>
      <c r="B612" s="1"/>
    </row>
    <row r="613" spans="1:2">
      <c r="A613" s="1"/>
      <c r="B613" s="1"/>
    </row>
    <row r="614" spans="1:2">
      <c r="A614" s="1"/>
      <c r="B614" s="1"/>
    </row>
    <row r="615" spans="1:2">
      <c r="A615" s="1"/>
      <c r="B615" s="1"/>
    </row>
    <row r="616" spans="1:2">
      <c r="A616" s="1"/>
      <c r="B616" s="1"/>
    </row>
    <row r="617" spans="1:2">
      <c r="A617" s="1"/>
      <c r="B617" s="1"/>
    </row>
    <row r="618" spans="1:2">
      <c r="A618" s="1"/>
      <c r="B618" s="1"/>
    </row>
    <row r="619" spans="1:2">
      <c r="A619" s="1"/>
      <c r="B619" s="1"/>
    </row>
    <row r="620" spans="1:2">
      <c r="A620" s="1"/>
      <c r="B620" s="1"/>
    </row>
    <row r="621" spans="1:2">
      <c r="A621" s="1"/>
      <c r="B621" s="1"/>
    </row>
    <row r="622" spans="1:2">
      <c r="A622" s="1"/>
      <c r="B622" s="1"/>
    </row>
    <row r="623" spans="1:2">
      <c r="A623" s="1"/>
      <c r="B623" s="1"/>
    </row>
    <row r="624" spans="1:2">
      <c r="A624" s="1"/>
      <c r="B624" s="1"/>
    </row>
    <row r="625" spans="1:2">
      <c r="A625" s="1"/>
      <c r="B625" s="1"/>
    </row>
    <row r="626" spans="1:2">
      <c r="A626" s="1"/>
      <c r="B626" s="1"/>
    </row>
    <row r="627" spans="1:2">
      <c r="A627" s="1"/>
      <c r="B627" s="1"/>
    </row>
    <row r="628" spans="1:2">
      <c r="A628" s="1"/>
      <c r="B628" s="1"/>
    </row>
    <row r="629" spans="1:2">
      <c r="A629" s="1"/>
      <c r="B629" s="1"/>
    </row>
    <row r="630" spans="1:2">
      <c r="A630" s="1"/>
      <c r="B630" s="1"/>
    </row>
    <row r="631" spans="1:2">
      <c r="A631" s="1"/>
      <c r="B631" s="1"/>
    </row>
    <row r="632" spans="1:2">
      <c r="A632" s="1"/>
      <c r="B632" s="1"/>
    </row>
    <row r="633" spans="1:2">
      <c r="A633" s="1"/>
      <c r="B633" s="1"/>
    </row>
    <row r="634" spans="1:2">
      <c r="A634" s="1"/>
      <c r="B634" s="1"/>
    </row>
    <row r="635" spans="1:2">
      <c r="A635" s="1"/>
      <c r="B635" s="1"/>
    </row>
    <row r="636" spans="1:2">
      <c r="A636" s="1"/>
      <c r="B636" s="1"/>
    </row>
    <row r="637" spans="1:2">
      <c r="A637" s="1"/>
      <c r="B637" s="1"/>
    </row>
    <row r="638" spans="1:2">
      <c r="A638" s="1"/>
      <c r="B638" s="1"/>
    </row>
    <row r="639" spans="1:2">
      <c r="A639" s="1"/>
      <c r="B639" s="1"/>
    </row>
    <row r="640" spans="1:2">
      <c r="A640" s="1"/>
      <c r="B640" s="1"/>
    </row>
    <row r="641" spans="1:2">
      <c r="A641" s="1"/>
      <c r="B641" s="1"/>
    </row>
    <row r="642" spans="1:2">
      <c r="A642" s="1"/>
      <c r="B642" s="1"/>
    </row>
    <row r="643" spans="1:2">
      <c r="A643" s="1"/>
      <c r="B643" s="1"/>
    </row>
    <row r="644" spans="1:2">
      <c r="A644" s="1"/>
      <c r="B644" s="1"/>
    </row>
    <row r="645" spans="1:2">
      <c r="A645" s="1"/>
      <c r="B645" s="1"/>
    </row>
    <row r="646" spans="1:2">
      <c r="A646" s="1"/>
      <c r="B646" s="1"/>
    </row>
    <row r="647" spans="1:2">
      <c r="A647" s="1"/>
      <c r="B647" s="1"/>
    </row>
    <row r="648" spans="1:2">
      <c r="A648" s="1"/>
      <c r="B648" s="1"/>
    </row>
    <row r="649" spans="1:2">
      <c r="A649" s="1"/>
      <c r="B649" s="1"/>
    </row>
    <row r="650" spans="1:2">
      <c r="A650" s="1"/>
      <c r="B650" s="1"/>
    </row>
    <row r="651" spans="1:2">
      <c r="A651" s="1"/>
      <c r="B651" s="1"/>
    </row>
    <row r="652" spans="1:2">
      <c r="A652" s="1"/>
      <c r="B652" s="1"/>
    </row>
    <row r="653" spans="1:2">
      <c r="A653" s="1"/>
      <c r="B653" s="1"/>
    </row>
    <row r="654" spans="1:2">
      <c r="A654" s="1"/>
      <c r="B654" s="1"/>
    </row>
    <row r="655" spans="1:2">
      <c r="A655" s="1"/>
      <c r="B655" s="1"/>
    </row>
    <row r="656" spans="1:2">
      <c r="A656" s="1"/>
      <c r="B656" s="1"/>
    </row>
    <row r="657" spans="1:2">
      <c r="A657" s="1"/>
      <c r="B657" s="1"/>
    </row>
    <row r="658" spans="1:2">
      <c r="A658" s="1"/>
      <c r="B658" s="1"/>
    </row>
    <row r="659" spans="1:2">
      <c r="A659" s="1"/>
      <c r="B659" s="1"/>
    </row>
    <row r="660" spans="1:2">
      <c r="A660" s="1"/>
      <c r="B660" s="1"/>
    </row>
    <row r="661" spans="1:2">
      <c r="A661" s="1"/>
      <c r="B661" s="1"/>
    </row>
    <row r="662" spans="1:2">
      <c r="A662" s="1"/>
      <c r="B662" s="1"/>
    </row>
    <row r="663" spans="1:2">
      <c r="A663" s="1"/>
      <c r="B663" s="1"/>
    </row>
    <row r="664" spans="1:2">
      <c r="A664" s="1"/>
      <c r="B664" s="1"/>
    </row>
    <row r="665" spans="1:2">
      <c r="A665" s="1"/>
      <c r="B665" s="1"/>
    </row>
    <row r="666" spans="1:2">
      <c r="A666" s="1"/>
      <c r="B666" s="1"/>
    </row>
    <row r="667" spans="1:2">
      <c r="A667" s="1"/>
      <c r="B667" s="1"/>
    </row>
    <row r="668" spans="1:2">
      <c r="A668" s="1"/>
      <c r="B668" s="1"/>
    </row>
    <row r="669" spans="1:2">
      <c r="A669" s="1"/>
      <c r="B669" s="1"/>
    </row>
    <row r="670" spans="1:2">
      <c r="A670" s="1"/>
      <c r="B670" s="1"/>
    </row>
    <row r="671" spans="1:2">
      <c r="A671" s="1"/>
      <c r="B671" s="1"/>
    </row>
    <row r="672" spans="1:2">
      <c r="A672" s="1"/>
      <c r="B672" s="1"/>
    </row>
    <row r="673" spans="1:2">
      <c r="A673" s="1"/>
      <c r="B673" s="1"/>
    </row>
    <row r="674" spans="1:2">
      <c r="A674" s="1"/>
      <c r="B674" s="1"/>
    </row>
    <row r="675" spans="1:2">
      <c r="A675" s="1"/>
      <c r="B675" s="1"/>
    </row>
    <row r="676" spans="1:2">
      <c r="A676" s="1"/>
      <c r="B676" s="1"/>
    </row>
    <row r="677" spans="1:2">
      <c r="A677" s="1"/>
      <c r="B677" s="1"/>
    </row>
    <row r="678" spans="1:2">
      <c r="A678" s="1"/>
      <c r="B678" s="1"/>
    </row>
    <row r="679" spans="1:2">
      <c r="A679" s="1"/>
      <c r="B679" s="1"/>
    </row>
    <row r="680" spans="1:2">
      <c r="A680" s="1"/>
      <c r="B680" s="1"/>
    </row>
    <row r="681" spans="1:2">
      <c r="A681" s="1"/>
      <c r="B681" s="1"/>
    </row>
    <row r="682" spans="1:2">
      <c r="A682" s="1"/>
      <c r="B682" s="1"/>
    </row>
    <row r="683" spans="1:2">
      <c r="A683" s="1"/>
      <c r="B683" s="1"/>
    </row>
    <row r="684" spans="1:2">
      <c r="A684" s="1"/>
      <c r="B684" s="1"/>
    </row>
    <row r="685" spans="1:2">
      <c r="A685" s="1"/>
      <c r="B685" s="1"/>
    </row>
    <row r="686" spans="1:2">
      <c r="A686" s="1"/>
      <c r="B686" s="1"/>
    </row>
    <row r="687" spans="1:2">
      <c r="A687" s="1"/>
      <c r="B687" s="1"/>
    </row>
    <row r="688" spans="1:2">
      <c r="A688" s="1"/>
      <c r="B688" s="1"/>
    </row>
    <row r="689" spans="1:2">
      <c r="A689" s="1"/>
      <c r="B689" s="1"/>
    </row>
    <row r="690" spans="1:2">
      <c r="A690" s="1"/>
      <c r="B690" s="1"/>
    </row>
    <row r="691" spans="1:2">
      <c r="A691" s="1"/>
      <c r="B691" s="1"/>
    </row>
    <row r="692" spans="1:2">
      <c r="A692" s="1"/>
      <c r="B692" s="1"/>
    </row>
    <row r="693" spans="1:2">
      <c r="A693" s="1"/>
      <c r="B693" s="1"/>
    </row>
    <row r="694" spans="1:2">
      <c r="A694" s="1"/>
      <c r="B694" s="1"/>
    </row>
    <row r="695" spans="1:2">
      <c r="A695" s="1"/>
      <c r="B695" s="1"/>
    </row>
    <row r="696" spans="1:2">
      <c r="A696" s="1"/>
      <c r="B696" s="1"/>
    </row>
    <row r="697" spans="1:2">
      <c r="A697" s="1"/>
      <c r="B697" s="1"/>
    </row>
    <row r="698" spans="1:2">
      <c r="A698" s="1"/>
      <c r="B698" s="1"/>
    </row>
    <row r="699" spans="1:2">
      <c r="A699" s="1"/>
      <c r="B699" s="1"/>
    </row>
    <row r="700" spans="1:2">
      <c r="A700" s="1"/>
      <c r="B700" s="1"/>
    </row>
    <row r="701" spans="1:2">
      <c r="A701" s="1"/>
      <c r="B701" s="1"/>
    </row>
    <row r="702" spans="1:2">
      <c r="A702" s="1"/>
      <c r="B702" s="1"/>
    </row>
    <row r="703" spans="1:2">
      <c r="A703" s="1"/>
      <c r="B703" s="1"/>
    </row>
    <row r="704" spans="1:2">
      <c r="A704" s="1"/>
      <c r="B704" s="1"/>
    </row>
    <row r="705" spans="1:2">
      <c r="A705" s="1"/>
      <c r="B705" s="1"/>
    </row>
    <row r="706" spans="1:2">
      <c r="A706" s="1"/>
      <c r="B706" s="1"/>
    </row>
    <row r="707" spans="1:2">
      <c r="A707" s="1"/>
      <c r="B707" s="1"/>
    </row>
    <row r="708" spans="1:2">
      <c r="A708" s="1"/>
      <c r="B708" s="1"/>
    </row>
    <row r="709" spans="1:2">
      <c r="A709" s="1"/>
      <c r="B709" s="1"/>
    </row>
    <row r="710" spans="1:2">
      <c r="A710" s="1"/>
      <c r="B710" s="1"/>
    </row>
    <row r="711" spans="1:2">
      <c r="A711" s="1"/>
      <c r="B711" s="1"/>
    </row>
    <row r="712" spans="1:2">
      <c r="A712" s="1"/>
      <c r="B712" s="1"/>
    </row>
    <row r="713" spans="1:2">
      <c r="A713" s="1"/>
      <c r="B713" s="1"/>
    </row>
    <row r="714" spans="1:2">
      <c r="A714" s="1"/>
      <c r="B714" s="1"/>
    </row>
    <row r="715" spans="1:2">
      <c r="A715" s="1"/>
      <c r="B715" s="1"/>
    </row>
    <row r="716" spans="1:2">
      <c r="A716" s="1"/>
      <c r="B716" s="1"/>
    </row>
    <row r="717" spans="1:2">
      <c r="A717" s="1"/>
      <c r="B717" s="1"/>
    </row>
    <row r="718" spans="1:2">
      <c r="A718" s="1"/>
      <c r="B718" s="1"/>
    </row>
    <row r="719" spans="1:2">
      <c r="A719" s="1"/>
      <c r="B719" s="1"/>
    </row>
    <row r="720" spans="1:2">
      <c r="A720" s="1"/>
      <c r="B720" s="1"/>
    </row>
    <row r="721" spans="1:2">
      <c r="A721" s="1"/>
      <c r="B721" s="1"/>
    </row>
    <row r="722" spans="1:2">
      <c r="A722" s="1"/>
      <c r="B722" s="1"/>
    </row>
    <row r="723" spans="1:2">
      <c r="A723" s="1"/>
      <c r="B723" s="1"/>
    </row>
    <row r="724" spans="1:2">
      <c r="A724" s="1"/>
      <c r="B724" s="1"/>
    </row>
    <row r="725" spans="1:2">
      <c r="A725" s="1"/>
      <c r="B725" s="1"/>
    </row>
    <row r="726" spans="1:2">
      <c r="A726" s="1"/>
      <c r="B726" s="1"/>
    </row>
    <row r="727" spans="1:2">
      <c r="A727" s="1"/>
      <c r="B727" s="1"/>
    </row>
    <row r="728" spans="1:2">
      <c r="A728" s="1"/>
      <c r="B728" s="1"/>
    </row>
    <row r="729" spans="1:2">
      <c r="A729" s="1"/>
      <c r="B729" s="1"/>
    </row>
    <row r="730" spans="1:2">
      <c r="A730" s="1"/>
      <c r="B730" s="1"/>
    </row>
    <row r="731" spans="1:2">
      <c r="A731" s="1"/>
      <c r="B731" s="1"/>
    </row>
    <row r="732" spans="1:2">
      <c r="A732" s="1"/>
      <c r="B732" s="1"/>
    </row>
    <row r="733" spans="1:2">
      <c r="A733" s="1"/>
      <c r="B733" s="1"/>
    </row>
    <row r="734" spans="1:2">
      <c r="A734" s="1"/>
      <c r="B734" s="1"/>
    </row>
    <row r="735" spans="1:2">
      <c r="A735" s="1"/>
      <c r="B735" s="1"/>
    </row>
    <row r="736" spans="1:2">
      <c r="A736" s="1"/>
      <c r="B736" s="1"/>
    </row>
    <row r="737" spans="1:2">
      <c r="A737" s="1"/>
      <c r="B737" s="1"/>
    </row>
    <row r="738" spans="1:2">
      <c r="A738" s="1"/>
      <c r="B738" s="1"/>
    </row>
    <row r="739" spans="1:2">
      <c r="A739" s="1"/>
      <c r="B739" s="1"/>
    </row>
    <row r="740" spans="1:2">
      <c r="A740" s="1"/>
      <c r="B740" s="1"/>
    </row>
    <row r="741" spans="1:2">
      <c r="A741" s="1"/>
      <c r="B741" s="1"/>
    </row>
    <row r="742" spans="1:2">
      <c r="A742" s="1"/>
      <c r="B742" s="1"/>
    </row>
    <row r="743" spans="1:2">
      <c r="A743" s="1"/>
      <c r="B743" s="1"/>
    </row>
    <row r="744" spans="1:2">
      <c r="A744" s="1"/>
      <c r="B744" s="1"/>
    </row>
    <row r="745" spans="1:2">
      <c r="A745" s="1"/>
      <c r="B745" s="1"/>
    </row>
    <row r="746" spans="1:2">
      <c r="A746" s="1"/>
      <c r="B746" s="1"/>
    </row>
    <row r="747" spans="1:2">
      <c r="A747" s="1"/>
      <c r="B747" s="1"/>
    </row>
    <row r="748" spans="1:2">
      <c r="A748" s="1"/>
      <c r="B748" s="1"/>
    </row>
    <row r="749" spans="1:2">
      <c r="A749" s="1"/>
      <c r="B749" s="1"/>
    </row>
    <row r="750" spans="1:2">
      <c r="A750" s="1"/>
      <c r="B750" s="1"/>
    </row>
    <row r="751" spans="1:2">
      <c r="A751" s="1"/>
      <c r="B751" s="1"/>
    </row>
    <row r="752" spans="1:2">
      <c r="A752" s="1"/>
      <c r="B752" s="1"/>
    </row>
    <row r="753" spans="1:2">
      <c r="A753" s="1"/>
      <c r="B753" s="1"/>
    </row>
    <row r="754" spans="1:2">
      <c r="A754" s="1"/>
      <c r="B754" s="1"/>
    </row>
    <row r="755" spans="1:2">
      <c r="A755" s="1"/>
      <c r="B755" s="1"/>
    </row>
    <row r="756" spans="1:2">
      <c r="A756" s="1"/>
      <c r="B756" s="1"/>
    </row>
    <row r="757" spans="1:2">
      <c r="A757" s="1"/>
      <c r="B757" s="1"/>
    </row>
    <row r="758" spans="1:2">
      <c r="A758" s="1"/>
      <c r="B758" s="1"/>
    </row>
    <row r="759" spans="1:2">
      <c r="A759" s="1"/>
      <c r="B759" s="1"/>
    </row>
    <row r="760" spans="1:2">
      <c r="A760" s="1"/>
      <c r="B760" s="1"/>
    </row>
    <row r="761" spans="1:2">
      <c r="A761" s="1"/>
      <c r="B761" s="1"/>
    </row>
    <row r="762" spans="1:2">
      <c r="A762" s="1"/>
      <c r="B762" s="1"/>
    </row>
    <row r="763" spans="1:2">
      <c r="A763" s="1"/>
      <c r="B763" s="1"/>
    </row>
    <row r="764" spans="1:2">
      <c r="A764" s="1"/>
      <c r="B764" s="1"/>
    </row>
    <row r="765" spans="1:2">
      <c r="A765" s="1"/>
      <c r="B765" s="1"/>
    </row>
    <row r="766" spans="1:2">
      <c r="A766" s="1"/>
      <c r="B766" s="1"/>
    </row>
    <row r="767" spans="1:2">
      <c r="A767" s="1"/>
      <c r="B767" s="1"/>
    </row>
    <row r="768" spans="1:2">
      <c r="A768" s="1"/>
      <c r="B768" s="1"/>
    </row>
    <row r="769" spans="1:2">
      <c r="A769" s="1"/>
      <c r="B769" s="1"/>
    </row>
    <row r="770" spans="1:2">
      <c r="A770" s="1"/>
      <c r="B770" s="1"/>
    </row>
    <row r="771" spans="1:2">
      <c r="A771" s="1"/>
      <c r="B771" s="1"/>
    </row>
    <row r="772" spans="1:2">
      <c r="A772" s="1"/>
      <c r="B772" s="1"/>
    </row>
    <row r="773" spans="1:2">
      <c r="A773" s="1"/>
      <c r="B773" s="1"/>
    </row>
    <row r="774" spans="1:2">
      <c r="A774" s="1"/>
      <c r="B774" s="1"/>
    </row>
    <row r="775" spans="1:2">
      <c r="A775" s="1"/>
      <c r="B775" s="1"/>
    </row>
    <row r="776" spans="1:2">
      <c r="A776" s="1"/>
      <c r="B776" s="1"/>
    </row>
    <row r="777" spans="1:2">
      <c r="A777" s="1"/>
      <c r="B777" s="1"/>
    </row>
    <row r="778" spans="1:2">
      <c r="A778" s="1"/>
      <c r="B778" s="1"/>
    </row>
    <row r="779" spans="1:2">
      <c r="A779" s="1"/>
      <c r="B779" s="1"/>
    </row>
    <row r="780" spans="1:2">
      <c r="A780" s="1"/>
      <c r="B780" s="1"/>
    </row>
    <row r="781" spans="1:2">
      <c r="A781" s="1"/>
      <c r="B781" s="1"/>
    </row>
    <row r="782" spans="1:2">
      <c r="A782" s="1"/>
      <c r="B782" s="1"/>
    </row>
    <row r="783" spans="1:2">
      <c r="A783" s="1"/>
      <c r="B783" s="1"/>
    </row>
    <row r="784" spans="1:2">
      <c r="A784" s="1"/>
      <c r="B784" s="1"/>
    </row>
    <row r="785" spans="1:2">
      <c r="A785" s="1"/>
      <c r="B785" s="1"/>
    </row>
    <row r="786" spans="1:2">
      <c r="A786" s="1"/>
      <c r="B786" s="1"/>
    </row>
    <row r="787" spans="1:2">
      <c r="A787" s="1"/>
      <c r="B787" s="1"/>
    </row>
    <row r="788" spans="1:2">
      <c r="A788" s="1"/>
      <c r="B788" s="1"/>
    </row>
    <row r="789" spans="1:2">
      <c r="A789" s="1"/>
      <c r="B789" s="1"/>
    </row>
    <row r="790" spans="1:2">
      <c r="A790" s="1"/>
      <c r="B790" s="1"/>
    </row>
    <row r="791" spans="1:2">
      <c r="A791" s="1"/>
      <c r="B791" s="1"/>
    </row>
    <row r="792" spans="1:2">
      <c r="A792" s="1"/>
      <c r="B792" s="1"/>
    </row>
    <row r="793" spans="1:2">
      <c r="A793" s="1"/>
      <c r="B793" s="1"/>
    </row>
    <row r="794" spans="1:2">
      <c r="A794" s="1"/>
      <c r="B794" s="1"/>
    </row>
    <row r="795" spans="1:2">
      <c r="A795" s="1"/>
      <c r="B795" s="1"/>
    </row>
    <row r="796" spans="1:2">
      <c r="A796" s="1"/>
      <c r="B796" s="1"/>
    </row>
    <row r="797" spans="1:2">
      <c r="A797" s="1"/>
      <c r="B797" s="1"/>
    </row>
    <row r="798" spans="1:2">
      <c r="A798" s="1"/>
      <c r="B798" s="1"/>
    </row>
    <row r="799" spans="1:2">
      <c r="A799" s="1"/>
      <c r="B799" s="1"/>
    </row>
    <row r="800" spans="1:2">
      <c r="A800" s="1"/>
      <c r="B800" s="1"/>
    </row>
    <row r="801" spans="1:2">
      <c r="A801" s="1"/>
      <c r="B801" s="1"/>
    </row>
    <row r="802" spans="1:2">
      <c r="A802" s="1"/>
      <c r="B802" s="1"/>
    </row>
    <row r="803" spans="1:2">
      <c r="A803" s="1"/>
      <c r="B803" s="1"/>
    </row>
    <row r="804" spans="1:2">
      <c r="A804" s="1"/>
      <c r="B804" s="1"/>
    </row>
    <row r="805" spans="1:2">
      <c r="A805" s="1"/>
      <c r="B805" s="1"/>
    </row>
    <row r="806" spans="1:2">
      <c r="A806" s="1"/>
      <c r="B806" s="1"/>
    </row>
    <row r="807" spans="1:2">
      <c r="A807" s="1"/>
      <c r="B807" s="1"/>
    </row>
    <row r="808" spans="1:2">
      <c r="A808" s="1"/>
      <c r="B808" s="1"/>
    </row>
    <row r="809" spans="1:2">
      <c r="A809" s="1"/>
      <c r="B809" s="1"/>
    </row>
    <row r="810" spans="1:2">
      <c r="A810" s="1"/>
      <c r="B810" s="1"/>
    </row>
    <row r="811" spans="1:2">
      <c r="A811" s="1"/>
      <c r="B811" s="1"/>
    </row>
    <row r="812" spans="1:2">
      <c r="A812" s="1"/>
      <c r="B812" s="1"/>
    </row>
    <row r="813" spans="1:2">
      <c r="A813" s="1"/>
      <c r="B813" s="1"/>
    </row>
    <row r="814" spans="1:2">
      <c r="A814" s="1"/>
      <c r="B814" s="1"/>
    </row>
    <row r="815" spans="1:2">
      <c r="A815" s="1"/>
      <c r="B815" s="1"/>
    </row>
    <row r="816" spans="1:2">
      <c r="A816" s="1"/>
      <c r="B816" s="1"/>
    </row>
    <row r="817" spans="1:2">
      <c r="A817" s="1"/>
      <c r="B817" s="1"/>
    </row>
    <row r="818" spans="1:2">
      <c r="A818" s="1"/>
      <c r="B818" s="1"/>
    </row>
    <row r="819" spans="1:2">
      <c r="A819" s="1"/>
      <c r="B819" s="1"/>
    </row>
    <row r="820" spans="1:2">
      <c r="A820" s="1"/>
      <c r="B820" s="1"/>
    </row>
    <row r="821" spans="1:2">
      <c r="A821" s="1"/>
      <c r="B821" s="1"/>
    </row>
    <row r="822" spans="1:2">
      <c r="A822" s="1"/>
      <c r="B822" s="1"/>
    </row>
    <row r="823" spans="1:2">
      <c r="A823" s="1"/>
      <c r="B823" s="1"/>
    </row>
    <row r="824" spans="1:2">
      <c r="A824" s="1"/>
      <c r="B824" s="1"/>
    </row>
    <row r="825" spans="1:2">
      <c r="A825" s="1"/>
      <c r="B825" s="1"/>
    </row>
    <row r="826" spans="1:2">
      <c r="A826" s="1"/>
      <c r="B826" s="1"/>
    </row>
    <row r="827" spans="1:2">
      <c r="A827" s="1"/>
      <c r="B827" s="1"/>
    </row>
    <row r="828" spans="1:2">
      <c r="A828" s="1"/>
      <c r="B828" s="1"/>
    </row>
    <row r="829" spans="1:2">
      <c r="A829" s="1"/>
      <c r="B829" s="1"/>
    </row>
    <row r="830" spans="1:2">
      <c r="A830" s="1"/>
      <c r="B830" s="1"/>
    </row>
    <row r="831" spans="1:2">
      <c r="A831" s="1"/>
      <c r="B831" s="1"/>
    </row>
    <row r="832" spans="1:2">
      <c r="A832" s="1"/>
      <c r="B832" s="1"/>
    </row>
    <row r="833" spans="1:2">
      <c r="A833" s="1"/>
      <c r="B833" s="1"/>
    </row>
    <row r="834" spans="1:2">
      <c r="A834" s="1"/>
      <c r="B834" s="1"/>
    </row>
    <row r="835" spans="1:2">
      <c r="A835" s="1"/>
      <c r="B835" s="1"/>
    </row>
    <row r="836" spans="1:2">
      <c r="A836" s="1"/>
      <c r="B836" s="1"/>
    </row>
    <row r="837" spans="1:2">
      <c r="A837" s="1"/>
      <c r="B837" s="1"/>
    </row>
    <row r="838" spans="1:2">
      <c r="A838" s="1"/>
      <c r="B838" s="1"/>
    </row>
    <row r="839" spans="1:2">
      <c r="A839" s="1"/>
      <c r="B839" s="1"/>
    </row>
    <row r="840" spans="1:2">
      <c r="A840" s="1"/>
      <c r="B840" s="1"/>
    </row>
    <row r="841" spans="1:2">
      <c r="A841" s="1"/>
      <c r="B841" s="1"/>
    </row>
    <row r="842" spans="1:2">
      <c r="A842" s="1"/>
      <c r="B842" s="1"/>
    </row>
    <row r="843" spans="1:2">
      <c r="A843" s="1"/>
      <c r="B843" s="1"/>
    </row>
    <row r="844" spans="1:2">
      <c r="A844" s="1"/>
      <c r="B844" s="1"/>
    </row>
    <row r="845" spans="1:2">
      <c r="A845" s="1"/>
      <c r="B845" s="1"/>
    </row>
    <row r="846" spans="1:2">
      <c r="A846" s="1"/>
      <c r="B846" s="1"/>
    </row>
    <row r="847" spans="1:2">
      <c r="A847" s="1"/>
      <c r="B847" s="1"/>
    </row>
    <row r="848" spans="1:2">
      <c r="A848" s="1"/>
      <c r="B848" s="1"/>
    </row>
    <row r="849" spans="1:2">
      <c r="A849" s="1"/>
      <c r="B849" s="1"/>
    </row>
    <row r="850" spans="1:2">
      <c r="A850" s="1"/>
      <c r="B850" s="1"/>
    </row>
    <row r="851" spans="1:2">
      <c r="A851" s="1"/>
      <c r="B851" s="1"/>
    </row>
    <row r="852" spans="1:2">
      <c r="A852" s="1"/>
      <c r="B852" s="1"/>
    </row>
    <row r="853" spans="1:2">
      <c r="A853" s="1"/>
      <c r="B853" s="1"/>
    </row>
    <row r="854" spans="1:2">
      <c r="A854" s="1"/>
      <c r="B854" s="1"/>
    </row>
    <row r="855" spans="1:2">
      <c r="A855" s="1"/>
      <c r="B855" s="1"/>
    </row>
    <row r="856" spans="1:2">
      <c r="A856" s="1"/>
      <c r="B856" s="1"/>
    </row>
    <row r="857" spans="1:2">
      <c r="A857" s="1"/>
      <c r="B857" s="1"/>
    </row>
    <row r="858" spans="1:2">
      <c r="A858" s="1"/>
      <c r="B858" s="1"/>
    </row>
    <row r="859" spans="1:2">
      <c r="A859" s="1"/>
      <c r="B859" s="1"/>
    </row>
    <row r="860" spans="1:2">
      <c r="A860" s="1"/>
      <c r="B860" s="1"/>
    </row>
    <row r="861" spans="1:2">
      <c r="A861" s="1"/>
      <c r="B861" s="1"/>
    </row>
    <row r="862" spans="1:2">
      <c r="A862" s="1"/>
      <c r="B862" s="1"/>
    </row>
    <row r="863" spans="1:2">
      <c r="A863" s="1"/>
      <c r="B863" s="1"/>
    </row>
    <row r="864" spans="1:2">
      <c r="A864" s="1"/>
      <c r="B864" s="1"/>
    </row>
    <row r="865" spans="1:2">
      <c r="A865" s="1"/>
      <c r="B865" s="1"/>
    </row>
    <row r="866" spans="1:2">
      <c r="A866" s="1"/>
      <c r="B866" s="1"/>
    </row>
    <row r="867" spans="1:2">
      <c r="A867" s="1"/>
      <c r="B867" s="1"/>
    </row>
    <row r="868" spans="1:2">
      <c r="A868" s="1"/>
      <c r="B868" s="1"/>
    </row>
    <row r="869" spans="1:2">
      <c r="A869" s="1"/>
      <c r="B869" s="1"/>
    </row>
    <row r="870" spans="1:2">
      <c r="A870" s="1"/>
      <c r="B870" s="1"/>
    </row>
    <row r="871" spans="1:2">
      <c r="A871" s="1"/>
      <c r="B871" s="1"/>
    </row>
    <row r="872" spans="1:2">
      <c r="A872" s="1"/>
      <c r="B872" s="1"/>
    </row>
    <row r="873" spans="1:2">
      <c r="A873" s="1"/>
      <c r="B873" s="1"/>
    </row>
    <row r="874" spans="1:2">
      <c r="A874" s="1"/>
      <c r="B874" s="1"/>
    </row>
    <row r="875" spans="1:2">
      <c r="A875" s="1"/>
      <c r="B875" s="1"/>
    </row>
    <row r="876" spans="1:2">
      <c r="A876" s="1"/>
      <c r="B876" s="1"/>
    </row>
    <row r="877" spans="1:2">
      <c r="A877" s="1"/>
      <c r="B877" s="1"/>
    </row>
    <row r="878" spans="1:2">
      <c r="A878" s="1"/>
      <c r="B878" s="1"/>
    </row>
    <row r="879" spans="1:2">
      <c r="A879" s="1"/>
      <c r="B879" s="1"/>
    </row>
    <row r="880" spans="1:2">
      <c r="A880" s="1"/>
      <c r="B880" s="1"/>
    </row>
    <row r="881" spans="1:2">
      <c r="A881" s="1"/>
      <c r="B881" s="1"/>
    </row>
    <row r="882" spans="1:2">
      <c r="A882" s="1"/>
      <c r="B882" s="1"/>
    </row>
    <row r="883" spans="1:2">
      <c r="A883" s="1"/>
      <c r="B883" s="1"/>
    </row>
    <row r="884" spans="1:2">
      <c r="A884" s="1"/>
      <c r="B884" s="1"/>
    </row>
    <row r="885" spans="1:2">
      <c r="A885" s="1"/>
      <c r="B885" s="1"/>
    </row>
    <row r="886" spans="1:2">
      <c r="A886" s="1"/>
      <c r="B886" s="1"/>
    </row>
    <row r="887" spans="1:2">
      <c r="A887" s="1"/>
      <c r="B887" s="1"/>
    </row>
    <row r="888" spans="1:2">
      <c r="A888" s="1"/>
      <c r="B888" s="1"/>
    </row>
    <row r="889" spans="1:2">
      <c r="A889" s="1"/>
      <c r="B889" s="1"/>
    </row>
    <row r="890" spans="1:2">
      <c r="A890" s="1"/>
      <c r="B890" s="1"/>
    </row>
    <row r="891" spans="1:2">
      <c r="A891" s="1"/>
      <c r="B891" s="1"/>
    </row>
    <row r="892" spans="1:2">
      <c r="A892" s="1"/>
      <c r="B892" s="1"/>
    </row>
    <row r="893" spans="1:2">
      <c r="A893" s="1"/>
      <c r="B893" s="1"/>
    </row>
    <row r="894" spans="1:2">
      <c r="A894" s="1"/>
      <c r="B894" s="1"/>
    </row>
    <row r="895" spans="1:2">
      <c r="A895" s="1"/>
      <c r="B895" s="1"/>
    </row>
    <row r="896" spans="1:2">
      <c r="A896" s="1"/>
      <c r="B896" s="1"/>
    </row>
    <row r="897" spans="1:2">
      <c r="A897" s="1"/>
      <c r="B897" s="1"/>
    </row>
    <row r="898" spans="1:2">
      <c r="A898" s="1"/>
      <c r="B898" s="1"/>
    </row>
    <row r="899" spans="1:2">
      <c r="A899" s="1"/>
      <c r="B899" s="1"/>
    </row>
    <row r="900" spans="1:2">
      <c r="A900" s="1"/>
      <c r="B900" s="1"/>
    </row>
    <row r="901" spans="1:2">
      <c r="A901" s="1"/>
      <c r="B901" s="1"/>
    </row>
    <row r="902" spans="1:2">
      <c r="A902" s="1"/>
      <c r="B902" s="1"/>
    </row>
    <row r="903" spans="1:2">
      <c r="A903" s="1"/>
      <c r="B903" s="1"/>
    </row>
    <row r="904" spans="1:2">
      <c r="A904" s="1"/>
      <c r="B904" s="1"/>
    </row>
    <row r="905" spans="1:2">
      <c r="A905" s="1"/>
      <c r="B905" s="1"/>
    </row>
    <row r="906" spans="1:2">
      <c r="A906" s="1"/>
      <c r="B906" s="1"/>
    </row>
    <row r="907" spans="1:2">
      <c r="A907" s="1"/>
      <c r="B907" s="1"/>
    </row>
    <row r="908" spans="1:2">
      <c r="A908" s="1"/>
      <c r="B908" s="1"/>
    </row>
    <row r="909" spans="1:2">
      <c r="A909" s="1"/>
      <c r="B909" s="1"/>
    </row>
    <row r="910" spans="1:2">
      <c r="A910" s="1"/>
      <c r="B910" s="1"/>
    </row>
    <row r="911" spans="1:2">
      <c r="A911" s="1"/>
      <c r="B911" s="1"/>
    </row>
    <row r="912" spans="1:2">
      <c r="A912" s="1"/>
      <c r="B912" s="1"/>
    </row>
    <row r="913" spans="1:2">
      <c r="A913" s="1"/>
      <c r="B913" s="1"/>
    </row>
    <row r="914" spans="1:2">
      <c r="A914" s="1"/>
      <c r="B914" s="1"/>
    </row>
    <row r="915" spans="1:2">
      <c r="A915" s="1"/>
      <c r="B915" s="1"/>
    </row>
    <row r="916" spans="1:2">
      <c r="A916" s="1"/>
      <c r="B916" s="1"/>
    </row>
    <row r="917" spans="1:2">
      <c r="A917" s="1"/>
      <c r="B917" s="1"/>
    </row>
    <row r="918" spans="1:2">
      <c r="A918" s="1"/>
      <c r="B918" s="1"/>
    </row>
    <row r="919" spans="1:2">
      <c r="A919" s="1"/>
      <c r="B919" s="1"/>
    </row>
    <row r="920" spans="1:2">
      <c r="A920" s="1"/>
      <c r="B920" s="1"/>
    </row>
    <row r="921" spans="1:2">
      <c r="A921" s="1"/>
      <c r="B921" s="1"/>
    </row>
    <row r="922" spans="1:2">
      <c r="A922" s="1"/>
      <c r="B922" s="1"/>
    </row>
    <row r="923" spans="1:2">
      <c r="A923" s="1"/>
      <c r="B923" s="1"/>
    </row>
    <row r="924" spans="1:2">
      <c r="A924" s="1"/>
      <c r="B924" s="1"/>
    </row>
    <row r="925" spans="1:2">
      <c r="A925" s="1"/>
      <c r="B925" s="1"/>
    </row>
    <row r="926" spans="1:2">
      <c r="A926" s="1"/>
      <c r="B926" s="1"/>
    </row>
    <row r="927" spans="1:2">
      <c r="A927" s="1"/>
      <c r="B927" s="1"/>
    </row>
    <row r="928" spans="1:2">
      <c r="A928" s="1"/>
      <c r="B928" s="1"/>
    </row>
    <row r="929" spans="1:2">
      <c r="A929" s="1"/>
      <c r="B929" s="1"/>
    </row>
    <row r="930" spans="1:2">
      <c r="A930" s="1"/>
      <c r="B930" s="1"/>
    </row>
    <row r="931" spans="1:2">
      <c r="A931" s="1"/>
      <c r="B931" s="1"/>
    </row>
    <row r="932" spans="1:2">
      <c r="A932" s="1"/>
      <c r="B932" s="1"/>
    </row>
    <row r="933" spans="1:2">
      <c r="A933" s="1"/>
      <c r="B933" s="1"/>
    </row>
    <row r="934" spans="1:2">
      <c r="A934" s="1"/>
      <c r="B934" s="1"/>
    </row>
    <row r="935" spans="1:2">
      <c r="A935" s="1"/>
      <c r="B935" s="1"/>
    </row>
    <row r="936" spans="1:2">
      <c r="A936" s="1"/>
      <c r="B936" s="1"/>
    </row>
    <row r="937" spans="1:2">
      <c r="A937" s="1"/>
      <c r="B937" s="1"/>
    </row>
    <row r="938" spans="1:2">
      <c r="A938" s="1"/>
      <c r="B938" s="1"/>
    </row>
    <row r="939" spans="1:2">
      <c r="A939" s="1"/>
      <c r="B939" s="1"/>
    </row>
    <row r="940" spans="1:2">
      <c r="A940" s="1"/>
      <c r="B940" s="1"/>
    </row>
    <row r="941" spans="1:2">
      <c r="A941" s="1"/>
      <c r="B941" s="1"/>
    </row>
    <row r="942" spans="1:2">
      <c r="A942" s="1"/>
      <c r="B942" s="1"/>
    </row>
    <row r="943" spans="1:2">
      <c r="A943" s="1"/>
      <c r="B943" s="1"/>
    </row>
    <row r="944" spans="1:2">
      <c r="A944" s="1"/>
      <c r="B944" s="1"/>
    </row>
    <row r="945" spans="1:2">
      <c r="A945" s="1"/>
      <c r="B945" s="1"/>
    </row>
    <row r="946" spans="1:2">
      <c r="A946" s="1"/>
      <c r="B946" s="1"/>
    </row>
    <row r="947" spans="1:2">
      <c r="A947" s="1"/>
      <c r="B947" s="1"/>
    </row>
    <row r="948" spans="1:2">
      <c r="A948" s="1"/>
      <c r="B948" s="1"/>
    </row>
    <row r="949" spans="1:2">
      <c r="A949" s="1"/>
      <c r="B949" s="1"/>
    </row>
    <row r="950" spans="1:2">
      <c r="A950" s="1"/>
      <c r="B950" s="1"/>
    </row>
    <row r="951" spans="1:2">
      <c r="A951" s="1"/>
      <c r="B951" s="1"/>
    </row>
    <row r="952" spans="1:2">
      <c r="A952" s="1"/>
      <c r="B952" s="1"/>
    </row>
    <row r="953" spans="1:2">
      <c r="A953" s="1"/>
      <c r="B953" s="1"/>
    </row>
    <row r="954" spans="1:2">
      <c r="A954" s="1"/>
      <c r="B954" s="1"/>
    </row>
    <row r="955" spans="1:2">
      <c r="A955" s="1"/>
      <c r="B955" s="1"/>
    </row>
    <row r="956" spans="1:2">
      <c r="A956" s="1"/>
      <c r="B956" s="1"/>
    </row>
    <row r="957" spans="1:2">
      <c r="A957" s="1"/>
      <c r="B957" s="1"/>
    </row>
    <row r="958" spans="1:2">
      <c r="A958" s="1"/>
      <c r="B958" s="1"/>
    </row>
    <row r="959" spans="1:2">
      <c r="A959" s="1"/>
      <c r="B959" s="1"/>
    </row>
    <row r="960" spans="1:2">
      <c r="A960" s="1"/>
      <c r="B960" s="1"/>
    </row>
    <row r="961" spans="1:2">
      <c r="A961" s="1"/>
      <c r="B961" s="1"/>
    </row>
    <row r="962" spans="1:2">
      <c r="A962" s="1"/>
      <c r="B962" s="1"/>
    </row>
    <row r="963" spans="1:2">
      <c r="A963" s="1"/>
      <c r="B963" s="1"/>
    </row>
    <row r="964" spans="1:2">
      <c r="A964" s="1"/>
      <c r="B964" s="1"/>
    </row>
    <row r="965" spans="1:2">
      <c r="A965" s="1"/>
      <c r="B965" s="1"/>
    </row>
    <row r="966" spans="1:2">
      <c r="A966" s="1"/>
      <c r="B966" s="1"/>
    </row>
    <row r="967" spans="1:2">
      <c r="A967" s="1"/>
      <c r="B967" s="1"/>
    </row>
    <row r="968" spans="1:2">
      <c r="A968" s="1"/>
      <c r="B968" s="1"/>
    </row>
    <row r="969" spans="1:2">
      <c r="A969" s="1"/>
      <c r="B969" s="1"/>
    </row>
    <row r="970" spans="1:2">
      <c r="A970" s="1"/>
      <c r="B970" s="1"/>
    </row>
    <row r="971" spans="1:2">
      <c r="A971" s="1"/>
      <c r="B971" s="1"/>
    </row>
    <row r="972" spans="1:2">
      <c r="A972" s="1"/>
      <c r="B972" s="1"/>
    </row>
    <row r="973" spans="1:2">
      <c r="A973" s="1"/>
      <c r="B973" s="1"/>
    </row>
    <row r="974" spans="1:2">
      <c r="A974" s="1"/>
      <c r="B974" s="1"/>
    </row>
    <row r="975" spans="1:2">
      <c r="A975" s="1"/>
      <c r="B975" s="1"/>
    </row>
    <row r="976" spans="1:2">
      <c r="A976" s="1"/>
      <c r="B976" s="1"/>
    </row>
    <row r="977" spans="1:2">
      <c r="A977" s="1"/>
      <c r="B977" s="1"/>
    </row>
    <row r="978" spans="1:2">
      <c r="A978" s="1"/>
      <c r="B978" s="1"/>
    </row>
    <row r="979" spans="1:2">
      <c r="A979" s="1"/>
      <c r="B979" s="1"/>
    </row>
    <row r="980" spans="1:2">
      <c r="A980" s="1"/>
      <c r="B980" s="1"/>
    </row>
    <row r="981" spans="1:2">
      <c r="A981" s="1"/>
      <c r="B981" s="1"/>
    </row>
    <row r="982" spans="1:2">
      <c r="A982" s="1"/>
      <c r="B982" s="1"/>
    </row>
    <row r="983" spans="1:2">
      <c r="A983" s="1"/>
      <c r="B983" s="1"/>
    </row>
    <row r="984" spans="1:2">
      <c r="A984" s="1"/>
      <c r="B984" s="1"/>
    </row>
    <row r="985" spans="1:2">
      <c r="A985" s="1"/>
      <c r="B985" s="1"/>
    </row>
    <row r="986" spans="1:2">
      <c r="A986" s="1"/>
      <c r="B986" s="1"/>
    </row>
    <row r="987" spans="1:2">
      <c r="A987" s="1"/>
      <c r="B987" s="1"/>
    </row>
    <row r="988" spans="1:2">
      <c r="A988" s="1"/>
      <c r="B988" s="1"/>
    </row>
    <row r="989" spans="1:2">
      <c r="A989" s="1"/>
      <c r="B989" s="1"/>
    </row>
    <row r="990" spans="1:2">
      <c r="A990" s="1"/>
      <c r="B990" s="1"/>
    </row>
    <row r="991" spans="1:2">
      <c r="A991" s="1"/>
      <c r="B991" s="1"/>
    </row>
    <row r="992" spans="1:2">
      <c r="A992" s="1"/>
      <c r="B992" s="1"/>
    </row>
    <row r="993" spans="1:2">
      <c r="A993" s="1"/>
      <c r="B993" s="1"/>
    </row>
    <row r="994" spans="1:2">
      <c r="A994" s="1"/>
      <c r="B994" s="1"/>
    </row>
    <row r="995" spans="1:2">
      <c r="A995" s="1"/>
      <c r="B995" s="1"/>
    </row>
    <row r="996" spans="1:2">
      <c r="A996" s="1"/>
      <c r="B996" s="1"/>
    </row>
    <row r="997" spans="1:2">
      <c r="A997" s="1"/>
      <c r="B997" s="1"/>
    </row>
    <row r="998" spans="1:2">
      <c r="A998" s="1"/>
      <c r="B998" s="1"/>
    </row>
    <row r="999" spans="1:2">
      <c r="A999" s="1"/>
      <c r="B999" s="1"/>
    </row>
    <row r="1000" spans="1:2">
      <c r="A1000" s="1"/>
      <c r="B1000" s="1"/>
    </row>
  </sheetData>
  <pageMargins left="0.7" right="0.7" top="0.75" bottom="0.75" header="0.3" footer="0.3"/>
  <pageSetup orientation="portrait" horizontalDpi="0" verticalDpi="0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102A63-0086-AB47-9ACF-D66717D4C197}">
  <dimension ref="A1:G5127"/>
  <sheetViews>
    <sheetView topLeftCell="A5064" workbookViewId="0">
      <selection activeCell="C5084" sqref="C5084"/>
    </sheetView>
  </sheetViews>
  <sheetFormatPr baseColWidth="10" defaultRowHeight="16"/>
  <cols>
    <col min="1" max="1" width="13.6640625" bestFit="1" customWidth="1"/>
    <col min="2" max="2" width="25.6640625" bestFit="1" customWidth="1"/>
    <col min="3" max="3" width="22.6640625" bestFit="1" customWidth="1"/>
    <col min="4" max="4" width="17" bestFit="1" customWidth="1"/>
    <col min="5" max="5" width="17" customWidth="1"/>
  </cols>
  <sheetData>
    <row r="1" spans="1:7">
      <c r="A1" s="1" t="s">
        <v>0</v>
      </c>
      <c r="B1" s="1" t="s">
        <v>10</v>
      </c>
      <c r="C1" s="1" t="s">
        <v>11</v>
      </c>
      <c r="D1" s="1" t="s">
        <v>12</v>
      </c>
      <c r="E1" s="1" t="s">
        <v>13</v>
      </c>
      <c r="F1" s="1"/>
      <c r="G1" s="1"/>
    </row>
    <row r="2" spans="1:7">
      <c r="A2" s="1">
        <v>36638696.399999999</v>
      </c>
      <c r="B2" s="13">
        <v>44136.006886574076</v>
      </c>
      <c r="C2" s="13">
        <v>44136.018912037034</v>
      </c>
      <c r="D2" s="1">
        <v>34</v>
      </c>
      <c r="E2" s="1">
        <v>1039</v>
      </c>
      <c r="F2" s="1"/>
      <c r="G2" s="1"/>
    </row>
    <row r="3" spans="1:7">
      <c r="A3" s="1">
        <v>2422026.017</v>
      </c>
      <c r="B3" s="13">
        <v>44136.063460648147</v>
      </c>
      <c r="C3" s="13">
        <v>44136.072731481479</v>
      </c>
      <c r="D3" s="1">
        <v>72</v>
      </c>
      <c r="E3" s="1">
        <v>801</v>
      </c>
      <c r="F3" s="1"/>
      <c r="G3" s="1"/>
    </row>
    <row r="4" spans="1:7">
      <c r="A4" s="1">
        <v>1494018.5179999999</v>
      </c>
      <c r="B4" s="13">
        <v>44136.16747685185</v>
      </c>
      <c r="C4" s="13">
        <v>44136.174432870372</v>
      </c>
      <c r="D4" s="1">
        <v>25</v>
      </c>
      <c r="E4" s="1">
        <v>601</v>
      </c>
      <c r="F4" s="1"/>
      <c r="G4" s="1"/>
    </row>
    <row r="5" spans="1:7">
      <c r="A5" s="1">
        <v>3297046.6510000001</v>
      </c>
      <c r="B5" s="13">
        <v>44136.252488425926</v>
      </c>
      <c r="C5" s="13">
        <v>44136.26226851852</v>
      </c>
      <c r="D5" s="1">
        <v>87</v>
      </c>
      <c r="E5" s="1">
        <v>844</v>
      </c>
      <c r="F5" s="1"/>
      <c r="G5" s="1"/>
    </row>
    <row r="6" spans="1:7">
      <c r="A6" s="1">
        <v>6828468.1699999999</v>
      </c>
      <c r="B6" s="13">
        <v>44136.39775462963</v>
      </c>
      <c r="C6" s="13">
        <v>44136.412152777775</v>
      </c>
      <c r="D6" s="1">
        <v>46</v>
      </c>
      <c r="E6" s="1">
        <v>1244</v>
      </c>
      <c r="F6" s="1"/>
      <c r="G6" s="1"/>
    </row>
    <row r="7" spans="1:7">
      <c r="A7" s="1">
        <v>33027284.300000001</v>
      </c>
      <c r="B7" s="13">
        <v>44136.454745370371</v>
      </c>
      <c r="C7" s="13">
        <v>44136.463125000002</v>
      </c>
      <c r="D7" s="1">
        <v>63</v>
      </c>
      <c r="E7" s="1">
        <v>724</v>
      </c>
      <c r="F7" s="1"/>
      <c r="G7" s="1"/>
    </row>
    <row r="8" spans="1:7">
      <c r="A8" s="1">
        <v>38686208.210000001</v>
      </c>
      <c r="B8" s="13">
        <v>44136.42769675926</v>
      </c>
      <c r="C8" s="13">
        <v>44136.51289351852</v>
      </c>
      <c r="D8" s="1">
        <v>60</v>
      </c>
      <c r="E8" s="1">
        <v>7361</v>
      </c>
      <c r="F8" s="1"/>
      <c r="G8" s="1"/>
    </row>
    <row r="9" spans="1:7">
      <c r="A9" s="1">
        <v>4075022.3229999999</v>
      </c>
      <c r="B9" s="13">
        <v>44136.555520833332</v>
      </c>
      <c r="C9" s="13">
        <v>44136.558356481481</v>
      </c>
      <c r="D9" s="1">
        <v>13</v>
      </c>
      <c r="E9" s="1">
        <v>244</v>
      </c>
      <c r="F9" s="1"/>
      <c r="G9" s="1"/>
    </row>
    <row r="10" spans="1:7">
      <c r="A10" s="1">
        <v>29640692.949999999</v>
      </c>
      <c r="B10" s="13">
        <v>44136.620694444442</v>
      </c>
      <c r="C10" s="13">
        <v>44136.633483796293</v>
      </c>
      <c r="D10" s="1">
        <v>55</v>
      </c>
      <c r="E10" s="1">
        <v>1104</v>
      </c>
      <c r="F10" s="1"/>
      <c r="G10" s="1"/>
    </row>
    <row r="11" spans="1:7">
      <c r="A11" s="1">
        <v>29640692.949999999</v>
      </c>
      <c r="B11" s="13">
        <v>44136.620694444442</v>
      </c>
      <c r="C11" s="13">
        <v>44136.642245370371</v>
      </c>
      <c r="D11" s="1">
        <v>59</v>
      </c>
      <c r="E11" s="1">
        <v>1861</v>
      </c>
      <c r="F11" s="1"/>
      <c r="G11" s="1"/>
    </row>
    <row r="12" spans="1:7">
      <c r="A12" s="1">
        <v>70761379.040000007</v>
      </c>
      <c r="B12" s="13">
        <v>44136.709675925929</v>
      </c>
      <c r="C12" s="13">
        <v>44136.735034722224</v>
      </c>
      <c r="D12" s="1">
        <v>32</v>
      </c>
      <c r="E12" s="1">
        <v>2191</v>
      </c>
      <c r="F12" s="1"/>
      <c r="G12" s="1"/>
    </row>
    <row r="13" spans="1:7">
      <c r="A13" s="1">
        <v>68689240.069999993</v>
      </c>
      <c r="B13" s="13">
        <v>44136.72552083333</v>
      </c>
      <c r="C13" s="13">
        <v>44136.737407407411</v>
      </c>
      <c r="D13" s="1">
        <v>59</v>
      </c>
      <c r="E13" s="1">
        <v>1026</v>
      </c>
      <c r="F13" s="1"/>
      <c r="G13" s="1"/>
    </row>
    <row r="14" spans="1:7">
      <c r="A14" s="1">
        <v>7905299838</v>
      </c>
      <c r="B14" s="13">
        <v>44136.816446759258</v>
      </c>
      <c r="C14" s="13">
        <v>44136.865682870368</v>
      </c>
      <c r="D14" s="1">
        <v>120</v>
      </c>
      <c r="E14" s="1">
        <v>4254</v>
      </c>
      <c r="F14" s="1"/>
      <c r="G14" s="1"/>
    </row>
    <row r="15" spans="1:7">
      <c r="A15" s="1">
        <v>40765276.600000001</v>
      </c>
      <c r="B15" s="13">
        <v>44136.971550925926</v>
      </c>
      <c r="C15" s="13">
        <v>44136.97519675926</v>
      </c>
      <c r="D15" s="1">
        <v>48</v>
      </c>
      <c r="E15" s="1">
        <v>315</v>
      </c>
      <c r="F15" s="1"/>
      <c r="G15" s="1"/>
    </row>
    <row r="16" spans="1:7">
      <c r="A16" s="1">
        <v>77977792.019999996</v>
      </c>
      <c r="B16" s="13">
        <v>44137.103101851855</v>
      </c>
      <c r="C16" s="13">
        <v>44137.133472222224</v>
      </c>
      <c r="D16" s="1">
        <v>65</v>
      </c>
      <c r="E16" s="1">
        <v>2624</v>
      </c>
      <c r="F16" s="1"/>
      <c r="G16" s="1"/>
    </row>
    <row r="17" spans="1:7">
      <c r="A17" s="1">
        <v>77977792.019999996</v>
      </c>
      <c r="B17" s="13">
        <v>44137.103101851855</v>
      </c>
      <c r="C17" s="13">
        <v>44137.134293981479</v>
      </c>
      <c r="D17" s="1">
        <v>65</v>
      </c>
      <c r="E17" s="1">
        <v>2695</v>
      </c>
      <c r="F17" s="1"/>
      <c r="G17" s="1"/>
    </row>
    <row r="18" spans="1:7">
      <c r="A18" s="1">
        <v>91518233.280000001</v>
      </c>
      <c r="B18" s="13">
        <v>44137.146504629629</v>
      </c>
      <c r="C18" s="13">
        <v>44137.157465277778</v>
      </c>
      <c r="D18" s="1">
        <v>67</v>
      </c>
      <c r="E18" s="1">
        <v>946</v>
      </c>
      <c r="F18" s="1"/>
      <c r="G18" s="1"/>
    </row>
    <row r="19" spans="1:7">
      <c r="A19" s="1">
        <v>91518233.280000001</v>
      </c>
      <c r="B19" s="13">
        <v>44137.146504629629</v>
      </c>
      <c r="C19" s="13">
        <v>44137.164837962962</v>
      </c>
      <c r="D19" s="1">
        <v>90</v>
      </c>
      <c r="E19" s="1">
        <v>1583</v>
      </c>
      <c r="F19" s="1"/>
      <c r="G19" s="1"/>
    </row>
    <row r="20" spans="1:7">
      <c r="A20" s="1">
        <v>5448801.1229999997</v>
      </c>
      <c r="B20" s="13">
        <v>44137.191296296296</v>
      </c>
      <c r="C20" s="13">
        <v>44137.199872685182</v>
      </c>
      <c r="D20" s="1">
        <v>38</v>
      </c>
      <c r="E20" s="1">
        <v>741</v>
      </c>
      <c r="F20" s="1"/>
      <c r="G20" s="1"/>
    </row>
    <row r="21" spans="1:7">
      <c r="A21" s="1">
        <v>40418512.329999998</v>
      </c>
      <c r="B21" s="13">
        <v>44137.21261574074</v>
      </c>
      <c r="C21" s="13">
        <v>44137.220393518517</v>
      </c>
      <c r="D21" s="1">
        <v>24</v>
      </c>
      <c r="E21" s="1">
        <v>672</v>
      </c>
      <c r="F21" s="1"/>
      <c r="G21" s="1"/>
    </row>
    <row r="22" spans="1:7">
      <c r="A22" s="1">
        <v>41280451.600000001</v>
      </c>
      <c r="B22" s="13">
        <v>44137.244606481479</v>
      </c>
      <c r="C22" s="13">
        <v>44137.263877314814</v>
      </c>
      <c r="D22" s="1">
        <v>56</v>
      </c>
      <c r="E22" s="1">
        <v>1665</v>
      </c>
      <c r="F22" s="1"/>
      <c r="G22" s="1"/>
    </row>
    <row r="23" spans="1:7">
      <c r="A23" s="1">
        <v>10295267.880000001</v>
      </c>
      <c r="B23" s="13">
        <v>44137.28266203704</v>
      </c>
      <c r="C23" s="13">
        <v>44137.359976851854</v>
      </c>
      <c r="D23" s="1">
        <v>127</v>
      </c>
      <c r="E23" s="1">
        <v>6679</v>
      </c>
      <c r="F23" s="1"/>
      <c r="G23" s="1"/>
    </row>
    <row r="24" spans="1:7">
      <c r="A24" s="1">
        <v>10295267.880000001</v>
      </c>
      <c r="B24" s="13">
        <v>44137.28266203704</v>
      </c>
      <c r="C24" s="13">
        <v>44137.366215277776</v>
      </c>
      <c r="D24" s="1">
        <v>120</v>
      </c>
      <c r="E24" s="1">
        <v>7218</v>
      </c>
      <c r="F24" s="1"/>
      <c r="G24" s="1"/>
    </row>
    <row r="25" spans="1:7">
      <c r="A25" s="1">
        <v>10295267.880000001</v>
      </c>
      <c r="B25" s="13">
        <v>44137.28266203704</v>
      </c>
      <c r="C25" s="13">
        <v>44137.395787037036</v>
      </c>
      <c r="D25" s="1">
        <v>164</v>
      </c>
      <c r="E25" s="1">
        <v>9774</v>
      </c>
      <c r="F25" s="1"/>
      <c r="G25" s="1"/>
    </row>
    <row r="26" spans="1:7">
      <c r="A26" s="1">
        <v>10295267.880000001</v>
      </c>
      <c r="B26" s="13">
        <v>44137.28266203704</v>
      </c>
      <c r="C26" s="13">
        <v>44137.407569444447</v>
      </c>
      <c r="D26" s="1">
        <v>137</v>
      </c>
      <c r="E26" s="1">
        <v>10791</v>
      </c>
      <c r="F26" s="1"/>
      <c r="G26" s="1"/>
    </row>
    <row r="27" spans="1:7">
      <c r="A27" s="1">
        <v>14297513.27</v>
      </c>
      <c r="B27" s="13">
        <v>44137.403634259259</v>
      </c>
      <c r="C27" s="13">
        <v>44137.411782407406</v>
      </c>
      <c r="D27" s="1">
        <v>10</v>
      </c>
      <c r="E27" s="1">
        <v>703</v>
      </c>
      <c r="F27" s="1"/>
      <c r="G27" s="1"/>
    </row>
    <row r="28" spans="1:7">
      <c r="A28" s="1">
        <v>10295267.880000001</v>
      </c>
      <c r="B28" s="13">
        <v>44137.28266203704</v>
      </c>
      <c r="C28" s="13">
        <v>44137.412928240738</v>
      </c>
      <c r="D28" s="1">
        <v>140</v>
      </c>
      <c r="E28" s="1">
        <v>11255</v>
      </c>
      <c r="F28" s="1"/>
      <c r="G28" s="1"/>
    </row>
    <row r="29" spans="1:7">
      <c r="A29" s="1">
        <v>8620049.6569999997</v>
      </c>
      <c r="B29" s="13">
        <v>44137.43172453704</v>
      </c>
      <c r="C29" s="13">
        <v>44137.443472222221</v>
      </c>
      <c r="D29" s="1">
        <v>51</v>
      </c>
      <c r="E29" s="1">
        <v>1015</v>
      </c>
      <c r="F29" s="1"/>
      <c r="G29" s="1"/>
    </row>
    <row r="30" spans="1:7">
      <c r="A30" s="1">
        <v>43435921.969999999</v>
      </c>
      <c r="B30" s="13">
        <v>44137.434629629628</v>
      </c>
      <c r="C30" s="13">
        <v>44137.447696759256</v>
      </c>
      <c r="D30" s="1">
        <v>162</v>
      </c>
      <c r="E30" s="1">
        <v>1129</v>
      </c>
      <c r="F30" s="1"/>
      <c r="G30" s="1"/>
    </row>
    <row r="31" spans="1:7">
      <c r="A31" s="1">
        <v>3051995.7089999998</v>
      </c>
      <c r="B31" s="13">
        <v>44137.469236111108</v>
      </c>
      <c r="C31" s="13">
        <v>44137.476956018516</v>
      </c>
      <c r="D31" s="1">
        <v>32</v>
      </c>
      <c r="E31" s="1">
        <v>667</v>
      </c>
      <c r="F31" s="1"/>
      <c r="G31" s="1"/>
    </row>
    <row r="32" spans="1:7">
      <c r="A32" s="1">
        <v>7186879.8449999997</v>
      </c>
      <c r="B32" s="13">
        <v>44137.478368055556</v>
      </c>
      <c r="C32" s="13">
        <v>44137.485439814816</v>
      </c>
      <c r="D32" s="1">
        <v>66</v>
      </c>
      <c r="E32" s="1">
        <v>610</v>
      </c>
      <c r="F32" s="1"/>
      <c r="G32" s="1"/>
    </row>
    <row r="33" spans="1:7">
      <c r="A33" s="1">
        <v>82592841.5</v>
      </c>
      <c r="B33" s="13">
        <v>44137.48196759259</v>
      </c>
      <c r="C33" s="13">
        <v>44137.488692129627</v>
      </c>
      <c r="D33" s="1">
        <v>24</v>
      </c>
      <c r="E33" s="1">
        <v>580</v>
      </c>
      <c r="F33" s="1"/>
      <c r="G33" s="1"/>
    </row>
    <row r="34" spans="1:7">
      <c r="A34" s="1">
        <v>5299488.0520000001</v>
      </c>
      <c r="B34" s="13">
        <v>44137.487083333333</v>
      </c>
      <c r="C34" s="13">
        <v>44137.495532407411</v>
      </c>
      <c r="D34" s="1">
        <v>191</v>
      </c>
      <c r="E34" s="1">
        <v>729</v>
      </c>
      <c r="F34" s="1"/>
      <c r="G34" s="1"/>
    </row>
    <row r="35" spans="1:7">
      <c r="A35" s="1">
        <v>21503964.59</v>
      </c>
      <c r="B35" s="13">
        <v>44137.493171296293</v>
      </c>
      <c r="C35" s="13">
        <v>44137.499652777777</v>
      </c>
      <c r="D35" s="1">
        <v>38</v>
      </c>
      <c r="E35" s="1">
        <v>559</v>
      </c>
      <c r="F35" s="1"/>
      <c r="G35" s="1"/>
    </row>
    <row r="36" spans="1:7">
      <c r="A36" s="1">
        <v>6959133.0800000001</v>
      </c>
      <c r="B36" s="13">
        <v>44137.495636574073</v>
      </c>
      <c r="C36" s="13">
        <v>44137.503634259258</v>
      </c>
      <c r="D36" s="1">
        <v>28</v>
      </c>
      <c r="E36" s="1">
        <v>691</v>
      </c>
      <c r="F36" s="1"/>
      <c r="G36" s="1"/>
    </row>
    <row r="37" spans="1:7">
      <c r="A37" s="1">
        <v>40419717.43</v>
      </c>
      <c r="B37" s="13">
        <v>44137.261284722219</v>
      </c>
      <c r="C37" s="13">
        <v>44137.507418981484</v>
      </c>
      <c r="D37" s="1">
        <v>192</v>
      </c>
      <c r="E37" s="1">
        <v>21266</v>
      </c>
      <c r="F37" s="1"/>
      <c r="G37" s="1"/>
    </row>
    <row r="38" spans="1:7">
      <c r="A38" s="1">
        <v>39443462.990000002</v>
      </c>
      <c r="B38" s="13">
        <v>44137.406064814815</v>
      </c>
      <c r="C38" s="13">
        <v>44137.516701388886</v>
      </c>
      <c r="D38" s="1">
        <v>58</v>
      </c>
      <c r="E38" s="1">
        <v>9559</v>
      </c>
      <c r="F38" s="1"/>
      <c r="G38" s="1"/>
    </row>
    <row r="39" spans="1:7">
      <c r="A39" s="1">
        <v>5963534.4699999997</v>
      </c>
      <c r="B39" s="13">
        <v>44137.532893518517</v>
      </c>
      <c r="C39" s="13">
        <v>44137.540567129632</v>
      </c>
      <c r="D39" s="1">
        <v>10</v>
      </c>
      <c r="E39" s="1">
        <v>662</v>
      </c>
      <c r="F39" s="1"/>
      <c r="G39" s="1"/>
    </row>
    <row r="40" spans="1:7">
      <c r="A40" s="1">
        <v>5963534.4699999997</v>
      </c>
      <c r="B40" s="13">
        <v>44137.532893518517</v>
      </c>
      <c r="C40" s="13">
        <v>44137.543819444443</v>
      </c>
      <c r="D40" s="1">
        <v>10</v>
      </c>
      <c r="E40" s="1">
        <v>943</v>
      </c>
      <c r="F40" s="1"/>
      <c r="G40" s="1"/>
    </row>
    <row r="41" spans="1:7">
      <c r="A41" s="1">
        <v>5963534.4699999997</v>
      </c>
      <c r="B41" s="13">
        <v>44137.532893518517</v>
      </c>
      <c r="C41" s="13">
        <v>44137.546053240738</v>
      </c>
      <c r="D41" s="1">
        <v>10</v>
      </c>
      <c r="E41" s="1">
        <v>1137</v>
      </c>
      <c r="F41" s="1"/>
      <c r="G41" s="1"/>
    </row>
    <row r="42" spans="1:7">
      <c r="A42" s="1">
        <v>5963534.4699999997</v>
      </c>
      <c r="B42" s="13">
        <v>44137.532893518517</v>
      </c>
      <c r="C42" s="13">
        <v>44137.549155092594</v>
      </c>
      <c r="D42" s="1">
        <v>10</v>
      </c>
      <c r="E42" s="1">
        <v>1404</v>
      </c>
      <c r="F42" s="1"/>
      <c r="G42" s="1"/>
    </row>
    <row r="43" spans="1:7">
      <c r="A43" s="1">
        <v>1482564.399</v>
      </c>
      <c r="B43" s="13">
        <v>44137.41909722222</v>
      </c>
      <c r="C43" s="13">
        <v>44137.599930555552</v>
      </c>
      <c r="D43" s="1">
        <v>151</v>
      </c>
      <c r="E43" s="1">
        <v>15623</v>
      </c>
      <c r="F43" s="1"/>
      <c r="G43" s="1"/>
    </row>
    <row r="44" spans="1:7">
      <c r="A44" s="1">
        <v>4941025.1040000003</v>
      </c>
      <c r="B44" s="13">
        <v>44137.272280092591</v>
      </c>
      <c r="C44" s="13">
        <v>44137.640277777777</v>
      </c>
      <c r="D44" s="1">
        <v>86</v>
      </c>
      <c r="E44" s="1">
        <v>31795</v>
      </c>
      <c r="F44" s="1"/>
      <c r="G44" s="1"/>
    </row>
    <row r="45" spans="1:7">
      <c r="A45" s="1">
        <v>1525779.2779999999</v>
      </c>
      <c r="B45" s="13">
        <v>44137.234398148146</v>
      </c>
      <c r="C45" s="13">
        <v>44137.655613425923</v>
      </c>
      <c r="D45" s="1">
        <v>175</v>
      </c>
      <c r="E45" s="1">
        <v>36393</v>
      </c>
      <c r="F45" s="1"/>
      <c r="G45" s="1"/>
    </row>
    <row r="46" spans="1:7">
      <c r="A46" s="1">
        <v>3002649.27</v>
      </c>
      <c r="B46" s="13">
        <v>44137.663726851853</v>
      </c>
      <c r="C46" s="13">
        <v>44137.666770833333</v>
      </c>
      <c r="D46" s="1">
        <v>35</v>
      </c>
      <c r="E46" s="1">
        <v>263</v>
      </c>
      <c r="F46" s="1"/>
      <c r="G46" s="1"/>
    </row>
    <row r="47" spans="1:7">
      <c r="A47" s="1">
        <v>5649103.1239999998</v>
      </c>
      <c r="B47" s="13">
        <v>44137.408321759256</v>
      </c>
      <c r="C47" s="13">
        <v>44137.685381944444</v>
      </c>
      <c r="D47" s="1">
        <v>93</v>
      </c>
      <c r="E47" s="1">
        <v>23937</v>
      </c>
      <c r="F47" s="1"/>
      <c r="G47" s="1"/>
    </row>
    <row r="48" spans="1:7">
      <c r="A48" s="1">
        <v>87326376.760000005</v>
      </c>
      <c r="B48" s="13">
        <v>44137.567916666667</v>
      </c>
      <c r="C48" s="13">
        <v>44137.693368055552</v>
      </c>
      <c r="D48" s="1">
        <v>212</v>
      </c>
      <c r="E48" s="1">
        <v>10839</v>
      </c>
      <c r="F48" s="1"/>
      <c r="G48" s="1"/>
    </row>
    <row r="49" spans="1:7">
      <c r="A49" s="1">
        <v>51248671.810000002</v>
      </c>
      <c r="B49" s="13">
        <v>44137.656157407408</v>
      </c>
      <c r="C49" s="13">
        <v>44137.735555555555</v>
      </c>
      <c r="D49" s="1">
        <v>998</v>
      </c>
      <c r="E49" s="1">
        <v>6859</v>
      </c>
      <c r="F49" s="1"/>
      <c r="G49" s="1"/>
    </row>
    <row r="50" spans="1:7">
      <c r="A50" s="1">
        <v>7128823.1780000003</v>
      </c>
      <c r="B50" s="13">
        <v>44137.748344907406</v>
      </c>
      <c r="C50" s="13">
        <v>44137.752615740741</v>
      </c>
      <c r="D50" s="1">
        <v>170</v>
      </c>
      <c r="E50" s="1">
        <v>368</v>
      </c>
      <c r="F50" s="1"/>
      <c r="G50" s="1"/>
    </row>
    <row r="51" spans="1:7">
      <c r="A51" s="1">
        <v>62738775.469999999</v>
      </c>
      <c r="B51" s="13">
        <v>44137.783194444448</v>
      </c>
      <c r="C51" s="13">
        <v>44137.788101851853</v>
      </c>
      <c r="D51" s="1">
        <v>58</v>
      </c>
      <c r="E51" s="1">
        <v>423</v>
      </c>
      <c r="F51" s="1"/>
      <c r="G51" s="1"/>
    </row>
    <row r="52" spans="1:7">
      <c r="A52" s="1">
        <v>88155637.310000002</v>
      </c>
      <c r="B52" s="13">
        <v>44137.793240740742</v>
      </c>
      <c r="C52" s="13">
        <v>44137.799976851849</v>
      </c>
      <c r="D52" s="1">
        <v>58</v>
      </c>
      <c r="E52" s="1">
        <v>581</v>
      </c>
      <c r="F52" s="1"/>
      <c r="G52" s="1"/>
    </row>
    <row r="53" spans="1:7">
      <c r="A53" s="1">
        <v>31613618.5</v>
      </c>
      <c r="B53" s="13">
        <v>44137.813807870371</v>
      </c>
      <c r="C53" s="13">
        <v>44137.818136574075</v>
      </c>
      <c r="D53" s="1">
        <v>59</v>
      </c>
      <c r="E53" s="1">
        <v>374</v>
      </c>
      <c r="F53" s="1"/>
      <c r="G53" s="1"/>
    </row>
    <row r="54" spans="1:7">
      <c r="A54" s="1">
        <v>68765362.459999993</v>
      </c>
      <c r="B54" s="13">
        <v>44137.813900462963</v>
      </c>
      <c r="C54" s="13">
        <v>44137.818969907406</v>
      </c>
      <c r="D54" s="1">
        <v>55</v>
      </c>
      <c r="E54" s="1">
        <v>437</v>
      </c>
      <c r="F54" s="1"/>
      <c r="G54" s="1"/>
    </row>
    <row r="55" spans="1:7">
      <c r="A55" s="1">
        <v>5906845.8130000001</v>
      </c>
      <c r="B55" s="13">
        <v>44137.812222222223</v>
      </c>
      <c r="C55" s="13">
        <v>44137.820451388892</v>
      </c>
      <c r="D55" s="1">
        <v>34</v>
      </c>
      <c r="E55" s="1">
        <v>710</v>
      </c>
      <c r="F55" s="1"/>
      <c r="G55" s="1"/>
    </row>
    <row r="56" spans="1:7">
      <c r="A56" s="1">
        <v>7853261.6239999998</v>
      </c>
      <c r="B56" s="13">
        <v>44137.854155092595</v>
      </c>
      <c r="C56" s="13">
        <v>44137.865300925929</v>
      </c>
      <c r="D56" s="1">
        <v>42</v>
      </c>
      <c r="E56" s="1">
        <v>962</v>
      </c>
      <c r="F56" s="1"/>
      <c r="G56" s="1"/>
    </row>
    <row r="57" spans="1:7">
      <c r="A57" s="1">
        <v>1441375.7350000001</v>
      </c>
      <c r="B57" s="13">
        <v>44137.860856481479</v>
      </c>
      <c r="C57" s="13">
        <v>44137.869872685187</v>
      </c>
      <c r="D57" s="1">
        <v>55</v>
      </c>
      <c r="E57" s="1">
        <v>778</v>
      </c>
      <c r="F57" s="1"/>
      <c r="G57" s="1"/>
    </row>
    <row r="58" spans="1:7">
      <c r="A58" s="1">
        <v>7644155580</v>
      </c>
      <c r="B58" s="13">
        <v>44137.902337962965</v>
      </c>
      <c r="C58" s="13">
        <v>44137.911585648151</v>
      </c>
      <c r="D58" s="1">
        <v>83</v>
      </c>
      <c r="E58" s="1">
        <v>799</v>
      </c>
      <c r="F58" s="1"/>
      <c r="G58" s="1"/>
    </row>
    <row r="59" spans="1:7">
      <c r="A59" s="1">
        <v>89492716.540000007</v>
      </c>
      <c r="B59" s="13">
        <v>44137.919050925928</v>
      </c>
      <c r="C59" s="13">
        <v>44137.921712962961</v>
      </c>
      <c r="D59" s="1">
        <v>49</v>
      </c>
      <c r="E59" s="1">
        <v>229</v>
      </c>
      <c r="F59" s="1"/>
      <c r="G59" s="1"/>
    </row>
    <row r="60" spans="1:7">
      <c r="A60" s="1">
        <v>83008565.989999995</v>
      </c>
      <c r="B60" s="13">
        <v>44137.929872685185</v>
      </c>
      <c r="C60" s="13">
        <v>44137.933749999997</v>
      </c>
      <c r="D60" s="1">
        <v>85</v>
      </c>
      <c r="E60" s="1">
        <v>335</v>
      </c>
      <c r="F60" s="1"/>
      <c r="G60" s="1"/>
    </row>
    <row r="61" spans="1:7">
      <c r="A61" s="1">
        <v>76792644.640000001</v>
      </c>
      <c r="B61" s="13">
        <v>44137.927488425928</v>
      </c>
      <c r="C61" s="13">
        <v>44137.935277777775</v>
      </c>
      <c r="D61" s="1">
        <v>50</v>
      </c>
      <c r="E61" s="1">
        <v>672</v>
      </c>
      <c r="F61" s="1"/>
      <c r="G61" s="1"/>
    </row>
    <row r="62" spans="1:7">
      <c r="A62" s="1">
        <v>69986145.540000007</v>
      </c>
      <c r="B62" s="13">
        <v>44137.954513888886</v>
      </c>
      <c r="C62" s="13">
        <v>44137.978425925925</v>
      </c>
      <c r="D62" s="1">
        <v>20</v>
      </c>
      <c r="E62" s="1">
        <v>2065</v>
      </c>
      <c r="F62" s="1"/>
      <c r="G62" s="1"/>
    </row>
    <row r="63" spans="1:7">
      <c r="A63" s="1">
        <v>1534773.31</v>
      </c>
      <c r="B63" s="13">
        <v>44137.932175925926</v>
      </c>
      <c r="C63" s="13">
        <v>44137.979317129626</v>
      </c>
      <c r="D63" s="1">
        <v>103</v>
      </c>
      <c r="E63" s="1">
        <v>4072</v>
      </c>
      <c r="F63" s="1"/>
      <c r="G63" s="1"/>
    </row>
    <row r="64" spans="1:7">
      <c r="A64" s="1">
        <v>1534773.31</v>
      </c>
      <c r="B64" s="13">
        <v>44137.932175925926</v>
      </c>
      <c r="C64" s="13">
        <v>44137.989664351851</v>
      </c>
      <c r="D64" s="1">
        <v>133</v>
      </c>
      <c r="E64" s="1">
        <v>4966</v>
      </c>
      <c r="F64" s="1"/>
      <c r="G64" s="1"/>
    </row>
    <row r="65" spans="1:7">
      <c r="A65" s="1">
        <v>81444980.849999994</v>
      </c>
      <c r="B65" s="13">
        <v>44138.003622685188</v>
      </c>
      <c r="C65" s="13">
        <v>44138.008738425924</v>
      </c>
      <c r="D65" s="1">
        <v>88</v>
      </c>
      <c r="E65" s="1">
        <v>442</v>
      </c>
      <c r="F65" s="1"/>
      <c r="G65" s="1"/>
    </row>
    <row r="66" spans="1:7">
      <c r="A66" s="1">
        <v>11258187.380000001</v>
      </c>
      <c r="B66" s="13">
        <v>44138.035567129627</v>
      </c>
      <c r="C66" s="13">
        <v>44138.051990740743</v>
      </c>
      <c r="D66" s="1">
        <v>13</v>
      </c>
      <c r="E66" s="1">
        <v>1418</v>
      </c>
      <c r="F66" s="1"/>
      <c r="G66" s="1"/>
    </row>
    <row r="67" spans="1:7">
      <c r="A67" s="1">
        <v>52110755.039999999</v>
      </c>
      <c r="B67" s="13">
        <v>44138.050370370373</v>
      </c>
      <c r="C67" s="13">
        <v>44138.056979166664</v>
      </c>
      <c r="D67" s="1">
        <v>35</v>
      </c>
      <c r="E67" s="1">
        <v>570</v>
      </c>
      <c r="F67" s="1"/>
      <c r="G67" s="1"/>
    </row>
    <row r="68" spans="1:7">
      <c r="A68" s="1">
        <v>43166184.789999999</v>
      </c>
      <c r="B68" s="13">
        <v>44138.089143518519</v>
      </c>
      <c r="C68" s="13">
        <v>44138.096458333333</v>
      </c>
      <c r="D68" s="1">
        <v>17</v>
      </c>
      <c r="E68" s="1">
        <v>631</v>
      </c>
      <c r="F68" s="1"/>
      <c r="G68" s="1"/>
    </row>
    <row r="69" spans="1:7">
      <c r="A69" s="1">
        <v>51622008.590000004</v>
      </c>
      <c r="B69" s="13">
        <v>44138.123726851853</v>
      </c>
      <c r="C69" s="13">
        <v>44138.134305555555</v>
      </c>
      <c r="D69" s="1">
        <v>141</v>
      </c>
      <c r="E69" s="1">
        <v>914</v>
      </c>
      <c r="F69" s="1"/>
      <c r="G69" s="1"/>
    </row>
    <row r="70" spans="1:7">
      <c r="A70" s="1">
        <v>45473624.100000001</v>
      </c>
      <c r="B70" s="13">
        <v>44138.1483912037</v>
      </c>
      <c r="C70" s="13">
        <v>44138.158750000002</v>
      </c>
      <c r="D70" s="1">
        <v>27</v>
      </c>
      <c r="E70" s="1">
        <v>894</v>
      </c>
      <c r="F70" s="1"/>
      <c r="G70" s="1"/>
    </row>
    <row r="71" spans="1:7">
      <c r="A71" s="1">
        <v>7576757.5209999997</v>
      </c>
      <c r="B71" s="13">
        <v>44138.150555555556</v>
      </c>
      <c r="C71" s="13">
        <v>44138.159884259258</v>
      </c>
      <c r="D71" s="1">
        <v>35</v>
      </c>
      <c r="E71" s="1">
        <v>805</v>
      </c>
      <c r="F71" s="1"/>
      <c r="G71" s="1"/>
    </row>
    <row r="72" spans="1:7">
      <c r="A72" s="1">
        <v>2817763.0129999998</v>
      </c>
      <c r="B72" s="13">
        <v>44138.162511574075</v>
      </c>
      <c r="C72" s="13">
        <v>44138.170092592591</v>
      </c>
      <c r="D72" s="1">
        <v>50</v>
      </c>
      <c r="E72" s="1">
        <v>654</v>
      </c>
      <c r="F72" s="1"/>
      <c r="G72" s="1"/>
    </row>
    <row r="73" spans="1:7">
      <c r="A73" s="1">
        <v>6674901.057</v>
      </c>
      <c r="B73" s="13">
        <v>44138.162118055552</v>
      </c>
      <c r="C73" s="13">
        <v>44138.172118055554</v>
      </c>
      <c r="D73" s="1">
        <v>30</v>
      </c>
      <c r="E73" s="1">
        <v>864</v>
      </c>
      <c r="F73" s="1"/>
      <c r="G73" s="1"/>
    </row>
    <row r="74" spans="1:7">
      <c r="A74" s="1">
        <v>5969629.074</v>
      </c>
      <c r="B74" s="13">
        <v>44138.171469907407</v>
      </c>
      <c r="C74" s="13">
        <v>44138.191817129627</v>
      </c>
      <c r="D74" s="1">
        <v>24</v>
      </c>
      <c r="E74" s="1">
        <v>1758</v>
      </c>
      <c r="F74" s="1"/>
      <c r="G74" s="1"/>
    </row>
    <row r="75" spans="1:7">
      <c r="A75" s="1">
        <v>484269875</v>
      </c>
      <c r="B75" s="13">
        <v>44138.195347222223</v>
      </c>
      <c r="C75" s="13">
        <v>44138.210821759261</v>
      </c>
      <c r="D75" s="1">
        <v>130</v>
      </c>
      <c r="E75" s="1">
        <v>1336</v>
      </c>
      <c r="F75" s="1"/>
      <c r="G75" s="1"/>
    </row>
    <row r="76" spans="1:7">
      <c r="A76" s="1">
        <v>16187714.75</v>
      </c>
      <c r="B76" s="13">
        <v>44138.191238425927</v>
      </c>
      <c r="C76" s="13">
        <v>44138.212407407409</v>
      </c>
      <c r="D76" s="1">
        <v>55</v>
      </c>
      <c r="E76" s="1">
        <v>1828</v>
      </c>
      <c r="F76" s="1"/>
      <c r="G76" s="1"/>
    </row>
    <row r="77" spans="1:7">
      <c r="A77" s="1">
        <v>9130640.2139999997</v>
      </c>
      <c r="B77" s="13">
        <v>44138.128969907404</v>
      </c>
      <c r="C77" s="13">
        <v>44138.215289351851</v>
      </c>
      <c r="D77" s="1">
        <v>56</v>
      </c>
      <c r="E77" s="1">
        <v>7457</v>
      </c>
      <c r="F77" s="1"/>
      <c r="G77" s="1"/>
    </row>
    <row r="78" spans="1:7">
      <c r="A78" s="1">
        <v>4050591.4739999999</v>
      </c>
      <c r="B78" s="13">
        <v>44138.223819444444</v>
      </c>
      <c r="C78" s="13">
        <v>44138.225821759261</v>
      </c>
      <c r="D78" s="1">
        <v>32</v>
      </c>
      <c r="E78" s="1">
        <v>172</v>
      </c>
      <c r="F78" s="1"/>
      <c r="G78" s="1"/>
    </row>
    <row r="79" spans="1:7">
      <c r="A79" s="1">
        <v>3855098782</v>
      </c>
      <c r="B79" s="13">
        <v>44138.223310185182</v>
      </c>
      <c r="C79" s="13">
        <v>44138.228645833333</v>
      </c>
      <c r="D79" s="1">
        <v>90</v>
      </c>
      <c r="E79" s="1">
        <v>461</v>
      </c>
      <c r="F79" s="1"/>
      <c r="G79" s="1"/>
    </row>
    <row r="80" spans="1:7">
      <c r="A80" s="1">
        <v>70711300.620000005</v>
      </c>
      <c r="B80" s="13">
        <v>44138.247118055559</v>
      </c>
      <c r="C80" s="13">
        <v>44138.250775462962</v>
      </c>
      <c r="D80" s="1">
        <v>11</v>
      </c>
      <c r="E80" s="1">
        <v>316</v>
      </c>
      <c r="F80" s="1"/>
      <c r="G80" s="1"/>
    </row>
    <row r="81" spans="1:7">
      <c r="A81" s="1">
        <v>25060616.280000001</v>
      </c>
      <c r="B81" s="13">
        <v>44138.247928240744</v>
      </c>
      <c r="C81" s="13">
        <v>44138.255810185183</v>
      </c>
      <c r="D81" s="1">
        <v>68</v>
      </c>
      <c r="E81" s="1">
        <v>680</v>
      </c>
      <c r="F81" s="1"/>
      <c r="G81" s="1"/>
    </row>
    <row r="82" spans="1:7">
      <c r="A82" s="1">
        <v>8606659.7520000003</v>
      </c>
      <c r="B82" s="13">
        <v>44138.162546296298</v>
      </c>
      <c r="C82" s="13">
        <v>44138.259293981479</v>
      </c>
      <c r="D82" s="1">
        <v>12</v>
      </c>
      <c r="E82" s="1">
        <v>8358</v>
      </c>
      <c r="F82" s="1"/>
      <c r="G82" s="1"/>
    </row>
    <row r="83" spans="1:7">
      <c r="A83" s="1">
        <v>44771210.229999997</v>
      </c>
      <c r="B83" s="13">
        <v>44138.244490740741</v>
      </c>
      <c r="C83" s="13">
        <v>44138.283599537041</v>
      </c>
      <c r="D83" s="1">
        <v>69</v>
      </c>
      <c r="E83" s="1">
        <v>3378</v>
      </c>
      <c r="F83" s="1"/>
      <c r="G83" s="1"/>
    </row>
    <row r="84" spans="1:7">
      <c r="A84" s="1">
        <v>53709875.359999999</v>
      </c>
      <c r="B84" s="13">
        <v>44138.299976851849</v>
      </c>
      <c r="C84" s="13">
        <v>44138.312662037039</v>
      </c>
      <c r="D84" s="1">
        <v>279</v>
      </c>
      <c r="E84" s="1">
        <v>1096</v>
      </c>
      <c r="F84" s="1"/>
      <c r="G84" s="1"/>
    </row>
    <row r="85" spans="1:7">
      <c r="A85" s="1">
        <v>53709875.359999999</v>
      </c>
      <c r="B85" s="13">
        <v>44138.299976851849</v>
      </c>
      <c r="C85" s="13">
        <v>44138.314849537041</v>
      </c>
      <c r="D85" s="1">
        <v>74</v>
      </c>
      <c r="E85" s="1">
        <v>1285</v>
      </c>
      <c r="F85" s="1"/>
      <c r="G85" s="1"/>
    </row>
    <row r="86" spans="1:7">
      <c r="A86" s="1">
        <v>1014825.02</v>
      </c>
      <c r="B86" s="13">
        <v>44138.322766203702</v>
      </c>
      <c r="C86" s="13">
        <v>44138.330625000002</v>
      </c>
      <c r="D86" s="1">
        <v>183</v>
      </c>
      <c r="E86" s="1">
        <v>678</v>
      </c>
      <c r="F86" s="1"/>
      <c r="G86" s="1"/>
    </row>
    <row r="87" spans="1:7">
      <c r="A87" s="1">
        <v>2276343.352</v>
      </c>
      <c r="B87" s="13">
        <v>44138.339085648149</v>
      </c>
      <c r="C87" s="13">
        <v>44138.346689814818</v>
      </c>
      <c r="D87" s="1">
        <v>40</v>
      </c>
      <c r="E87" s="1">
        <v>656</v>
      </c>
      <c r="F87" s="1"/>
      <c r="G87" s="1"/>
    </row>
    <row r="88" spans="1:7">
      <c r="A88" s="1">
        <v>53887436.170000002</v>
      </c>
      <c r="B88" s="13">
        <v>44138.413900462961</v>
      </c>
      <c r="C88" s="13">
        <v>44138.444189814814</v>
      </c>
      <c r="D88" s="1">
        <v>219</v>
      </c>
      <c r="E88" s="1">
        <v>2617</v>
      </c>
      <c r="F88" s="1"/>
      <c r="G88" s="1"/>
    </row>
    <row r="89" spans="1:7">
      <c r="A89" s="1">
        <v>35052066.280000001</v>
      </c>
      <c r="B89" s="13">
        <v>44138.510196759256</v>
      </c>
      <c r="C89" s="13">
        <v>44138.539027777777</v>
      </c>
      <c r="D89" s="1">
        <v>36</v>
      </c>
      <c r="E89" s="1">
        <v>2491</v>
      </c>
      <c r="F89" s="1"/>
      <c r="G89" s="1"/>
    </row>
    <row r="90" spans="1:7">
      <c r="A90" s="1">
        <v>7644052.7230000002</v>
      </c>
      <c r="B90" s="13">
        <v>44138.577465277776</v>
      </c>
      <c r="C90" s="13">
        <v>44138.587129629632</v>
      </c>
      <c r="D90" s="1">
        <v>44</v>
      </c>
      <c r="E90" s="1">
        <v>835</v>
      </c>
      <c r="F90" s="1"/>
      <c r="G90" s="1"/>
    </row>
    <row r="91" spans="1:7">
      <c r="A91" s="1">
        <v>19388075.620000001</v>
      </c>
      <c r="B91" s="13">
        <v>44138.589224537034</v>
      </c>
      <c r="C91" s="13">
        <v>44138.601643518516</v>
      </c>
      <c r="D91" s="1">
        <v>37</v>
      </c>
      <c r="E91" s="1">
        <v>1073</v>
      </c>
      <c r="F91" s="1"/>
      <c r="G91" s="1"/>
    </row>
    <row r="92" spans="1:7">
      <c r="A92" s="1">
        <v>26772644.370000001</v>
      </c>
      <c r="B92" s="13">
        <v>44138.580682870372</v>
      </c>
      <c r="C92" s="13">
        <v>44138.615023148152</v>
      </c>
      <c r="D92" s="1">
        <v>111</v>
      </c>
      <c r="E92" s="1">
        <v>2966</v>
      </c>
      <c r="F92" s="1"/>
      <c r="G92" s="1"/>
    </row>
    <row r="93" spans="1:7">
      <c r="A93" s="1">
        <v>65608889.829999998</v>
      </c>
      <c r="B93" s="13">
        <v>44138.558622685188</v>
      </c>
      <c r="C93" s="13">
        <v>44138.624456018515</v>
      </c>
      <c r="D93" s="1">
        <v>279</v>
      </c>
      <c r="E93" s="1">
        <v>5688</v>
      </c>
      <c r="F93" s="1"/>
      <c r="G93" s="1"/>
    </row>
    <row r="94" spans="1:7">
      <c r="A94" s="1">
        <v>8760245.3049999997</v>
      </c>
      <c r="B94" s="13">
        <v>44138.615289351852</v>
      </c>
      <c r="C94" s="13">
        <v>44138.626597222225</v>
      </c>
      <c r="D94" s="1">
        <v>48</v>
      </c>
      <c r="E94" s="1">
        <v>976</v>
      </c>
      <c r="F94" s="1"/>
      <c r="G94" s="1"/>
    </row>
    <row r="95" spans="1:7">
      <c r="A95" s="1">
        <v>37070311.829999998</v>
      </c>
      <c r="B95" s="13">
        <v>44138.584374999999</v>
      </c>
      <c r="C95" s="13">
        <v>44138.642951388887</v>
      </c>
      <c r="D95" s="1">
        <v>52</v>
      </c>
      <c r="E95" s="1">
        <v>5061</v>
      </c>
      <c r="F95" s="1"/>
      <c r="G95" s="1"/>
    </row>
    <row r="96" spans="1:7">
      <c r="A96" s="1">
        <v>30195839.940000001</v>
      </c>
      <c r="B96" s="13">
        <v>44138.66679398148</v>
      </c>
      <c r="C96" s="13">
        <v>44138.668796296297</v>
      </c>
      <c r="D96" s="1">
        <v>48</v>
      </c>
      <c r="E96" s="1">
        <v>172</v>
      </c>
      <c r="F96" s="1"/>
      <c r="G96" s="1"/>
    </row>
    <row r="97" spans="1:7">
      <c r="A97" s="1">
        <v>1257911.638</v>
      </c>
      <c r="B97" s="13">
        <v>44138.664305555554</v>
      </c>
      <c r="C97" s="13">
        <v>44138.670277777775</v>
      </c>
      <c r="D97" s="1">
        <v>22</v>
      </c>
      <c r="E97" s="1">
        <v>516</v>
      </c>
      <c r="F97" s="1"/>
      <c r="G97" s="1"/>
    </row>
    <row r="98" spans="1:7">
      <c r="A98" s="1">
        <v>55484597.509999998</v>
      </c>
      <c r="B98" s="13">
        <v>44138.56454861111</v>
      </c>
      <c r="C98" s="13">
        <v>44138.673842592594</v>
      </c>
      <c r="D98" s="1">
        <v>116</v>
      </c>
      <c r="E98" s="1">
        <v>9442</v>
      </c>
      <c r="F98" s="1"/>
      <c r="G98" s="1"/>
    </row>
    <row r="99" spans="1:7">
      <c r="A99" s="1">
        <v>1482564.399</v>
      </c>
      <c r="B99" s="13">
        <v>44138.318460648145</v>
      </c>
      <c r="C99" s="13">
        <v>44138.678622685184</v>
      </c>
      <c r="D99" s="1">
        <v>151</v>
      </c>
      <c r="E99" s="1">
        <v>31118</v>
      </c>
      <c r="F99" s="1"/>
      <c r="G99" s="1"/>
    </row>
    <row r="100" spans="1:7">
      <c r="A100" s="1">
        <v>83151527.549999997</v>
      </c>
      <c r="B100" s="13">
        <v>44138.067314814813</v>
      </c>
      <c r="C100" s="13">
        <v>44138.683819444443</v>
      </c>
      <c r="D100" s="1">
        <v>44</v>
      </c>
      <c r="E100" s="1">
        <v>53266</v>
      </c>
      <c r="F100" s="1"/>
      <c r="G100" s="1"/>
    </row>
    <row r="101" spans="1:7">
      <c r="A101" s="1">
        <v>33274361.469999999</v>
      </c>
      <c r="B101" s="13">
        <v>44138.745567129627</v>
      </c>
      <c r="C101" s="13">
        <v>44138.761608796296</v>
      </c>
      <c r="D101" s="1">
        <v>81</v>
      </c>
      <c r="E101" s="1">
        <v>1385</v>
      </c>
      <c r="F101" s="1"/>
      <c r="G101" s="1"/>
    </row>
    <row r="102" spans="1:7">
      <c r="A102" s="1">
        <v>81324083.450000003</v>
      </c>
      <c r="B102" s="13">
        <v>44138.692777777775</v>
      </c>
      <c r="C102" s="13">
        <v>44138.767650462964</v>
      </c>
      <c r="D102" s="1">
        <v>120</v>
      </c>
      <c r="E102" s="1">
        <v>6468</v>
      </c>
      <c r="F102" s="1"/>
      <c r="G102" s="1"/>
    </row>
    <row r="103" spans="1:7">
      <c r="A103" s="1">
        <v>4513859.3839999996</v>
      </c>
      <c r="B103" s="13">
        <v>44138.740706018521</v>
      </c>
      <c r="C103" s="13">
        <v>44138.769085648149</v>
      </c>
      <c r="D103" s="1">
        <v>48</v>
      </c>
      <c r="E103" s="1">
        <v>2452</v>
      </c>
      <c r="F103" s="1"/>
      <c r="G103" s="1"/>
    </row>
    <row r="104" spans="1:7">
      <c r="A104" s="1">
        <v>3047630756</v>
      </c>
      <c r="B104" s="13">
        <v>44138.806643518517</v>
      </c>
      <c r="C104" s="13">
        <v>44138.819421296299</v>
      </c>
      <c r="D104" s="1">
        <v>32</v>
      </c>
      <c r="E104" s="1">
        <v>1104</v>
      </c>
      <c r="F104" s="1"/>
      <c r="G104" s="1"/>
    </row>
    <row r="105" spans="1:7">
      <c r="A105" s="1">
        <v>48021850.950000003</v>
      </c>
      <c r="B105" s="13">
        <v>44138.822812500002</v>
      </c>
      <c r="C105" s="13">
        <v>44138.857164351852</v>
      </c>
      <c r="D105" s="1">
        <v>47</v>
      </c>
      <c r="E105" s="1">
        <v>2968</v>
      </c>
      <c r="F105" s="1"/>
      <c r="G105" s="1"/>
    </row>
    <row r="106" spans="1:7">
      <c r="A106" s="1">
        <v>3662209.571</v>
      </c>
      <c r="B106" s="13">
        <v>44138.856377314813</v>
      </c>
      <c r="C106" s="13">
        <v>44138.866620370369</v>
      </c>
      <c r="D106" s="1">
        <v>11</v>
      </c>
      <c r="E106" s="1">
        <v>885</v>
      </c>
      <c r="F106" s="1"/>
      <c r="G106" s="1"/>
    </row>
    <row r="107" spans="1:7">
      <c r="A107" s="1">
        <v>56494469.700000003</v>
      </c>
      <c r="B107" s="13">
        <v>44138.082592592589</v>
      </c>
      <c r="C107" s="13">
        <v>44138.900266203702</v>
      </c>
      <c r="D107" s="1">
        <v>66</v>
      </c>
      <c r="E107" s="1">
        <v>70646</v>
      </c>
      <c r="F107" s="1"/>
      <c r="G107" s="1"/>
    </row>
    <row r="108" spans="1:7">
      <c r="A108" s="1">
        <v>50924450.170000002</v>
      </c>
      <c r="B108" s="13">
        <v>44138.457430555558</v>
      </c>
      <c r="C108" s="13">
        <v>44138.937002314815</v>
      </c>
      <c r="D108" s="1">
        <v>54</v>
      </c>
      <c r="E108" s="1">
        <v>41435</v>
      </c>
      <c r="F108" s="1"/>
      <c r="G108" s="1"/>
    </row>
    <row r="109" spans="1:7">
      <c r="A109" s="1">
        <v>2798155.8139999998</v>
      </c>
      <c r="B109" s="13">
        <v>44138.929189814815</v>
      </c>
      <c r="C109" s="13">
        <v>44138.937974537039</v>
      </c>
      <c r="D109" s="1">
        <v>10</v>
      </c>
      <c r="E109" s="1">
        <v>758</v>
      </c>
      <c r="F109" s="1"/>
      <c r="G109" s="1"/>
    </row>
    <row r="110" spans="1:7">
      <c r="A110" s="1">
        <v>16462431.23</v>
      </c>
      <c r="B110" s="13">
        <v>44138.937847222223</v>
      </c>
      <c r="C110" s="13">
        <v>44138.942708333336</v>
      </c>
      <c r="D110" s="1">
        <v>30</v>
      </c>
      <c r="E110" s="1">
        <v>420</v>
      </c>
      <c r="F110" s="1"/>
      <c r="G110" s="1"/>
    </row>
    <row r="111" spans="1:7">
      <c r="A111" s="1">
        <v>2798155.8139999998</v>
      </c>
      <c r="B111" s="13">
        <v>44138.929189814815</v>
      </c>
      <c r="C111" s="13">
        <v>44138.948217592595</v>
      </c>
      <c r="D111" s="1">
        <v>10</v>
      </c>
      <c r="E111" s="1">
        <v>1643</v>
      </c>
      <c r="F111" s="1"/>
      <c r="G111" s="1"/>
    </row>
    <row r="112" spans="1:7">
      <c r="A112" s="1">
        <v>7757973.7779999999</v>
      </c>
      <c r="B112" s="13">
        <v>44138.958379629628</v>
      </c>
      <c r="C112" s="13">
        <v>44138.963819444441</v>
      </c>
      <c r="D112" s="1">
        <v>28</v>
      </c>
      <c r="E112" s="1">
        <v>469</v>
      </c>
      <c r="F112" s="1"/>
      <c r="G112" s="1"/>
    </row>
    <row r="113" spans="1:7">
      <c r="A113" s="1">
        <v>2798155.8139999998</v>
      </c>
      <c r="B113" s="13">
        <v>44138.929189814815</v>
      </c>
      <c r="C113" s="13">
        <v>44138.977905092594</v>
      </c>
      <c r="D113" s="1">
        <v>10</v>
      </c>
      <c r="E113" s="1">
        <v>4208</v>
      </c>
      <c r="F113" s="1"/>
      <c r="G113" s="1"/>
    </row>
    <row r="114" spans="1:7">
      <c r="A114" s="1">
        <v>7445408531</v>
      </c>
      <c r="B114" s="13">
        <v>44139.003252314818</v>
      </c>
      <c r="C114" s="13">
        <v>44139.028240740743</v>
      </c>
      <c r="D114" s="1">
        <v>22</v>
      </c>
      <c r="E114" s="1">
        <v>2158</v>
      </c>
      <c r="F114" s="1"/>
      <c r="G114" s="1"/>
    </row>
    <row r="115" spans="1:7">
      <c r="A115" s="1">
        <v>2798155.8139999998</v>
      </c>
      <c r="B115" s="13">
        <v>44139.027071759258</v>
      </c>
      <c r="C115" s="13">
        <v>44139.033159722225</v>
      </c>
      <c r="D115" s="1">
        <v>10</v>
      </c>
      <c r="E115" s="1">
        <v>525</v>
      </c>
      <c r="F115" s="1"/>
      <c r="G115" s="1"/>
    </row>
    <row r="116" spans="1:7">
      <c r="A116" s="1">
        <v>3641698.1850000001</v>
      </c>
      <c r="B116" s="13">
        <v>44139.091793981483</v>
      </c>
      <c r="C116" s="13">
        <v>44139.106238425928</v>
      </c>
      <c r="D116" s="1">
        <v>49</v>
      </c>
      <c r="E116" s="1">
        <v>1247</v>
      </c>
      <c r="F116" s="1"/>
      <c r="G116" s="1"/>
    </row>
    <row r="117" spans="1:7">
      <c r="A117" s="1">
        <v>54064006.460000001</v>
      </c>
      <c r="B117" s="13">
        <v>44139.104247685187</v>
      </c>
      <c r="C117" s="13">
        <v>44139.117986111109</v>
      </c>
      <c r="D117" s="1">
        <v>83</v>
      </c>
      <c r="E117" s="1">
        <v>1186</v>
      </c>
      <c r="F117" s="1"/>
      <c r="G117" s="1"/>
    </row>
    <row r="118" spans="1:7">
      <c r="A118" s="1">
        <v>5237397.7060000002</v>
      </c>
      <c r="B118" s="13">
        <v>44139.187615740739</v>
      </c>
      <c r="C118" s="13">
        <v>44139.197997685187</v>
      </c>
      <c r="D118" s="1">
        <v>18</v>
      </c>
      <c r="E118" s="1">
        <v>896</v>
      </c>
      <c r="F118" s="1"/>
      <c r="G118" s="1"/>
    </row>
    <row r="119" spans="1:7">
      <c r="A119" s="1">
        <v>5892772293</v>
      </c>
      <c r="B119" s="13">
        <v>44139.198518518519</v>
      </c>
      <c r="C119" s="13">
        <v>44139.204479166663</v>
      </c>
      <c r="D119" s="1">
        <v>16</v>
      </c>
      <c r="E119" s="1">
        <v>514</v>
      </c>
      <c r="F119" s="1"/>
      <c r="G119" s="1"/>
    </row>
    <row r="120" spans="1:7">
      <c r="A120" s="1">
        <v>58162644.759999998</v>
      </c>
      <c r="B120" s="13">
        <v>44139.22078703704</v>
      </c>
      <c r="C120" s="13">
        <v>44139.227546296293</v>
      </c>
      <c r="D120" s="1">
        <v>24</v>
      </c>
      <c r="E120" s="1">
        <v>583</v>
      </c>
      <c r="F120" s="1"/>
      <c r="G120" s="1"/>
    </row>
    <row r="121" spans="1:7">
      <c r="A121" s="1">
        <v>76560981.150000006</v>
      </c>
      <c r="B121" s="13">
        <v>44139.227743055555</v>
      </c>
      <c r="C121" s="13">
        <v>44139.233437499999</v>
      </c>
      <c r="D121" s="1">
        <v>34</v>
      </c>
      <c r="E121" s="1">
        <v>492</v>
      </c>
      <c r="F121" s="1"/>
      <c r="G121" s="1"/>
    </row>
    <row r="122" spans="1:7">
      <c r="A122" s="1">
        <v>61145313.590000004</v>
      </c>
      <c r="B122" s="13">
        <v>44139.056493055556</v>
      </c>
      <c r="C122" s="13">
        <v>44139.283078703702</v>
      </c>
      <c r="D122" s="1">
        <v>128</v>
      </c>
      <c r="E122" s="1">
        <v>19576</v>
      </c>
      <c r="F122" s="1"/>
      <c r="G122" s="1"/>
    </row>
    <row r="123" spans="1:7">
      <c r="A123" s="1">
        <v>8690699.3670000006</v>
      </c>
      <c r="B123" s="13">
        <v>44139.203668981485</v>
      </c>
      <c r="C123" s="13">
        <v>44139.301365740743</v>
      </c>
      <c r="D123" s="1">
        <v>16</v>
      </c>
      <c r="E123" s="1">
        <v>8440</v>
      </c>
      <c r="F123" s="1"/>
      <c r="G123" s="1"/>
    </row>
    <row r="124" spans="1:7">
      <c r="A124" s="1">
        <v>10295267.880000001</v>
      </c>
      <c r="B124" s="13">
        <v>44139.310763888891</v>
      </c>
      <c r="C124" s="13">
        <v>44139.315266203703</v>
      </c>
      <c r="D124" s="1">
        <v>106</v>
      </c>
      <c r="E124" s="1">
        <v>388</v>
      </c>
      <c r="F124" s="1"/>
      <c r="G124" s="1"/>
    </row>
    <row r="125" spans="1:7">
      <c r="A125" s="1">
        <v>69465148.859999999</v>
      </c>
      <c r="B125" s="13">
        <v>44139.333333333336</v>
      </c>
      <c r="C125" s="13">
        <v>44139.346666666665</v>
      </c>
      <c r="D125" s="1">
        <v>141</v>
      </c>
      <c r="E125" s="1">
        <v>1151</v>
      </c>
      <c r="F125" s="1"/>
      <c r="G125" s="1"/>
    </row>
    <row r="126" spans="1:7">
      <c r="A126" s="1">
        <v>45333280.329999998</v>
      </c>
      <c r="B126" s="13">
        <v>44139.305763888886</v>
      </c>
      <c r="C126" s="13">
        <v>44139.373541666668</v>
      </c>
      <c r="D126" s="1">
        <v>84</v>
      </c>
      <c r="E126" s="1">
        <v>5856</v>
      </c>
      <c r="F126" s="1"/>
      <c r="G126" s="1"/>
    </row>
    <row r="127" spans="1:7">
      <c r="A127" s="1">
        <v>44208623.43</v>
      </c>
      <c r="B127" s="13">
        <v>44139.435520833336</v>
      </c>
      <c r="C127" s="13">
        <v>44139.441840277781</v>
      </c>
      <c r="D127" s="1">
        <v>8</v>
      </c>
      <c r="E127" s="1">
        <v>546</v>
      </c>
      <c r="F127" s="1"/>
      <c r="G127" s="1"/>
    </row>
    <row r="128" spans="1:7">
      <c r="A128" s="1">
        <v>79305784.760000005</v>
      </c>
      <c r="B128" s="13">
        <v>44139.446562500001</v>
      </c>
      <c r="C128" s="13">
        <v>44139.48810185185</v>
      </c>
      <c r="D128" s="1">
        <v>18</v>
      </c>
      <c r="E128" s="1">
        <v>3588</v>
      </c>
      <c r="F128" s="1"/>
      <c r="G128" s="1"/>
    </row>
    <row r="129" spans="1:7">
      <c r="A129" s="1">
        <v>79305784.760000005</v>
      </c>
      <c r="B129" s="13">
        <v>44139.446562500001</v>
      </c>
      <c r="C129" s="13">
        <v>44139.491377314815</v>
      </c>
      <c r="D129" s="1">
        <v>18</v>
      </c>
      <c r="E129" s="1">
        <v>3872</v>
      </c>
      <c r="F129" s="1"/>
      <c r="G129" s="1"/>
    </row>
    <row r="130" spans="1:7">
      <c r="A130" s="1">
        <v>79305784.760000005</v>
      </c>
      <c r="B130" s="13">
        <v>44139.446562500001</v>
      </c>
      <c r="C130" s="13">
        <v>44139.492905092593</v>
      </c>
      <c r="D130" s="1">
        <v>18</v>
      </c>
      <c r="E130" s="1">
        <v>4004</v>
      </c>
      <c r="F130" s="1"/>
      <c r="G130" s="1"/>
    </row>
    <row r="131" spans="1:7">
      <c r="A131" s="1">
        <v>79305784.760000005</v>
      </c>
      <c r="B131" s="13">
        <v>44139.446562500001</v>
      </c>
      <c r="C131" s="13">
        <v>44139.500115740739</v>
      </c>
      <c r="D131" s="1">
        <v>18</v>
      </c>
      <c r="E131" s="1">
        <v>4627</v>
      </c>
      <c r="F131" s="1"/>
      <c r="G131" s="1"/>
    </row>
    <row r="132" spans="1:7">
      <c r="A132" s="1">
        <v>90422982.25</v>
      </c>
      <c r="B132" s="13">
        <v>44139.49763888889</v>
      </c>
      <c r="C132" s="13">
        <v>44139.502951388888</v>
      </c>
      <c r="D132" s="1">
        <v>68</v>
      </c>
      <c r="E132" s="1">
        <v>459</v>
      </c>
      <c r="F132" s="1"/>
      <c r="G132" s="1"/>
    </row>
    <row r="133" spans="1:7">
      <c r="A133" s="1">
        <v>79305784.760000005</v>
      </c>
      <c r="B133" s="13">
        <v>44139.446562500001</v>
      </c>
      <c r="C133" s="13">
        <v>44139.505972222221</v>
      </c>
      <c r="D133" s="1">
        <v>18</v>
      </c>
      <c r="E133" s="1">
        <v>5133</v>
      </c>
      <c r="F133" s="1"/>
      <c r="G133" s="1"/>
    </row>
    <row r="134" spans="1:7">
      <c r="A134" s="1">
        <v>69008080.790000007</v>
      </c>
      <c r="B134" s="13">
        <v>44139.391585648147</v>
      </c>
      <c r="C134" s="13">
        <v>44139.507013888891</v>
      </c>
      <c r="D134" s="1">
        <v>90</v>
      </c>
      <c r="E134" s="1">
        <v>9972</v>
      </c>
      <c r="F134" s="1"/>
      <c r="G134" s="1"/>
    </row>
    <row r="135" spans="1:7">
      <c r="A135" s="1">
        <v>79305784.760000005</v>
      </c>
      <c r="B135" s="13">
        <v>44139.446562500001</v>
      </c>
      <c r="C135" s="13">
        <v>44139.50849537037</v>
      </c>
      <c r="D135" s="1">
        <v>18</v>
      </c>
      <c r="E135" s="1">
        <v>5351</v>
      </c>
      <c r="F135" s="1"/>
      <c r="G135" s="1"/>
    </row>
    <row r="136" spans="1:7">
      <c r="A136" s="1">
        <v>24561891.82</v>
      </c>
      <c r="B136" s="13">
        <v>44139.339421296296</v>
      </c>
      <c r="C136" s="13">
        <v>44139.516284722224</v>
      </c>
      <c r="D136" s="1">
        <v>33</v>
      </c>
      <c r="E136" s="1">
        <v>15281</v>
      </c>
      <c r="F136" s="1"/>
      <c r="G136" s="1"/>
    </row>
    <row r="137" spans="1:7">
      <c r="A137" s="1">
        <v>24561891.82</v>
      </c>
      <c r="B137" s="13">
        <v>44139.339421296296</v>
      </c>
      <c r="C137" s="13">
        <v>44139.518622685187</v>
      </c>
      <c r="D137" s="1">
        <v>30</v>
      </c>
      <c r="E137" s="1">
        <v>15482</v>
      </c>
      <c r="F137" s="1"/>
      <c r="G137" s="1"/>
    </row>
    <row r="138" spans="1:7">
      <c r="A138" s="1">
        <v>79305784.760000005</v>
      </c>
      <c r="B138" s="13">
        <v>44139.446562500001</v>
      </c>
      <c r="C138" s="13">
        <v>44139.519629629627</v>
      </c>
      <c r="D138" s="1">
        <v>18</v>
      </c>
      <c r="E138" s="1">
        <v>6313</v>
      </c>
      <c r="F138" s="1"/>
      <c r="G138" s="1"/>
    </row>
    <row r="139" spans="1:7">
      <c r="A139" s="1">
        <v>24561891.82</v>
      </c>
      <c r="B139" s="13">
        <v>44139.339421296296</v>
      </c>
      <c r="C139" s="13">
        <v>44139.521192129629</v>
      </c>
      <c r="D139" s="1">
        <v>30</v>
      </c>
      <c r="E139" s="1">
        <v>15705</v>
      </c>
      <c r="F139" s="1"/>
      <c r="G139" s="1"/>
    </row>
    <row r="140" spans="1:7">
      <c r="A140" s="1">
        <v>79305784.760000005</v>
      </c>
      <c r="B140" s="13">
        <v>44139.446562500001</v>
      </c>
      <c r="C140" s="13">
        <v>44139.521423611113</v>
      </c>
      <c r="D140" s="1">
        <v>18</v>
      </c>
      <c r="E140" s="1">
        <v>6468</v>
      </c>
      <c r="F140" s="1"/>
      <c r="G140" s="1"/>
    </row>
    <row r="141" spans="1:7">
      <c r="A141" s="1">
        <v>24561891.82</v>
      </c>
      <c r="B141" s="13">
        <v>44139.339421296296</v>
      </c>
      <c r="C141" s="13">
        <v>44139.523541666669</v>
      </c>
      <c r="D141" s="1">
        <v>30</v>
      </c>
      <c r="E141" s="1">
        <v>15908</v>
      </c>
      <c r="F141" s="1"/>
      <c r="G141" s="1"/>
    </row>
    <row r="142" spans="1:7">
      <c r="A142" s="1">
        <v>79305784.760000005</v>
      </c>
      <c r="B142" s="13">
        <v>44139.446562500001</v>
      </c>
      <c r="C142" s="13">
        <v>44139.527812499997</v>
      </c>
      <c r="D142" s="1">
        <v>18</v>
      </c>
      <c r="E142" s="1">
        <v>7020</v>
      </c>
      <c r="F142" s="1"/>
      <c r="G142" s="1"/>
    </row>
    <row r="143" spans="1:7">
      <c r="A143" s="1">
        <v>79305784.760000005</v>
      </c>
      <c r="B143" s="13">
        <v>44139.446562500001</v>
      </c>
      <c r="C143" s="13">
        <v>44139.534826388888</v>
      </c>
      <c r="D143" s="1">
        <v>18</v>
      </c>
      <c r="E143" s="1">
        <v>7626</v>
      </c>
      <c r="F143" s="1"/>
      <c r="G143" s="1"/>
    </row>
    <row r="144" spans="1:7">
      <c r="A144" s="1">
        <v>79305784.760000005</v>
      </c>
      <c r="B144" s="13">
        <v>44139.446562500001</v>
      </c>
      <c r="C144" s="13">
        <v>44139.556469907409</v>
      </c>
      <c r="D144" s="1">
        <v>18</v>
      </c>
      <c r="E144" s="1">
        <v>9496</v>
      </c>
      <c r="F144" s="1"/>
      <c r="G144" s="1"/>
    </row>
    <row r="145" spans="1:7">
      <c r="A145" s="1">
        <v>79305784.760000005</v>
      </c>
      <c r="B145" s="13">
        <v>44139.446562500001</v>
      </c>
      <c r="C145" s="13">
        <v>44139.557789351849</v>
      </c>
      <c r="D145" s="1">
        <v>18</v>
      </c>
      <c r="E145" s="1">
        <v>9610</v>
      </c>
      <c r="F145" s="1"/>
      <c r="G145" s="1"/>
    </row>
    <row r="146" spans="1:7">
      <c r="A146" s="1">
        <v>7446712.273</v>
      </c>
      <c r="B146" s="13">
        <v>44139.544247685182</v>
      </c>
      <c r="C146" s="13">
        <v>44139.559884259259</v>
      </c>
      <c r="D146" s="1">
        <v>63</v>
      </c>
      <c r="E146" s="1">
        <v>1350</v>
      </c>
      <c r="F146" s="1"/>
      <c r="G146" s="1"/>
    </row>
    <row r="147" spans="1:7">
      <c r="A147" s="1">
        <v>79305784.760000005</v>
      </c>
      <c r="B147" s="13">
        <v>44139.446562500001</v>
      </c>
      <c r="C147" s="13">
        <v>44139.563391203701</v>
      </c>
      <c r="D147" s="1">
        <v>18</v>
      </c>
      <c r="E147" s="1">
        <v>10094</v>
      </c>
      <c r="F147" s="1"/>
      <c r="G147" s="1"/>
    </row>
    <row r="148" spans="1:7">
      <c r="A148" s="1">
        <v>7446712.273</v>
      </c>
      <c r="B148" s="13">
        <v>44139.544247685182</v>
      </c>
      <c r="C148" s="13">
        <v>44139.566666666666</v>
      </c>
      <c r="D148" s="1">
        <v>60</v>
      </c>
      <c r="E148" s="1">
        <v>1936</v>
      </c>
      <c r="F148" s="1"/>
      <c r="G148" s="1"/>
    </row>
    <row r="149" spans="1:7">
      <c r="A149" s="1">
        <v>1482564.399</v>
      </c>
      <c r="B149" s="13">
        <v>44139.572199074071</v>
      </c>
      <c r="C149" s="13">
        <v>44139.594849537039</v>
      </c>
      <c r="D149" s="1">
        <v>151</v>
      </c>
      <c r="E149" s="1">
        <v>1957</v>
      </c>
      <c r="F149" s="1"/>
      <c r="G149" s="1"/>
    </row>
    <row r="150" spans="1:7">
      <c r="A150" s="1">
        <v>3353526.8990000002</v>
      </c>
      <c r="B150" s="13">
        <v>44139.723171296297</v>
      </c>
      <c r="C150" s="13">
        <v>44139.731458333335</v>
      </c>
      <c r="D150" s="1">
        <v>56</v>
      </c>
      <c r="E150" s="1">
        <v>715</v>
      </c>
      <c r="F150" s="1"/>
      <c r="G150" s="1"/>
    </row>
    <row r="151" spans="1:7">
      <c r="A151" s="1">
        <v>64111634.049999997</v>
      </c>
      <c r="B151" s="13">
        <v>44139.686840277776</v>
      </c>
      <c r="C151" s="13">
        <v>44139.818935185183</v>
      </c>
      <c r="D151" s="1">
        <v>37</v>
      </c>
      <c r="E151" s="1">
        <v>11412</v>
      </c>
      <c r="F151" s="1"/>
      <c r="G151" s="1"/>
    </row>
    <row r="152" spans="1:7">
      <c r="A152" s="1">
        <v>5690429.398</v>
      </c>
      <c r="B152" s="13">
        <v>44139.71675925926</v>
      </c>
      <c r="C152" s="13">
        <v>44139.828333333331</v>
      </c>
      <c r="D152" s="1">
        <v>23</v>
      </c>
      <c r="E152" s="1">
        <v>9640</v>
      </c>
      <c r="F152" s="1"/>
      <c r="G152" s="1"/>
    </row>
    <row r="153" spans="1:7">
      <c r="A153" s="1">
        <v>91694984.200000003</v>
      </c>
      <c r="B153" s="13">
        <v>44139.809062499997</v>
      </c>
      <c r="C153" s="13">
        <v>44139.829131944447</v>
      </c>
      <c r="D153" s="1">
        <v>110</v>
      </c>
      <c r="E153" s="1">
        <v>1733</v>
      </c>
      <c r="F153" s="1"/>
      <c r="G153" s="1"/>
    </row>
    <row r="154" spans="1:7">
      <c r="A154" s="1">
        <v>53311820.280000001</v>
      </c>
      <c r="B154" s="13">
        <v>44139.84542824074</v>
      </c>
      <c r="C154" s="13">
        <v>44139.874502314815</v>
      </c>
      <c r="D154" s="1">
        <v>96</v>
      </c>
      <c r="E154" s="1">
        <v>2512</v>
      </c>
      <c r="F154" s="1"/>
      <c r="G154" s="1"/>
    </row>
    <row r="155" spans="1:7">
      <c r="A155" s="1">
        <v>1697570.379</v>
      </c>
      <c r="B155" s="13">
        <v>44139.07671296296</v>
      </c>
      <c r="C155" s="13">
        <v>44139.899652777778</v>
      </c>
      <c r="D155" s="1">
        <v>48</v>
      </c>
      <c r="E155" s="1">
        <v>71102</v>
      </c>
      <c r="F155" s="1"/>
      <c r="G155" s="1"/>
    </row>
    <row r="156" spans="1:7">
      <c r="A156" s="1">
        <v>12801942.07</v>
      </c>
      <c r="B156" s="13">
        <v>44139.93677083333</v>
      </c>
      <c r="C156" s="13">
        <v>44139.977986111109</v>
      </c>
      <c r="D156" s="1">
        <v>60</v>
      </c>
      <c r="E156" s="1">
        <v>3561</v>
      </c>
      <c r="F156" s="1"/>
      <c r="G156" s="1"/>
    </row>
    <row r="157" spans="1:7">
      <c r="A157" s="1">
        <v>71770739.459999993</v>
      </c>
      <c r="B157" s="13">
        <v>44139.97693287037</v>
      </c>
      <c r="C157" s="13">
        <v>44139.992696759262</v>
      </c>
      <c r="D157" s="1">
        <v>55</v>
      </c>
      <c r="E157" s="1">
        <v>1362</v>
      </c>
      <c r="F157" s="1"/>
      <c r="G157" s="1"/>
    </row>
    <row r="158" spans="1:7">
      <c r="A158" s="1">
        <v>90018117.349999994</v>
      </c>
      <c r="B158" s="13">
        <v>44140.014722222222</v>
      </c>
      <c r="C158" s="13">
        <v>44140.023923611108</v>
      </c>
      <c r="D158" s="1">
        <v>23</v>
      </c>
      <c r="E158" s="1">
        <v>795</v>
      </c>
      <c r="F158" s="1"/>
      <c r="G158" s="1"/>
    </row>
    <row r="159" spans="1:7">
      <c r="A159" s="1">
        <v>78211977.680000007</v>
      </c>
      <c r="B159" s="13">
        <v>44140.046087962961</v>
      </c>
      <c r="C159" s="13">
        <v>44140.062557870369</v>
      </c>
      <c r="D159" s="1">
        <v>30</v>
      </c>
      <c r="E159" s="1">
        <v>1423</v>
      </c>
      <c r="F159" s="1"/>
      <c r="G159" s="1"/>
    </row>
    <row r="160" spans="1:7">
      <c r="A160" s="1">
        <v>7943950.017</v>
      </c>
      <c r="B160" s="13">
        <v>44140.054618055554</v>
      </c>
      <c r="C160" s="13">
        <v>44140.062731481485</v>
      </c>
      <c r="D160" s="1">
        <v>63</v>
      </c>
      <c r="E160" s="1">
        <v>700</v>
      </c>
      <c r="F160" s="1"/>
      <c r="G160" s="1"/>
    </row>
    <row r="161" spans="1:7">
      <c r="A161" s="1">
        <v>29329921.170000002</v>
      </c>
      <c r="B161" s="13">
        <v>44140.055983796294</v>
      </c>
      <c r="C161" s="13">
        <v>44140.06527777778</v>
      </c>
      <c r="D161" s="1">
        <v>87</v>
      </c>
      <c r="E161" s="1">
        <v>803</v>
      </c>
      <c r="F161" s="1"/>
      <c r="G161" s="1"/>
    </row>
    <row r="162" spans="1:7">
      <c r="A162" s="1">
        <v>5054327.7060000002</v>
      </c>
      <c r="B162" s="13">
        <v>44140.160000000003</v>
      </c>
      <c r="C162" s="13">
        <v>44140.174768518518</v>
      </c>
      <c r="D162" s="1">
        <v>103</v>
      </c>
      <c r="E162" s="1">
        <v>1276</v>
      </c>
      <c r="F162" s="1"/>
      <c r="G162" s="1"/>
    </row>
    <row r="163" spans="1:7">
      <c r="A163" s="1">
        <v>1147529.6359999999</v>
      </c>
      <c r="B163" s="13">
        <v>44140.216944444444</v>
      </c>
      <c r="C163" s="13">
        <v>44140.22320601852</v>
      </c>
      <c r="D163" s="1">
        <v>4</v>
      </c>
      <c r="E163" s="1">
        <v>541</v>
      </c>
      <c r="F163" s="1"/>
      <c r="G163" s="1"/>
    </row>
    <row r="164" spans="1:7">
      <c r="A164" s="1">
        <v>73096267.030000001</v>
      </c>
      <c r="B164" s="13">
        <v>44140.27753472222</v>
      </c>
      <c r="C164" s="13">
        <v>44140.283078703702</v>
      </c>
      <c r="D164" s="1">
        <v>14</v>
      </c>
      <c r="E164" s="1">
        <v>479</v>
      </c>
      <c r="F164" s="1"/>
      <c r="G164" s="1"/>
    </row>
    <row r="165" spans="1:7">
      <c r="A165" s="1">
        <v>4895144.7359999996</v>
      </c>
      <c r="B165" s="13">
        <v>44140.291585648149</v>
      </c>
      <c r="C165" s="13">
        <v>44140.294050925928</v>
      </c>
      <c r="D165" s="1">
        <v>120</v>
      </c>
      <c r="E165" s="1">
        <v>213</v>
      </c>
      <c r="F165" s="1"/>
      <c r="G165" s="1"/>
    </row>
    <row r="166" spans="1:7">
      <c r="A166" s="1">
        <v>38686065.310000002</v>
      </c>
      <c r="B166" s="13">
        <v>44140.318124999998</v>
      </c>
      <c r="C166" s="13">
        <v>44140.322280092594</v>
      </c>
      <c r="D166" s="1">
        <v>32</v>
      </c>
      <c r="E166" s="1">
        <v>359</v>
      </c>
      <c r="F166" s="1"/>
      <c r="G166" s="1"/>
    </row>
    <row r="167" spans="1:7">
      <c r="A167" s="1">
        <v>5968218.6330000004</v>
      </c>
      <c r="B167" s="13">
        <v>44140.144131944442</v>
      </c>
      <c r="C167" s="13">
        <v>44140.384236111109</v>
      </c>
      <c r="D167" s="1">
        <v>52</v>
      </c>
      <c r="E167" s="1">
        <v>20744</v>
      </c>
      <c r="F167" s="1"/>
      <c r="G167" s="1"/>
    </row>
    <row r="168" spans="1:7">
      <c r="A168" s="1">
        <v>15492110.130000001</v>
      </c>
      <c r="B168" s="13">
        <v>44140.392997685187</v>
      </c>
      <c r="C168" s="13">
        <v>44140.412199074075</v>
      </c>
      <c r="D168" s="1">
        <v>66</v>
      </c>
      <c r="E168" s="1">
        <v>1659</v>
      </c>
      <c r="F168" s="1"/>
      <c r="G168" s="1"/>
    </row>
    <row r="169" spans="1:7">
      <c r="A169" s="1">
        <v>66925511.810000002</v>
      </c>
      <c r="B169" s="13">
        <v>44140.413437499999</v>
      </c>
      <c r="C169" s="13">
        <v>44140.492719907408</v>
      </c>
      <c r="D169" s="1">
        <v>92</v>
      </c>
      <c r="E169" s="1">
        <v>6850</v>
      </c>
      <c r="F169" s="1"/>
      <c r="G169" s="1"/>
    </row>
    <row r="170" spans="1:7">
      <c r="A170" s="1">
        <v>3341339703</v>
      </c>
      <c r="B170" s="13">
        <v>44140.525625000002</v>
      </c>
      <c r="C170" s="13">
        <v>44140.539004629631</v>
      </c>
      <c r="D170" s="1">
        <v>63</v>
      </c>
      <c r="E170" s="1">
        <v>1155</v>
      </c>
      <c r="F170" s="1"/>
      <c r="G170" s="1"/>
    </row>
    <row r="171" spans="1:7">
      <c r="A171" s="1">
        <v>75838009.299999997</v>
      </c>
      <c r="B171" s="13">
        <v>44140.532175925924</v>
      </c>
      <c r="C171" s="13">
        <v>44140.544942129629</v>
      </c>
      <c r="D171" s="1">
        <v>46</v>
      </c>
      <c r="E171" s="1">
        <v>1103</v>
      </c>
      <c r="F171" s="1"/>
      <c r="G171" s="1"/>
    </row>
    <row r="172" spans="1:7">
      <c r="A172" s="1">
        <v>79219690.849999994</v>
      </c>
      <c r="B172" s="13">
        <v>44140.58216435185</v>
      </c>
      <c r="C172" s="13">
        <v>44140.589421296296</v>
      </c>
      <c r="D172" s="1">
        <v>65</v>
      </c>
      <c r="E172" s="1">
        <v>627</v>
      </c>
      <c r="F172" s="1"/>
      <c r="G172" s="1"/>
    </row>
    <row r="173" spans="1:7">
      <c r="A173" s="1">
        <v>78979530.879999995</v>
      </c>
      <c r="B173" s="13">
        <v>44140.626296296294</v>
      </c>
      <c r="C173" s="13">
        <v>44140.647592592592</v>
      </c>
      <c r="D173" s="1">
        <v>70</v>
      </c>
      <c r="E173" s="1">
        <v>1840</v>
      </c>
      <c r="F173" s="1"/>
      <c r="G173" s="1"/>
    </row>
    <row r="174" spans="1:7">
      <c r="A174" s="1">
        <v>31104354.829999998</v>
      </c>
      <c r="B174" s="13">
        <v>44140.652719907404</v>
      </c>
      <c r="C174" s="13">
        <v>44140.663344907407</v>
      </c>
      <c r="D174" s="1">
        <v>53</v>
      </c>
      <c r="E174" s="1">
        <v>917</v>
      </c>
      <c r="F174" s="1"/>
      <c r="G174" s="1"/>
    </row>
    <row r="175" spans="1:7">
      <c r="A175" s="1">
        <v>7016446.9929999998</v>
      </c>
      <c r="B175" s="13">
        <v>44140.680439814816</v>
      </c>
      <c r="C175" s="13">
        <v>44140.691793981481</v>
      </c>
      <c r="D175" s="1">
        <v>24</v>
      </c>
      <c r="E175" s="1">
        <v>981</v>
      </c>
      <c r="F175" s="1"/>
      <c r="G175" s="1"/>
    </row>
    <row r="176" spans="1:7">
      <c r="A176" s="1">
        <v>2440964.7149999999</v>
      </c>
      <c r="B176" s="13">
        <v>44140.714849537035</v>
      </c>
      <c r="C176" s="13">
        <v>44140.730763888889</v>
      </c>
      <c r="D176" s="1">
        <v>18</v>
      </c>
      <c r="E176" s="1">
        <v>1375</v>
      </c>
      <c r="F176" s="1"/>
      <c r="G176" s="1"/>
    </row>
    <row r="177" spans="1:7">
      <c r="A177" s="1">
        <v>56795799.960000001</v>
      </c>
      <c r="B177" s="13">
        <v>44140.599814814814</v>
      </c>
      <c r="C177" s="13">
        <v>44140.737280092595</v>
      </c>
      <c r="D177" s="1">
        <v>265</v>
      </c>
      <c r="E177" s="1">
        <v>11876</v>
      </c>
      <c r="F177" s="1"/>
      <c r="G177" s="1"/>
    </row>
    <row r="178" spans="1:7">
      <c r="A178" s="1">
        <v>37723285.25</v>
      </c>
      <c r="B178" s="13">
        <v>44140.744143518517</v>
      </c>
      <c r="C178" s="13">
        <v>44140.751608796294</v>
      </c>
      <c r="D178" s="1">
        <v>33</v>
      </c>
      <c r="E178" s="1">
        <v>644</v>
      </c>
      <c r="F178" s="1"/>
      <c r="G178" s="1"/>
    </row>
    <row r="179" spans="1:7">
      <c r="A179" s="1">
        <v>3883375.892</v>
      </c>
      <c r="B179" s="13">
        <v>44140.73951388889</v>
      </c>
      <c r="C179" s="13">
        <v>44140.773599537039</v>
      </c>
      <c r="D179" s="1">
        <v>117</v>
      </c>
      <c r="E179" s="1">
        <v>2944</v>
      </c>
      <c r="F179" s="1"/>
      <c r="G179" s="1"/>
    </row>
    <row r="180" spans="1:7">
      <c r="A180" s="1">
        <v>6329222.4079999998</v>
      </c>
      <c r="B180" s="13">
        <v>44140.810358796298</v>
      </c>
      <c r="C180" s="13">
        <v>44140.832048611112</v>
      </c>
      <c r="D180" s="1">
        <v>71</v>
      </c>
      <c r="E180" s="1">
        <v>1874</v>
      </c>
      <c r="F180" s="1"/>
      <c r="G180" s="1"/>
    </row>
    <row r="181" spans="1:7">
      <c r="A181" s="1">
        <v>14010753.68</v>
      </c>
      <c r="B181" s="13">
        <v>44140.82675925926</v>
      </c>
      <c r="C181" s="13">
        <v>44140.84175925926</v>
      </c>
      <c r="D181" s="1">
        <v>89</v>
      </c>
      <c r="E181" s="1">
        <v>1295</v>
      </c>
      <c r="F181" s="1"/>
      <c r="G181" s="1"/>
    </row>
    <row r="182" spans="1:7">
      <c r="A182" s="1">
        <v>7422585.0089999996</v>
      </c>
      <c r="B182" s="13">
        <v>44140.824699074074</v>
      </c>
      <c r="C182" s="13">
        <v>44140.845127314817</v>
      </c>
      <c r="D182" s="1">
        <v>47</v>
      </c>
      <c r="E182" s="1">
        <v>1764</v>
      </c>
      <c r="F182" s="1"/>
      <c r="G182" s="1"/>
    </row>
    <row r="183" spans="1:7">
      <c r="A183" s="1">
        <v>74343631.140000001</v>
      </c>
      <c r="B183" s="13">
        <v>44140.871481481481</v>
      </c>
      <c r="C183" s="13">
        <v>44140.882256944446</v>
      </c>
      <c r="D183" s="1">
        <v>145</v>
      </c>
      <c r="E183" s="1">
        <v>930</v>
      </c>
      <c r="F183" s="1"/>
      <c r="G183" s="1"/>
    </row>
    <row r="184" spans="1:7">
      <c r="A184" s="1">
        <v>6023477.7139999997</v>
      </c>
      <c r="B184" s="13">
        <v>44141.034745370373</v>
      </c>
      <c r="C184" s="13">
        <v>44141.040312500001</v>
      </c>
      <c r="D184" s="1">
        <v>16</v>
      </c>
      <c r="E184" s="1">
        <v>480</v>
      </c>
      <c r="F184" s="1"/>
      <c r="G184" s="1"/>
    </row>
    <row r="185" spans="1:7">
      <c r="A185" s="1">
        <v>32112446.469999999</v>
      </c>
      <c r="B185" s="13">
        <v>44141.045775462961</v>
      </c>
      <c r="C185" s="13">
        <v>44141.05027777778</v>
      </c>
      <c r="D185" s="1">
        <v>100</v>
      </c>
      <c r="E185" s="1">
        <v>388</v>
      </c>
      <c r="F185" s="1"/>
      <c r="G185" s="1"/>
    </row>
    <row r="186" spans="1:7">
      <c r="A186" s="1">
        <v>69662510.319999993</v>
      </c>
      <c r="B186" s="13">
        <v>44141.047662037039</v>
      </c>
      <c r="C186" s="13">
        <v>44141.051319444443</v>
      </c>
      <c r="D186" s="1">
        <v>12</v>
      </c>
      <c r="E186" s="1">
        <v>316</v>
      </c>
      <c r="F186" s="1"/>
      <c r="G186" s="1"/>
    </row>
    <row r="187" spans="1:7">
      <c r="A187" s="1">
        <v>23571881.829999998</v>
      </c>
      <c r="B187" s="13">
        <v>44141.043912037036</v>
      </c>
      <c r="C187" s="13">
        <v>44141.052291666667</v>
      </c>
      <c r="D187" s="1">
        <v>112</v>
      </c>
      <c r="E187" s="1">
        <v>723</v>
      </c>
      <c r="F187" s="1"/>
      <c r="G187" s="1"/>
    </row>
    <row r="188" spans="1:7">
      <c r="A188" s="1">
        <v>3174709.0580000002</v>
      </c>
      <c r="B188" s="13">
        <v>44141.021365740744</v>
      </c>
      <c r="C188" s="13">
        <v>44141.053761574076</v>
      </c>
      <c r="D188" s="1">
        <v>32</v>
      </c>
      <c r="E188" s="1">
        <v>2799</v>
      </c>
      <c r="F188" s="1"/>
      <c r="G188" s="1"/>
    </row>
    <row r="189" spans="1:7">
      <c r="A189" s="1">
        <v>5478191.7630000003</v>
      </c>
      <c r="B189" s="13">
        <v>44141.067094907405</v>
      </c>
      <c r="C189" s="13">
        <v>44141.073576388888</v>
      </c>
      <c r="D189" s="1">
        <v>18</v>
      </c>
      <c r="E189" s="1">
        <v>559</v>
      </c>
      <c r="F189" s="1"/>
      <c r="G189" s="1"/>
    </row>
    <row r="190" spans="1:7">
      <c r="A190" s="1">
        <v>8504426.1219999995</v>
      </c>
      <c r="B190" s="13">
        <v>44141.06559027778</v>
      </c>
      <c r="C190" s="13">
        <v>44141.086539351854</v>
      </c>
      <c r="D190" s="1">
        <v>96</v>
      </c>
      <c r="E190" s="1">
        <v>1809</v>
      </c>
      <c r="F190" s="1"/>
      <c r="G190" s="1"/>
    </row>
    <row r="191" spans="1:7">
      <c r="A191" s="1">
        <v>77931886.290000007</v>
      </c>
      <c r="B191" s="13">
        <v>44141.085925925923</v>
      </c>
      <c r="C191" s="13">
        <v>44141.099432870367</v>
      </c>
      <c r="D191" s="1">
        <v>94</v>
      </c>
      <c r="E191" s="1">
        <v>1167</v>
      </c>
      <c r="F191" s="1"/>
      <c r="G191" s="1"/>
    </row>
    <row r="192" spans="1:7">
      <c r="A192" s="1">
        <v>8504426.1219999995</v>
      </c>
      <c r="B192" s="13">
        <v>44141.06559027778</v>
      </c>
      <c r="C192" s="13">
        <v>44141.103888888887</v>
      </c>
      <c r="D192" s="1">
        <v>92</v>
      </c>
      <c r="E192" s="1">
        <v>3309</v>
      </c>
      <c r="F192" s="1"/>
      <c r="G192" s="1"/>
    </row>
    <row r="193" spans="1:7">
      <c r="A193" s="1">
        <v>5118167.273</v>
      </c>
      <c r="B193" s="13">
        <v>44141.135833333334</v>
      </c>
      <c r="C193" s="13">
        <v>44141.152615740742</v>
      </c>
      <c r="D193" s="1">
        <v>55</v>
      </c>
      <c r="E193" s="1">
        <v>1449</v>
      </c>
      <c r="F193" s="1"/>
      <c r="G193" s="1"/>
    </row>
    <row r="194" spans="1:7">
      <c r="A194" s="1">
        <v>48517782.659999996</v>
      </c>
      <c r="B194" s="13">
        <v>44141.162476851852</v>
      </c>
      <c r="C194" s="13">
        <v>44141.168310185189</v>
      </c>
      <c r="D194" s="1">
        <v>90</v>
      </c>
      <c r="E194" s="1">
        <v>503</v>
      </c>
      <c r="F194" s="1"/>
      <c r="G194" s="1"/>
    </row>
    <row r="195" spans="1:7">
      <c r="A195" s="1">
        <v>5472986.9780000001</v>
      </c>
      <c r="B195" s="13">
        <v>44141.16065972222</v>
      </c>
      <c r="C195" s="13">
        <v>44141.169560185182</v>
      </c>
      <c r="D195" s="1">
        <v>15</v>
      </c>
      <c r="E195" s="1">
        <v>768</v>
      </c>
      <c r="F195" s="1"/>
      <c r="G195" s="1"/>
    </row>
    <row r="196" spans="1:7">
      <c r="A196" s="1">
        <v>42473754.259999998</v>
      </c>
      <c r="B196" s="13">
        <v>44141.15693287037</v>
      </c>
      <c r="C196" s="13">
        <v>44141.175173611111</v>
      </c>
      <c r="D196" s="1">
        <v>93</v>
      </c>
      <c r="E196" s="1">
        <v>1575</v>
      </c>
      <c r="F196" s="1"/>
      <c r="G196" s="1"/>
    </row>
    <row r="197" spans="1:7">
      <c r="A197" s="1">
        <v>30804246.140000001</v>
      </c>
      <c r="B197" s="13">
        <v>44141.175983796296</v>
      </c>
      <c r="C197" s="13">
        <v>44141.197592592594</v>
      </c>
      <c r="D197" s="1">
        <v>32</v>
      </c>
      <c r="E197" s="1">
        <v>1866</v>
      </c>
      <c r="F197" s="1"/>
      <c r="G197" s="1"/>
    </row>
    <row r="198" spans="1:7">
      <c r="A198" s="1">
        <v>1440737.088</v>
      </c>
      <c r="B198" s="13">
        <v>44141.126493055555</v>
      </c>
      <c r="C198" s="13">
        <v>44141.208182870374</v>
      </c>
      <c r="D198" s="1">
        <v>50</v>
      </c>
      <c r="E198" s="1">
        <v>7057</v>
      </c>
      <c r="F198" s="1"/>
      <c r="G198" s="1"/>
    </row>
    <row r="199" spans="1:7">
      <c r="A199" s="1">
        <v>1440737.088</v>
      </c>
      <c r="B199" s="13">
        <v>44141.126493055555</v>
      </c>
      <c r="C199" s="13">
        <v>44141.212222222224</v>
      </c>
      <c r="D199" s="1">
        <v>50</v>
      </c>
      <c r="E199" s="1">
        <v>7406</v>
      </c>
      <c r="F199" s="1"/>
      <c r="G199" s="1"/>
    </row>
    <row r="200" spans="1:7">
      <c r="A200" s="1">
        <v>1440737.088</v>
      </c>
      <c r="B200" s="13">
        <v>44141.126493055555</v>
      </c>
      <c r="C200" s="13">
        <v>44141.214444444442</v>
      </c>
      <c r="D200" s="1">
        <v>50</v>
      </c>
      <c r="E200" s="1">
        <v>7598</v>
      </c>
      <c r="F200" s="1"/>
      <c r="G200" s="1"/>
    </row>
    <row r="201" spans="1:7">
      <c r="A201" s="1">
        <v>1440737.088</v>
      </c>
      <c r="B201" s="13">
        <v>44141.126493055555</v>
      </c>
      <c r="C201" s="13">
        <v>44141.216608796298</v>
      </c>
      <c r="D201" s="1">
        <v>50</v>
      </c>
      <c r="E201" s="1">
        <v>7785</v>
      </c>
      <c r="F201" s="1"/>
      <c r="G201" s="1"/>
    </row>
    <row r="202" spans="1:7">
      <c r="A202" s="1">
        <v>9073224.2740000002</v>
      </c>
      <c r="B202" s="13">
        <v>44141.180601851855</v>
      </c>
      <c r="C202" s="13">
        <v>44141.217118055552</v>
      </c>
      <c r="D202" s="1">
        <v>305</v>
      </c>
      <c r="E202" s="1">
        <v>3155</v>
      </c>
      <c r="F202" s="1"/>
      <c r="G202" s="1"/>
    </row>
    <row r="203" spans="1:7">
      <c r="A203" s="1">
        <v>1440737.088</v>
      </c>
      <c r="B203" s="13">
        <v>44141.126493055555</v>
      </c>
      <c r="C203" s="13">
        <v>44141.22934027778</v>
      </c>
      <c r="D203" s="1">
        <v>50</v>
      </c>
      <c r="E203" s="1">
        <v>8885</v>
      </c>
      <c r="F203" s="1"/>
      <c r="G203" s="1"/>
    </row>
    <row r="204" spans="1:7">
      <c r="A204" s="1">
        <v>1440737.088</v>
      </c>
      <c r="B204" s="13">
        <v>44141.126493055555</v>
      </c>
      <c r="C204" s="13">
        <v>44141.231226851851</v>
      </c>
      <c r="D204" s="1">
        <v>50</v>
      </c>
      <c r="E204" s="1">
        <v>9049</v>
      </c>
      <c r="F204" s="1"/>
      <c r="G204" s="1"/>
    </row>
    <row r="205" spans="1:7">
      <c r="A205" s="1">
        <v>1440737.088</v>
      </c>
      <c r="B205" s="13">
        <v>44141.126493055555</v>
      </c>
      <c r="C205" s="13">
        <v>44141.233078703706</v>
      </c>
      <c r="D205" s="1">
        <v>50</v>
      </c>
      <c r="E205" s="1">
        <v>9208</v>
      </c>
      <c r="F205" s="1"/>
      <c r="G205" s="1"/>
    </row>
    <row r="206" spans="1:7">
      <c r="A206" s="1">
        <v>1440737.088</v>
      </c>
      <c r="B206" s="13">
        <v>44141.126493055555</v>
      </c>
      <c r="C206" s="13">
        <v>44141.23574074074</v>
      </c>
      <c r="D206" s="1">
        <v>50</v>
      </c>
      <c r="E206" s="1">
        <v>9438</v>
      </c>
      <c r="F206" s="1"/>
      <c r="G206" s="1"/>
    </row>
    <row r="207" spans="1:7">
      <c r="A207" s="1">
        <v>54692431.799999997</v>
      </c>
      <c r="B207" s="13">
        <v>44141.227465277778</v>
      </c>
      <c r="C207" s="13">
        <v>44141.241099537037</v>
      </c>
      <c r="D207" s="1">
        <v>59</v>
      </c>
      <c r="E207" s="1">
        <v>1178</v>
      </c>
      <c r="F207" s="1"/>
      <c r="G207" s="1"/>
    </row>
    <row r="208" spans="1:7">
      <c r="A208" s="1">
        <v>1440737.088</v>
      </c>
      <c r="B208" s="13">
        <v>44141.126493055555</v>
      </c>
      <c r="C208" s="13">
        <v>44141.263460648152</v>
      </c>
      <c r="D208" s="1">
        <v>50</v>
      </c>
      <c r="E208" s="1">
        <v>11833</v>
      </c>
      <c r="F208" s="1"/>
      <c r="G208" s="1"/>
    </row>
    <row r="209" spans="1:7">
      <c r="A209" s="1">
        <v>43750028.18</v>
      </c>
      <c r="B209" s="13">
        <v>44141.246689814812</v>
      </c>
      <c r="C209" s="13">
        <v>44141.263703703706</v>
      </c>
      <c r="D209" s="1">
        <v>61</v>
      </c>
      <c r="E209" s="1">
        <v>1469</v>
      </c>
      <c r="F209" s="1"/>
      <c r="G209" s="1"/>
    </row>
    <row r="210" spans="1:7">
      <c r="A210" s="1">
        <v>30294528.510000002</v>
      </c>
      <c r="B210" s="13">
        <v>44141.198275462964</v>
      </c>
      <c r="C210" s="13">
        <v>44141.268553240741</v>
      </c>
      <c r="D210" s="1">
        <v>22</v>
      </c>
      <c r="E210" s="1">
        <v>6072</v>
      </c>
      <c r="F210" s="1"/>
      <c r="G210" s="1"/>
    </row>
    <row r="211" spans="1:7">
      <c r="A211" s="1">
        <v>32315141.73</v>
      </c>
      <c r="B211" s="13">
        <v>44141.237314814818</v>
      </c>
      <c r="C211" s="13">
        <v>44141.274444444447</v>
      </c>
      <c r="D211" s="1">
        <v>20</v>
      </c>
      <c r="E211" s="1">
        <v>3208</v>
      </c>
      <c r="F211" s="1"/>
      <c r="G211" s="1"/>
    </row>
    <row r="212" spans="1:7">
      <c r="A212" s="1">
        <v>11963630.41</v>
      </c>
      <c r="B212" s="13">
        <v>44141.200659722221</v>
      </c>
      <c r="C212" s="13">
        <v>44141.297800925924</v>
      </c>
      <c r="D212" s="1">
        <v>50</v>
      </c>
      <c r="E212" s="1">
        <v>8393</v>
      </c>
      <c r="F212" s="1"/>
      <c r="G212" s="1"/>
    </row>
    <row r="213" spans="1:7">
      <c r="A213" s="1">
        <v>50451938.789999999</v>
      </c>
      <c r="B213" s="13">
        <v>44141.264479166668</v>
      </c>
      <c r="C213" s="13">
        <v>44141.316770833335</v>
      </c>
      <c r="D213" s="1">
        <v>39</v>
      </c>
      <c r="E213" s="1">
        <v>4518</v>
      </c>
      <c r="F213" s="1"/>
      <c r="G213" s="1"/>
    </row>
    <row r="214" spans="1:7">
      <c r="A214" s="1">
        <v>43869984.969999999</v>
      </c>
      <c r="B214" s="13">
        <v>44141.314953703702</v>
      </c>
      <c r="C214" s="13">
        <v>44141.321608796294</v>
      </c>
      <c r="D214" s="1">
        <v>20</v>
      </c>
      <c r="E214" s="1">
        <v>574</v>
      </c>
      <c r="F214" s="1"/>
      <c r="G214" s="1"/>
    </row>
    <row r="215" spans="1:7">
      <c r="A215" s="1">
        <v>89267756.640000001</v>
      </c>
      <c r="B215" s="13">
        <v>44141.277129629627</v>
      </c>
      <c r="C215" s="13">
        <v>44141.322453703702</v>
      </c>
      <c r="D215" s="1">
        <v>27</v>
      </c>
      <c r="E215" s="1">
        <v>3916</v>
      </c>
      <c r="F215" s="1"/>
      <c r="G215" s="1"/>
    </row>
    <row r="216" spans="1:7">
      <c r="A216" s="1">
        <v>37163469.380000003</v>
      </c>
      <c r="B216" s="13">
        <v>44141.384259259263</v>
      </c>
      <c r="C216" s="13">
        <v>44141.400972222225</v>
      </c>
      <c r="D216" s="1">
        <v>58</v>
      </c>
      <c r="E216" s="1">
        <v>1443</v>
      </c>
      <c r="F216" s="1"/>
      <c r="G216" s="1"/>
    </row>
    <row r="217" spans="1:7">
      <c r="A217" s="1">
        <v>3232207.0129999998</v>
      </c>
      <c r="B217" s="13">
        <v>44141.45511574074</v>
      </c>
      <c r="C217" s="13">
        <v>44141.467534722222</v>
      </c>
      <c r="D217" s="1">
        <v>68</v>
      </c>
      <c r="E217" s="1">
        <v>1072</v>
      </c>
      <c r="F217" s="1"/>
      <c r="G217" s="1"/>
    </row>
    <row r="218" spans="1:7">
      <c r="A218" s="1">
        <v>3232207.0129999998</v>
      </c>
      <c r="B218" s="13">
        <v>44141.45511574074</v>
      </c>
      <c r="C218" s="13">
        <v>44141.474351851852</v>
      </c>
      <c r="D218" s="1">
        <v>66</v>
      </c>
      <c r="E218" s="1">
        <v>1661</v>
      </c>
      <c r="F218" s="1"/>
      <c r="G218" s="1"/>
    </row>
    <row r="219" spans="1:7">
      <c r="A219" s="1">
        <v>11422508.119999999</v>
      </c>
      <c r="B219" s="13">
        <v>44141.491168981483</v>
      </c>
      <c r="C219" s="13">
        <v>44141.508067129631</v>
      </c>
      <c r="D219" s="1">
        <v>13</v>
      </c>
      <c r="E219" s="1">
        <v>1460</v>
      </c>
      <c r="F219" s="1"/>
      <c r="G219" s="1"/>
    </row>
    <row r="220" spans="1:7">
      <c r="A220" s="1">
        <v>91694984.200000003</v>
      </c>
      <c r="B220" s="13">
        <v>44141.501284722224</v>
      </c>
      <c r="C220" s="13">
        <v>44141.519375000003</v>
      </c>
      <c r="D220" s="1">
        <v>49</v>
      </c>
      <c r="E220" s="1">
        <v>1563</v>
      </c>
      <c r="F220" s="1"/>
      <c r="G220" s="1"/>
    </row>
    <row r="221" spans="1:7">
      <c r="A221" s="1">
        <v>5417909.9479999999</v>
      </c>
      <c r="B221" s="13">
        <v>44141.52071759259</v>
      </c>
      <c r="C221" s="13">
        <v>44141.548900462964</v>
      </c>
      <c r="D221" s="1">
        <v>37</v>
      </c>
      <c r="E221" s="1">
        <v>2434</v>
      </c>
      <c r="F221" s="1"/>
      <c r="G221" s="1"/>
    </row>
    <row r="222" spans="1:7">
      <c r="A222" s="1">
        <v>3465690.6860000002</v>
      </c>
      <c r="B222" s="13">
        <v>44141.542094907411</v>
      </c>
      <c r="C222" s="13">
        <v>44141.561365740738</v>
      </c>
      <c r="D222" s="1">
        <v>24</v>
      </c>
      <c r="E222" s="1">
        <v>1664</v>
      </c>
      <c r="F222" s="1"/>
      <c r="G222" s="1"/>
    </row>
    <row r="223" spans="1:7">
      <c r="A223" s="1">
        <v>7200456.5209999997</v>
      </c>
      <c r="B223" s="13">
        <v>44141.556134259263</v>
      </c>
      <c r="C223" s="13">
        <v>44141.561423611114</v>
      </c>
      <c r="D223" s="1">
        <v>110</v>
      </c>
      <c r="E223" s="1">
        <v>457</v>
      </c>
      <c r="F223" s="1"/>
      <c r="G223" s="1"/>
    </row>
    <row r="224" spans="1:7">
      <c r="A224" s="1">
        <v>3809244.088</v>
      </c>
      <c r="B224" s="13">
        <v>44141.556585648148</v>
      </c>
      <c r="C224" s="13">
        <v>44141.593634259261</v>
      </c>
      <c r="D224" s="1">
        <v>43</v>
      </c>
      <c r="E224" s="1">
        <v>3201</v>
      </c>
      <c r="F224" s="1"/>
      <c r="G224" s="1"/>
    </row>
    <row r="225" spans="1:7">
      <c r="A225" s="1">
        <v>16382639.42</v>
      </c>
      <c r="B225" s="13">
        <v>44141.592118055552</v>
      </c>
      <c r="C225" s="13">
        <v>44141.604328703703</v>
      </c>
      <c r="D225" s="1">
        <v>30</v>
      </c>
      <c r="E225" s="1">
        <v>1055</v>
      </c>
      <c r="F225" s="1"/>
      <c r="G225" s="1"/>
    </row>
    <row r="226" spans="1:7">
      <c r="A226" s="1">
        <v>17457644.07</v>
      </c>
      <c r="B226" s="13">
        <v>44141.615173611113</v>
      </c>
      <c r="C226" s="13">
        <v>44141.621099537035</v>
      </c>
      <c r="D226" s="1">
        <v>11</v>
      </c>
      <c r="E226" s="1">
        <v>511</v>
      </c>
      <c r="F226" s="1"/>
      <c r="G226" s="1"/>
    </row>
    <row r="227" spans="1:7">
      <c r="A227" s="1">
        <v>70532365.469999999</v>
      </c>
      <c r="B227" s="13">
        <v>44141.631689814814</v>
      </c>
      <c r="C227" s="13">
        <v>44141.642604166664</v>
      </c>
      <c r="D227" s="1">
        <v>199</v>
      </c>
      <c r="E227" s="1">
        <v>943</v>
      </c>
      <c r="F227" s="1"/>
      <c r="G227" s="1"/>
    </row>
    <row r="228" spans="1:7">
      <c r="A228" s="1">
        <v>89373027.079999998</v>
      </c>
      <c r="B228" s="13">
        <v>44141.627685185187</v>
      </c>
      <c r="C228" s="13">
        <v>44141.646099537036</v>
      </c>
      <c r="D228" s="1">
        <v>41</v>
      </c>
      <c r="E228" s="1">
        <v>1590</v>
      </c>
      <c r="F228" s="1"/>
      <c r="G228" s="1"/>
    </row>
    <row r="229" spans="1:7">
      <c r="A229" s="1">
        <v>57179457.100000001</v>
      </c>
      <c r="B229" s="13">
        <v>44141.648090277777</v>
      </c>
      <c r="C229" s="13">
        <v>44141.658796296295</v>
      </c>
      <c r="D229" s="1">
        <v>32</v>
      </c>
      <c r="E229" s="1">
        <v>924</v>
      </c>
      <c r="F229" s="1"/>
      <c r="G229" s="1"/>
    </row>
    <row r="230" spans="1:7">
      <c r="A230" s="1">
        <v>4404869.0999999996</v>
      </c>
      <c r="B230" s="13">
        <v>44141.138148148151</v>
      </c>
      <c r="C230" s="13">
        <v>44141.666655092595</v>
      </c>
      <c r="D230" s="1">
        <v>17</v>
      </c>
      <c r="E230" s="1">
        <v>45662</v>
      </c>
      <c r="F230" s="1"/>
      <c r="G230" s="1"/>
    </row>
    <row r="231" spans="1:7">
      <c r="A231" s="1">
        <v>3947718.3319999999</v>
      </c>
      <c r="B231" s="13">
        <v>44141.796319444446</v>
      </c>
      <c r="C231" s="13">
        <v>44141.80060185185</v>
      </c>
      <c r="D231" s="1">
        <v>18</v>
      </c>
      <c r="E231" s="1">
        <v>369</v>
      </c>
      <c r="F231" s="1"/>
      <c r="G231" s="1"/>
    </row>
    <row r="232" spans="1:7">
      <c r="A232" s="1">
        <v>84275494.219999999</v>
      </c>
      <c r="B232" s="13">
        <v>44141.766041666669</v>
      </c>
      <c r="C232" s="13">
        <v>44141.813217592593</v>
      </c>
      <c r="D232" s="1">
        <v>128</v>
      </c>
      <c r="E232" s="1">
        <v>4075</v>
      </c>
      <c r="F232" s="1"/>
      <c r="G232" s="1"/>
    </row>
    <row r="233" spans="1:7">
      <c r="A233" s="1">
        <v>30029755.050000001</v>
      </c>
      <c r="B233" s="13">
        <v>44141.814247685186</v>
      </c>
      <c r="C233" s="13">
        <v>44141.816099537034</v>
      </c>
      <c r="D233" s="1">
        <v>21</v>
      </c>
      <c r="E233" s="1">
        <v>159</v>
      </c>
      <c r="F233" s="1"/>
      <c r="G233" s="1"/>
    </row>
    <row r="234" spans="1:7">
      <c r="A234" s="1">
        <v>6243779.7010000004</v>
      </c>
      <c r="B234" s="13">
        <v>44141.82675925926</v>
      </c>
      <c r="C234" s="13">
        <v>44141.83761574074</v>
      </c>
      <c r="D234" s="1">
        <v>138</v>
      </c>
      <c r="E234" s="1">
        <v>938</v>
      </c>
      <c r="F234" s="1"/>
      <c r="G234" s="1"/>
    </row>
    <row r="235" spans="1:7">
      <c r="A235" s="1">
        <v>21724072.43</v>
      </c>
      <c r="B235" s="13">
        <v>44141.82372685185</v>
      </c>
      <c r="C235" s="13">
        <v>44141.842893518522</v>
      </c>
      <c r="D235" s="1">
        <v>55</v>
      </c>
      <c r="E235" s="1">
        <v>1656</v>
      </c>
      <c r="F235" s="1"/>
      <c r="G235" s="1"/>
    </row>
    <row r="236" spans="1:7">
      <c r="A236" s="1">
        <v>21649681.670000002</v>
      </c>
      <c r="B236" s="13">
        <v>44141.613437499997</v>
      </c>
      <c r="C236" s="13">
        <v>44141.851076388892</v>
      </c>
      <c r="D236" s="1">
        <v>30</v>
      </c>
      <c r="E236" s="1">
        <v>20532</v>
      </c>
      <c r="F236" s="1"/>
      <c r="G236" s="1"/>
    </row>
    <row r="237" spans="1:7">
      <c r="A237" s="1">
        <v>18938448.370000001</v>
      </c>
      <c r="B237" s="13">
        <v>44141.821377314816</v>
      </c>
      <c r="C237" s="13">
        <v>44141.854328703703</v>
      </c>
      <c r="D237" s="1">
        <v>33</v>
      </c>
      <c r="E237" s="1">
        <v>2847</v>
      </c>
      <c r="F237" s="1"/>
      <c r="G237" s="1"/>
    </row>
    <row r="238" spans="1:7">
      <c r="A238" s="1">
        <v>6925264.7240000004</v>
      </c>
      <c r="B238" s="13">
        <v>44141.854444444441</v>
      </c>
      <c r="C238" s="13">
        <v>44141.868773148148</v>
      </c>
      <c r="D238" s="1">
        <v>84</v>
      </c>
      <c r="E238" s="1">
        <v>1237</v>
      </c>
      <c r="F238" s="1"/>
      <c r="G238" s="1"/>
    </row>
    <row r="239" spans="1:7">
      <c r="A239" s="1">
        <v>55320022.969999999</v>
      </c>
      <c r="B239" s="13">
        <v>44141.932581018518</v>
      </c>
      <c r="C239" s="13">
        <v>44141.935023148151</v>
      </c>
      <c r="D239" s="1">
        <v>69</v>
      </c>
      <c r="E239" s="1">
        <v>210</v>
      </c>
      <c r="F239" s="1"/>
      <c r="G239" s="1"/>
    </row>
    <row r="240" spans="1:7">
      <c r="A240" s="1">
        <v>16639018.699999999</v>
      </c>
      <c r="B240" s="13">
        <v>44141.945752314816</v>
      </c>
      <c r="C240" s="13">
        <v>44141.957800925928</v>
      </c>
      <c r="D240" s="1">
        <v>122</v>
      </c>
      <c r="E240" s="1">
        <v>1040</v>
      </c>
      <c r="F240" s="1"/>
      <c r="G240" s="1"/>
    </row>
    <row r="241" spans="1:7">
      <c r="A241" s="1">
        <v>55674966.68</v>
      </c>
      <c r="B241" s="13">
        <v>44141.074374999997</v>
      </c>
      <c r="C241" s="13">
        <v>44141.990370370368</v>
      </c>
      <c r="D241" s="1">
        <v>32</v>
      </c>
      <c r="E241" s="1">
        <v>79142</v>
      </c>
      <c r="F241" s="1"/>
      <c r="G241" s="1"/>
    </row>
    <row r="242" spans="1:7">
      <c r="A242" s="1">
        <v>3958686.6090000002</v>
      </c>
      <c r="B242" s="13">
        <v>44142.004606481481</v>
      </c>
      <c r="C242" s="13">
        <v>44142.021967592591</v>
      </c>
      <c r="D242" s="1">
        <v>112</v>
      </c>
      <c r="E242" s="1">
        <v>1500</v>
      </c>
      <c r="F242" s="1"/>
      <c r="G242" s="1"/>
    </row>
    <row r="243" spans="1:7">
      <c r="A243" s="1">
        <v>2227109.3870000001</v>
      </c>
      <c r="B243" s="13">
        <v>44142.01358796296</v>
      </c>
      <c r="C243" s="13">
        <v>44142.022002314814</v>
      </c>
      <c r="D243" s="1">
        <v>20</v>
      </c>
      <c r="E243" s="1">
        <v>726</v>
      </c>
      <c r="F243" s="1"/>
      <c r="G243" s="1"/>
    </row>
    <row r="244" spans="1:7">
      <c r="A244" s="1">
        <v>81691186.829999998</v>
      </c>
      <c r="B244" s="13">
        <v>44142.020127314812</v>
      </c>
      <c r="C244" s="13">
        <v>44142.026354166665</v>
      </c>
      <c r="D244" s="1">
        <v>13</v>
      </c>
      <c r="E244" s="1">
        <v>538</v>
      </c>
      <c r="F244" s="1"/>
      <c r="G244" s="1"/>
    </row>
    <row r="245" spans="1:7">
      <c r="A245" s="1">
        <v>5006017.9529999997</v>
      </c>
      <c r="B245" s="13">
        <v>44142.023032407407</v>
      </c>
      <c r="C245" s="13">
        <v>44142.038888888892</v>
      </c>
      <c r="D245" s="1">
        <v>44</v>
      </c>
      <c r="E245" s="1">
        <v>1369</v>
      </c>
      <c r="F245" s="1"/>
      <c r="G245" s="1"/>
    </row>
    <row r="246" spans="1:7">
      <c r="A246" s="1">
        <v>29984667.039999999</v>
      </c>
      <c r="B246" s="13">
        <v>44142.047291666669</v>
      </c>
      <c r="C246" s="13">
        <v>44142.05909722222</v>
      </c>
      <c r="D246" s="1">
        <v>30</v>
      </c>
      <c r="E246" s="1">
        <v>1019</v>
      </c>
      <c r="F246" s="1"/>
      <c r="G246" s="1"/>
    </row>
    <row r="247" spans="1:7">
      <c r="A247" s="1">
        <v>1226476.1710000001</v>
      </c>
      <c r="B247" s="13">
        <v>44142.065081018518</v>
      </c>
      <c r="C247" s="13">
        <v>44142.073101851849</v>
      </c>
      <c r="D247" s="1">
        <v>144</v>
      </c>
      <c r="E247" s="1">
        <v>692</v>
      </c>
      <c r="F247" s="1"/>
      <c r="G247" s="1"/>
    </row>
    <row r="248" spans="1:7">
      <c r="A248" s="1">
        <v>7410716.2750000004</v>
      </c>
      <c r="B248" s="13">
        <v>44142.092974537038</v>
      </c>
      <c r="C248" s="13">
        <v>44142.109143518515</v>
      </c>
      <c r="D248" s="1">
        <v>69</v>
      </c>
      <c r="E248" s="1">
        <v>1397</v>
      </c>
      <c r="F248" s="1"/>
      <c r="G248" s="1"/>
    </row>
    <row r="249" spans="1:7">
      <c r="A249" s="1">
        <v>88125518.829999998</v>
      </c>
      <c r="B249" s="13">
        <v>44142.128981481481</v>
      </c>
      <c r="C249" s="13">
        <v>44142.153831018521</v>
      </c>
      <c r="D249" s="1">
        <v>43</v>
      </c>
      <c r="E249" s="1">
        <v>2146</v>
      </c>
      <c r="F249" s="1"/>
      <c r="G249" s="1"/>
    </row>
    <row r="250" spans="1:7">
      <c r="A250" s="1">
        <v>20578333.93</v>
      </c>
      <c r="B250" s="13">
        <v>44142.160717592589</v>
      </c>
      <c r="C250" s="13">
        <v>44142.180243055554</v>
      </c>
      <c r="D250" s="1">
        <v>135</v>
      </c>
      <c r="E250" s="1">
        <v>1687</v>
      </c>
      <c r="F250" s="1"/>
      <c r="G250" s="1"/>
    </row>
    <row r="251" spans="1:7">
      <c r="A251" s="1">
        <v>4710634350</v>
      </c>
      <c r="B251" s="13">
        <v>44142.206226851849</v>
      </c>
      <c r="C251" s="13">
        <v>44142.211342592593</v>
      </c>
      <c r="D251" s="1">
        <v>37</v>
      </c>
      <c r="E251" s="1">
        <v>442</v>
      </c>
      <c r="F251" s="1"/>
      <c r="G251" s="1"/>
    </row>
    <row r="252" spans="1:7">
      <c r="A252" s="1">
        <v>12291446.380000001</v>
      </c>
      <c r="B252" s="13">
        <v>44142.197604166664</v>
      </c>
      <c r="C252" s="13">
        <v>44142.224502314813</v>
      </c>
      <c r="D252" s="1">
        <v>220</v>
      </c>
      <c r="E252" s="1">
        <v>2324</v>
      </c>
      <c r="F252" s="1"/>
      <c r="G252" s="1"/>
    </row>
    <row r="253" spans="1:7">
      <c r="A253" s="1">
        <v>12291446.380000001</v>
      </c>
      <c r="B253" s="13">
        <v>44142.197604166664</v>
      </c>
      <c r="C253" s="13">
        <v>44142.225902777776</v>
      </c>
      <c r="D253" s="1">
        <v>220</v>
      </c>
      <c r="E253" s="1">
        <v>2445</v>
      </c>
      <c r="F253" s="1"/>
      <c r="G253" s="1"/>
    </row>
    <row r="254" spans="1:7">
      <c r="A254" s="1">
        <v>12291446.380000001</v>
      </c>
      <c r="B254" s="13">
        <v>44142.197604166664</v>
      </c>
      <c r="C254" s="13">
        <v>44142.233749999999</v>
      </c>
      <c r="D254" s="1">
        <v>182</v>
      </c>
      <c r="E254" s="1">
        <v>3123</v>
      </c>
      <c r="F254" s="1"/>
      <c r="G254" s="1"/>
    </row>
    <row r="255" spans="1:7">
      <c r="A255" s="1">
        <v>3855098782</v>
      </c>
      <c r="B255" s="13">
        <v>44142.264386574076</v>
      </c>
      <c r="C255" s="13">
        <v>44142.265520833331</v>
      </c>
      <c r="D255" s="1">
        <v>81</v>
      </c>
      <c r="E255" s="1">
        <v>98</v>
      </c>
      <c r="F255" s="1"/>
      <c r="G255" s="1"/>
    </row>
    <row r="256" spans="1:7">
      <c r="A256" s="1">
        <v>1270280.9040000001</v>
      </c>
      <c r="B256" s="13">
        <v>44142.300543981481</v>
      </c>
      <c r="C256" s="13">
        <v>44142.303888888891</v>
      </c>
      <c r="D256" s="1">
        <v>10</v>
      </c>
      <c r="E256" s="1">
        <v>288</v>
      </c>
      <c r="F256" s="1"/>
      <c r="G256" s="1"/>
    </row>
    <row r="257" spans="1:7">
      <c r="A257" s="1">
        <v>55795512.509999998</v>
      </c>
      <c r="B257" s="13">
        <v>44142.303495370368</v>
      </c>
      <c r="C257" s="13">
        <v>44142.320462962962</v>
      </c>
      <c r="D257" s="1">
        <v>11</v>
      </c>
      <c r="E257" s="1">
        <v>1466</v>
      </c>
      <c r="F257" s="1"/>
      <c r="G257" s="1"/>
    </row>
    <row r="258" spans="1:7">
      <c r="A258" s="1">
        <v>7906945.0839999998</v>
      </c>
      <c r="B258" s="13">
        <v>44142.255381944444</v>
      </c>
      <c r="C258" s="13">
        <v>44142.334097222221</v>
      </c>
      <c r="D258" s="1">
        <v>28</v>
      </c>
      <c r="E258" s="1">
        <v>6801</v>
      </c>
      <c r="F258" s="1"/>
      <c r="G258" s="1"/>
    </row>
    <row r="259" spans="1:7">
      <c r="A259" s="1">
        <v>5054587698</v>
      </c>
      <c r="B259" s="13">
        <v>44142.338333333333</v>
      </c>
      <c r="C259" s="13">
        <v>44142.351979166669</v>
      </c>
      <c r="D259" s="1">
        <v>139</v>
      </c>
      <c r="E259" s="1">
        <v>1178</v>
      </c>
      <c r="F259" s="1"/>
      <c r="G259" s="1"/>
    </row>
    <row r="260" spans="1:7">
      <c r="A260" s="1">
        <v>3171793.2250000001</v>
      </c>
      <c r="B260" s="13">
        <v>44142.355532407404</v>
      </c>
      <c r="C260" s="13">
        <v>44142.366990740738</v>
      </c>
      <c r="D260" s="1">
        <v>4</v>
      </c>
      <c r="E260" s="1">
        <v>989</v>
      </c>
      <c r="F260" s="1"/>
      <c r="G260" s="1"/>
    </row>
    <row r="261" spans="1:7">
      <c r="A261" s="1">
        <v>28750238.449999999</v>
      </c>
      <c r="B261" s="13">
        <v>44142.453333333331</v>
      </c>
      <c r="C261" s="13">
        <v>44142.473692129628</v>
      </c>
      <c r="D261" s="1">
        <v>224</v>
      </c>
      <c r="E261" s="1">
        <v>1758</v>
      </c>
      <c r="F261" s="1"/>
      <c r="G261" s="1"/>
    </row>
    <row r="262" spans="1:7">
      <c r="A262" s="1">
        <v>4479256.6320000002</v>
      </c>
      <c r="B262" s="13">
        <v>44142.572071759256</v>
      </c>
      <c r="C262" s="13">
        <v>44142.58079861111</v>
      </c>
      <c r="D262" s="1">
        <v>93</v>
      </c>
      <c r="E262" s="1">
        <v>754</v>
      </c>
      <c r="F262" s="1"/>
      <c r="G262" s="1"/>
    </row>
    <row r="263" spans="1:7">
      <c r="A263" s="1">
        <v>6897445.1210000003</v>
      </c>
      <c r="B263" s="13">
        <v>44142.616793981484</v>
      </c>
      <c r="C263" s="13">
        <v>44142.621608796297</v>
      </c>
      <c r="D263" s="1">
        <v>13</v>
      </c>
      <c r="E263" s="1">
        <v>415</v>
      </c>
      <c r="F263" s="1"/>
      <c r="G263" s="1"/>
    </row>
    <row r="264" spans="1:7">
      <c r="A264" s="1">
        <v>6897445.1210000003</v>
      </c>
      <c r="B264" s="13">
        <v>44142.616793981484</v>
      </c>
      <c r="C264" s="13">
        <v>44142.621817129628</v>
      </c>
      <c r="D264" s="1">
        <v>13</v>
      </c>
      <c r="E264" s="1">
        <v>434</v>
      </c>
      <c r="F264" s="1"/>
      <c r="G264" s="1"/>
    </row>
    <row r="265" spans="1:7">
      <c r="A265" s="1">
        <v>21387540.379999999</v>
      </c>
      <c r="B265" s="13">
        <v>44142.634652777779</v>
      </c>
      <c r="C265" s="13">
        <v>44142.642025462963</v>
      </c>
      <c r="D265" s="1">
        <v>28</v>
      </c>
      <c r="E265" s="1">
        <v>636</v>
      </c>
      <c r="F265" s="1"/>
      <c r="G265" s="1"/>
    </row>
    <row r="266" spans="1:7">
      <c r="A266" s="1">
        <v>4339400.4610000001</v>
      </c>
      <c r="B266" s="13">
        <v>44142.666724537034</v>
      </c>
      <c r="C266" s="13">
        <v>44142.671423611115</v>
      </c>
      <c r="D266" s="1">
        <v>56</v>
      </c>
      <c r="E266" s="1">
        <v>406</v>
      </c>
      <c r="F266" s="1"/>
      <c r="G266" s="1"/>
    </row>
    <row r="267" spans="1:7">
      <c r="A267" s="1">
        <v>2808102.233</v>
      </c>
      <c r="B267" s="13">
        <v>44142.68072916667</v>
      </c>
      <c r="C267" s="13">
        <v>44142.701886574076</v>
      </c>
      <c r="D267" s="1">
        <v>79</v>
      </c>
      <c r="E267" s="1">
        <v>1828</v>
      </c>
      <c r="F267" s="1"/>
      <c r="G267" s="1"/>
    </row>
    <row r="268" spans="1:7">
      <c r="A268" s="1">
        <v>6147800.2520000003</v>
      </c>
      <c r="B268" s="13">
        <v>44142.702650462961</v>
      </c>
      <c r="C268" s="13">
        <v>44142.710613425923</v>
      </c>
      <c r="D268" s="1">
        <v>96</v>
      </c>
      <c r="E268" s="1">
        <v>687</v>
      </c>
      <c r="F268" s="1"/>
      <c r="G268" s="1"/>
    </row>
    <row r="269" spans="1:7">
      <c r="A269" s="1">
        <v>1674464967</v>
      </c>
      <c r="B269" s="13">
        <v>44142.72552083333</v>
      </c>
      <c r="C269" s="13">
        <v>44142.736041666663</v>
      </c>
      <c r="D269" s="1">
        <v>139</v>
      </c>
      <c r="E269" s="1">
        <v>908</v>
      </c>
      <c r="F269" s="1"/>
      <c r="G269" s="1"/>
    </row>
    <row r="270" spans="1:7">
      <c r="A270" s="1">
        <v>61586940.100000001</v>
      </c>
      <c r="B270" s="13">
        <v>44142.787187499998</v>
      </c>
      <c r="C270" s="13">
        <v>44142.839594907404</v>
      </c>
      <c r="D270" s="1">
        <v>32</v>
      </c>
      <c r="E270" s="1">
        <v>4528</v>
      </c>
      <c r="F270" s="1"/>
      <c r="G270" s="1"/>
    </row>
    <row r="271" spans="1:7">
      <c r="A271" s="1">
        <v>7337320.6100000003</v>
      </c>
      <c r="B271" s="13">
        <v>44142.845150462963</v>
      </c>
      <c r="C271" s="13">
        <v>44142.85601851852</v>
      </c>
      <c r="D271" s="1">
        <v>128</v>
      </c>
      <c r="E271" s="1">
        <v>938</v>
      </c>
      <c r="F271" s="1"/>
      <c r="G271" s="1"/>
    </row>
    <row r="272" spans="1:7">
      <c r="A272" s="1">
        <v>6339343.8839999996</v>
      </c>
      <c r="B272" s="13">
        <v>44142.904641203706</v>
      </c>
      <c r="C272" s="13">
        <v>44142.918865740743</v>
      </c>
      <c r="D272" s="1">
        <v>88</v>
      </c>
      <c r="E272" s="1">
        <v>1228</v>
      </c>
      <c r="F272" s="1"/>
      <c r="G272" s="1"/>
    </row>
    <row r="273" spans="1:7">
      <c r="A273" s="1">
        <v>14319429.380000001</v>
      </c>
      <c r="B273" s="13">
        <v>44143.031678240739</v>
      </c>
      <c r="C273" s="13">
        <v>44143.037557870368</v>
      </c>
      <c r="D273" s="1">
        <v>235</v>
      </c>
      <c r="E273" s="1">
        <v>507</v>
      </c>
      <c r="F273" s="1"/>
      <c r="G273" s="1"/>
    </row>
    <row r="274" spans="1:7">
      <c r="A274" s="1">
        <v>6311586.5449999999</v>
      </c>
      <c r="B274" s="13">
        <v>44143.044722222221</v>
      </c>
      <c r="C274" s="13">
        <v>44143.051712962966</v>
      </c>
      <c r="D274" s="1">
        <v>10</v>
      </c>
      <c r="E274" s="1">
        <v>603</v>
      </c>
      <c r="F274" s="1"/>
      <c r="G274" s="1"/>
    </row>
    <row r="275" spans="1:7">
      <c r="A275" s="1">
        <v>2897030438</v>
      </c>
      <c r="B275" s="13">
        <v>44143.073437500003</v>
      </c>
      <c r="C275" s="13">
        <v>44143.090416666666</v>
      </c>
      <c r="D275" s="1">
        <v>292</v>
      </c>
      <c r="E275" s="1">
        <v>1467</v>
      </c>
      <c r="F275" s="1"/>
      <c r="G275" s="1"/>
    </row>
    <row r="276" spans="1:7">
      <c r="A276" s="1">
        <v>25454947.370000001</v>
      </c>
      <c r="B276" s="13">
        <v>44143.093310185184</v>
      </c>
      <c r="C276" s="13">
        <v>44143.097175925926</v>
      </c>
      <c r="D276" s="1">
        <v>30</v>
      </c>
      <c r="E276" s="1">
        <v>334</v>
      </c>
      <c r="F276" s="1"/>
      <c r="G276" s="1"/>
    </row>
    <row r="277" spans="1:7">
      <c r="A277" s="1">
        <v>21404027.870000001</v>
      </c>
      <c r="B277" s="13">
        <v>44143.101759259262</v>
      </c>
      <c r="C277" s="13">
        <v>44143.105219907404</v>
      </c>
      <c r="D277" s="1">
        <v>17</v>
      </c>
      <c r="E277" s="1">
        <v>299</v>
      </c>
      <c r="F277" s="1"/>
      <c r="G277" s="1"/>
    </row>
    <row r="278" spans="1:7">
      <c r="A278" s="1">
        <v>3321484.6179999998</v>
      </c>
      <c r="B278" s="13">
        <v>44143.135601851849</v>
      </c>
      <c r="C278" s="13">
        <v>44143.143009259256</v>
      </c>
      <c r="D278" s="1">
        <v>52</v>
      </c>
      <c r="E278" s="1">
        <v>640</v>
      </c>
      <c r="F278" s="1"/>
      <c r="G278" s="1"/>
    </row>
    <row r="279" spans="1:7">
      <c r="A279" s="1">
        <v>5546335.5729999999</v>
      </c>
      <c r="B279" s="13">
        <v>44143.15457175926</v>
      </c>
      <c r="C279" s="13">
        <v>44143.180798611109</v>
      </c>
      <c r="D279" s="1">
        <v>25</v>
      </c>
      <c r="E279" s="1">
        <v>2266</v>
      </c>
      <c r="F279" s="1"/>
      <c r="G279" s="1"/>
    </row>
    <row r="280" spans="1:7">
      <c r="A280" s="1">
        <v>13965501.310000001</v>
      </c>
      <c r="B280" s="13">
        <v>44143.193611111114</v>
      </c>
      <c r="C280" s="13">
        <v>44143.207442129627</v>
      </c>
      <c r="D280" s="1">
        <v>115</v>
      </c>
      <c r="E280" s="1">
        <v>1194</v>
      </c>
      <c r="F280" s="1"/>
      <c r="G280" s="1"/>
    </row>
    <row r="281" spans="1:7">
      <c r="A281" s="1">
        <v>23188793.350000001</v>
      </c>
      <c r="B281" s="13">
        <v>44143.259780092594</v>
      </c>
      <c r="C281" s="13">
        <v>44143.279918981483</v>
      </c>
      <c r="D281" s="1">
        <v>272</v>
      </c>
      <c r="E281" s="1">
        <v>1740</v>
      </c>
      <c r="F281" s="1"/>
      <c r="G281" s="1"/>
    </row>
    <row r="282" spans="1:7">
      <c r="A282" s="1">
        <v>4376619.9960000003</v>
      </c>
      <c r="B282" s="13">
        <v>44143.323703703703</v>
      </c>
      <c r="C282" s="13">
        <v>44143.328981481478</v>
      </c>
      <c r="D282" s="1">
        <v>204</v>
      </c>
      <c r="E282" s="1">
        <v>455</v>
      </c>
      <c r="F282" s="1"/>
      <c r="G282" s="1"/>
    </row>
    <row r="283" spans="1:7">
      <c r="A283" s="1">
        <v>2353041.1839999999</v>
      </c>
      <c r="B283" s="13">
        <v>44143.327916666669</v>
      </c>
      <c r="C283" s="13">
        <v>44143.329768518517</v>
      </c>
      <c r="D283" s="1">
        <v>22</v>
      </c>
      <c r="E283" s="1">
        <v>160</v>
      </c>
      <c r="F283" s="1"/>
      <c r="G283" s="1"/>
    </row>
    <row r="284" spans="1:7">
      <c r="A284" s="1">
        <v>4376619.9960000003</v>
      </c>
      <c r="B284" s="13">
        <v>44143.323703703703</v>
      </c>
      <c r="C284" s="13">
        <v>44143.329965277779</v>
      </c>
      <c r="D284" s="1">
        <v>204</v>
      </c>
      <c r="E284" s="1">
        <v>541</v>
      </c>
      <c r="F284" s="1"/>
      <c r="G284" s="1"/>
    </row>
    <row r="285" spans="1:7">
      <c r="A285" s="1">
        <v>63566671.060000002</v>
      </c>
      <c r="B285" s="13">
        <v>44143.333240740743</v>
      </c>
      <c r="C285" s="13">
        <v>44143.343761574077</v>
      </c>
      <c r="D285" s="1">
        <v>73</v>
      </c>
      <c r="E285" s="1">
        <v>909</v>
      </c>
      <c r="F285" s="1"/>
      <c r="G285" s="1"/>
    </row>
    <row r="286" spans="1:7">
      <c r="A286" s="1">
        <v>49793755.759999998</v>
      </c>
      <c r="B286" s="13">
        <v>44143.34065972222</v>
      </c>
      <c r="C286" s="13">
        <v>44143.358252314814</v>
      </c>
      <c r="D286" s="1">
        <v>49</v>
      </c>
      <c r="E286" s="1">
        <v>1519</v>
      </c>
      <c r="F286" s="1"/>
      <c r="G286" s="1"/>
    </row>
    <row r="287" spans="1:7">
      <c r="A287" s="1">
        <v>75212332.049999997</v>
      </c>
      <c r="B287" s="13">
        <v>44143.380590277775</v>
      </c>
      <c r="C287" s="13">
        <v>44143.392048611109</v>
      </c>
      <c r="D287" s="1">
        <v>23</v>
      </c>
      <c r="E287" s="1">
        <v>989</v>
      </c>
      <c r="F287" s="1"/>
      <c r="G287" s="1"/>
    </row>
    <row r="288" spans="1:7">
      <c r="A288" s="1">
        <v>6997954.0659999996</v>
      </c>
      <c r="B288" s="13">
        <v>44143.447048611109</v>
      </c>
      <c r="C288" s="13">
        <v>44143.454027777778</v>
      </c>
      <c r="D288" s="1">
        <v>51</v>
      </c>
      <c r="E288" s="1">
        <v>602</v>
      </c>
      <c r="F288" s="1"/>
      <c r="G288" s="1"/>
    </row>
    <row r="289" spans="1:7">
      <c r="A289" s="1">
        <v>52477754.759999998</v>
      </c>
      <c r="B289" s="13">
        <v>44143.457337962966</v>
      </c>
      <c r="C289" s="13">
        <v>44143.47892361111</v>
      </c>
      <c r="D289" s="1">
        <v>128</v>
      </c>
      <c r="E289" s="1">
        <v>1864</v>
      </c>
      <c r="F289" s="1"/>
      <c r="G289" s="1"/>
    </row>
    <row r="290" spans="1:7">
      <c r="A290" s="1">
        <v>5940658266</v>
      </c>
      <c r="B290" s="13">
        <v>44143.52412037037</v>
      </c>
      <c r="C290" s="13">
        <v>44143.527384259258</v>
      </c>
      <c r="D290" s="1">
        <v>69</v>
      </c>
      <c r="E290" s="1">
        <v>281</v>
      </c>
      <c r="F290" s="1"/>
      <c r="G290" s="1"/>
    </row>
    <row r="291" spans="1:7">
      <c r="A291" s="1">
        <v>38963130.100000001</v>
      </c>
      <c r="B291" s="13">
        <v>44143.57439814815</v>
      </c>
      <c r="C291" s="13">
        <v>44143.579861111109</v>
      </c>
      <c r="D291" s="1">
        <v>56</v>
      </c>
      <c r="E291" s="1">
        <v>472</v>
      </c>
      <c r="F291" s="1"/>
      <c r="G291" s="1"/>
    </row>
    <row r="292" spans="1:7">
      <c r="A292" s="1">
        <v>77374057.310000002</v>
      </c>
      <c r="B292" s="13">
        <v>44143.5783912037</v>
      </c>
      <c r="C292" s="13">
        <v>44143.581099537034</v>
      </c>
      <c r="D292" s="1">
        <v>49</v>
      </c>
      <c r="E292" s="1">
        <v>233</v>
      </c>
      <c r="F292" s="1"/>
      <c r="G292" s="1"/>
    </row>
    <row r="293" spans="1:7">
      <c r="A293" s="1">
        <v>5113443.5389999999</v>
      </c>
      <c r="B293" s="13">
        <v>44143.572013888886</v>
      </c>
      <c r="C293" s="13">
        <v>44143.583854166667</v>
      </c>
      <c r="D293" s="1">
        <v>718</v>
      </c>
      <c r="E293" s="1">
        <v>1022</v>
      </c>
      <c r="F293" s="1"/>
      <c r="G293" s="1"/>
    </row>
    <row r="294" spans="1:7">
      <c r="A294" s="1">
        <v>28488428.309999999</v>
      </c>
      <c r="B294" s="13">
        <v>44143.578680555554</v>
      </c>
      <c r="C294" s="13">
        <v>44143.590138888889</v>
      </c>
      <c r="D294" s="1">
        <v>48</v>
      </c>
      <c r="E294" s="1">
        <v>989</v>
      </c>
      <c r="F294" s="1"/>
      <c r="G294" s="1"/>
    </row>
    <row r="295" spans="1:7">
      <c r="A295" s="1">
        <v>2113325.1940000001</v>
      </c>
      <c r="B295" s="13">
        <v>44143.337939814817</v>
      </c>
      <c r="C295" s="13">
        <v>44143.637175925927</v>
      </c>
      <c r="D295" s="1">
        <v>50</v>
      </c>
      <c r="E295" s="1">
        <v>25854</v>
      </c>
      <c r="F295" s="1"/>
      <c r="G295" s="1"/>
    </row>
    <row r="296" spans="1:7">
      <c r="A296" s="1">
        <v>6731649.2400000002</v>
      </c>
      <c r="B296" s="13">
        <v>44143.666006944448</v>
      </c>
      <c r="C296" s="13">
        <v>44143.671666666669</v>
      </c>
      <c r="D296" s="1">
        <v>26</v>
      </c>
      <c r="E296" s="1">
        <v>489</v>
      </c>
      <c r="F296" s="1"/>
      <c r="G296" s="1"/>
    </row>
    <row r="297" spans="1:7">
      <c r="A297" s="1">
        <v>3529297.9210000001</v>
      </c>
      <c r="B297" s="13">
        <v>44143.786759259259</v>
      </c>
      <c r="C297" s="13">
        <v>44143.823946759258</v>
      </c>
      <c r="D297" s="1">
        <v>206</v>
      </c>
      <c r="E297" s="1">
        <v>3212</v>
      </c>
      <c r="F297" s="1"/>
      <c r="G297" s="1"/>
    </row>
    <row r="298" spans="1:7">
      <c r="A298" s="1">
        <v>8198859.3779999996</v>
      </c>
      <c r="B298" s="13">
        <v>44143.828888888886</v>
      </c>
      <c r="C298" s="13">
        <v>44143.835543981484</v>
      </c>
      <c r="D298" s="1">
        <v>15</v>
      </c>
      <c r="E298" s="1">
        <v>574</v>
      </c>
      <c r="F298" s="1"/>
      <c r="G298" s="1"/>
    </row>
    <row r="299" spans="1:7">
      <c r="A299" s="1">
        <v>2220756.1680000001</v>
      </c>
      <c r="B299" s="13">
        <v>44143.824444444443</v>
      </c>
      <c r="C299" s="13">
        <v>44143.841863425929</v>
      </c>
      <c r="D299" s="1">
        <v>93</v>
      </c>
      <c r="E299" s="1">
        <v>1504</v>
      </c>
      <c r="F299" s="1"/>
      <c r="G299" s="1"/>
    </row>
    <row r="300" spans="1:7">
      <c r="A300" s="1">
        <v>56110190.219999999</v>
      </c>
      <c r="B300" s="13">
        <v>44143.895787037036</v>
      </c>
      <c r="C300" s="13">
        <v>44143.91033564815</v>
      </c>
      <c r="D300" s="1">
        <v>82</v>
      </c>
      <c r="E300" s="1">
        <v>1257</v>
      </c>
      <c r="F300" s="1"/>
      <c r="G300" s="1"/>
    </row>
    <row r="301" spans="1:7">
      <c r="A301" s="1">
        <v>8397059.8629999999</v>
      </c>
      <c r="B301" s="13">
        <v>44143.915509259263</v>
      </c>
      <c r="C301" s="13">
        <v>44143.92255787037</v>
      </c>
      <c r="D301" s="1">
        <v>100</v>
      </c>
      <c r="E301" s="1">
        <v>609</v>
      </c>
      <c r="F301" s="1"/>
      <c r="G301" s="1"/>
    </row>
    <row r="302" spans="1:7">
      <c r="A302" s="1">
        <v>35949966.280000001</v>
      </c>
      <c r="B302" s="13">
        <v>44143.179583333331</v>
      </c>
      <c r="C302" s="13">
        <v>44143.95758101852</v>
      </c>
      <c r="D302" s="1">
        <v>193</v>
      </c>
      <c r="E302" s="1">
        <v>67219</v>
      </c>
      <c r="F302" s="1"/>
      <c r="G302" s="1"/>
    </row>
    <row r="303" spans="1:7">
      <c r="A303" s="1">
        <v>34044207.68</v>
      </c>
      <c r="B303" s="13">
        <v>44143.897777777776</v>
      </c>
      <c r="C303" s="13">
        <v>44143.971168981479</v>
      </c>
      <c r="D303" s="1">
        <v>104</v>
      </c>
      <c r="E303" s="1">
        <v>6340</v>
      </c>
      <c r="F303" s="1"/>
      <c r="G303" s="1"/>
    </row>
    <row r="304" spans="1:7">
      <c r="A304" s="1">
        <v>49774767.68</v>
      </c>
      <c r="B304" s="13">
        <v>44143.948113425926</v>
      </c>
      <c r="C304" s="13">
        <v>44143.985405092593</v>
      </c>
      <c r="D304" s="1">
        <v>149</v>
      </c>
      <c r="E304" s="1">
        <v>3221</v>
      </c>
      <c r="F304" s="1"/>
      <c r="G304" s="1"/>
    </row>
    <row r="305" spans="1:7">
      <c r="A305" s="1">
        <v>53850146.280000001</v>
      </c>
      <c r="B305" s="13">
        <v>44144.002754629626</v>
      </c>
      <c r="C305" s="13">
        <v>44144.007662037038</v>
      </c>
      <c r="D305" s="1">
        <v>37</v>
      </c>
      <c r="E305" s="1">
        <v>424</v>
      </c>
      <c r="F305" s="1"/>
      <c r="G305" s="1"/>
    </row>
    <row r="306" spans="1:7">
      <c r="A306" s="1">
        <v>5444054.0300000003</v>
      </c>
      <c r="B306" s="13">
        <v>44144.01494212963</v>
      </c>
      <c r="C306" s="13">
        <v>44144.019467592596</v>
      </c>
      <c r="D306" s="1">
        <v>22</v>
      </c>
      <c r="E306" s="1">
        <v>391</v>
      </c>
      <c r="F306" s="1"/>
      <c r="G306" s="1"/>
    </row>
    <row r="307" spans="1:7">
      <c r="A307" s="1">
        <v>6212731.0010000002</v>
      </c>
      <c r="B307" s="13">
        <v>44144.068425925929</v>
      </c>
      <c r="C307" s="13">
        <v>44144.086331018516</v>
      </c>
      <c r="D307" s="1">
        <v>82</v>
      </c>
      <c r="E307" s="1">
        <v>1547</v>
      </c>
      <c r="F307" s="1"/>
      <c r="G307" s="1"/>
    </row>
    <row r="308" spans="1:7">
      <c r="A308" s="1">
        <v>13043200.84</v>
      </c>
      <c r="B308" s="13">
        <v>44144.140509259261</v>
      </c>
      <c r="C308" s="13">
        <v>44144.142962962964</v>
      </c>
      <c r="D308" s="1">
        <v>46</v>
      </c>
      <c r="E308" s="1">
        <v>212</v>
      </c>
      <c r="F308" s="1"/>
      <c r="G308" s="1"/>
    </row>
    <row r="309" spans="1:7">
      <c r="A309" s="1">
        <v>4618534.6320000002</v>
      </c>
      <c r="B309" s="13">
        <v>44144.165046296293</v>
      </c>
      <c r="C309" s="13">
        <v>44144.168194444443</v>
      </c>
      <c r="D309" s="1">
        <v>10</v>
      </c>
      <c r="E309" s="1">
        <v>272</v>
      </c>
      <c r="F309" s="1"/>
      <c r="G309" s="1"/>
    </row>
    <row r="310" spans="1:7">
      <c r="A310" s="1">
        <v>31940764.050000001</v>
      </c>
      <c r="B310" s="13">
        <v>44144.197881944441</v>
      </c>
      <c r="C310" s="13">
        <v>44144.204907407409</v>
      </c>
      <c r="D310" s="1">
        <v>64</v>
      </c>
      <c r="E310" s="1">
        <v>607</v>
      </c>
      <c r="F310" s="1"/>
      <c r="G310" s="1"/>
    </row>
    <row r="311" spans="1:7">
      <c r="A311" s="1">
        <v>75317932.069999993</v>
      </c>
      <c r="B311" s="13">
        <v>44144.13957175926</v>
      </c>
      <c r="C311" s="13">
        <v>44144.268101851849</v>
      </c>
      <c r="D311" s="1">
        <v>3</v>
      </c>
      <c r="E311" s="1">
        <v>11104</v>
      </c>
      <c r="F311" s="1"/>
      <c r="G311" s="1"/>
    </row>
    <row r="312" spans="1:7">
      <c r="A312" s="1">
        <v>75946438.519999996</v>
      </c>
      <c r="B312" s="13">
        <v>44144.308217592596</v>
      </c>
      <c r="C312" s="13">
        <v>44144.312280092592</v>
      </c>
      <c r="D312" s="1">
        <v>70</v>
      </c>
      <c r="E312" s="1">
        <v>351</v>
      </c>
      <c r="F312" s="1"/>
      <c r="G312" s="1"/>
    </row>
    <row r="313" spans="1:7">
      <c r="A313" s="1">
        <v>1587754.216</v>
      </c>
      <c r="B313" s="13">
        <v>44144.341319444444</v>
      </c>
      <c r="C313" s="13">
        <v>44144.349965277775</v>
      </c>
      <c r="D313" s="1">
        <v>98</v>
      </c>
      <c r="E313" s="1">
        <v>746</v>
      </c>
      <c r="F313" s="1"/>
      <c r="G313" s="1"/>
    </row>
    <row r="314" spans="1:7">
      <c r="A314" s="1">
        <v>81824760.120000005</v>
      </c>
      <c r="B314" s="13">
        <v>44144.339965277781</v>
      </c>
      <c r="C314" s="13">
        <v>44144.367326388892</v>
      </c>
      <c r="D314" s="1">
        <v>177</v>
      </c>
      <c r="E314" s="1">
        <v>2363</v>
      </c>
      <c r="F314" s="1"/>
      <c r="G314" s="1"/>
    </row>
    <row r="315" spans="1:7">
      <c r="A315" s="1">
        <v>3444436.2590000001</v>
      </c>
      <c r="B315" s="13">
        <v>44144.407719907409</v>
      </c>
      <c r="C315" s="13">
        <v>44144.431273148148</v>
      </c>
      <c r="D315" s="1">
        <v>40</v>
      </c>
      <c r="E315" s="1">
        <v>2034</v>
      </c>
      <c r="F315" s="1"/>
      <c r="G315" s="1"/>
    </row>
    <row r="316" spans="1:7">
      <c r="A316" s="1">
        <v>7528628.4610000001</v>
      </c>
      <c r="B316" s="13">
        <v>44144.425694444442</v>
      </c>
      <c r="C316" s="13">
        <v>44144.431631944448</v>
      </c>
      <c r="D316" s="1">
        <v>87</v>
      </c>
      <c r="E316" s="1">
        <v>512</v>
      </c>
      <c r="F316" s="1"/>
      <c r="G316" s="1"/>
    </row>
    <row r="317" spans="1:7">
      <c r="A317" s="1">
        <v>7711053.0710000005</v>
      </c>
      <c r="B317" s="13">
        <v>44144.424293981479</v>
      </c>
      <c r="C317" s="13">
        <v>44144.433680555558</v>
      </c>
      <c r="D317" s="1">
        <v>18</v>
      </c>
      <c r="E317" s="1">
        <v>810</v>
      </c>
      <c r="F317" s="1"/>
      <c r="G317" s="1"/>
    </row>
    <row r="318" spans="1:7">
      <c r="A318" s="1">
        <v>3683946.7009999999</v>
      </c>
      <c r="B318" s="13">
        <v>44144.45511574074</v>
      </c>
      <c r="C318" s="13">
        <v>44144.46056712963</v>
      </c>
      <c r="D318" s="1">
        <v>22</v>
      </c>
      <c r="E318" s="1">
        <v>470</v>
      </c>
      <c r="F318" s="1"/>
      <c r="G318" s="1"/>
    </row>
    <row r="319" spans="1:7">
      <c r="A319" s="1">
        <v>62700534.060000002</v>
      </c>
      <c r="B319" s="13">
        <v>44144.382835648146</v>
      </c>
      <c r="C319" s="13">
        <v>44144.461759259262</v>
      </c>
      <c r="D319" s="1">
        <v>30</v>
      </c>
      <c r="E319" s="1">
        <v>6818</v>
      </c>
      <c r="F319" s="1"/>
      <c r="G319" s="1"/>
    </row>
    <row r="320" spans="1:7">
      <c r="A320" s="1">
        <v>3683946.7009999999</v>
      </c>
      <c r="B320" s="13">
        <v>44144.45511574074</v>
      </c>
      <c r="C320" s="13">
        <v>44144.462187500001</v>
      </c>
      <c r="D320" s="1">
        <v>22</v>
      </c>
      <c r="E320" s="1">
        <v>610</v>
      </c>
      <c r="F320" s="1"/>
      <c r="G320" s="1"/>
    </row>
    <row r="321" spans="1:7">
      <c r="A321" s="1">
        <v>1451078.8219999999</v>
      </c>
      <c r="B321" s="13">
        <v>44144.458518518521</v>
      </c>
      <c r="C321" s="13">
        <v>44144.464189814818</v>
      </c>
      <c r="D321" s="1">
        <v>28</v>
      </c>
      <c r="E321" s="1">
        <v>489</v>
      </c>
      <c r="F321" s="1"/>
      <c r="G321" s="1"/>
    </row>
    <row r="322" spans="1:7">
      <c r="A322" s="1">
        <v>1451078.8219999999</v>
      </c>
      <c r="B322" s="13">
        <v>44144.458518518521</v>
      </c>
      <c r="C322" s="13">
        <v>44144.466550925928</v>
      </c>
      <c r="D322" s="1">
        <v>20</v>
      </c>
      <c r="E322" s="1">
        <v>693</v>
      </c>
      <c r="F322" s="1"/>
      <c r="G322" s="1"/>
    </row>
    <row r="323" spans="1:7">
      <c r="A323" s="1">
        <v>1451078.8219999999</v>
      </c>
      <c r="B323" s="13">
        <v>44144.458518518521</v>
      </c>
      <c r="C323" s="13">
        <v>44144.469594907408</v>
      </c>
      <c r="D323" s="1">
        <v>14</v>
      </c>
      <c r="E323" s="1">
        <v>956</v>
      </c>
      <c r="F323" s="1"/>
      <c r="G323" s="1"/>
    </row>
    <row r="324" spans="1:7">
      <c r="A324" s="1">
        <v>75946438.519999996</v>
      </c>
      <c r="B324" s="13">
        <v>44144.308217592596</v>
      </c>
      <c r="C324" s="13">
        <v>44144.495393518519</v>
      </c>
      <c r="D324" s="1">
        <v>57</v>
      </c>
      <c r="E324" s="1">
        <v>16171</v>
      </c>
      <c r="F324" s="1"/>
      <c r="G324" s="1"/>
    </row>
    <row r="325" spans="1:7">
      <c r="A325" s="1">
        <v>4067712.1359999999</v>
      </c>
      <c r="B325" s="13">
        <v>44144.479305555556</v>
      </c>
      <c r="C325" s="13">
        <v>44144.495983796296</v>
      </c>
      <c r="D325" s="1">
        <v>61</v>
      </c>
      <c r="E325" s="1">
        <v>1441</v>
      </c>
      <c r="F325" s="1"/>
      <c r="G325" s="1"/>
    </row>
    <row r="326" spans="1:7">
      <c r="A326" s="1">
        <v>4511811.3990000002</v>
      </c>
      <c r="B326" s="13">
        <v>44144.499421296299</v>
      </c>
      <c r="C326" s="13">
        <v>44144.503240740742</v>
      </c>
      <c r="D326" s="1">
        <v>22</v>
      </c>
      <c r="E326" s="1">
        <v>329</v>
      </c>
      <c r="F326" s="1"/>
      <c r="G326" s="1"/>
    </row>
    <row r="327" spans="1:7">
      <c r="A327" s="1">
        <v>4511811.3990000002</v>
      </c>
      <c r="B327" s="13">
        <v>44144.499421296299</v>
      </c>
      <c r="C327" s="13">
        <v>44144.50677083333</v>
      </c>
      <c r="D327" s="1">
        <v>20</v>
      </c>
      <c r="E327" s="1">
        <v>634</v>
      </c>
      <c r="F327" s="1"/>
      <c r="G327" s="1"/>
    </row>
    <row r="328" spans="1:7">
      <c r="A328" s="1">
        <v>4511811.3990000002</v>
      </c>
      <c r="B328" s="13">
        <v>44144.499421296299</v>
      </c>
      <c r="C328" s="13">
        <v>44144.513009259259</v>
      </c>
      <c r="D328" s="1">
        <v>20</v>
      </c>
      <c r="E328" s="1">
        <v>1174</v>
      </c>
      <c r="F328" s="1"/>
      <c r="G328" s="1"/>
    </row>
    <row r="329" spans="1:7">
      <c r="A329" s="1">
        <v>20492746.199999999</v>
      </c>
      <c r="B329" s="13">
        <v>44144.510185185187</v>
      </c>
      <c r="C329" s="13">
        <v>44144.514050925929</v>
      </c>
      <c r="D329" s="1">
        <v>55</v>
      </c>
      <c r="E329" s="1">
        <v>334</v>
      </c>
      <c r="F329" s="1"/>
      <c r="G329" s="1"/>
    </row>
    <row r="330" spans="1:7">
      <c r="A330" s="1">
        <v>4511811.3990000002</v>
      </c>
      <c r="B330" s="13">
        <v>44144.499421296299</v>
      </c>
      <c r="C330" s="13">
        <v>44144.519409722219</v>
      </c>
      <c r="D330" s="1">
        <v>20</v>
      </c>
      <c r="E330" s="1">
        <v>1727</v>
      </c>
      <c r="F330" s="1"/>
      <c r="G330" s="1"/>
    </row>
    <row r="331" spans="1:7">
      <c r="A331" s="1">
        <v>7124838.023</v>
      </c>
      <c r="B331" s="13">
        <v>44144.647037037037</v>
      </c>
      <c r="C331" s="13">
        <v>44144.650104166663</v>
      </c>
      <c r="D331" s="1">
        <v>25</v>
      </c>
      <c r="E331" s="1">
        <v>265</v>
      </c>
      <c r="F331" s="1"/>
      <c r="G331" s="1"/>
    </row>
    <row r="332" spans="1:7">
      <c r="A332" s="1">
        <v>6809600.2580000004</v>
      </c>
      <c r="B332" s="13">
        <v>44144.56486111111</v>
      </c>
      <c r="C332" s="13">
        <v>44144.670520833337</v>
      </c>
      <c r="D332" s="1">
        <v>87</v>
      </c>
      <c r="E332" s="1">
        <v>9128</v>
      </c>
      <c r="F332" s="1"/>
      <c r="G332" s="1"/>
    </row>
    <row r="333" spans="1:7">
      <c r="A333" s="1">
        <v>7316230097</v>
      </c>
      <c r="B333" s="13">
        <v>44144.691527777781</v>
      </c>
      <c r="C333" s="13">
        <v>44144.709756944445</v>
      </c>
      <c r="D333" s="1">
        <v>28</v>
      </c>
      <c r="E333" s="1">
        <v>1575</v>
      </c>
      <c r="F333" s="1"/>
      <c r="G333" s="1"/>
    </row>
    <row r="334" spans="1:7">
      <c r="A334" s="1">
        <v>58104072.270000003</v>
      </c>
      <c r="B334" s="13">
        <v>44144.255949074075</v>
      </c>
      <c r="C334" s="13">
        <v>44144.751909722225</v>
      </c>
      <c r="D334" s="1">
        <v>55</v>
      </c>
      <c r="E334" s="1">
        <v>42850</v>
      </c>
      <c r="F334" s="1"/>
      <c r="G334" s="1"/>
    </row>
    <row r="335" spans="1:7">
      <c r="A335" s="1">
        <v>8245686.1129999999</v>
      </c>
      <c r="B335" s="13">
        <v>44144.766562500001</v>
      </c>
      <c r="C335" s="13">
        <v>44144.774224537039</v>
      </c>
      <c r="D335" s="1">
        <v>99</v>
      </c>
      <c r="E335" s="1">
        <v>662</v>
      </c>
      <c r="F335" s="1"/>
      <c r="G335" s="1"/>
    </row>
    <row r="336" spans="1:7">
      <c r="A336" s="1">
        <v>6510035.0530000003</v>
      </c>
      <c r="B336" s="13">
        <v>44144.835393518515</v>
      </c>
      <c r="C336" s="13">
        <v>44144.843692129631</v>
      </c>
      <c r="D336" s="1">
        <v>16</v>
      </c>
      <c r="E336" s="1">
        <v>717</v>
      </c>
      <c r="F336" s="1"/>
      <c r="G336" s="1"/>
    </row>
    <row r="337" spans="1:7">
      <c r="A337" s="1">
        <v>59431741.090000004</v>
      </c>
      <c r="B337" s="13">
        <v>44144.242256944446</v>
      </c>
      <c r="C337" s="13">
        <v>44144.84578703704</v>
      </c>
      <c r="D337" s="1">
        <v>22</v>
      </c>
      <c r="E337" s="1">
        <v>52144</v>
      </c>
      <c r="F337" s="1"/>
      <c r="G337" s="1"/>
    </row>
    <row r="338" spans="1:7">
      <c r="A338" s="1">
        <v>41405209.590000004</v>
      </c>
      <c r="B338" s="13">
        <v>44144.843888888892</v>
      </c>
      <c r="C338" s="13">
        <v>44144.857164351852</v>
      </c>
      <c r="D338" s="1">
        <v>34</v>
      </c>
      <c r="E338" s="1">
        <v>1147</v>
      </c>
      <c r="F338" s="1"/>
      <c r="G338" s="1"/>
    </row>
    <row r="339" spans="1:7">
      <c r="A339" s="1">
        <v>1189643.665</v>
      </c>
      <c r="B339" s="13">
        <v>44144.79146990741</v>
      </c>
      <c r="C339" s="13">
        <v>44144.860729166663</v>
      </c>
      <c r="D339" s="1">
        <v>46</v>
      </c>
      <c r="E339" s="1">
        <v>5984</v>
      </c>
      <c r="F339" s="1"/>
      <c r="G339" s="1"/>
    </row>
    <row r="340" spans="1:7">
      <c r="A340" s="1">
        <v>74576246.909999996</v>
      </c>
      <c r="B340" s="13">
        <v>44144.883310185185</v>
      </c>
      <c r="C340" s="13">
        <v>44144.886481481481</v>
      </c>
      <c r="D340" s="1">
        <v>44</v>
      </c>
      <c r="E340" s="1">
        <v>273</v>
      </c>
      <c r="F340" s="1"/>
      <c r="G340" s="1"/>
    </row>
    <row r="341" spans="1:7">
      <c r="A341" s="1">
        <v>4173503.537</v>
      </c>
      <c r="B341" s="13">
        <v>44144.891886574071</v>
      </c>
      <c r="C341" s="13">
        <v>44144.895115740743</v>
      </c>
      <c r="D341" s="1">
        <v>11</v>
      </c>
      <c r="E341" s="1">
        <v>279</v>
      </c>
      <c r="F341" s="1"/>
      <c r="G341" s="1"/>
    </row>
    <row r="342" spans="1:7">
      <c r="A342" s="1">
        <v>4173503.537</v>
      </c>
      <c r="B342" s="13">
        <v>44144.891886574071</v>
      </c>
      <c r="C342" s="13">
        <v>44144.897465277776</v>
      </c>
      <c r="D342" s="1">
        <v>14</v>
      </c>
      <c r="E342" s="1">
        <v>482</v>
      </c>
      <c r="F342" s="1"/>
      <c r="G342" s="1"/>
    </row>
    <row r="343" spans="1:7">
      <c r="A343" s="1">
        <v>4173503.537</v>
      </c>
      <c r="B343" s="13">
        <v>44144.891886574071</v>
      </c>
      <c r="C343" s="13">
        <v>44144.899664351855</v>
      </c>
      <c r="D343" s="1">
        <v>32</v>
      </c>
      <c r="E343" s="1">
        <v>672</v>
      </c>
      <c r="F343" s="1"/>
      <c r="G343" s="1"/>
    </row>
    <row r="344" spans="1:7">
      <c r="A344" s="1">
        <v>5693966.5489999996</v>
      </c>
      <c r="B344" s="13">
        <v>44144.896678240744</v>
      </c>
      <c r="C344" s="13">
        <v>44144.90011574074</v>
      </c>
      <c r="D344" s="1">
        <v>30</v>
      </c>
      <c r="E344" s="1">
        <v>296</v>
      </c>
      <c r="F344" s="1"/>
      <c r="G344" s="1"/>
    </row>
    <row r="345" spans="1:7">
      <c r="A345" s="1">
        <v>4173503.537</v>
      </c>
      <c r="B345" s="13">
        <v>44144.891886574071</v>
      </c>
      <c r="C345" s="13">
        <v>44144.901886574073</v>
      </c>
      <c r="D345" s="1">
        <v>14</v>
      </c>
      <c r="E345" s="1">
        <v>864</v>
      </c>
      <c r="F345" s="1"/>
      <c r="G345" s="1"/>
    </row>
    <row r="346" spans="1:7">
      <c r="A346" s="1">
        <v>5788686573</v>
      </c>
      <c r="B346" s="13">
        <v>44144.839733796296</v>
      </c>
      <c r="C346" s="13">
        <v>44144.902430555558</v>
      </c>
      <c r="D346" s="1">
        <v>74</v>
      </c>
      <c r="E346" s="1">
        <v>5417</v>
      </c>
      <c r="F346" s="1"/>
      <c r="G346" s="1"/>
    </row>
    <row r="347" spans="1:7">
      <c r="A347" s="1">
        <v>5565016.9230000004</v>
      </c>
      <c r="B347" s="13">
        <v>44144.895902777775</v>
      </c>
      <c r="C347" s="13">
        <v>44144.908935185187</v>
      </c>
      <c r="D347" s="1">
        <v>29</v>
      </c>
      <c r="E347" s="1">
        <v>1125</v>
      </c>
      <c r="F347" s="1"/>
      <c r="G347" s="1"/>
    </row>
    <row r="348" spans="1:7">
      <c r="A348" s="1">
        <v>38054334.219999999</v>
      </c>
      <c r="B348" s="13">
        <v>44144.895879629628</v>
      </c>
      <c r="C348" s="13">
        <v>44144.915995370371</v>
      </c>
      <c r="D348" s="1">
        <v>26</v>
      </c>
      <c r="E348" s="1">
        <v>1738</v>
      </c>
      <c r="F348" s="1"/>
      <c r="G348" s="1"/>
    </row>
    <row r="349" spans="1:7">
      <c r="A349" s="1">
        <v>4511811.3990000002</v>
      </c>
      <c r="B349" s="13">
        <v>44144.499421296299</v>
      </c>
      <c r="C349" s="13">
        <v>44144.924155092594</v>
      </c>
      <c r="D349" s="1">
        <v>19</v>
      </c>
      <c r="E349" s="1">
        <v>36696</v>
      </c>
      <c r="F349" s="1"/>
      <c r="G349" s="1"/>
    </row>
    <row r="350" spans="1:7">
      <c r="A350" s="1">
        <v>6086858.9440000001</v>
      </c>
      <c r="B350" s="13">
        <v>44144.742800925924</v>
      </c>
      <c r="C350" s="13">
        <v>44144.959548611114</v>
      </c>
      <c r="D350" s="1">
        <v>22</v>
      </c>
      <c r="E350" s="1">
        <v>18727</v>
      </c>
      <c r="F350" s="1"/>
      <c r="G350" s="1"/>
    </row>
    <row r="351" spans="1:7">
      <c r="A351" s="1">
        <v>16477800.92</v>
      </c>
      <c r="B351" s="13">
        <v>44144.958738425928</v>
      </c>
      <c r="C351" s="13">
        <v>44144.965636574074</v>
      </c>
      <c r="D351" s="1">
        <v>10</v>
      </c>
      <c r="E351" s="1">
        <v>595</v>
      </c>
      <c r="F351" s="1"/>
      <c r="G351" s="1"/>
    </row>
    <row r="352" spans="1:7">
      <c r="A352" s="1">
        <v>56113571.75</v>
      </c>
      <c r="B352" s="13">
        <v>44144.97152777778</v>
      </c>
      <c r="C352" s="13">
        <v>44144.978541666664</v>
      </c>
      <c r="D352" s="1">
        <v>22</v>
      </c>
      <c r="E352" s="1">
        <v>606</v>
      </c>
      <c r="F352" s="1"/>
      <c r="G352" s="1"/>
    </row>
    <row r="353" spans="1:7">
      <c r="A353" s="1">
        <v>56113571.75</v>
      </c>
      <c r="B353" s="13">
        <v>44144.97152777778</v>
      </c>
      <c r="C353" s="13">
        <v>44144.981030092589</v>
      </c>
      <c r="D353" s="1">
        <v>44</v>
      </c>
      <c r="E353" s="1">
        <v>820</v>
      </c>
      <c r="F353" s="1"/>
      <c r="G353" s="1"/>
    </row>
    <row r="354" spans="1:7">
      <c r="A354" s="1">
        <v>558932409.29999995</v>
      </c>
      <c r="B354" s="13">
        <v>44144.974374999998</v>
      </c>
      <c r="C354" s="13">
        <v>44144.98878472222</v>
      </c>
      <c r="D354" s="1">
        <v>34</v>
      </c>
      <c r="E354" s="1">
        <v>1245</v>
      </c>
      <c r="F354" s="1"/>
      <c r="G354" s="1"/>
    </row>
    <row r="355" spans="1:7">
      <c r="A355" s="1">
        <v>18724686.800000001</v>
      </c>
      <c r="B355" s="13">
        <v>44144.938761574071</v>
      </c>
      <c r="C355" s="13">
        <v>44144.993692129632</v>
      </c>
      <c r="D355" s="1">
        <v>110</v>
      </c>
      <c r="E355" s="1">
        <v>4746</v>
      </c>
      <c r="F355" s="1"/>
      <c r="G355" s="1"/>
    </row>
    <row r="356" spans="1:7">
      <c r="A356" s="1">
        <v>5833707.4639999997</v>
      </c>
      <c r="B356" s="13">
        <v>44144.977129629631</v>
      </c>
      <c r="C356" s="13">
        <v>44144.996064814812</v>
      </c>
      <c r="D356" s="1">
        <v>62</v>
      </c>
      <c r="E356" s="1">
        <v>1636</v>
      </c>
      <c r="F356" s="1"/>
      <c r="G356" s="1"/>
    </row>
    <row r="357" spans="1:7">
      <c r="A357" s="1">
        <v>47865957.149999999</v>
      </c>
      <c r="B357" s="13">
        <v>44145.033553240741</v>
      </c>
      <c r="C357" s="13">
        <v>44145.045046296298</v>
      </c>
      <c r="D357" s="1">
        <v>72</v>
      </c>
      <c r="E357" s="1">
        <v>993</v>
      </c>
      <c r="F357" s="1"/>
      <c r="G357" s="1"/>
    </row>
    <row r="358" spans="1:7">
      <c r="A358" s="1">
        <v>61814372.539999999</v>
      </c>
      <c r="B358" s="13">
        <v>44145.047118055554</v>
      </c>
      <c r="C358" s="13">
        <v>44145.057511574072</v>
      </c>
      <c r="D358" s="1">
        <v>18</v>
      </c>
      <c r="E358" s="1">
        <v>898</v>
      </c>
      <c r="F358" s="1"/>
      <c r="G358" s="1"/>
    </row>
    <row r="359" spans="1:7">
      <c r="A359" s="1">
        <v>6564582210</v>
      </c>
      <c r="B359" s="13">
        <v>44145.057245370372</v>
      </c>
      <c r="C359" s="13">
        <v>44145.060578703706</v>
      </c>
      <c r="D359" s="1">
        <v>44</v>
      </c>
      <c r="E359" s="1">
        <v>288</v>
      </c>
      <c r="F359" s="1"/>
      <c r="G359" s="1"/>
    </row>
    <row r="360" spans="1:7">
      <c r="A360" s="1">
        <v>21732519.890000001</v>
      </c>
      <c r="B360" s="13">
        <v>44145.040300925924</v>
      </c>
      <c r="C360" s="13">
        <v>44145.065023148149</v>
      </c>
      <c r="D360" s="1">
        <v>32</v>
      </c>
      <c r="E360" s="1">
        <v>2136</v>
      </c>
      <c r="F360" s="1"/>
      <c r="G360" s="1"/>
    </row>
    <row r="361" spans="1:7">
      <c r="A361" s="1">
        <v>1845677.6980000001</v>
      </c>
      <c r="B361" s="13">
        <v>44145.063125000001</v>
      </c>
      <c r="C361" s="13">
        <v>44145.071851851855</v>
      </c>
      <c r="D361" s="1">
        <v>13</v>
      </c>
      <c r="E361" s="1">
        <v>753</v>
      </c>
      <c r="F361" s="1"/>
      <c r="G361" s="1"/>
    </row>
    <row r="362" spans="1:7">
      <c r="A362" s="1">
        <v>97619147.310000002</v>
      </c>
      <c r="B362" s="13">
        <v>44145.069722222222</v>
      </c>
      <c r="C362" s="13">
        <v>44145.074884259258</v>
      </c>
      <c r="D362" s="1">
        <v>89</v>
      </c>
      <c r="E362" s="1">
        <v>445</v>
      </c>
      <c r="F362" s="1"/>
      <c r="G362" s="1"/>
    </row>
    <row r="363" spans="1:7">
      <c r="A363" s="1">
        <v>3149802.94</v>
      </c>
      <c r="B363" s="13">
        <v>44145.076689814814</v>
      </c>
      <c r="C363" s="13">
        <v>44145.103368055556</v>
      </c>
      <c r="D363" s="1">
        <v>20</v>
      </c>
      <c r="E363" s="1">
        <v>2305</v>
      </c>
      <c r="F363" s="1"/>
      <c r="G363" s="1"/>
    </row>
    <row r="364" spans="1:7">
      <c r="A364" s="1">
        <v>5369092.7249999996</v>
      </c>
      <c r="B364" s="13">
        <v>44145.097951388889</v>
      </c>
      <c r="C364" s="13">
        <v>44145.13616898148</v>
      </c>
      <c r="D364" s="1">
        <v>31</v>
      </c>
      <c r="E364" s="1">
        <v>3302</v>
      </c>
      <c r="F364" s="1"/>
      <c r="G364" s="1"/>
    </row>
    <row r="365" spans="1:7">
      <c r="A365" s="1">
        <v>38517726.159999996</v>
      </c>
      <c r="B365" s="13">
        <v>44145.148020833331</v>
      </c>
      <c r="C365" s="13">
        <v>44145.151261574072</v>
      </c>
      <c r="D365" s="1">
        <v>12</v>
      </c>
      <c r="E365" s="1">
        <v>279</v>
      </c>
      <c r="F365" s="1"/>
      <c r="G365" s="1"/>
    </row>
    <row r="366" spans="1:7">
      <c r="A366" s="1">
        <v>56510127.140000001</v>
      </c>
      <c r="B366" s="13">
        <v>44145.042708333334</v>
      </c>
      <c r="C366" s="13">
        <v>44145.159872685188</v>
      </c>
      <c r="D366" s="1">
        <v>44</v>
      </c>
      <c r="E366" s="1">
        <v>10122</v>
      </c>
      <c r="F366" s="1"/>
      <c r="G366" s="1"/>
    </row>
    <row r="367" spans="1:7">
      <c r="A367" s="1">
        <v>17857622.399999999</v>
      </c>
      <c r="B367" s="13">
        <v>44145.181388888886</v>
      </c>
      <c r="C367" s="13">
        <v>44145.183854166666</v>
      </c>
      <c r="D367" s="1">
        <v>30</v>
      </c>
      <c r="E367" s="1">
        <v>212</v>
      </c>
      <c r="F367" s="1"/>
      <c r="G367" s="1"/>
    </row>
    <row r="368" spans="1:7">
      <c r="A368" s="1">
        <v>29823170.879999999</v>
      </c>
      <c r="B368" s="13">
        <v>44145.176504629628</v>
      </c>
      <c r="C368" s="13">
        <v>44145.20039351852</v>
      </c>
      <c r="D368" s="1">
        <v>27</v>
      </c>
      <c r="E368" s="1">
        <v>2063</v>
      </c>
      <c r="F368" s="1"/>
      <c r="G368" s="1"/>
    </row>
    <row r="369" spans="1:7">
      <c r="A369" s="1">
        <v>26950848.280000001</v>
      </c>
      <c r="B369" s="13">
        <v>44145.19326388889</v>
      </c>
      <c r="C369" s="13">
        <v>44145.210833333331</v>
      </c>
      <c r="D369" s="1">
        <v>62</v>
      </c>
      <c r="E369" s="1">
        <v>1518</v>
      </c>
      <c r="F369" s="1"/>
      <c r="G369" s="1"/>
    </row>
    <row r="370" spans="1:7">
      <c r="A370" s="1">
        <v>1595768.3589999999</v>
      </c>
      <c r="B370" s="13">
        <v>44145.244074074071</v>
      </c>
      <c r="C370" s="13">
        <v>44145.245671296296</v>
      </c>
      <c r="D370" s="1">
        <v>18</v>
      </c>
      <c r="E370" s="1">
        <v>138</v>
      </c>
      <c r="F370" s="1"/>
      <c r="G370" s="1"/>
    </row>
    <row r="371" spans="1:7">
      <c r="A371" s="1">
        <v>3773899.4219999998</v>
      </c>
      <c r="B371" s="13">
        <v>44145.256747685184</v>
      </c>
      <c r="C371" s="13">
        <v>44145.269247685188</v>
      </c>
      <c r="D371" s="1">
        <v>18</v>
      </c>
      <c r="E371" s="1">
        <v>1080</v>
      </c>
      <c r="F371" s="1"/>
      <c r="G371" s="1"/>
    </row>
    <row r="372" spans="1:7">
      <c r="A372" s="1">
        <v>76702541.189999998</v>
      </c>
      <c r="B372" s="13">
        <v>44145.265821759262</v>
      </c>
      <c r="C372" s="13">
        <v>44145.271550925929</v>
      </c>
      <c r="D372" s="1">
        <v>30</v>
      </c>
      <c r="E372" s="1">
        <v>494</v>
      </c>
      <c r="F372" s="1"/>
      <c r="G372" s="1"/>
    </row>
    <row r="373" spans="1:7">
      <c r="A373" s="1">
        <v>26923382.23</v>
      </c>
      <c r="B373" s="13">
        <v>44145.247627314813</v>
      </c>
      <c r="C373" s="13">
        <v>44145.277372685188</v>
      </c>
      <c r="D373" s="1">
        <v>94</v>
      </c>
      <c r="E373" s="1">
        <v>2569</v>
      </c>
      <c r="F373" s="1"/>
      <c r="G373" s="1"/>
    </row>
    <row r="374" spans="1:7">
      <c r="A374" s="1">
        <v>46048757.539999999</v>
      </c>
      <c r="B374" s="13">
        <v>44145.288252314815</v>
      </c>
      <c r="C374" s="13">
        <v>44145.29347222222</v>
      </c>
      <c r="D374" s="1">
        <v>62</v>
      </c>
      <c r="E374" s="1">
        <v>450</v>
      </c>
      <c r="F374" s="1"/>
      <c r="G374" s="1"/>
    </row>
    <row r="375" spans="1:7">
      <c r="A375" s="1">
        <v>1393292.7339999999</v>
      </c>
      <c r="B375" s="13">
        <v>44145.287037037036</v>
      </c>
      <c r="C375" s="13">
        <v>44145.308032407411</v>
      </c>
      <c r="D375" s="1">
        <v>183</v>
      </c>
      <c r="E375" s="1">
        <v>1814</v>
      </c>
      <c r="F375" s="1"/>
      <c r="G375" s="1"/>
    </row>
    <row r="376" spans="1:7">
      <c r="A376" s="1">
        <v>57239293.479999997</v>
      </c>
      <c r="B376" s="13">
        <v>44145.297523148147</v>
      </c>
      <c r="C376" s="13">
        <v>44145.330231481479</v>
      </c>
      <c r="D376" s="1">
        <v>44</v>
      </c>
      <c r="E376" s="1">
        <v>2826</v>
      </c>
      <c r="F376" s="1"/>
      <c r="G376" s="1"/>
    </row>
    <row r="377" spans="1:7">
      <c r="A377" s="1">
        <v>4323466.5329999998</v>
      </c>
      <c r="B377" s="13">
        <v>44145.336736111109</v>
      </c>
      <c r="C377" s="13">
        <v>44145.343078703707</v>
      </c>
      <c r="D377" s="1">
        <v>63</v>
      </c>
      <c r="E377" s="1">
        <v>547</v>
      </c>
      <c r="F377" s="1"/>
      <c r="G377" s="1"/>
    </row>
    <row r="378" spans="1:7">
      <c r="A378" s="1">
        <v>2683899.4810000001</v>
      </c>
      <c r="B378" s="13">
        <v>44145.338206018518</v>
      </c>
      <c r="C378" s="13">
        <v>44145.355925925927</v>
      </c>
      <c r="D378" s="1">
        <v>96</v>
      </c>
      <c r="E378" s="1">
        <v>1531</v>
      </c>
      <c r="F378" s="1"/>
      <c r="G378" s="1"/>
    </row>
    <row r="379" spans="1:7">
      <c r="A379" s="1">
        <v>5305364.2790000001</v>
      </c>
      <c r="B379" s="13">
        <v>44145.34920138889</v>
      </c>
      <c r="C379" s="13">
        <v>44145.362592592595</v>
      </c>
      <c r="D379" s="1">
        <v>13</v>
      </c>
      <c r="E379" s="1">
        <v>1157</v>
      </c>
      <c r="F379" s="1"/>
      <c r="G379" s="1"/>
    </row>
    <row r="380" spans="1:7">
      <c r="A380" s="1">
        <v>13072394.08</v>
      </c>
      <c r="B380" s="13">
        <v>44145.357754629629</v>
      </c>
      <c r="C380" s="13">
        <v>44145.371423611112</v>
      </c>
      <c r="D380" s="1">
        <v>58</v>
      </c>
      <c r="E380" s="1">
        <v>1180</v>
      </c>
      <c r="F380" s="1"/>
      <c r="G380" s="1"/>
    </row>
    <row r="381" spans="1:7">
      <c r="A381" s="1">
        <v>1835497.615</v>
      </c>
      <c r="B381" s="13">
        <v>44145.366863425923</v>
      </c>
      <c r="C381" s="13">
        <v>44145.373888888891</v>
      </c>
      <c r="D381" s="1">
        <v>42</v>
      </c>
      <c r="E381" s="1">
        <v>606</v>
      </c>
      <c r="F381" s="1"/>
      <c r="G381" s="1"/>
    </row>
    <row r="382" spans="1:7">
      <c r="A382" s="1">
        <v>7113433.3739999998</v>
      </c>
      <c r="B382" s="13">
        <v>44145.371122685188</v>
      </c>
      <c r="C382" s="13">
        <v>44145.375335648147</v>
      </c>
      <c r="D382" s="1">
        <v>25</v>
      </c>
      <c r="E382" s="1">
        <v>364</v>
      </c>
      <c r="F382" s="1"/>
      <c r="G382" s="1"/>
    </row>
    <row r="383" spans="1:7">
      <c r="A383" s="1">
        <v>8700955.1579999998</v>
      </c>
      <c r="B383" s="13">
        <v>44145.417083333334</v>
      </c>
      <c r="C383" s="13">
        <v>44145.422986111109</v>
      </c>
      <c r="D383" s="1">
        <v>104</v>
      </c>
      <c r="E383" s="1">
        <v>510</v>
      </c>
      <c r="F383" s="1"/>
      <c r="G383" s="1"/>
    </row>
    <row r="384" spans="1:7">
      <c r="A384" s="1">
        <v>45336872.329999998</v>
      </c>
      <c r="B384" s="13">
        <v>44145.465243055558</v>
      </c>
      <c r="C384" s="13">
        <v>44145.468148148146</v>
      </c>
      <c r="D384" s="1">
        <v>39</v>
      </c>
      <c r="E384" s="1">
        <v>250</v>
      </c>
      <c r="F384" s="1"/>
      <c r="G384" s="1"/>
    </row>
    <row r="385" spans="1:7">
      <c r="A385" s="1">
        <v>7098458.6529999999</v>
      </c>
      <c r="B385" s="13">
        <v>44145.469814814816</v>
      </c>
      <c r="C385" s="13">
        <v>44145.477847222224</v>
      </c>
      <c r="D385" s="1">
        <v>87</v>
      </c>
      <c r="E385" s="1">
        <v>693</v>
      </c>
      <c r="F385" s="1"/>
      <c r="G385" s="1"/>
    </row>
    <row r="386" spans="1:7">
      <c r="A386" s="1">
        <v>2730927.7089999998</v>
      </c>
      <c r="B386" s="13">
        <v>44145.489791666667</v>
      </c>
      <c r="C386" s="13">
        <v>44145.498217592591</v>
      </c>
      <c r="D386" s="1">
        <v>30</v>
      </c>
      <c r="E386" s="1">
        <v>727</v>
      </c>
      <c r="F386" s="1"/>
      <c r="G386" s="1"/>
    </row>
    <row r="387" spans="1:7">
      <c r="A387" s="1">
        <v>5312155.7410000004</v>
      </c>
      <c r="B387" s="13">
        <v>44145.498611111114</v>
      </c>
      <c r="C387" s="13">
        <v>44145.500636574077</v>
      </c>
      <c r="D387" s="1">
        <v>48</v>
      </c>
      <c r="E387" s="1">
        <v>174</v>
      </c>
      <c r="F387" s="1"/>
      <c r="G387" s="1"/>
    </row>
    <row r="388" spans="1:7">
      <c r="A388" s="1">
        <v>44454431.439999998</v>
      </c>
      <c r="B388" s="13">
        <v>44145.545219907406</v>
      </c>
      <c r="C388" s="13">
        <v>44145.552395833336</v>
      </c>
      <c r="D388" s="1">
        <v>33</v>
      </c>
      <c r="E388" s="1">
        <v>619</v>
      </c>
      <c r="F388" s="1"/>
      <c r="G388" s="1"/>
    </row>
    <row r="389" spans="1:7">
      <c r="A389" s="1">
        <v>6677819.733</v>
      </c>
      <c r="B389" s="13">
        <v>44145.537141203706</v>
      </c>
      <c r="C389" s="13">
        <v>44145.558912037035</v>
      </c>
      <c r="D389" s="1">
        <v>50</v>
      </c>
      <c r="E389" s="1">
        <v>1880</v>
      </c>
      <c r="F389" s="1"/>
      <c r="G389" s="1"/>
    </row>
    <row r="390" spans="1:7">
      <c r="A390" s="1">
        <v>7387564.3880000003</v>
      </c>
      <c r="B390" s="13">
        <v>44145.562604166669</v>
      </c>
      <c r="C390" s="13">
        <v>44145.56521990741</v>
      </c>
      <c r="D390" s="1">
        <v>22</v>
      </c>
      <c r="E390" s="1">
        <v>226</v>
      </c>
      <c r="F390" s="1"/>
      <c r="G390" s="1"/>
    </row>
    <row r="391" spans="1:7">
      <c r="A391" s="1">
        <v>12557240.689999999</v>
      </c>
      <c r="B391" s="13">
        <v>44145.566400462965</v>
      </c>
      <c r="C391" s="13">
        <v>44145.584189814814</v>
      </c>
      <c r="D391" s="1">
        <v>80</v>
      </c>
      <c r="E391" s="1">
        <v>1537</v>
      </c>
      <c r="F391" s="1"/>
      <c r="G391" s="1"/>
    </row>
    <row r="392" spans="1:7">
      <c r="A392" s="1">
        <v>7228205338</v>
      </c>
      <c r="B392" s="13">
        <v>44145.379259259258</v>
      </c>
      <c r="C392" s="13">
        <v>44145.585613425923</v>
      </c>
      <c r="D392" s="1">
        <v>67</v>
      </c>
      <c r="E392" s="1">
        <v>17828</v>
      </c>
      <c r="F392" s="1"/>
      <c r="G392" s="1"/>
    </row>
    <row r="393" spans="1:7">
      <c r="A393" s="1">
        <v>8145084.5899999999</v>
      </c>
      <c r="B393" s="13">
        <v>44145.481805555559</v>
      </c>
      <c r="C393" s="13">
        <v>44145.59815972222</v>
      </c>
      <c r="D393" s="1">
        <v>12</v>
      </c>
      <c r="E393" s="1">
        <v>10053</v>
      </c>
      <c r="F393" s="1"/>
      <c r="G393" s="1"/>
    </row>
    <row r="394" spans="1:7">
      <c r="A394" s="1">
        <v>19741720.43</v>
      </c>
      <c r="B394" s="13">
        <v>44145.606979166667</v>
      </c>
      <c r="C394" s="13">
        <v>44145.614328703705</v>
      </c>
      <c r="D394" s="1">
        <v>56</v>
      </c>
      <c r="E394" s="1">
        <v>635</v>
      </c>
      <c r="F394" s="1"/>
      <c r="G394" s="1"/>
    </row>
    <row r="395" spans="1:7">
      <c r="A395" s="1">
        <v>5299488.0520000001</v>
      </c>
      <c r="B395" s="13">
        <v>44145.621805555558</v>
      </c>
      <c r="C395" s="13">
        <v>44145.634756944448</v>
      </c>
      <c r="D395" s="1">
        <v>155</v>
      </c>
      <c r="E395" s="1">
        <v>1118</v>
      </c>
      <c r="F395" s="1"/>
      <c r="G395" s="1"/>
    </row>
    <row r="396" spans="1:7">
      <c r="A396" s="1">
        <v>2541331.2930000001</v>
      </c>
      <c r="B396" s="13">
        <v>44145.628518518519</v>
      </c>
      <c r="C396" s="13">
        <v>44145.644456018519</v>
      </c>
      <c r="D396" s="1">
        <v>311</v>
      </c>
      <c r="E396" s="1">
        <v>1377</v>
      </c>
      <c r="F396" s="1"/>
      <c r="G396" s="1"/>
    </row>
    <row r="397" spans="1:7">
      <c r="A397" s="1">
        <v>2788577.2</v>
      </c>
      <c r="B397" s="13">
        <v>44145.698738425926</v>
      </c>
      <c r="C397" s="13">
        <v>44145.711631944447</v>
      </c>
      <c r="D397" s="1">
        <v>55</v>
      </c>
      <c r="E397" s="1">
        <v>1113</v>
      </c>
      <c r="F397" s="1"/>
      <c r="G397" s="1"/>
    </row>
    <row r="398" spans="1:7">
      <c r="A398" s="1">
        <v>5930841.3389999997</v>
      </c>
      <c r="B398" s="13">
        <v>44145.713923611111</v>
      </c>
      <c r="C398" s="13">
        <v>44145.717222222222</v>
      </c>
      <c r="D398" s="1">
        <v>93</v>
      </c>
      <c r="E398" s="1">
        <v>285</v>
      </c>
      <c r="F398" s="1"/>
      <c r="G398" s="1"/>
    </row>
    <row r="399" spans="1:7">
      <c r="A399" s="1">
        <v>36721083.210000001</v>
      </c>
      <c r="B399" s="13">
        <v>44145.706053240741</v>
      </c>
      <c r="C399" s="13">
        <v>44145.722534722219</v>
      </c>
      <c r="D399" s="1">
        <v>60</v>
      </c>
      <c r="E399" s="1">
        <v>1423</v>
      </c>
      <c r="F399" s="1"/>
      <c r="G399" s="1"/>
    </row>
    <row r="400" spans="1:7">
      <c r="A400" s="1">
        <v>2582271.713</v>
      </c>
      <c r="B400" s="13">
        <v>44145.749432870369</v>
      </c>
      <c r="C400" s="13">
        <v>44145.756921296299</v>
      </c>
      <c r="D400" s="1">
        <v>106</v>
      </c>
      <c r="E400" s="1">
        <v>647</v>
      </c>
      <c r="F400" s="1"/>
      <c r="G400" s="1"/>
    </row>
    <row r="401" spans="1:7">
      <c r="A401" s="1">
        <v>2471419.838</v>
      </c>
      <c r="B401" s="13">
        <v>44145.644131944442</v>
      </c>
      <c r="C401" s="13">
        <v>44145.764050925929</v>
      </c>
      <c r="D401" s="1">
        <v>59</v>
      </c>
      <c r="E401" s="1">
        <v>10360</v>
      </c>
      <c r="F401" s="1"/>
      <c r="G401" s="1"/>
    </row>
    <row r="402" spans="1:7">
      <c r="A402" s="1">
        <v>63478695.079999998</v>
      </c>
      <c r="B402" s="13">
        <v>44145.762650462966</v>
      </c>
      <c r="C402" s="13">
        <v>44145.768506944441</v>
      </c>
      <c r="D402" s="1">
        <v>76</v>
      </c>
      <c r="E402" s="1">
        <v>505</v>
      </c>
      <c r="F402" s="1"/>
      <c r="G402" s="1"/>
    </row>
    <row r="403" spans="1:7">
      <c r="A403" s="1">
        <v>42795253.579999998</v>
      </c>
      <c r="B403" s="13">
        <v>44145.767743055556</v>
      </c>
      <c r="C403" s="13">
        <v>44145.771481481483</v>
      </c>
      <c r="D403" s="1">
        <v>62</v>
      </c>
      <c r="E403" s="1">
        <v>323</v>
      </c>
      <c r="F403" s="1"/>
      <c r="G403" s="1"/>
    </row>
    <row r="404" spans="1:7">
      <c r="A404" s="1">
        <v>8179718.6279999996</v>
      </c>
      <c r="B404" s="13">
        <v>44145.364247685182</v>
      </c>
      <c r="C404" s="13">
        <v>44145.777557870373</v>
      </c>
      <c r="D404" s="1">
        <v>34</v>
      </c>
      <c r="E404" s="1">
        <v>35709</v>
      </c>
      <c r="F404" s="1"/>
      <c r="G404" s="1"/>
    </row>
    <row r="405" spans="1:7">
      <c r="A405" s="1">
        <v>79964492.709999993</v>
      </c>
      <c r="B405" s="13">
        <v>44145.581666666665</v>
      </c>
      <c r="C405" s="13">
        <v>44145.777997685182</v>
      </c>
      <c r="D405" s="1">
        <v>106</v>
      </c>
      <c r="E405" s="1">
        <v>16963</v>
      </c>
      <c r="F405" s="1"/>
      <c r="G405" s="1"/>
    </row>
    <row r="406" spans="1:7">
      <c r="A406" s="1">
        <v>8841256.1030000001</v>
      </c>
      <c r="B406" s="13">
        <v>44145.579780092594</v>
      </c>
      <c r="C406" s="13">
        <v>44145.808599537035</v>
      </c>
      <c r="D406" s="1">
        <v>22</v>
      </c>
      <c r="E406" s="1">
        <v>19769</v>
      </c>
      <c r="F406" s="1"/>
      <c r="G406" s="1"/>
    </row>
    <row r="407" spans="1:7">
      <c r="A407" s="1">
        <v>29303146.91</v>
      </c>
      <c r="B407" s="13">
        <v>44145.597118055557</v>
      </c>
      <c r="C407" s="13">
        <v>44145.850555555553</v>
      </c>
      <c r="D407" s="1">
        <v>38</v>
      </c>
      <c r="E407" s="1">
        <v>21897</v>
      </c>
      <c r="F407" s="1"/>
      <c r="G407" s="1"/>
    </row>
    <row r="408" spans="1:7">
      <c r="A408" s="1">
        <v>31221912.129999999</v>
      </c>
      <c r="B408" s="13">
        <v>44145.855381944442</v>
      </c>
      <c r="C408" s="13">
        <v>44145.86377314815</v>
      </c>
      <c r="D408" s="1">
        <v>48</v>
      </c>
      <c r="E408" s="1">
        <v>724</v>
      </c>
      <c r="F408" s="1"/>
      <c r="G408" s="1"/>
    </row>
    <row r="409" spans="1:7">
      <c r="A409" s="1">
        <v>53379384.039999999</v>
      </c>
      <c r="B409" s="13">
        <v>44145.868090277778</v>
      </c>
      <c r="C409" s="13">
        <v>44145.880150462966</v>
      </c>
      <c r="D409" s="1">
        <v>200</v>
      </c>
      <c r="E409" s="1">
        <v>1042</v>
      </c>
      <c r="F409" s="1"/>
      <c r="G409" s="1"/>
    </row>
    <row r="410" spans="1:7">
      <c r="A410" s="1">
        <v>76741959.650000006</v>
      </c>
      <c r="B410" s="13">
        <v>44145.891377314816</v>
      </c>
      <c r="C410" s="13">
        <v>44145.899594907409</v>
      </c>
      <c r="D410" s="1">
        <v>54</v>
      </c>
      <c r="E410" s="1">
        <v>710</v>
      </c>
      <c r="F410" s="1"/>
      <c r="G410" s="1"/>
    </row>
    <row r="411" spans="1:7">
      <c r="A411" s="1">
        <v>98020186.680000007</v>
      </c>
      <c r="B411" s="13">
        <v>44145.901261574072</v>
      </c>
      <c r="C411" s="13">
        <v>44145.909502314818</v>
      </c>
      <c r="D411" s="1">
        <v>62</v>
      </c>
      <c r="E411" s="1">
        <v>712</v>
      </c>
      <c r="F411" s="1"/>
      <c r="G411" s="1"/>
    </row>
    <row r="412" spans="1:7">
      <c r="A412" s="1">
        <v>80277576.870000005</v>
      </c>
      <c r="B412" s="13">
        <v>44145.134120370371</v>
      </c>
      <c r="C412" s="13">
        <v>44145.924525462964</v>
      </c>
      <c r="D412" s="1">
        <v>12</v>
      </c>
      <c r="E412" s="1">
        <v>68291</v>
      </c>
      <c r="F412" s="1"/>
      <c r="G412" s="1"/>
    </row>
    <row r="413" spans="1:7">
      <c r="A413" s="1">
        <v>71814363.900000006</v>
      </c>
      <c r="B413" s="13">
        <v>44145.94599537037</v>
      </c>
      <c r="C413" s="13">
        <v>44145.959027777775</v>
      </c>
      <c r="D413" s="1">
        <v>34</v>
      </c>
      <c r="E413" s="1">
        <v>1125</v>
      </c>
      <c r="F413" s="1"/>
      <c r="G413" s="1"/>
    </row>
    <row r="414" spans="1:7">
      <c r="A414" s="1">
        <v>48981361.299999997</v>
      </c>
      <c r="B414" s="13">
        <v>44145.105451388888</v>
      </c>
      <c r="C414" s="13">
        <v>44145.968217592592</v>
      </c>
      <c r="D414" s="1">
        <v>299</v>
      </c>
      <c r="E414" s="1">
        <v>74543</v>
      </c>
      <c r="F414" s="1"/>
      <c r="G414" s="1"/>
    </row>
    <row r="415" spans="1:7">
      <c r="A415" s="1">
        <v>63892836.960000001</v>
      </c>
      <c r="B415" s="13">
        <v>44145.399027777778</v>
      </c>
      <c r="C415" s="13">
        <v>44145.976180555554</v>
      </c>
      <c r="D415" s="1">
        <v>53</v>
      </c>
      <c r="E415" s="1">
        <v>49865</v>
      </c>
      <c r="F415" s="1"/>
      <c r="G415" s="1"/>
    </row>
    <row r="416" spans="1:7">
      <c r="A416" s="1">
        <v>4277978.4790000003</v>
      </c>
      <c r="B416" s="13">
        <v>44145.980868055558</v>
      </c>
      <c r="C416" s="13">
        <v>44145.985162037039</v>
      </c>
      <c r="D416" s="1">
        <v>47</v>
      </c>
      <c r="E416" s="1">
        <v>370</v>
      </c>
      <c r="F416" s="1"/>
      <c r="G416" s="1"/>
    </row>
    <row r="417" spans="1:7">
      <c r="A417" s="1">
        <v>6060121.4539999999</v>
      </c>
      <c r="B417" s="13">
        <v>44145.962141203701</v>
      </c>
      <c r="C417" s="13">
        <v>44145.993356481478</v>
      </c>
      <c r="D417" s="1">
        <v>106</v>
      </c>
      <c r="E417" s="1">
        <v>2697</v>
      </c>
      <c r="F417" s="1"/>
      <c r="G417" s="1"/>
    </row>
    <row r="418" spans="1:7">
      <c r="A418" s="1">
        <v>2582329.79</v>
      </c>
      <c r="B418" s="13">
        <v>44145.995000000003</v>
      </c>
      <c r="C418" s="13">
        <v>44145.999305555553</v>
      </c>
      <c r="D418" s="1">
        <v>54</v>
      </c>
      <c r="E418" s="1">
        <v>372</v>
      </c>
      <c r="F418" s="1"/>
      <c r="G418" s="1"/>
    </row>
    <row r="419" spans="1:7">
      <c r="A419" s="1">
        <v>2757842.7560000001</v>
      </c>
      <c r="B419" s="13">
        <v>44146.000034722223</v>
      </c>
      <c r="C419" s="13">
        <v>44146.003877314812</v>
      </c>
      <c r="D419" s="1">
        <v>32</v>
      </c>
      <c r="E419" s="1">
        <v>332</v>
      </c>
      <c r="F419" s="1"/>
      <c r="G419" s="1"/>
    </row>
    <row r="420" spans="1:7">
      <c r="A420" s="1">
        <v>6390320.2350000003</v>
      </c>
      <c r="B420" s="13">
        <v>44146.004282407404</v>
      </c>
      <c r="C420" s="13">
        <v>44146.008900462963</v>
      </c>
      <c r="D420" s="1">
        <v>82</v>
      </c>
      <c r="E420" s="1">
        <v>398</v>
      </c>
      <c r="F420" s="1"/>
      <c r="G420" s="1"/>
    </row>
    <row r="421" spans="1:7">
      <c r="A421" s="1">
        <v>12425101.949999999</v>
      </c>
      <c r="B421" s="13">
        <v>44146.005937499998</v>
      </c>
      <c r="C421" s="13">
        <v>44146.025023148148</v>
      </c>
      <c r="D421" s="1">
        <v>40</v>
      </c>
      <c r="E421" s="1">
        <v>1648</v>
      </c>
      <c r="F421" s="1"/>
      <c r="G421" s="1"/>
    </row>
    <row r="422" spans="1:7">
      <c r="A422" s="1">
        <v>9142790.6469999999</v>
      </c>
      <c r="B422" s="13">
        <v>44146.020925925928</v>
      </c>
      <c r="C422" s="13">
        <v>44146.026423611111</v>
      </c>
      <c r="D422" s="1">
        <v>60</v>
      </c>
      <c r="E422" s="1">
        <v>475</v>
      </c>
      <c r="F422" s="1"/>
      <c r="G422" s="1"/>
    </row>
    <row r="423" spans="1:7">
      <c r="A423" s="1">
        <v>44208623.43</v>
      </c>
      <c r="B423" s="13">
        <v>44146.043020833335</v>
      </c>
      <c r="C423" s="13">
        <v>44146.048148148147</v>
      </c>
      <c r="D423" s="1">
        <v>8</v>
      </c>
      <c r="E423" s="1">
        <v>443</v>
      </c>
      <c r="F423" s="1"/>
      <c r="G423" s="1"/>
    </row>
    <row r="424" spans="1:7">
      <c r="A424" s="1">
        <v>75832834.959999993</v>
      </c>
      <c r="B424" s="13">
        <v>44146.02684027778</v>
      </c>
      <c r="C424" s="13">
        <v>44146.050358796296</v>
      </c>
      <c r="D424" s="1">
        <v>7</v>
      </c>
      <c r="E424" s="1">
        <v>2031</v>
      </c>
      <c r="F424" s="1"/>
      <c r="G424" s="1"/>
    </row>
    <row r="425" spans="1:7">
      <c r="A425" s="1">
        <v>91748843.200000003</v>
      </c>
      <c r="B425" s="13">
        <v>44146.057141203702</v>
      </c>
      <c r="C425" s="13">
        <v>44146.064606481479</v>
      </c>
      <c r="D425" s="1">
        <v>32</v>
      </c>
      <c r="E425" s="1">
        <v>644</v>
      </c>
      <c r="F425" s="1"/>
      <c r="G425" s="1"/>
    </row>
    <row r="426" spans="1:7">
      <c r="A426" s="1">
        <v>44208623.43</v>
      </c>
      <c r="B426" s="13">
        <v>44146.043020833335</v>
      </c>
      <c r="C426" s="13">
        <v>44146.072800925926</v>
      </c>
      <c r="D426" s="1">
        <v>301</v>
      </c>
      <c r="E426" s="1">
        <v>2573</v>
      </c>
      <c r="F426" s="1"/>
      <c r="G426" s="1"/>
    </row>
    <row r="427" spans="1:7">
      <c r="A427" s="1">
        <v>5929458.176</v>
      </c>
      <c r="B427" s="13">
        <v>44146.078229166669</v>
      </c>
      <c r="C427" s="13">
        <v>44146.083020833335</v>
      </c>
      <c r="D427" s="1">
        <v>44</v>
      </c>
      <c r="E427" s="1">
        <v>413</v>
      </c>
      <c r="F427" s="1"/>
      <c r="G427" s="1"/>
    </row>
    <row r="428" spans="1:7">
      <c r="A428" s="1">
        <v>65347516.539999999</v>
      </c>
      <c r="B428" s="13">
        <v>44146.059039351851</v>
      </c>
      <c r="C428" s="13">
        <v>44146.106527777774</v>
      </c>
      <c r="D428" s="1">
        <v>182</v>
      </c>
      <c r="E428" s="1">
        <v>4103</v>
      </c>
      <c r="F428" s="1"/>
      <c r="G428" s="1"/>
    </row>
    <row r="429" spans="1:7">
      <c r="A429" s="1">
        <v>50569879.380000003</v>
      </c>
      <c r="B429" s="13">
        <v>44146.091365740744</v>
      </c>
      <c r="C429" s="13">
        <v>44146.106840277775</v>
      </c>
      <c r="D429" s="1">
        <v>71</v>
      </c>
      <c r="E429" s="1">
        <v>1336</v>
      </c>
      <c r="F429" s="1"/>
      <c r="G429" s="1"/>
    </row>
    <row r="430" spans="1:7">
      <c r="A430" s="1">
        <v>11324968.35</v>
      </c>
      <c r="B430" s="13">
        <v>44146.106099537035</v>
      </c>
      <c r="C430" s="13">
        <v>44146.114131944443</v>
      </c>
      <c r="D430" s="1">
        <v>10</v>
      </c>
      <c r="E430" s="1">
        <v>694</v>
      </c>
      <c r="F430" s="1"/>
      <c r="G430" s="1"/>
    </row>
    <row r="431" spans="1:7">
      <c r="A431" s="1">
        <v>28421703.850000001</v>
      </c>
      <c r="B431" s="13">
        <v>44146.125092592592</v>
      </c>
      <c r="C431" s="13">
        <v>44146.135451388887</v>
      </c>
      <c r="D431" s="1">
        <v>46</v>
      </c>
      <c r="E431" s="1">
        <v>895</v>
      </c>
      <c r="F431" s="1"/>
      <c r="G431" s="1"/>
    </row>
    <row r="432" spans="1:7">
      <c r="A432" s="1">
        <v>77782481.680000007</v>
      </c>
      <c r="B432" s="13">
        <v>44146.142314814817</v>
      </c>
      <c r="C432" s="13">
        <v>44146.149212962962</v>
      </c>
      <c r="D432" s="1">
        <v>22</v>
      </c>
      <c r="E432" s="1">
        <v>596</v>
      </c>
      <c r="F432" s="1"/>
      <c r="G432" s="1"/>
    </row>
    <row r="433" spans="1:7">
      <c r="A433" s="1">
        <v>92067045.159999996</v>
      </c>
      <c r="B433" s="13">
        <v>44146.168946759259</v>
      </c>
      <c r="C433" s="13">
        <v>44146.174317129633</v>
      </c>
      <c r="D433" s="1">
        <v>28</v>
      </c>
      <c r="E433" s="1">
        <v>464</v>
      </c>
      <c r="F433" s="1"/>
      <c r="G433" s="1"/>
    </row>
    <row r="434" spans="1:7">
      <c r="A434" s="1">
        <v>6928131.1960000005</v>
      </c>
      <c r="B434" s="13">
        <v>44146.178749999999</v>
      </c>
      <c r="C434" s="13">
        <v>44146.182673611111</v>
      </c>
      <c r="D434" s="1">
        <v>32</v>
      </c>
      <c r="E434" s="1">
        <v>338</v>
      </c>
      <c r="F434" s="1"/>
      <c r="G434" s="1"/>
    </row>
    <row r="435" spans="1:7">
      <c r="A435" s="1">
        <v>16313863.630000001</v>
      </c>
      <c r="B435" s="13">
        <v>44146.159317129626</v>
      </c>
      <c r="C435" s="13">
        <v>44146.195960648147</v>
      </c>
      <c r="D435" s="1">
        <v>40</v>
      </c>
      <c r="E435" s="1">
        <v>3165</v>
      </c>
      <c r="F435" s="1"/>
      <c r="G435" s="1"/>
    </row>
    <row r="436" spans="1:7">
      <c r="A436" s="1">
        <v>89960826.159999996</v>
      </c>
      <c r="B436" s="13">
        <v>44146.21671296296</v>
      </c>
      <c r="C436" s="13">
        <v>44146.245798611111</v>
      </c>
      <c r="D436" s="1">
        <v>74</v>
      </c>
      <c r="E436" s="1">
        <v>2512</v>
      </c>
      <c r="F436" s="1"/>
      <c r="G436" s="1"/>
    </row>
    <row r="437" spans="1:7">
      <c r="A437" s="1">
        <v>64653336.460000001</v>
      </c>
      <c r="B437" s="13">
        <v>44146.249351851853</v>
      </c>
      <c r="C437" s="13">
        <v>44146.258819444447</v>
      </c>
      <c r="D437" s="1">
        <v>64</v>
      </c>
      <c r="E437" s="1">
        <v>817</v>
      </c>
      <c r="F437" s="1"/>
      <c r="G437" s="1"/>
    </row>
    <row r="438" spans="1:7">
      <c r="A438" s="1">
        <v>3641209646</v>
      </c>
      <c r="B438" s="13">
        <v>44146.256018518521</v>
      </c>
      <c r="C438" s="13">
        <v>44146.261296296296</v>
      </c>
      <c r="D438" s="1">
        <v>32</v>
      </c>
      <c r="E438" s="1">
        <v>456</v>
      </c>
      <c r="F438" s="1"/>
      <c r="G438" s="1"/>
    </row>
    <row r="439" spans="1:7">
      <c r="A439" s="1">
        <v>91803638.150000006</v>
      </c>
      <c r="B439" s="13">
        <v>44146.105381944442</v>
      </c>
      <c r="C439" s="13">
        <v>44146.262002314812</v>
      </c>
      <c r="D439" s="1">
        <v>63</v>
      </c>
      <c r="E439" s="1">
        <v>13532</v>
      </c>
      <c r="F439" s="1"/>
      <c r="G439" s="1"/>
    </row>
    <row r="440" spans="1:7">
      <c r="A440" s="1">
        <v>44254060.100000001</v>
      </c>
      <c r="B440" s="13">
        <v>44146.262442129628</v>
      </c>
      <c r="C440" s="13">
        <v>44146.273043981484</v>
      </c>
      <c r="D440" s="1">
        <v>22</v>
      </c>
      <c r="E440" s="1">
        <v>915</v>
      </c>
      <c r="F440" s="1"/>
      <c r="G440" s="1"/>
    </row>
    <row r="441" spans="1:7">
      <c r="A441" s="1">
        <v>87100826.209999993</v>
      </c>
      <c r="B441" s="13">
        <v>44146.093136574076</v>
      </c>
      <c r="C441" s="13">
        <v>44146.283842592595</v>
      </c>
      <c r="D441" s="1">
        <v>605</v>
      </c>
      <c r="E441" s="1">
        <v>16476</v>
      </c>
      <c r="F441" s="1"/>
      <c r="G441" s="1"/>
    </row>
    <row r="442" spans="1:7">
      <c r="A442" s="1">
        <v>16788587.460000001</v>
      </c>
      <c r="B442" s="13">
        <v>44146.238043981481</v>
      </c>
      <c r="C442" s="13">
        <v>44146.285925925928</v>
      </c>
      <c r="D442" s="1">
        <v>41</v>
      </c>
      <c r="E442" s="1">
        <v>4136</v>
      </c>
      <c r="F442" s="1"/>
      <c r="G442" s="1"/>
    </row>
    <row r="443" spans="1:7">
      <c r="A443" s="1">
        <v>67555647.780000001</v>
      </c>
      <c r="B443" s="13">
        <v>44146.150601851848</v>
      </c>
      <c r="C443" s="13">
        <v>44146.355856481481</v>
      </c>
      <c r="D443" s="1">
        <v>121</v>
      </c>
      <c r="E443" s="1">
        <v>17734</v>
      </c>
      <c r="F443" s="1"/>
      <c r="G443" s="1"/>
    </row>
    <row r="444" spans="1:7">
      <c r="A444" s="1">
        <v>1132369.2819999999</v>
      </c>
      <c r="B444" s="13">
        <v>44146.335532407407</v>
      </c>
      <c r="C444" s="13">
        <v>44146.356076388889</v>
      </c>
      <c r="D444" s="1">
        <v>78</v>
      </c>
      <c r="E444" s="1">
        <v>1774</v>
      </c>
      <c r="F444" s="1"/>
      <c r="G444" s="1"/>
    </row>
    <row r="445" spans="1:7">
      <c r="A445" s="1">
        <v>4190412.6239999998</v>
      </c>
      <c r="B445" s="13">
        <v>44146.34165509259</v>
      </c>
      <c r="C445" s="13">
        <v>44146.356956018521</v>
      </c>
      <c r="D445" s="1">
        <v>20</v>
      </c>
      <c r="E445" s="1">
        <v>1321</v>
      </c>
      <c r="F445" s="1"/>
      <c r="G445" s="1"/>
    </row>
    <row r="446" spans="1:7">
      <c r="A446" s="1">
        <v>3807582.767</v>
      </c>
      <c r="B446" s="13">
        <v>44146.1559375</v>
      </c>
      <c r="C446" s="13">
        <v>44146.375543981485</v>
      </c>
      <c r="D446" s="1">
        <v>136</v>
      </c>
      <c r="E446" s="1">
        <v>18974</v>
      </c>
      <c r="F446" s="1"/>
      <c r="G446" s="1"/>
    </row>
    <row r="447" spans="1:7">
      <c r="A447" s="1">
        <v>5823061.9160000002</v>
      </c>
      <c r="B447" s="13">
        <v>44146.3750462963</v>
      </c>
      <c r="C447" s="13">
        <v>44146.384687500002</v>
      </c>
      <c r="D447" s="1">
        <v>17</v>
      </c>
      <c r="E447" s="1">
        <v>833</v>
      </c>
      <c r="F447" s="1"/>
      <c r="G447" s="1"/>
    </row>
    <row r="448" spans="1:7">
      <c r="A448" s="1">
        <v>12485307.58</v>
      </c>
      <c r="B448" s="13">
        <v>44146.374340277776</v>
      </c>
      <c r="C448" s="13">
        <v>44146.386064814818</v>
      </c>
      <c r="D448" s="1">
        <v>54</v>
      </c>
      <c r="E448" s="1">
        <v>1012</v>
      </c>
      <c r="F448" s="1"/>
      <c r="G448" s="1"/>
    </row>
    <row r="449" spans="1:7">
      <c r="A449" s="1">
        <v>3678796.0210000002</v>
      </c>
      <c r="B449" s="13">
        <v>44146.407731481479</v>
      </c>
      <c r="C449" s="13">
        <v>44146.426365740743</v>
      </c>
      <c r="D449" s="1">
        <v>64</v>
      </c>
      <c r="E449" s="1">
        <v>1609</v>
      </c>
      <c r="F449" s="1"/>
      <c r="G449" s="1"/>
    </row>
    <row r="450" spans="1:7">
      <c r="A450" s="1">
        <v>51608821.030000001</v>
      </c>
      <c r="B450" s="13">
        <v>44146.303738425922</v>
      </c>
      <c r="C450" s="13">
        <v>44146.43613425926</v>
      </c>
      <c r="D450" s="1">
        <v>401</v>
      </c>
      <c r="E450" s="1">
        <v>11439</v>
      </c>
      <c r="F450" s="1"/>
      <c r="G450" s="1"/>
    </row>
    <row r="451" spans="1:7">
      <c r="A451" s="1">
        <v>11349260.619999999</v>
      </c>
      <c r="B451" s="13">
        <v>44146.289409722223</v>
      </c>
      <c r="C451" s="13">
        <v>44146.473900462966</v>
      </c>
      <c r="D451" s="1">
        <v>45</v>
      </c>
      <c r="E451" s="1">
        <v>15939</v>
      </c>
      <c r="F451" s="1"/>
      <c r="G451" s="1"/>
    </row>
    <row r="452" spans="1:7">
      <c r="A452" s="1">
        <v>3644566279</v>
      </c>
      <c r="B452" s="13">
        <v>44146.474131944444</v>
      </c>
      <c r="C452" s="13">
        <v>44146.484502314815</v>
      </c>
      <c r="D452" s="1">
        <v>50</v>
      </c>
      <c r="E452" s="1">
        <v>895</v>
      </c>
      <c r="F452" s="1"/>
      <c r="G452" s="1"/>
    </row>
    <row r="453" spans="1:7">
      <c r="A453" s="1">
        <v>3718073.824</v>
      </c>
      <c r="B453" s="13">
        <v>44146.490787037037</v>
      </c>
      <c r="C453" s="13">
        <v>44146.495312500003</v>
      </c>
      <c r="D453" s="1">
        <v>12</v>
      </c>
      <c r="E453" s="1">
        <v>391</v>
      </c>
      <c r="F453" s="1"/>
      <c r="G453" s="1"/>
    </row>
    <row r="454" spans="1:7">
      <c r="A454" s="1">
        <v>47356565.270000003</v>
      </c>
      <c r="B454" s="13">
        <v>44146.496446759258</v>
      </c>
      <c r="C454" s="13">
        <v>44146.506666666668</v>
      </c>
      <c r="D454" s="1">
        <v>44</v>
      </c>
      <c r="E454" s="1">
        <v>883</v>
      </c>
      <c r="F454" s="1"/>
      <c r="G454" s="1"/>
    </row>
    <row r="455" spans="1:7">
      <c r="A455" s="1">
        <v>15109615.77</v>
      </c>
      <c r="B455" s="13">
        <v>44146.530914351853</v>
      </c>
      <c r="C455" s="13">
        <v>44146.542731481481</v>
      </c>
      <c r="D455" s="1">
        <v>55</v>
      </c>
      <c r="E455" s="1">
        <v>1020</v>
      </c>
      <c r="F455" s="1"/>
      <c r="G455" s="1"/>
    </row>
    <row r="456" spans="1:7">
      <c r="A456" s="1">
        <v>2475908.3730000001</v>
      </c>
      <c r="B456" s="13">
        <v>44146.545208333337</v>
      </c>
      <c r="C456" s="13">
        <v>44146.551122685189</v>
      </c>
      <c r="D456" s="1">
        <v>32</v>
      </c>
      <c r="E456" s="1">
        <v>511</v>
      </c>
      <c r="F456" s="1"/>
      <c r="G456" s="1"/>
    </row>
    <row r="457" spans="1:7">
      <c r="A457" s="1">
        <v>85710661.409999996</v>
      </c>
      <c r="B457" s="13">
        <v>44146.553506944445</v>
      </c>
      <c r="C457" s="13">
        <v>44146.558483796296</v>
      </c>
      <c r="D457" s="1">
        <v>46</v>
      </c>
      <c r="E457" s="1">
        <v>429</v>
      </c>
      <c r="F457" s="1"/>
      <c r="G457" s="1"/>
    </row>
    <row r="458" spans="1:7">
      <c r="A458" s="1">
        <v>75857592.420000002</v>
      </c>
      <c r="B458" s="13">
        <v>44146.10328703704</v>
      </c>
      <c r="C458" s="13">
        <v>44146.570324074077</v>
      </c>
      <c r="D458" s="1">
        <v>57</v>
      </c>
      <c r="E458" s="1">
        <v>40351</v>
      </c>
      <c r="F458" s="1"/>
      <c r="G458" s="1"/>
    </row>
    <row r="459" spans="1:7">
      <c r="A459" s="1">
        <v>2084240.0090000001</v>
      </c>
      <c r="B459" s="13">
        <v>44146.562777777777</v>
      </c>
      <c r="C459" s="13">
        <v>44146.578645833331</v>
      </c>
      <c r="D459" s="1">
        <v>40</v>
      </c>
      <c r="E459" s="1">
        <v>1370</v>
      </c>
      <c r="F459" s="1"/>
      <c r="G459" s="1"/>
    </row>
    <row r="460" spans="1:7">
      <c r="A460" s="1">
        <v>2490104.6469999999</v>
      </c>
      <c r="B460" s="13">
        <v>44146.349259259259</v>
      </c>
      <c r="C460" s="13">
        <v>44146.607303240744</v>
      </c>
      <c r="D460" s="1">
        <v>50</v>
      </c>
      <c r="E460" s="1">
        <v>22294</v>
      </c>
      <c r="F460" s="1"/>
      <c r="G460" s="1"/>
    </row>
    <row r="461" spans="1:7">
      <c r="A461" s="1">
        <v>10392780.630000001</v>
      </c>
      <c r="B461" s="13">
        <v>44146.623900462961</v>
      </c>
      <c r="C461" s="13">
        <v>44146.631562499999</v>
      </c>
      <c r="D461" s="1">
        <v>61</v>
      </c>
      <c r="E461" s="1">
        <v>662</v>
      </c>
      <c r="F461" s="1"/>
      <c r="G461" s="1"/>
    </row>
    <row r="462" spans="1:7">
      <c r="A462" s="1">
        <v>2042749.47</v>
      </c>
      <c r="B462" s="13">
        <v>44146.681770833333</v>
      </c>
      <c r="C462" s="13">
        <v>44146.689432870371</v>
      </c>
      <c r="D462" s="1">
        <v>165</v>
      </c>
      <c r="E462" s="1">
        <v>662</v>
      </c>
      <c r="F462" s="1"/>
      <c r="G462" s="1"/>
    </row>
    <row r="463" spans="1:7">
      <c r="A463" s="1">
        <v>67436238.489999995</v>
      </c>
      <c r="B463" s="13">
        <v>44146.71261574074</v>
      </c>
      <c r="C463" s="13">
        <v>44146.715370370373</v>
      </c>
      <c r="D463" s="1">
        <v>48</v>
      </c>
      <c r="E463" s="1">
        <v>237</v>
      </c>
      <c r="F463" s="1"/>
      <c r="G463" s="1"/>
    </row>
    <row r="464" spans="1:7">
      <c r="A464" s="1">
        <v>2474293.7480000001</v>
      </c>
      <c r="B464" s="13">
        <v>44146.731423611112</v>
      </c>
      <c r="C464" s="13">
        <v>44146.73510416667</v>
      </c>
      <c r="D464" s="1">
        <v>1</v>
      </c>
      <c r="E464" s="1">
        <v>318</v>
      </c>
      <c r="F464" s="1"/>
      <c r="G464" s="1"/>
    </row>
    <row r="465" spans="1:7">
      <c r="A465" s="1">
        <v>5455639.8109999998</v>
      </c>
      <c r="B465" s="13">
        <v>44146.729583333334</v>
      </c>
      <c r="C465" s="13">
        <v>44146.736238425925</v>
      </c>
      <c r="D465" s="1">
        <v>38</v>
      </c>
      <c r="E465" s="1">
        <v>574</v>
      </c>
      <c r="F465" s="1"/>
      <c r="G465" s="1"/>
    </row>
    <row r="466" spans="1:7">
      <c r="A466" s="1">
        <v>43794605.359999999</v>
      </c>
      <c r="B466" s="13">
        <v>44146.725891203707</v>
      </c>
      <c r="C466" s="13">
        <v>44146.740671296298</v>
      </c>
      <c r="D466" s="1">
        <v>34</v>
      </c>
      <c r="E466" s="1">
        <v>1277</v>
      </c>
      <c r="F466" s="1"/>
      <c r="G466" s="1"/>
    </row>
    <row r="467" spans="1:7">
      <c r="A467" s="1">
        <v>1996506.7080000001</v>
      </c>
      <c r="B467" s="13">
        <v>44146.739861111113</v>
      </c>
      <c r="C467" s="13">
        <v>44146.74287037037</v>
      </c>
      <c r="D467" s="1">
        <v>38</v>
      </c>
      <c r="E467" s="1">
        <v>259</v>
      </c>
      <c r="F467" s="1"/>
      <c r="G467" s="1"/>
    </row>
    <row r="468" spans="1:7">
      <c r="A468" s="1">
        <v>65605548.539999999</v>
      </c>
      <c r="B468" s="13">
        <v>44146.733923611115</v>
      </c>
      <c r="C468" s="13">
        <v>44146.746990740743</v>
      </c>
      <c r="D468" s="1">
        <v>119</v>
      </c>
      <c r="E468" s="1">
        <v>1129</v>
      </c>
      <c r="F468" s="1"/>
      <c r="G468" s="1"/>
    </row>
    <row r="469" spans="1:7">
      <c r="A469" s="1">
        <v>16995542.73</v>
      </c>
      <c r="B469" s="13">
        <v>44146.759479166663</v>
      </c>
      <c r="C469" s="13">
        <v>44146.762291666666</v>
      </c>
      <c r="D469" s="1">
        <v>19</v>
      </c>
      <c r="E469" s="1">
        <v>243</v>
      </c>
      <c r="F469" s="1"/>
      <c r="G469" s="1"/>
    </row>
    <row r="470" spans="1:7">
      <c r="A470" s="1">
        <v>91081437.420000002</v>
      </c>
      <c r="B470" s="13">
        <v>44146.751516203702</v>
      </c>
      <c r="C470" s="13">
        <v>44146.762858796297</v>
      </c>
      <c r="D470" s="1">
        <v>72</v>
      </c>
      <c r="E470" s="1">
        <v>980</v>
      </c>
      <c r="F470" s="1"/>
      <c r="G470" s="1"/>
    </row>
    <row r="471" spans="1:7">
      <c r="A471" s="1">
        <v>3195540.9330000002</v>
      </c>
      <c r="B471" s="13">
        <v>44146.068159722221</v>
      </c>
      <c r="C471" s="13">
        <v>44146.770740740743</v>
      </c>
      <c r="D471" s="1">
        <v>110</v>
      </c>
      <c r="E471" s="1">
        <v>60703</v>
      </c>
      <c r="F471" s="1"/>
      <c r="G471" s="1"/>
    </row>
    <row r="472" spans="1:7">
      <c r="A472" s="1">
        <v>7039765.5959999999</v>
      </c>
      <c r="B472" s="13">
        <v>44146.767083333332</v>
      </c>
      <c r="C472" s="13">
        <v>44146.778020833335</v>
      </c>
      <c r="D472" s="1">
        <v>20</v>
      </c>
      <c r="E472" s="1">
        <v>944</v>
      </c>
      <c r="F472" s="1"/>
      <c r="G472" s="1"/>
    </row>
    <row r="473" spans="1:7">
      <c r="A473" s="1">
        <v>4729706.4720000001</v>
      </c>
      <c r="B473" s="13">
        <v>44146.746145833335</v>
      </c>
      <c r="C473" s="13">
        <v>44146.806504629632</v>
      </c>
      <c r="D473" s="1">
        <v>101</v>
      </c>
      <c r="E473" s="1">
        <v>5215</v>
      </c>
      <c r="F473" s="1"/>
      <c r="G473" s="1"/>
    </row>
    <row r="474" spans="1:7">
      <c r="A474" s="1">
        <v>3312036.2519999999</v>
      </c>
      <c r="B474" s="13">
        <v>44146.819143518522</v>
      </c>
      <c r="C474" s="13">
        <v>44146.826840277776</v>
      </c>
      <c r="D474" s="1">
        <v>22</v>
      </c>
      <c r="E474" s="1">
        <v>665</v>
      </c>
      <c r="F474" s="1"/>
      <c r="G474" s="1"/>
    </row>
    <row r="475" spans="1:7">
      <c r="A475" s="1">
        <v>3827230.3530000001</v>
      </c>
      <c r="B475" s="13">
        <v>44146.833009259259</v>
      </c>
      <c r="C475" s="13">
        <v>44146.844050925924</v>
      </c>
      <c r="D475" s="1">
        <v>71</v>
      </c>
      <c r="E475" s="1">
        <v>953</v>
      </c>
      <c r="F475" s="1"/>
      <c r="G475" s="1"/>
    </row>
    <row r="476" spans="1:7">
      <c r="A476" s="1">
        <v>1202924.297</v>
      </c>
      <c r="B476" s="13">
        <v>44146.83520833333</v>
      </c>
      <c r="C476" s="13">
        <v>44146.844074074077</v>
      </c>
      <c r="D476" s="1">
        <v>8</v>
      </c>
      <c r="E476" s="1">
        <v>766</v>
      </c>
      <c r="F476" s="1"/>
      <c r="G476" s="1"/>
    </row>
    <row r="477" spans="1:7">
      <c r="A477" s="1">
        <v>1775013.39</v>
      </c>
      <c r="B477" s="13">
        <v>44146.798807870371</v>
      </c>
      <c r="C477" s="13">
        <v>44146.875300925924</v>
      </c>
      <c r="D477" s="1">
        <v>110</v>
      </c>
      <c r="E477" s="1">
        <v>6608</v>
      </c>
      <c r="F477" s="1"/>
      <c r="G477" s="1"/>
    </row>
    <row r="478" spans="1:7">
      <c r="A478" s="1">
        <v>3138661.7220000001</v>
      </c>
      <c r="B478" s="13">
        <v>44146.621678240743</v>
      </c>
      <c r="C478" s="13">
        <v>44146.91128472222</v>
      </c>
      <c r="D478" s="1">
        <v>65</v>
      </c>
      <c r="E478" s="1">
        <v>25021</v>
      </c>
      <c r="F478" s="1"/>
      <c r="G478" s="1"/>
    </row>
    <row r="479" spans="1:7">
      <c r="A479" s="1">
        <v>1197596.6969999999</v>
      </c>
      <c r="B479" s="13">
        <v>44146.898263888892</v>
      </c>
      <c r="C479" s="13">
        <v>44146.918738425928</v>
      </c>
      <c r="D479" s="1">
        <v>32</v>
      </c>
      <c r="E479" s="1">
        <v>1769</v>
      </c>
      <c r="F479" s="1"/>
      <c r="G479" s="1"/>
    </row>
    <row r="480" spans="1:7">
      <c r="A480" s="1">
        <v>53769790.549999997</v>
      </c>
      <c r="B480" s="13">
        <v>44146.919479166667</v>
      </c>
      <c r="C480" s="13">
        <v>44146.931226851855</v>
      </c>
      <c r="D480" s="1">
        <v>20</v>
      </c>
      <c r="E480" s="1">
        <v>1014</v>
      </c>
      <c r="F480" s="1"/>
      <c r="G480" s="1"/>
    </row>
    <row r="481" spans="1:7">
      <c r="A481" s="1">
        <v>6759062.8930000002</v>
      </c>
      <c r="B481" s="13">
        <v>44146.92696759259</v>
      </c>
      <c r="C481" s="13">
        <v>44146.945115740738</v>
      </c>
      <c r="D481" s="1">
        <v>14</v>
      </c>
      <c r="E481" s="1">
        <v>1567</v>
      </c>
      <c r="F481" s="1"/>
      <c r="G481" s="1"/>
    </row>
    <row r="482" spans="1:7">
      <c r="A482" s="1">
        <v>6939144.9230000004</v>
      </c>
      <c r="B482" s="13">
        <v>44147.057210648149</v>
      </c>
      <c r="C482" s="13">
        <v>44147.06517361111</v>
      </c>
      <c r="D482" s="1">
        <v>62</v>
      </c>
      <c r="E482" s="1">
        <v>688</v>
      </c>
      <c r="F482" s="1"/>
      <c r="G482" s="1"/>
    </row>
    <row r="483" spans="1:7">
      <c r="A483" s="1">
        <v>47064948.100000001</v>
      </c>
      <c r="B483" s="13">
        <v>44147.059814814813</v>
      </c>
      <c r="C483" s="13">
        <v>44147.083807870367</v>
      </c>
      <c r="D483" s="1">
        <v>54</v>
      </c>
      <c r="E483" s="1">
        <v>2072</v>
      </c>
      <c r="F483" s="1"/>
      <c r="G483" s="1"/>
    </row>
    <row r="484" spans="1:7">
      <c r="A484" s="1">
        <v>1808232.5649999999</v>
      </c>
      <c r="B484" s="13">
        <v>44147.088518518518</v>
      </c>
      <c r="C484" s="13">
        <v>44147.090127314812</v>
      </c>
      <c r="D484" s="1">
        <v>46</v>
      </c>
      <c r="E484" s="1">
        <v>138</v>
      </c>
      <c r="F484" s="1"/>
      <c r="G484" s="1"/>
    </row>
    <row r="485" spans="1:7">
      <c r="A485" s="1">
        <v>2840146.1510000001</v>
      </c>
      <c r="B485" s="13">
        <v>44147.08871527778</v>
      </c>
      <c r="C485" s="13">
        <v>44147.093229166669</v>
      </c>
      <c r="D485" s="1">
        <v>30</v>
      </c>
      <c r="E485" s="1">
        <v>389</v>
      </c>
      <c r="F485" s="1"/>
      <c r="G485" s="1"/>
    </row>
    <row r="486" spans="1:7">
      <c r="A486" s="1">
        <v>17663569.120000001</v>
      </c>
      <c r="B486" s="13">
        <v>44147.091932870368</v>
      </c>
      <c r="C486" s="13">
        <v>44147.098009259258</v>
      </c>
      <c r="D486" s="1">
        <v>8</v>
      </c>
      <c r="E486" s="1">
        <v>525</v>
      </c>
      <c r="F486" s="1"/>
      <c r="G486" s="1"/>
    </row>
    <row r="487" spans="1:7">
      <c r="A487" s="1">
        <v>58027853.850000001</v>
      </c>
      <c r="B487" s="13">
        <v>44147.067025462966</v>
      </c>
      <c r="C487" s="13">
        <v>44147.113171296296</v>
      </c>
      <c r="D487" s="1">
        <v>55</v>
      </c>
      <c r="E487" s="1">
        <v>3987</v>
      </c>
      <c r="F487" s="1"/>
      <c r="G487" s="1"/>
    </row>
    <row r="488" spans="1:7">
      <c r="A488" s="1">
        <v>5805017.6519999998</v>
      </c>
      <c r="B488" s="13">
        <v>44147.09033564815</v>
      </c>
      <c r="C488" s="13">
        <v>44147.123344907406</v>
      </c>
      <c r="D488" s="1">
        <v>117</v>
      </c>
      <c r="E488" s="1">
        <v>2851</v>
      </c>
      <c r="F488" s="1"/>
      <c r="G488" s="1"/>
    </row>
    <row r="489" spans="1:7">
      <c r="A489" s="1">
        <v>4142001.1260000002</v>
      </c>
      <c r="B489" s="13">
        <v>44147.130543981482</v>
      </c>
      <c r="C489" s="13">
        <v>44147.141689814816</v>
      </c>
      <c r="D489" s="1">
        <v>162</v>
      </c>
      <c r="E489" s="1">
        <v>962</v>
      </c>
      <c r="F489" s="1"/>
      <c r="G489" s="1"/>
    </row>
    <row r="490" spans="1:7">
      <c r="A490" s="1">
        <v>67522359.280000001</v>
      </c>
      <c r="B490" s="13">
        <v>44147.122569444444</v>
      </c>
      <c r="C490" s="13">
        <v>44147.165300925924</v>
      </c>
      <c r="D490" s="1">
        <v>169</v>
      </c>
      <c r="E490" s="1">
        <v>3692</v>
      </c>
      <c r="F490" s="1"/>
      <c r="G490" s="1"/>
    </row>
    <row r="491" spans="1:7">
      <c r="A491" s="1">
        <v>82950752.510000005</v>
      </c>
      <c r="B491" s="13">
        <v>44147.194421296299</v>
      </c>
      <c r="C491" s="13">
        <v>44147.20853009259</v>
      </c>
      <c r="D491" s="1">
        <v>53</v>
      </c>
      <c r="E491" s="1">
        <v>1218</v>
      </c>
      <c r="F491" s="1"/>
      <c r="G491" s="1"/>
    </row>
    <row r="492" spans="1:7">
      <c r="A492" s="1">
        <v>7864799.8820000002</v>
      </c>
      <c r="B492" s="13">
        <v>44147.186909722222</v>
      </c>
      <c r="C492" s="13">
        <v>44147.213113425925</v>
      </c>
      <c r="D492" s="1">
        <v>50</v>
      </c>
      <c r="E492" s="1">
        <v>2263</v>
      </c>
      <c r="F492" s="1"/>
      <c r="G492" s="1"/>
    </row>
    <row r="493" spans="1:7">
      <c r="A493" s="1">
        <v>2734830.9989999998</v>
      </c>
      <c r="B493" s="13">
        <v>44147.19803240741</v>
      </c>
      <c r="C493" s="13">
        <v>44147.222037037034</v>
      </c>
      <c r="D493" s="1">
        <v>19</v>
      </c>
      <c r="E493" s="1">
        <v>2074</v>
      </c>
      <c r="F493" s="1"/>
      <c r="G493" s="1"/>
    </row>
    <row r="494" spans="1:7">
      <c r="A494" s="1">
        <v>3980652.4530000002</v>
      </c>
      <c r="B494" s="13">
        <v>44147.217395833337</v>
      </c>
      <c r="C494" s="13">
        <v>44147.247418981482</v>
      </c>
      <c r="D494" s="1">
        <v>56</v>
      </c>
      <c r="E494" s="1">
        <v>2593</v>
      </c>
      <c r="F494" s="1"/>
      <c r="G494" s="1"/>
    </row>
    <row r="495" spans="1:7">
      <c r="A495" s="1">
        <v>37587826.200000003</v>
      </c>
      <c r="B495" s="13">
        <v>44147.270335648151</v>
      </c>
      <c r="C495" s="13">
        <v>44147.288611111115</v>
      </c>
      <c r="D495" s="1">
        <v>108</v>
      </c>
      <c r="E495" s="1">
        <v>1578</v>
      </c>
      <c r="F495" s="1"/>
      <c r="G495" s="1"/>
    </row>
    <row r="496" spans="1:7">
      <c r="A496" s="1">
        <v>4208419.3480000002</v>
      </c>
      <c r="B496" s="13">
        <v>44147.148379629631</v>
      </c>
      <c r="C496" s="13">
        <v>44147.289467592593</v>
      </c>
      <c r="D496" s="1">
        <v>91</v>
      </c>
      <c r="E496" s="1">
        <v>12189</v>
      </c>
      <c r="F496" s="1"/>
      <c r="G496" s="1"/>
    </row>
    <row r="497" spans="1:7">
      <c r="A497" s="1">
        <v>4208419.3480000002</v>
      </c>
      <c r="B497" s="13">
        <v>44147.148379629631</v>
      </c>
      <c r="C497" s="13">
        <v>44147.297465277778</v>
      </c>
      <c r="D497" s="1">
        <v>42</v>
      </c>
      <c r="E497" s="1">
        <v>12880</v>
      </c>
      <c r="F497" s="1"/>
      <c r="G497" s="1"/>
    </row>
    <row r="498" spans="1:7">
      <c r="A498" s="1">
        <v>8698666737</v>
      </c>
      <c r="B498" s="13">
        <v>44147.294398148151</v>
      </c>
      <c r="C498" s="13">
        <v>44147.301319444443</v>
      </c>
      <c r="D498" s="1">
        <v>78</v>
      </c>
      <c r="E498" s="1">
        <v>597</v>
      </c>
      <c r="F498" s="1"/>
      <c r="G498" s="1"/>
    </row>
    <row r="499" spans="1:7">
      <c r="A499" s="1">
        <v>6564796.1289999997</v>
      </c>
      <c r="B499" s="13">
        <v>44147.335752314815</v>
      </c>
      <c r="C499" s="13">
        <v>44147.347418981481</v>
      </c>
      <c r="D499" s="1">
        <v>152</v>
      </c>
      <c r="E499" s="1">
        <v>1008</v>
      </c>
      <c r="F499" s="1"/>
      <c r="G499" s="1"/>
    </row>
    <row r="500" spans="1:7">
      <c r="A500" s="1">
        <v>38735433.579999998</v>
      </c>
      <c r="B500" s="13">
        <v>44147.338472222225</v>
      </c>
      <c r="C500" s="13">
        <v>44147.347430555557</v>
      </c>
      <c r="D500" s="1">
        <v>49</v>
      </c>
      <c r="E500" s="1">
        <v>773</v>
      </c>
      <c r="F500" s="1"/>
      <c r="G500" s="1"/>
    </row>
    <row r="501" spans="1:7">
      <c r="A501" s="1">
        <v>7895459.8130000001</v>
      </c>
      <c r="B501" s="13">
        <v>44147.342303240737</v>
      </c>
      <c r="C501" s="13">
        <v>44147.348449074074</v>
      </c>
      <c r="D501" s="1">
        <v>42</v>
      </c>
      <c r="E501" s="1">
        <v>531</v>
      </c>
      <c r="F501" s="1"/>
      <c r="G501" s="1"/>
    </row>
    <row r="502" spans="1:7">
      <c r="A502" s="1">
        <v>8915586.318</v>
      </c>
      <c r="B502" s="13">
        <v>44147.347812499997</v>
      </c>
      <c r="C502" s="13">
        <v>44147.351076388892</v>
      </c>
      <c r="D502" s="1">
        <v>38</v>
      </c>
      <c r="E502" s="1">
        <v>281</v>
      </c>
      <c r="F502" s="1"/>
      <c r="G502" s="1"/>
    </row>
    <row r="503" spans="1:7">
      <c r="A503" s="1">
        <v>60336405.219999999</v>
      </c>
      <c r="B503" s="13">
        <v>44147.400023148148</v>
      </c>
      <c r="C503" s="13">
        <v>44147.401666666665</v>
      </c>
      <c r="D503" s="1">
        <v>38</v>
      </c>
      <c r="E503" s="1">
        <v>141</v>
      </c>
      <c r="F503" s="1"/>
      <c r="G503" s="1"/>
    </row>
    <row r="504" spans="1:7">
      <c r="A504" s="1">
        <v>85948964.930000007</v>
      </c>
      <c r="B504" s="13">
        <v>44147.401226851849</v>
      </c>
      <c r="C504" s="13">
        <v>44147.408831018518</v>
      </c>
      <c r="D504" s="1">
        <v>53</v>
      </c>
      <c r="E504" s="1">
        <v>656</v>
      </c>
      <c r="F504" s="1"/>
      <c r="G504" s="1"/>
    </row>
    <row r="505" spans="1:7">
      <c r="A505" s="1">
        <v>5312155.7410000004</v>
      </c>
      <c r="B505" s="13">
        <v>44147.455925925926</v>
      </c>
      <c r="C505" s="13">
        <v>44147.457916666666</v>
      </c>
      <c r="D505" s="1">
        <v>35</v>
      </c>
      <c r="E505" s="1">
        <v>172</v>
      </c>
      <c r="F505" s="1"/>
      <c r="G505" s="1"/>
    </row>
    <row r="506" spans="1:7">
      <c r="A506" s="1">
        <v>5312155.7410000004</v>
      </c>
      <c r="B506" s="13">
        <v>44147.455925925926</v>
      </c>
      <c r="C506" s="13">
        <v>44147.464618055557</v>
      </c>
      <c r="D506" s="1">
        <v>41</v>
      </c>
      <c r="E506" s="1">
        <v>750</v>
      </c>
      <c r="F506" s="1"/>
      <c r="G506" s="1"/>
    </row>
    <row r="507" spans="1:7">
      <c r="A507" s="1">
        <v>74159065.730000004</v>
      </c>
      <c r="B507" s="13">
        <v>44147.456608796296</v>
      </c>
      <c r="C507" s="13">
        <v>44147.468645833331</v>
      </c>
      <c r="D507" s="1">
        <v>46</v>
      </c>
      <c r="E507" s="1">
        <v>1039</v>
      </c>
      <c r="F507" s="1"/>
      <c r="G507" s="1"/>
    </row>
    <row r="508" spans="1:7">
      <c r="A508" s="1">
        <v>13889156.17</v>
      </c>
      <c r="B508" s="13">
        <v>44147.452384259261</v>
      </c>
      <c r="C508" s="13">
        <v>44147.482152777775</v>
      </c>
      <c r="D508" s="1">
        <v>184</v>
      </c>
      <c r="E508" s="1">
        <v>2571</v>
      </c>
      <c r="F508" s="1"/>
      <c r="G508" s="1"/>
    </row>
    <row r="509" spans="1:7">
      <c r="A509" s="1">
        <v>5704909.7520000003</v>
      </c>
      <c r="B509" s="13">
        <v>44147.510324074072</v>
      </c>
      <c r="C509" s="13">
        <v>44147.517083333332</v>
      </c>
      <c r="D509" s="1">
        <v>28</v>
      </c>
      <c r="E509" s="1">
        <v>583</v>
      </c>
      <c r="F509" s="1"/>
      <c r="G509" s="1"/>
    </row>
    <row r="510" spans="1:7">
      <c r="A510" s="1">
        <v>5704909.7520000003</v>
      </c>
      <c r="B510" s="13">
        <v>44147.510324074072</v>
      </c>
      <c r="C510" s="13">
        <v>44147.518564814818</v>
      </c>
      <c r="D510" s="1">
        <v>28</v>
      </c>
      <c r="E510" s="1">
        <v>711</v>
      </c>
      <c r="F510" s="1"/>
      <c r="G510" s="1"/>
    </row>
    <row r="511" spans="1:7">
      <c r="A511" s="1">
        <v>33141529.960000001</v>
      </c>
      <c r="B511" s="13">
        <v>44147.488611111112</v>
      </c>
      <c r="C511" s="13">
        <v>44147.519375000003</v>
      </c>
      <c r="D511" s="1">
        <v>21</v>
      </c>
      <c r="E511" s="1">
        <v>2658</v>
      </c>
      <c r="F511" s="1"/>
      <c r="G511" s="1"/>
    </row>
    <row r="512" spans="1:7">
      <c r="A512" s="1">
        <v>8404511.341</v>
      </c>
      <c r="B512" s="13">
        <v>44147.508032407408</v>
      </c>
      <c r="C512" s="13">
        <v>44147.529768518521</v>
      </c>
      <c r="D512" s="1">
        <v>132</v>
      </c>
      <c r="E512" s="1">
        <v>1877</v>
      </c>
      <c r="F512" s="1"/>
      <c r="G512" s="1"/>
    </row>
    <row r="513" spans="1:7">
      <c r="A513" s="1">
        <v>1163427.9839999999</v>
      </c>
      <c r="B513" s="13">
        <v>44147.547233796293</v>
      </c>
      <c r="C513" s="13">
        <v>44147.557893518519</v>
      </c>
      <c r="D513" s="1">
        <v>29</v>
      </c>
      <c r="E513" s="1">
        <v>921</v>
      </c>
      <c r="F513" s="1"/>
      <c r="G513" s="1"/>
    </row>
    <row r="514" spans="1:7">
      <c r="A514" s="1">
        <v>49012248.549999997</v>
      </c>
      <c r="B514" s="13">
        <v>44147.545486111114</v>
      </c>
      <c r="C514" s="13">
        <v>44147.633599537039</v>
      </c>
      <c r="D514" s="1">
        <v>30</v>
      </c>
      <c r="E514" s="1">
        <v>7612</v>
      </c>
      <c r="F514" s="1"/>
      <c r="G514" s="1"/>
    </row>
    <row r="515" spans="1:7">
      <c r="A515" s="1">
        <v>12921729.74</v>
      </c>
      <c r="B515" s="13">
        <v>44147.634120370371</v>
      </c>
      <c r="C515" s="13">
        <v>44147.669108796297</v>
      </c>
      <c r="D515" s="1">
        <v>16</v>
      </c>
      <c r="E515" s="1">
        <v>3023</v>
      </c>
      <c r="F515" s="1"/>
      <c r="G515" s="1"/>
    </row>
    <row r="516" spans="1:7">
      <c r="A516" s="1">
        <v>5963534.4699999997</v>
      </c>
      <c r="B516" s="13">
        <v>44147.677430555559</v>
      </c>
      <c r="C516" s="13">
        <v>44147.680706018517</v>
      </c>
      <c r="D516" s="1">
        <v>10</v>
      </c>
      <c r="E516" s="1">
        <v>282</v>
      </c>
      <c r="F516" s="1"/>
      <c r="G516" s="1"/>
    </row>
    <row r="517" spans="1:7">
      <c r="A517" s="1">
        <v>61281438.18</v>
      </c>
      <c r="B517" s="13">
        <v>44147.024016203701</v>
      </c>
      <c r="C517" s="13">
        <v>44147.690879629627</v>
      </c>
      <c r="D517" s="1">
        <v>97</v>
      </c>
      <c r="E517" s="1">
        <v>57617</v>
      </c>
      <c r="F517" s="1"/>
      <c r="G517" s="1"/>
    </row>
    <row r="518" spans="1:7">
      <c r="A518" s="1">
        <v>79168059.540000007</v>
      </c>
      <c r="B518" s="13">
        <v>44147.718206018515</v>
      </c>
      <c r="C518" s="13">
        <v>44147.727754629632</v>
      </c>
      <c r="D518" s="1">
        <v>151</v>
      </c>
      <c r="E518" s="1">
        <v>824</v>
      </c>
      <c r="F518" s="1"/>
      <c r="G518" s="1"/>
    </row>
    <row r="519" spans="1:7">
      <c r="A519" s="1">
        <v>4022952.2990000001</v>
      </c>
      <c r="B519" s="13">
        <v>44147.707881944443</v>
      </c>
      <c r="C519" s="13">
        <v>44147.731805555559</v>
      </c>
      <c r="D519" s="1">
        <v>30</v>
      </c>
      <c r="E519" s="1">
        <v>2066</v>
      </c>
      <c r="F519" s="1"/>
      <c r="G519" s="1"/>
    </row>
    <row r="520" spans="1:7">
      <c r="A520" s="1">
        <v>5299488.0520000001</v>
      </c>
      <c r="B520" s="13">
        <v>44147.748842592591</v>
      </c>
      <c r="C520" s="13">
        <v>44147.756620370368</v>
      </c>
      <c r="D520" s="1">
        <v>44</v>
      </c>
      <c r="E520" s="1">
        <v>671</v>
      </c>
      <c r="F520" s="1"/>
      <c r="G520" s="1"/>
    </row>
    <row r="521" spans="1:7">
      <c r="A521" s="1">
        <v>23412424.100000001</v>
      </c>
      <c r="B521" s="13">
        <v>44147.732905092591</v>
      </c>
      <c r="C521" s="13">
        <v>44147.760081018518</v>
      </c>
      <c r="D521" s="1">
        <v>96</v>
      </c>
      <c r="E521" s="1">
        <v>2347</v>
      </c>
      <c r="F521" s="1"/>
      <c r="G521" s="1"/>
    </row>
    <row r="522" spans="1:7">
      <c r="A522" s="1">
        <v>4808186.2029999997</v>
      </c>
      <c r="B522" s="13">
        <v>44147.783831018518</v>
      </c>
      <c r="C522" s="13">
        <v>44147.791388888887</v>
      </c>
      <c r="D522" s="1">
        <v>16</v>
      </c>
      <c r="E522" s="1">
        <v>653</v>
      </c>
      <c r="F522" s="1"/>
      <c r="G522" s="1"/>
    </row>
    <row r="523" spans="1:7">
      <c r="A523" s="1">
        <v>68200712.670000002</v>
      </c>
      <c r="B523" s="13">
        <v>44147.846296296295</v>
      </c>
      <c r="C523" s="13">
        <v>44147.854560185187</v>
      </c>
      <c r="D523" s="1">
        <v>16</v>
      </c>
      <c r="E523" s="1">
        <v>713</v>
      </c>
      <c r="F523" s="1"/>
      <c r="G523" s="1"/>
    </row>
    <row r="524" spans="1:7">
      <c r="A524" s="1">
        <v>22973713.079999998</v>
      </c>
      <c r="B524" s="13">
        <v>44147.849328703705</v>
      </c>
      <c r="C524" s="13">
        <v>44147.857708333337</v>
      </c>
      <c r="D524" s="1">
        <v>120</v>
      </c>
      <c r="E524" s="1">
        <v>723</v>
      </c>
      <c r="F524" s="1"/>
      <c r="G524" s="1"/>
    </row>
    <row r="525" spans="1:7">
      <c r="A525" s="1">
        <v>72570282.299999997</v>
      </c>
      <c r="B525" s="13">
        <v>44147.856909722221</v>
      </c>
      <c r="C525" s="13">
        <v>44147.859768518516</v>
      </c>
      <c r="D525" s="1">
        <v>38</v>
      </c>
      <c r="E525" s="1">
        <v>247</v>
      </c>
      <c r="F525" s="1"/>
      <c r="G525" s="1"/>
    </row>
    <row r="526" spans="1:7">
      <c r="A526" s="1">
        <v>42807268.619999997</v>
      </c>
      <c r="B526" s="13">
        <v>44147.86550925926</v>
      </c>
      <c r="C526" s="13">
        <v>44147.867986111109</v>
      </c>
      <c r="D526" s="1">
        <v>32</v>
      </c>
      <c r="E526" s="1">
        <v>213</v>
      </c>
      <c r="F526" s="1"/>
      <c r="G526" s="1"/>
    </row>
    <row r="527" spans="1:7">
      <c r="A527" s="1">
        <v>26952918.66</v>
      </c>
      <c r="B527" s="13">
        <v>44147.888101851851</v>
      </c>
      <c r="C527" s="13">
        <v>44147.901145833333</v>
      </c>
      <c r="D527" s="1">
        <v>25</v>
      </c>
      <c r="E527" s="1">
        <v>1126</v>
      </c>
      <c r="F527" s="1"/>
      <c r="G527" s="1"/>
    </row>
    <row r="528" spans="1:7">
      <c r="A528" s="1">
        <v>9963542.398</v>
      </c>
      <c r="B528" s="13">
        <v>44147.897743055553</v>
      </c>
      <c r="C528" s="13">
        <v>44147.90488425926</v>
      </c>
      <c r="D528" s="1">
        <v>82</v>
      </c>
      <c r="E528" s="1">
        <v>617</v>
      </c>
      <c r="F528" s="1"/>
      <c r="G528" s="1"/>
    </row>
    <row r="529" spans="1:7">
      <c r="A529" s="1">
        <v>47004130.259999998</v>
      </c>
      <c r="B529" s="13">
        <v>44147.886516203704</v>
      </c>
      <c r="C529" s="13">
        <v>44147.909178240741</v>
      </c>
      <c r="D529" s="1">
        <v>84</v>
      </c>
      <c r="E529" s="1">
        <v>1957</v>
      </c>
      <c r="F529" s="1"/>
      <c r="G529" s="1"/>
    </row>
    <row r="530" spans="1:7">
      <c r="A530" s="1">
        <v>3337025.145</v>
      </c>
      <c r="B530" s="13">
        <v>44147.168020833335</v>
      </c>
      <c r="C530" s="13">
        <v>44147.925671296296</v>
      </c>
      <c r="D530" s="1">
        <v>28</v>
      </c>
      <c r="E530" s="1">
        <v>65461</v>
      </c>
      <c r="F530" s="1"/>
      <c r="G530" s="1"/>
    </row>
    <row r="531" spans="1:7">
      <c r="A531" s="1">
        <v>43389046.210000001</v>
      </c>
      <c r="B531" s="13">
        <v>44147.923611111109</v>
      </c>
      <c r="C531" s="13">
        <v>44147.94736111111</v>
      </c>
      <c r="D531" s="1">
        <v>16</v>
      </c>
      <c r="E531" s="1">
        <v>2052</v>
      </c>
      <c r="F531" s="1"/>
      <c r="G531" s="1"/>
    </row>
    <row r="532" spans="1:7">
      <c r="A532" s="1">
        <v>8204448.9069999997</v>
      </c>
      <c r="B532" s="13">
        <v>44147.262071759258</v>
      </c>
      <c r="C532" s="13">
        <v>44147.949328703704</v>
      </c>
      <c r="D532" s="1">
        <v>168</v>
      </c>
      <c r="E532" s="1">
        <v>59379</v>
      </c>
      <c r="F532" s="1"/>
      <c r="G532" s="1"/>
    </row>
    <row r="533" spans="1:7">
      <c r="A533" s="1">
        <v>7461331.4500000002</v>
      </c>
      <c r="B533" s="13">
        <v>44147.984513888892</v>
      </c>
      <c r="C533" s="13">
        <v>44147.991400462961</v>
      </c>
      <c r="D533" s="1">
        <v>42</v>
      </c>
      <c r="E533" s="1">
        <v>595</v>
      </c>
      <c r="F533" s="1"/>
      <c r="G533" s="1"/>
    </row>
    <row r="534" spans="1:7">
      <c r="A534" s="1">
        <v>60182642.340000004</v>
      </c>
      <c r="B534" s="13">
        <v>44148.001481481479</v>
      </c>
      <c r="C534" s="13">
        <v>44148.004965277774</v>
      </c>
      <c r="D534" s="1">
        <v>22</v>
      </c>
      <c r="E534" s="1">
        <v>301</v>
      </c>
      <c r="F534" s="1"/>
      <c r="G534" s="1"/>
    </row>
    <row r="535" spans="1:7">
      <c r="A535" s="1">
        <v>12306432.789999999</v>
      </c>
      <c r="B535" s="13">
        <v>44148.001122685186</v>
      </c>
      <c r="C535" s="13">
        <v>44148.007997685185</v>
      </c>
      <c r="D535" s="4">
        <v>1170</v>
      </c>
      <c r="E535" s="1">
        <v>594</v>
      </c>
      <c r="F535" s="1"/>
      <c r="G535" s="1"/>
    </row>
    <row r="536" spans="1:7">
      <c r="A536" s="1">
        <v>15492110.130000001</v>
      </c>
      <c r="B536" s="13">
        <v>44148.030138888891</v>
      </c>
      <c r="C536" s="13">
        <v>44148.044999999998</v>
      </c>
      <c r="D536" s="1">
        <v>32</v>
      </c>
      <c r="E536" s="1">
        <v>1284</v>
      </c>
      <c r="F536" s="1"/>
      <c r="G536" s="1"/>
    </row>
    <row r="537" spans="1:7">
      <c r="A537" s="1">
        <v>21534599.710000001</v>
      </c>
      <c r="B537" s="13">
        <v>44148.049513888887</v>
      </c>
      <c r="C537" s="13">
        <v>44148.053923611114</v>
      </c>
      <c r="D537" s="1">
        <v>38</v>
      </c>
      <c r="E537" s="1">
        <v>381</v>
      </c>
      <c r="F537" s="1"/>
      <c r="G537" s="1"/>
    </row>
    <row r="538" spans="1:7">
      <c r="A538" s="1">
        <v>2027197.2609999999</v>
      </c>
      <c r="B538" s="13">
        <v>44148.054814814815</v>
      </c>
      <c r="C538" s="13">
        <v>44148.060162037036</v>
      </c>
      <c r="D538" s="1">
        <v>51</v>
      </c>
      <c r="E538" s="1">
        <v>461</v>
      </c>
      <c r="F538" s="1"/>
      <c r="G538" s="1"/>
    </row>
    <row r="539" spans="1:7">
      <c r="A539" s="1">
        <v>4612979.8420000002</v>
      </c>
      <c r="B539" s="13">
        <v>44148.054305555554</v>
      </c>
      <c r="C539" s="13">
        <v>44148.063576388886</v>
      </c>
      <c r="D539" s="1">
        <v>24</v>
      </c>
      <c r="E539" s="1">
        <v>800</v>
      </c>
      <c r="F539" s="1"/>
      <c r="G539" s="1"/>
    </row>
    <row r="540" spans="1:7">
      <c r="A540" s="1">
        <v>4031468.22</v>
      </c>
      <c r="B540" s="13">
        <v>44148.063981481479</v>
      </c>
      <c r="C540" s="13">
        <v>44148.066863425927</v>
      </c>
      <c r="D540" s="1">
        <v>40</v>
      </c>
      <c r="E540" s="1">
        <v>249</v>
      </c>
      <c r="F540" s="1"/>
      <c r="G540" s="1"/>
    </row>
    <row r="541" spans="1:7">
      <c r="A541" s="1">
        <v>46728708.079999998</v>
      </c>
      <c r="B541" s="13">
        <v>44148.066979166666</v>
      </c>
      <c r="C541" s="13">
        <v>44148.073055555556</v>
      </c>
      <c r="D541" s="1">
        <v>19</v>
      </c>
      <c r="E541" s="1">
        <v>525</v>
      </c>
      <c r="F541" s="1"/>
      <c r="G541" s="1"/>
    </row>
    <row r="542" spans="1:7">
      <c r="A542" s="1">
        <v>2861916.5060000001</v>
      </c>
      <c r="B542" s="13">
        <v>44148.084629629629</v>
      </c>
      <c r="C542" s="13">
        <v>44148.090486111112</v>
      </c>
      <c r="D542" s="1">
        <v>143</v>
      </c>
      <c r="E542" s="1">
        <v>506</v>
      </c>
      <c r="F542" s="1"/>
      <c r="G542" s="1"/>
    </row>
    <row r="543" spans="1:7">
      <c r="A543" s="1">
        <v>53263817.590000004</v>
      </c>
      <c r="B543" s="13">
        <v>44148.101678240739</v>
      </c>
      <c r="C543" s="13">
        <v>44148.109664351854</v>
      </c>
      <c r="D543" s="1">
        <v>10</v>
      </c>
      <c r="E543" s="1">
        <v>689</v>
      </c>
      <c r="F543" s="1"/>
      <c r="G543" s="1"/>
    </row>
    <row r="544" spans="1:7">
      <c r="A544" s="1">
        <v>53469191.630000003</v>
      </c>
      <c r="B544" s="13">
        <v>44148.061701388891</v>
      </c>
      <c r="C544" s="13">
        <v>44148.115104166667</v>
      </c>
      <c r="D544" s="1">
        <v>145</v>
      </c>
      <c r="E544" s="1">
        <v>4613</v>
      </c>
      <c r="F544" s="1"/>
      <c r="G544" s="1"/>
    </row>
    <row r="545" spans="1:7">
      <c r="A545" s="1">
        <v>4926862.8</v>
      </c>
      <c r="B545" s="13">
        <v>44148.019236111111</v>
      </c>
      <c r="C545" s="13">
        <v>44148.125254629631</v>
      </c>
      <c r="D545" s="1">
        <v>50</v>
      </c>
      <c r="E545" s="1">
        <v>9159</v>
      </c>
      <c r="F545" s="1"/>
      <c r="G545" s="1"/>
    </row>
    <row r="546" spans="1:7">
      <c r="A546" s="1">
        <v>1874742.4439999999</v>
      </c>
      <c r="B546" s="13">
        <v>44148.08730324074</v>
      </c>
      <c r="C546" s="13">
        <v>44148.148368055554</v>
      </c>
      <c r="D546" s="1">
        <v>44</v>
      </c>
      <c r="E546" s="1">
        <v>5275</v>
      </c>
      <c r="F546" s="1"/>
      <c r="G546" s="1"/>
    </row>
    <row r="547" spans="1:7">
      <c r="A547" s="1">
        <v>2414762.3160000001</v>
      </c>
      <c r="B547" s="13">
        <v>44148.143078703702</v>
      </c>
      <c r="C547" s="13">
        <v>44148.148935185185</v>
      </c>
      <c r="D547" s="1">
        <v>79</v>
      </c>
      <c r="E547" s="1">
        <v>505</v>
      </c>
      <c r="F547" s="1"/>
      <c r="G547" s="1"/>
    </row>
    <row r="548" spans="1:7">
      <c r="A548" s="1">
        <v>83961186.489999995</v>
      </c>
      <c r="B548" s="13">
        <v>44148.195057870369</v>
      </c>
      <c r="C548" s="13">
        <v>44148.20008101852</v>
      </c>
      <c r="D548" s="1">
        <v>68</v>
      </c>
      <c r="E548" s="1">
        <v>433</v>
      </c>
      <c r="F548" s="1"/>
      <c r="G548" s="1"/>
    </row>
    <row r="549" spans="1:7">
      <c r="A549" s="1">
        <v>2476173.91</v>
      </c>
      <c r="B549" s="13">
        <v>44148.223391203705</v>
      </c>
      <c r="C549" s="13">
        <v>44148.229641203703</v>
      </c>
      <c r="D549" s="1">
        <v>48</v>
      </c>
      <c r="E549" s="1">
        <v>540</v>
      </c>
      <c r="F549" s="1"/>
      <c r="G549" s="1"/>
    </row>
    <row r="550" spans="1:7">
      <c r="A550" s="1">
        <v>4983865.9579999996</v>
      </c>
      <c r="B550" s="13">
        <v>44148.224907407406</v>
      </c>
      <c r="C550" s="13">
        <v>44148.239768518521</v>
      </c>
      <c r="D550" s="1">
        <v>16</v>
      </c>
      <c r="E550" s="1">
        <v>1284</v>
      </c>
      <c r="F550" s="1"/>
      <c r="G550" s="1"/>
    </row>
    <row r="551" spans="1:7">
      <c r="A551" s="1">
        <v>70978143.159999996</v>
      </c>
      <c r="B551" s="13">
        <v>44148.242175925923</v>
      </c>
      <c r="C551" s="13">
        <v>44148.246712962966</v>
      </c>
      <c r="D551" s="1">
        <v>116</v>
      </c>
      <c r="E551" s="1">
        <v>391</v>
      </c>
      <c r="F551" s="1"/>
      <c r="G551" s="1"/>
    </row>
    <row r="552" spans="1:7">
      <c r="A552" s="1">
        <v>4983865.9579999996</v>
      </c>
      <c r="B552" s="13">
        <v>44148.224907407406</v>
      </c>
      <c r="C552" s="13">
        <v>44148.254224537035</v>
      </c>
      <c r="D552" s="1">
        <v>16</v>
      </c>
      <c r="E552" s="1">
        <v>2533</v>
      </c>
      <c r="F552" s="1"/>
      <c r="G552" s="1"/>
    </row>
    <row r="553" spans="1:7">
      <c r="A553" s="1">
        <v>4983865.9579999996</v>
      </c>
      <c r="B553" s="13">
        <v>44148.224907407406</v>
      </c>
      <c r="C553" s="13">
        <v>44148.2578125</v>
      </c>
      <c r="D553" s="1">
        <v>16</v>
      </c>
      <c r="E553" s="1">
        <v>2843</v>
      </c>
      <c r="F553" s="1"/>
      <c r="G553" s="1"/>
    </row>
    <row r="554" spans="1:7">
      <c r="A554" s="1">
        <v>4983865.9579999996</v>
      </c>
      <c r="B554" s="13">
        <v>44148.224907407406</v>
      </c>
      <c r="C554" s="13">
        <v>44148.261006944442</v>
      </c>
      <c r="D554" s="1">
        <v>16</v>
      </c>
      <c r="E554" s="1">
        <v>3119</v>
      </c>
      <c r="F554" s="1"/>
      <c r="G554" s="1"/>
    </row>
    <row r="555" spans="1:7">
      <c r="A555" s="1">
        <v>7461331.4500000002</v>
      </c>
      <c r="B555" s="13">
        <v>44148.261759259258</v>
      </c>
      <c r="C555" s="13">
        <v>44148.265902777777</v>
      </c>
      <c r="D555" s="1">
        <v>55</v>
      </c>
      <c r="E555" s="1">
        <v>358</v>
      </c>
      <c r="F555" s="1"/>
      <c r="G555" s="1"/>
    </row>
    <row r="556" spans="1:7">
      <c r="A556" s="1">
        <v>71563215.689999998</v>
      </c>
      <c r="B556" s="13">
        <v>44148.090833333335</v>
      </c>
      <c r="C556" s="13">
        <v>44148.278703703705</v>
      </c>
      <c r="D556" s="1">
        <v>288</v>
      </c>
      <c r="E556" s="1">
        <v>16232</v>
      </c>
      <c r="F556" s="1"/>
      <c r="G556" s="1"/>
    </row>
    <row r="557" spans="1:7">
      <c r="A557" s="1">
        <v>5734190.8609999996</v>
      </c>
      <c r="B557" s="13">
        <v>44148.268217592595</v>
      </c>
      <c r="C557" s="13">
        <v>44148.282372685186</v>
      </c>
      <c r="D557" s="1">
        <v>42</v>
      </c>
      <c r="E557" s="1">
        <v>1222</v>
      </c>
      <c r="F557" s="1"/>
      <c r="G557" s="1"/>
    </row>
    <row r="558" spans="1:7">
      <c r="A558" s="1">
        <v>7406779.5049999999</v>
      </c>
      <c r="B558" s="13">
        <v>44148.273553240739</v>
      </c>
      <c r="C558" s="13">
        <v>44148.288541666669</v>
      </c>
      <c r="D558" s="1">
        <v>22</v>
      </c>
      <c r="E558" s="1">
        <v>1295</v>
      </c>
      <c r="F558" s="1"/>
      <c r="G558" s="1"/>
    </row>
    <row r="559" spans="1:7">
      <c r="A559" s="1">
        <v>377360457.80000001</v>
      </c>
      <c r="B559" s="13">
        <v>44148.286168981482</v>
      </c>
      <c r="C559" s="13">
        <v>44148.299108796295</v>
      </c>
      <c r="D559" s="1">
        <v>38</v>
      </c>
      <c r="E559" s="1">
        <v>1118</v>
      </c>
      <c r="F559" s="1"/>
      <c r="G559" s="1"/>
    </row>
    <row r="560" spans="1:7">
      <c r="A560" s="1">
        <v>3193748.469</v>
      </c>
      <c r="B560" s="13">
        <v>44148.292060185187</v>
      </c>
      <c r="C560" s="13">
        <v>44148.303923611114</v>
      </c>
      <c r="D560" s="1">
        <v>14</v>
      </c>
      <c r="E560" s="1">
        <v>1024</v>
      </c>
      <c r="F560" s="1"/>
      <c r="G560" s="1"/>
    </row>
    <row r="561" spans="1:7">
      <c r="A561" s="1">
        <v>1908131630</v>
      </c>
      <c r="B561" s="13">
        <v>44148.311840277776</v>
      </c>
      <c r="C561" s="13">
        <v>44148.323634259257</v>
      </c>
      <c r="D561" s="1">
        <v>100</v>
      </c>
      <c r="E561" s="1">
        <v>1018</v>
      </c>
      <c r="F561" s="1"/>
      <c r="G561" s="1"/>
    </row>
    <row r="562" spans="1:7">
      <c r="A562" s="1">
        <v>71206194.920000002</v>
      </c>
      <c r="B562" s="13">
        <v>44148.337129629632</v>
      </c>
      <c r="C562" s="13">
        <v>44148.351481481484</v>
      </c>
      <c r="D562" s="1">
        <v>24</v>
      </c>
      <c r="E562" s="1">
        <v>1239</v>
      </c>
      <c r="F562" s="1"/>
      <c r="G562" s="1"/>
    </row>
    <row r="563" spans="1:7">
      <c r="A563" s="1">
        <v>4103364.93</v>
      </c>
      <c r="B563" s="13">
        <v>44148.358761574076</v>
      </c>
      <c r="C563" s="13">
        <v>44148.36141203704</v>
      </c>
      <c r="D563" s="1">
        <v>115</v>
      </c>
      <c r="E563" s="1">
        <v>229</v>
      </c>
      <c r="F563" s="1"/>
      <c r="G563" s="1"/>
    </row>
    <row r="564" spans="1:7">
      <c r="A564" s="1">
        <v>7041469.0080000004</v>
      </c>
      <c r="B564" s="13">
        <v>44148.353622685187</v>
      </c>
      <c r="C564" s="13">
        <v>44148.36141203704</v>
      </c>
      <c r="D564" s="1">
        <v>38</v>
      </c>
      <c r="E564" s="1">
        <v>673</v>
      </c>
      <c r="F564" s="1"/>
      <c r="G564" s="1"/>
    </row>
    <row r="565" spans="1:7">
      <c r="A565" s="1">
        <v>7913379764</v>
      </c>
      <c r="B565" s="13">
        <v>44148.375601851854</v>
      </c>
      <c r="C565" s="13">
        <v>44148.385636574072</v>
      </c>
      <c r="D565" s="1">
        <v>28</v>
      </c>
      <c r="E565" s="1">
        <v>866</v>
      </c>
      <c r="F565" s="1"/>
      <c r="G565" s="1"/>
    </row>
    <row r="566" spans="1:7">
      <c r="A566" s="1">
        <v>53982377.920000002</v>
      </c>
      <c r="B566" s="13">
        <v>44148.239837962959</v>
      </c>
      <c r="C566" s="13">
        <v>44148.394108796296</v>
      </c>
      <c r="D566" s="1">
        <v>48</v>
      </c>
      <c r="E566" s="1">
        <v>13328</v>
      </c>
      <c r="F566" s="1"/>
      <c r="G566" s="1"/>
    </row>
    <row r="567" spans="1:7">
      <c r="A567" s="1">
        <v>37978348.789999999</v>
      </c>
      <c r="B567" s="13">
        <v>44148.390821759262</v>
      </c>
      <c r="C567" s="13">
        <v>44148.401354166665</v>
      </c>
      <c r="D567" s="1">
        <v>42</v>
      </c>
      <c r="E567" s="1">
        <v>909</v>
      </c>
      <c r="F567" s="1"/>
      <c r="G567" s="1"/>
    </row>
    <row r="568" spans="1:7">
      <c r="A568" s="1">
        <v>2077797.0560000001</v>
      </c>
      <c r="B568" s="13">
        <v>44148.389548611114</v>
      </c>
      <c r="C568" s="13">
        <v>44148.409675925926</v>
      </c>
      <c r="D568" s="1">
        <v>55</v>
      </c>
      <c r="E568" s="1">
        <v>1739</v>
      </c>
      <c r="F568" s="1"/>
      <c r="G568" s="1"/>
    </row>
    <row r="569" spans="1:7">
      <c r="A569" s="1">
        <v>7644052.7230000002</v>
      </c>
      <c r="B569" s="13">
        <v>44148.424178240741</v>
      </c>
      <c r="C569" s="13">
        <v>44148.426157407404</v>
      </c>
      <c r="D569" s="1">
        <v>18</v>
      </c>
      <c r="E569" s="1">
        <v>171</v>
      </c>
      <c r="F569" s="1"/>
      <c r="G569" s="1"/>
    </row>
    <row r="570" spans="1:7">
      <c r="A570" s="1">
        <v>4983865.9579999996</v>
      </c>
      <c r="B570" s="13">
        <v>44148.224907407406</v>
      </c>
      <c r="C570" s="13">
        <v>44148.432372685187</v>
      </c>
      <c r="D570" s="1">
        <v>16</v>
      </c>
      <c r="E570" s="1">
        <v>17925</v>
      </c>
      <c r="F570" s="1"/>
      <c r="G570" s="1"/>
    </row>
    <row r="571" spans="1:7">
      <c r="A571" s="1">
        <v>74016002.599999994</v>
      </c>
      <c r="B571" s="13">
        <v>44148.426574074074</v>
      </c>
      <c r="C571" s="13">
        <v>44148.434849537036</v>
      </c>
      <c r="D571" s="1">
        <v>100</v>
      </c>
      <c r="E571" s="1">
        <v>714</v>
      </c>
      <c r="F571" s="1"/>
      <c r="G571" s="1"/>
    </row>
    <row r="572" spans="1:7">
      <c r="A572" s="1">
        <v>74016002.599999994</v>
      </c>
      <c r="B572" s="13">
        <v>44148.426574074074</v>
      </c>
      <c r="C572" s="13">
        <v>44148.437280092592</v>
      </c>
      <c r="D572" s="1">
        <v>16</v>
      </c>
      <c r="E572" s="1">
        <v>924</v>
      </c>
      <c r="F572" s="1"/>
      <c r="G572" s="1"/>
    </row>
    <row r="573" spans="1:7">
      <c r="A573" s="1">
        <v>74016002.599999994</v>
      </c>
      <c r="B573" s="13">
        <v>44148.426574074074</v>
      </c>
      <c r="C573" s="13">
        <v>44148.441111111111</v>
      </c>
      <c r="D573" s="1">
        <v>124</v>
      </c>
      <c r="E573" s="1">
        <v>1255</v>
      </c>
      <c r="F573" s="1"/>
      <c r="G573" s="1"/>
    </row>
    <row r="574" spans="1:7">
      <c r="A574" s="1">
        <v>86816051.549999997</v>
      </c>
      <c r="B574" s="13">
        <v>44148.490636574075</v>
      </c>
      <c r="C574" s="13">
        <v>44148.507824074077</v>
      </c>
      <c r="D574" s="1">
        <v>145</v>
      </c>
      <c r="E574" s="1">
        <v>1484</v>
      </c>
      <c r="F574" s="1"/>
      <c r="G574" s="1"/>
    </row>
    <row r="575" spans="1:7">
      <c r="A575" s="1">
        <v>1204621.898</v>
      </c>
      <c r="B575" s="13">
        <v>44148.515821759262</v>
      </c>
      <c r="C575" s="13">
        <v>44148.518796296295</v>
      </c>
      <c r="D575" s="1">
        <v>28</v>
      </c>
      <c r="E575" s="1">
        <v>256</v>
      </c>
      <c r="F575" s="1"/>
      <c r="G575" s="1"/>
    </row>
    <row r="576" spans="1:7">
      <c r="A576" s="1">
        <v>2625733.81</v>
      </c>
      <c r="B576" s="13">
        <v>44148.554583333331</v>
      </c>
      <c r="C576" s="13">
        <v>44148.558078703703</v>
      </c>
      <c r="D576" s="1">
        <v>23</v>
      </c>
      <c r="E576" s="1">
        <v>302</v>
      </c>
      <c r="F576" s="1"/>
      <c r="G576" s="1"/>
    </row>
    <row r="577" spans="1:7">
      <c r="A577" s="1">
        <v>78574452.510000005</v>
      </c>
      <c r="B577" s="13">
        <v>44148.555428240739</v>
      </c>
      <c r="C577" s="13">
        <v>44148.565069444441</v>
      </c>
      <c r="D577" s="1">
        <v>35</v>
      </c>
      <c r="E577" s="1">
        <v>833</v>
      </c>
      <c r="F577" s="1"/>
      <c r="G577" s="1"/>
    </row>
    <row r="578" spans="1:7">
      <c r="A578" s="1">
        <v>5242740.3030000003</v>
      </c>
      <c r="B578" s="13">
        <v>44148.571157407408</v>
      </c>
      <c r="C578" s="13">
        <v>44148.584085648145</v>
      </c>
      <c r="D578" s="1">
        <v>35</v>
      </c>
      <c r="E578" s="1">
        <v>1117</v>
      </c>
      <c r="F578" s="1"/>
      <c r="G578" s="1"/>
    </row>
    <row r="579" spans="1:7">
      <c r="A579" s="1">
        <v>8262649.4699999997</v>
      </c>
      <c r="B579" s="13">
        <v>44148.586481481485</v>
      </c>
      <c r="C579" s="13">
        <v>44148.595138888886</v>
      </c>
      <c r="D579" s="1">
        <v>52</v>
      </c>
      <c r="E579" s="1">
        <v>747</v>
      </c>
      <c r="F579" s="1"/>
      <c r="G579" s="1"/>
    </row>
    <row r="580" spans="1:7">
      <c r="A580" s="1">
        <v>82865714.769999996</v>
      </c>
      <c r="B580" s="13">
        <v>44148.624421296299</v>
      </c>
      <c r="C580" s="13">
        <v>44148.638402777775</v>
      </c>
      <c r="D580" s="1">
        <v>55</v>
      </c>
      <c r="E580" s="1">
        <v>1207</v>
      </c>
      <c r="F580" s="1"/>
      <c r="G580" s="1"/>
    </row>
    <row r="581" spans="1:7">
      <c r="A581" s="1">
        <v>7446712.273</v>
      </c>
      <c r="B581" s="13">
        <v>44148.655405092592</v>
      </c>
      <c r="C581" s="13">
        <v>44148.668726851851</v>
      </c>
      <c r="D581" s="1">
        <v>63</v>
      </c>
      <c r="E581" s="1">
        <v>1150</v>
      </c>
      <c r="F581" s="1"/>
      <c r="G581" s="1"/>
    </row>
    <row r="582" spans="1:7">
      <c r="A582" s="1">
        <v>4295503.4409999996</v>
      </c>
      <c r="B582" s="13">
        <v>44148.66306712963</v>
      </c>
      <c r="C582" s="13">
        <v>44148.670428240737</v>
      </c>
      <c r="D582" s="1">
        <v>6</v>
      </c>
      <c r="E582" s="1">
        <v>636</v>
      </c>
      <c r="F582" s="1"/>
      <c r="G582" s="1"/>
    </row>
    <row r="583" spans="1:7">
      <c r="A583" s="1">
        <v>4594297.6619999995</v>
      </c>
      <c r="B583" s="13">
        <v>44148.65452546296</v>
      </c>
      <c r="C583" s="13">
        <v>44148.675520833334</v>
      </c>
      <c r="D583" s="1">
        <v>102</v>
      </c>
      <c r="E583" s="1">
        <v>1814</v>
      </c>
      <c r="F583" s="1"/>
      <c r="G583" s="1"/>
    </row>
    <row r="584" spans="1:7">
      <c r="A584" s="1">
        <v>6151599.7549999999</v>
      </c>
      <c r="B584" s="13">
        <v>44148.695208333331</v>
      </c>
      <c r="C584" s="13">
        <v>44148.700428240743</v>
      </c>
      <c r="D584" s="1">
        <v>14</v>
      </c>
      <c r="E584" s="1">
        <v>450</v>
      </c>
      <c r="F584" s="1"/>
      <c r="G584" s="1"/>
    </row>
    <row r="585" spans="1:7">
      <c r="A585" s="1">
        <v>3392018.98</v>
      </c>
      <c r="B585" s="13">
        <v>44148.643518518518</v>
      </c>
      <c r="C585" s="13">
        <v>44148.704421296294</v>
      </c>
      <c r="D585" s="1">
        <v>14</v>
      </c>
      <c r="E585" s="1">
        <v>5261</v>
      </c>
      <c r="F585" s="1"/>
      <c r="G585" s="1"/>
    </row>
    <row r="586" spans="1:7">
      <c r="A586" s="1">
        <v>3018471.219</v>
      </c>
      <c r="B586" s="13">
        <v>44148.693425925929</v>
      </c>
      <c r="C586" s="13">
        <v>44148.707314814812</v>
      </c>
      <c r="D586" s="1">
        <v>84</v>
      </c>
      <c r="E586" s="1">
        <v>1199</v>
      </c>
      <c r="F586" s="1"/>
      <c r="G586" s="1"/>
    </row>
    <row r="587" spans="1:7">
      <c r="A587" s="1">
        <v>3018471.219</v>
      </c>
      <c r="B587" s="13">
        <v>44148.693425925929</v>
      </c>
      <c r="C587" s="13">
        <v>44148.720914351848</v>
      </c>
      <c r="D587" s="1">
        <v>84</v>
      </c>
      <c r="E587" s="1">
        <v>2374</v>
      </c>
      <c r="F587" s="1"/>
      <c r="G587" s="1"/>
    </row>
    <row r="588" spans="1:7">
      <c r="A588" s="1">
        <v>3392018.98</v>
      </c>
      <c r="B588" s="13">
        <v>44148.643518518518</v>
      </c>
      <c r="C588" s="13">
        <v>44148.766770833332</v>
      </c>
      <c r="D588" s="1">
        <v>55</v>
      </c>
      <c r="E588" s="1">
        <v>10648</v>
      </c>
      <c r="F588" s="1"/>
      <c r="G588" s="1"/>
    </row>
    <row r="589" spans="1:7">
      <c r="A589" s="1">
        <v>51457099.009999998</v>
      </c>
      <c r="B589" s="13">
        <v>44148.750613425924</v>
      </c>
      <c r="C589" s="13">
        <v>44148.775914351849</v>
      </c>
      <c r="D589" s="1">
        <v>54</v>
      </c>
      <c r="E589" s="1">
        <v>2186</v>
      </c>
      <c r="F589" s="1"/>
      <c r="G589" s="1"/>
    </row>
    <row r="590" spans="1:7">
      <c r="A590" s="1">
        <v>65032571.700000003</v>
      </c>
      <c r="B590" s="13">
        <v>44148.799629629626</v>
      </c>
      <c r="C590" s="13">
        <v>44148.809965277775</v>
      </c>
      <c r="D590" s="1">
        <v>34</v>
      </c>
      <c r="E590" s="1">
        <v>892</v>
      </c>
      <c r="F590" s="1"/>
      <c r="G590" s="1"/>
    </row>
    <row r="591" spans="1:7">
      <c r="A591" s="1">
        <v>57630054.880000003</v>
      </c>
      <c r="B591" s="13">
        <v>44148.821076388886</v>
      </c>
      <c r="C591" s="13">
        <v>44148.840844907405</v>
      </c>
      <c r="D591" s="1">
        <v>15</v>
      </c>
      <c r="E591" s="1">
        <v>1708</v>
      </c>
      <c r="F591" s="1"/>
      <c r="G591" s="1"/>
    </row>
    <row r="592" spans="1:7">
      <c r="A592" s="1">
        <v>3392018.98</v>
      </c>
      <c r="B592" s="13">
        <v>44148.643518518518</v>
      </c>
      <c r="C592" s="13">
        <v>44148.853171296294</v>
      </c>
      <c r="D592" s="1">
        <v>71</v>
      </c>
      <c r="E592" s="1">
        <v>18114</v>
      </c>
      <c r="F592" s="1"/>
      <c r="G592" s="1"/>
    </row>
    <row r="593" spans="1:7">
      <c r="A593" s="1">
        <v>6709518.3770000003</v>
      </c>
      <c r="B593" s="13">
        <v>44148.005150462966</v>
      </c>
      <c r="C593" s="13">
        <v>44148.854884259257</v>
      </c>
      <c r="D593" s="1">
        <v>71</v>
      </c>
      <c r="E593" s="1">
        <v>73416</v>
      </c>
      <c r="F593" s="1"/>
      <c r="G593" s="1"/>
    </row>
    <row r="594" spans="1:7">
      <c r="A594" s="1">
        <v>8611828.2909999993</v>
      </c>
      <c r="B594" s="13">
        <v>44148.791851851849</v>
      </c>
      <c r="C594" s="13">
        <v>44148.860798611109</v>
      </c>
      <c r="D594" s="1">
        <v>55</v>
      </c>
      <c r="E594" s="1">
        <v>5957</v>
      </c>
      <c r="F594" s="1"/>
      <c r="G594" s="1"/>
    </row>
    <row r="595" spans="1:7">
      <c r="A595" s="1">
        <v>3392018.98</v>
      </c>
      <c r="B595" s="13">
        <v>44148.643518518518</v>
      </c>
      <c r="C595" s="13">
        <v>44148.861944444441</v>
      </c>
      <c r="D595" s="1">
        <v>8</v>
      </c>
      <c r="E595" s="1">
        <v>18871</v>
      </c>
      <c r="F595" s="1"/>
      <c r="G595" s="1"/>
    </row>
    <row r="596" spans="1:7">
      <c r="A596" s="1">
        <v>54818265.659999996</v>
      </c>
      <c r="B596" s="13">
        <v>44148.8434837963</v>
      </c>
      <c r="C596" s="13">
        <v>44148.863043981481</v>
      </c>
      <c r="D596" s="1">
        <v>48</v>
      </c>
      <c r="E596" s="1">
        <v>1689</v>
      </c>
      <c r="F596" s="1"/>
      <c r="G596" s="1"/>
    </row>
    <row r="597" spans="1:7">
      <c r="A597" s="1">
        <v>54971191.920000002</v>
      </c>
      <c r="B597" s="13">
        <v>44148.838356481479</v>
      </c>
      <c r="C597" s="13">
        <v>44148.868078703701</v>
      </c>
      <c r="D597" s="1">
        <v>10</v>
      </c>
      <c r="E597" s="1">
        <v>2567</v>
      </c>
      <c r="F597" s="1"/>
      <c r="G597" s="1"/>
    </row>
    <row r="598" spans="1:7">
      <c r="A598" s="1">
        <v>2794121.3810000001</v>
      </c>
      <c r="B598" s="13">
        <v>44148.86818287037</v>
      </c>
      <c r="C598" s="13">
        <v>44148.879293981481</v>
      </c>
      <c r="D598" s="1">
        <v>92</v>
      </c>
      <c r="E598" s="1">
        <v>960</v>
      </c>
      <c r="F598" s="1"/>
      <c r="G598" s="1"/>
    </row>
    <row r="599" spans="1:7">
      <c r="A599" s="1">
        <v>2684090.0830000001</v>
      </c>
      <c r="B599" s="13">
        <v>44148.874895833331</v>
      </c>
      <c r="C599" s="13">
        <v>44148.88177083333</v>
      </c>
      <c r="D599" s="1">
        <v>81</v>
      </c>
      <c r="E599" s="1">
        <v>593</v>
      </c>
      <c r="F599" s="1"/>
      <c r="G599" s="1"/>
    </row>
    <row r="600" spans="1:7">
      <c r="A600" s="1">
        <v>81834479.510000005</v>
      </c>
      <c r="B600" s="13">
        <v>44148.878125000003</v>
      </c>
      <c r="C600" s="13">
        <v>44148.883101851854</v>
      </c>
      <c r="D600" s="1">
        <v>287</v>
      </c>
      <c r="E600" s="1">
        <v>430</v>
      </c>
      <c r="F600" s="1"/>
      <c r="G600" s="1"/>
    </row>
    <row r="601" spans="1:7">
      <c r="A601" s="1">
        <v>81834479.510000005</v>
      </c>
      <c r="B601" s="13">
        <v>44148.878125000003</v>
      </c>
      <c r="C601" s="13">
        <v>44148.894988425927</v>
      </c>
      <c r="D601" s="1">
        <v>72</v>
      </c>
      <c r="E601" s="1">
        <v>1457</v>
      </c>
      <c r="F601" s="1"/>
      <c r="G601" s="1"/>
    </row>
    <row r="602" spans="1:7">
      <c r="A602" s="1">
        <v>5833707.4639999997</v>
      </c>
      <c r="B602" s="13">
        <v>44148.910381944443</v>
      </c>
      <c r="C602" s="13">
        <v>44148.915451388886</v>
      </c>
      <c r="D602" s="1">
        <v>30</v>
      </c>
      <c r="E602" s="1">
        <v>438</v>
      </c>
      <c r="F602" s="1"/>
      <c r="G602" s="1"/>
    </row>
    <row r="603" spans="1:7">
      <c r="A603" s="1">
        <v>1197596.6969999999</v>
      </c>
      <c r="B603" s="13">
        <v>44148.907534722224</v>
      </c>
      <c r="C603" s="13">
        <v>44148.919606481482</v>
      </c>
      <c r="D603" s="1">
        <v>112</v>
      </c>
      <c r="E603" s="1">
        <v>1043</v>
      </c>
      <c r="F603" s="1"/>
      <c r="G603" s="1"/>
    </row>
    <row r="604" spans="1:7">
      <c r="A604" s="1">
        <v>2992162.7820000001</v>
      </c>
      <c r="B604" s="13">
        <v>44148.942754629628</v>
      </c>
      <c r="C604" s="13">
        <v>44148.948368055557</v>
      </c>
      <c r="D604" s="1">
        <v>119</v>
      </c>
      <c r="E604" s="1">
        <v>484</v>
      </c>
      <c r="F604" s="1"/>
      <c r="G604" s="1"/>
    </row>
    <row r="605" spans="1:7">
      <c r="A605" s="1">
        <v>65136379.850000001</v>
      </c>
      <c r="B605" s="13">
        <v>44148.472453703704</v>
      </c>
      <c r="C605" s="13">
        <v>44148.94939814815</v>
      </c>
      <c r="D605" s="1">
        <v>135</v>
      </c>
      <c r="E605" s="1">
        <v>41207</v>
      </c>
      <c r="F605" s="1"/>
      <c r="G605" s="1"/>
    </row>
    <row r="606" spans="1:7">
      <c r="A606" s="1">
        <v>2992162.7820000001</v>
      </c>
      <c r="B606" s="13">
        <v>44148.942754629628</v>
      </c>
      <c r="C606" s="13">
        <v>44148.949837962966</v>
      </c>
      <c r="D606" s="1">
        <v>58</v>
      </c>
      <c r="E606" s="1">
        <v>611</v>
      </c>
      <c r="F606" s="1"/>
      <c r="G606" s="1"/>
    </row>
    <row r="607" spans="1:7">
      <c r="A607" s="1">
        <v>25084453.16</v>
      </c>
      <c r="B607" s="13">
        <v>44148.918657407405</v>
      </c>
      <c r="C607" s="13">
        <v>44148.954756944448</v>
      </c>
      <c r="D607" s="1">
        <v>14</v>
      </c>
      <c r="E607" s="1">
        <v>3118</v>
      </c>
      <c r="F607" s="1"/>
      <c r="G607" s="1"/>
    </row>
    <row r="608" spans="1:7">
      <c r="A608" s="1">
        <v>2509185.977</v>
      </c>
      <c r="B608" s="13">
        <v>44148.919108796297</v>
      </c>
      <c r="C608" s="13">
        <v>44148.957384259258</v>
      </c>
      <c r="D608" s="1">
        <v>38</v>
      </c>
      <c r="E608" s="1">
        <v>3307</v>
      </c>
      <c r="F608" s="1"/>
      <c r="G608" s="1"/>
    </row>
    <row r="609" spans="1:7">
      <c r="A609" s="1">
        <v>7614640.4460000005</v>
      </c>
      <c r="B609" s="13">
        <v>44148.952349537038</v>
      </c>
      <c r="C609" s="13">
        <v>44148.958275462966</v>
      </c>
      <c r="D609" s="1">
        <v>92</v>
      </c>
      <c r="E609" s="1">
        <v>511</v>
      </c>
      <c r="F609" s="1"/>
      <c r="G609" s="1"/>
    </row>
    <row r="610" spans="1:7">
      <c r="A610" s="1">
        <v>57328124.68</v>
      </c>
      <c r="B610" s="13">
        <v>44148.984375</v>
      </c>
      <c r="C610" s="13">
        <v>44148.987592592595</v>
      </c>
      <c r="D610" s="1">
        <v>81</v>
      </c>
      <c r="E610" s="1">
        <v>278</v>
      </c>
      <c r="F610" s="1"/>
      <c r="G610" s="1"/>
    </row>
    <row r="611" spans="1:7">
      <c r="A611" s="1">
        <v>57328124.68</v>
      </c>
      <c r="B611" s="13">
        <v>44148.984375</v>
      </c>
      <c r="C611" s="13">
        <v>44148.987800925926</v>
      </c>
      <c r="D611" s="1">
        <v>81</v>
      </c>
      <c r="E611" s="1">
        <v>295</v>
      </c>
      <c r="F611" s="1"/>
      <c r="G611" s="1"/>
    </row>
    <row r="612" spans="1:7">
      <c r="A612" s="1">
        <v>18663613.93</v>
      </c>
      <c r="B612" s="13">
        <v>44148.687025462961</v>
      </c>
      <c r="C612" s="13">
        <v>44148.998055555552</v>
      </c>
      <c r="D612" s="1">
        <v>32</v>
      </c>
      <c r="E612" s="1">
        <v>26873</v>
      </c>
      <c r="F612" s="1"/>
      <c r="G612" s="1"/>
    </row>
    <row r="613" spans="1:7">
      <c r="A613" s="1">
        <v>64797298.859999999</v>
      </c>
      <c r="B613" s="13">
        <v>44149.028067129628</v>
      </c>
      <c r="C613" s="13">
        <v>44149.03229166667</v>
      </c>
      <c r="D613" s="1">
        <v>133</v>
      </c>
      <c r="E613" s="1">
        <v>364</v>
      </c>
      <c r="F613" s="1"/>
      <c r="G613" s="1"/>
    </row>
    <row r="614" spans="1:7">
      <c r="A614" s="1">
        <v>8872008.3000000007</v>
      </c>
      <c r="B614" s="13">
        <v>44149.029050925928</v>
      </c>
      <c r="C614" s="13">
        <v>44149.036921296298</v>
      </c>
      <c r="D614" s="1">
        <v>59</v>
      </c>
      <c r="E614" s="1">
        <v>680</v>
      </c>
      <c r="F614" s="1"/>
      <c r="G614" s="1"/>
    </row>
    <row r="615" spans="1:7">
      <c r="A615" s="1">
        <v>11446993.789999999</v>
      </c>
      <c r="B615" s="13">
        <v>44149.030694444446</v>
      </c>
      <c r="C615" s="13">
        <v>44149.043078703704</v>
      </c>
      <c r="D615" s="1">
        <v>146</v>
      </c>
      <c r="E615" s="1">
        <v>1070</v>
      </c>
      <c r="F615" s="1"/>
      <c r="G615" s="1"/>
    </row>
    <row r="616" spans="1:7">
      <c r="A616" s="1">
        <v>36185608.469999999</v>
      </c>
      <c r="B616" s="13">
        <v>44149.059548611112</v>
      </c>
      <c r="C616" s="13">
        <v>44149.078622685185</v>
      </c>
      <c r="D616" s="1">
        <v>64</v>
      </c>
      <c r="E616" s="1">
        <v>1647</v>
      </c>
      <c r="F616" s="1"/>
      <c r="G616" s="1"/>
    </row>
    <row r="617" spans="1:7">
      <c r="A617" s="1">
        <v>67300719.060000002</v>
      </c>
      <c r="B617" s="13">
        <v>44149.114479166667</v>
      </c>
      <c r="C617" s="13">
        <v>44149.127951388888</v>
      </c>
      <c r="D617" s="1">
        <v>63</v>
      </c>
      <c r="E617" s="1">
        <v>1163</v>
      </c>
      <c r="F617" s="1"/>
      <c r="G617" s="1"/>
    </row>
    <row r="618" spans="1:7">
      <c r="A618" s="1">
        <v>16053296.23</v>
      </c>
      <c r="B618" s="13">
        <v>44149.130810185183</v>
      </c>
      <c r="C618" s="13">
        <v>44149.133553240739</v>
      </c>
      <c r="D618" s="1">
        <v>49</v>
      </c>
      <c r="E618" s="1">
        <v>237</v>
      </c>
      <c r="F618" s="1"/>
      <c r="G618" s="1"/>
    </row>
    <row r="619" spans="1:7">
      <c r="A619" s="1">
        <v>4793087.3509999998</v>
      </c>
      <c r="B619" s="13">
        <v>44149.125694444447</v>
      </c>
      <c r="C619" s="13">
        <v>44149.136192129627</v>
      </c>
      <c r="D619" s="1">
        <v>30</v>
      </c>
      <c r="E619" s="1">
        <v>906</v>
      </c>
      <c r="F619" s="1"/>
      <c r="G619" s="1"/>
    </row>
    <row r="620" spans="1:7">
      <c r="A620" s="1">
        <v>5805017.6519999998</v>
      </c>
      <c r="B620" s="13">
        <v>44149.147523148145</v>
      </c>
      <c r="C620" s="13">
        <v>44149.175023148149</v>
      </c>
      <c r="D620" s="1">
        <v>35</v>
      </c>
      <c r="E620" s="1">
        <v>2376</v>
      </c>
      <c r="F620" s="1"/>
      <c r="G620" s="1"/>
    </row>
    <row r="621" spans="1:7">
      <c r="A621" s="1">
        <v>46883960.619999997</v>
      </c>
      <c r="B621" s="13">
        <v>44149.18408564815</v>
      </c>
      <c r="C621" s="13">
        <v>44149.189328703702</v>
      </c>
      <c r="D621" s="1">
        <v>127</v>
      </c>
      <c r="E621" s="1">
        <v>452</v>
      </c>
      <c r="F621" s="1"/>
      <c r="G621" s="1"/>
    </row>
    <row r="622" spans="1:7">
      <c r="A622" s="1">
        <v>3087694.4750000001</v>
      </c>
      <c r="B622" s="13">
        <v>44149.120358796295</v>
      </c>
      <c r="C622" s="13">
        <v>44149.206030092595</v>
      </c>
      <c r="D622" s="1">
        <v>88</v>
      </c>
      <c r="E622" s="1">
        <v>7401</v>
      </c>
      <c r="F622" s="1"/>
      <c r="G622" s="1"/>
    </row>
    <row r="623" spans="1:7">
      <c r="A623" s="1">
        <v>1686049.683</v>
      </c>
      <c r="B623" s="13">
        <v>44149.090231481481</v>
      </c>
      <c r="C623" s="13">
        <v>44149.225636574076</v>
      </c>
      <c r="D623" s="1">
        <v>48</v>
      </c>
      <c r="E623" s="1">
        <v>11699</v>
      </c>
      <c r="F623" s="1"/>
      <c r="G623" s="1"/>
    </row>
    <row r="624" spans="1:7">
      <c r="A624" s="1">
        <v>6717719.5369999995</v>
      </c>
      <c r="B624" s="13">
        <v>44149.20752314815</v>
      </c>
      <c r="C624" s="13">
        <v>44149.24050925926</v>
      </c>
      <c r="D624" s="1">
        <v>60</v>
      </c>
      <c r="E624" s="1">
        <v>2849</v>
      </c>
      <c r="F624" s="1"/>
      <c r="G624" s="1"/>
    </row>
    <row r="625" spans="1:7">
      <c r="A625" s="1">
        <v>7940945.2929999996</v>
      </c>
      <c r="B625" s="13">
        <v>44149.243078703701</v>
      </c>
      <c r="C625" s="13">
        <v>44149.253333333334</v>
      </c>
      <c r="D625" s="1">
        <v>71</v>
      </c>
      <c r="E625" s="1">
        <v>885</v>
      </c>
      <c r="F625" s="1"/>
      <c r="G625" s="1"/>
    </row>
    <row r="626" spans="1:7">
      <c r="A626" s="1">
        <v>23851655.050000001</v>
      </c>
      <c r="B626" s="13">
        <v>44149.262858796297</v>
      </c>
      <c r="C626" s="13">
        <v>44149.266539351855</v>
      </c>
      <c r="D626" s="1">
        <v>18</v>
      </c>
      <c r="E626" s="1">
        <v>317</v>
      </c>
      <c r="F626" s="1"/>
      <c r="G626" s="1"/>
    </row>
    <row r="627" spans="1:7">
      <c r="A627" s="1">
        <v>29035347.800000001</v>
      </c>
      <c r="B627" s="13">
        <v>44149.128159722219</v>
      </c>
      <c r="C627" s="13">
        <v>44149.279861111114</v>
      </c>
      <c r="D627" s="1">
        <v>101</v>
      </c>
      <c r="E627" s="1">
        <v>13107</v>
      </c>
      <c r="F627" s="1"/>
      <c r="G627" s="1"/>
    </row>
    <row r="628" spans="1:7">
      <c r="A628" s="1">
        <v>13140650.359999999</v>
      </c>
      <c r="B628" s="13">
        <v>44149.272835648146</v>
      </c>
      <c r="C628" s="13">
        <v>44149.291527777779</v>
      </c>
      <c r="D628" s="1">
        <v>57</v>
      </c>
      <c r="E628" s="1">
        <v>1615</v>
      </c>
      <c r="F628" s="1"/>
      <c r="G628" s="1"/>
    </row>
    <row r="629" spans="1:7">
      <c r="A629" s="1">
        <v>1554450.8430000001</v>
      </c>
      <c r="B629" s="13">
        <v>44149.288923611108</v>
      </c>
      <c r="C629" s="13">
        <v>44149.324143518519</v>
      </c>
      <c r="D629" s="1">
        <v>66</v>
      </c>
      <c r="E629" s="1">
        <v>3043</v>
      </c>
      <c r="F629" s="1"/>
      <c r="G629" s="1"/>
    </row>
    <row r="630" spans="1:7">
      <c r="A630" s="1">
        <v>7798879.3210000005</v>
      </c>
      <c r="B630" s="13">
        <v>44149.383437500001</v>
      </c>
      <c r="C630" s="13">
        <v>44149.481481481482</v>
      </c>
      <c r="D630" s="1">
        <v>82</v>
      </c>
      <c r="E630" s="1">
        <v>8470</v>
      </c>
      <c r="F630" s="1"/>
      <c r="G630" s="1"/>
    </row>
    <row r="631" spans="1:7">
      <c r="A631" s="1">
        <v>7798879.3210000005</v>
      </c>
      <c r="B631" s="13">
        <v>44149.383437500001</v>
      </c>
      <c r="C631" s="13">
        <v>44149.483171296299</v>
      </c>
      <c r="D631" s="1">
        <v>37</v>
      </c>
      <c r="E631" s="1">
        <v>8617</v>
      </c>
      <c r="F631" s="1"/>
      <c r="G631" s="1"/>
    </row>
    <row r="632" spans="1:7">
      <c r="A632" s="1">
        <v>7444839.8799999999</v>
      </c>
      <c r="B632" s="13">
        <v>44149.549895833334</v>
      </c>
      <c r="C632" s="13">
        <v>44149.566840277781</v>
      </c>
      <c r="D632" s="1">
        <v>71</v>
      </c>
      <c r="E632" s="1">
        <v>1464</v>
      </c>
      <c r="F632" s="1"/>
      <c r="G632" s="1"/>
    </row>
    <row r="633" spans="1:7">
      <c r="A633" s="1">
        <v>50234006.719999999</v>
      </c>
      <c r="B633" s="13">
        <v>44149.55128472222</v>
      </c>
      <c r="C633" s="13">
        <v>44149.607499999998</v>
      </c>
      <c r="D633" s="1">
        <v>67</v>
      </c>
      <c r="E633" s="1">
        <v>4856</v>
      </c>
      <c r="F633" s="1"/>
      <c r="G633" s="1"/>
    </row>
    <row r="634" spans="1:7">
      <c r="A634" s="1">
        <v>78124649.170000002</v>
      </c>
      <c r="B634" s="13">
        <v>44149.653101851851</v>
      </c>
      <c r="C634" s="13">
        <v>44149.666006944448</v>
      </c>
      <c r="D634" s="1">
        <v>80</v>
      </c>
      <c r="E634" s="1">
        <v>1115</v>
      </c>
      <c r="F634" s="1"/>
      <c r="G634" s="1"/>
    </row>
    <row r="635" spans="1:7">
      <c r="A635" s="1">
        <v>58202770.939999998</v>
      </c>
      <c r="B635" s="13">
        <v>44149.695034722223</v>
      </c>
      <c r="C635" s="13">
        <v>44149.698460648149</v>
      </c>
      <c r="D635" s="1">
        <v>92</v>
      </c>
      <c r="E635" s="1">
        <v>296</v>
      </c>
      <c r="F635" s="1"/>
      <c r="G635" s="1"/>
    </row>
    <row r="636" spans="1:7">
      <c r="A636" s="1">
        <v>5945718.9380000001</v>
      </c>
      <c r="B636" s="13">
        <v>44149.275555555556</v>
      </c>
      <c r="C636" s="13">
        <v>44149.745081018518</v>
      </c>
      <c r="D636" s="1">
        <v>354</v>
      </c>
      <c r="E636" s="1">
        <v>40567</v>
      </c>
      <c r="F636" s="1"/>
      <c r="G636" s="1"/>
    </row>
    <row r="637" spans="1:7">
      <c r="A637" s="1">
        <v>82508817.459999993</v>
      </c>
      <c r="B637" s="13">
        <v>44149.751296296294</v>
      </c>
      <c r="C637" s="13">
        <v>44149.760659722226</v>
      </c>
      <c r="D637" s="1">
        <v>44</v>
      </c>
      <c r="E637" s="1">
        <v>808</v>
      </c>
      <c r="F637" s="1"/>
      <c r="G637" s="1"/>
    </row>
    <row r="638" spans="1:7">
      <c r="A638" s="1">
        <v>14702008.529999999</v>
      </c>
      <c r="B638" s="13">
        <v>44149.762858796297</v>
      </c>
      <c r="C638" s="13">
        <v>44149.77070601852</v>
      </c>
      <c r="D638" s="1">
        <v>40</v>
      </c>
      <c r="E638" s="1">
        <v>678</v>
      </c>
      <c r="F638" s="1"/>
      <c r="G638" s="1"/>
    </row>
    <row r="639" spans="1:7">
      <c r="A639" s="1">
        <v>69531375.319999993</v>
      </c>
      <c r="B639" s="13">
        <v>44149.827430555553</v>
      </c>
      <c r="C639" s="13">
        <v>44149.847037037034</v>
      </c>
      <c r="D639" s="1">
        <v>97</v>
      </c>
      <c r="E639" s="1">
        <v>1693</v>
      </c>
      <c r="F639" s="1"/>
      <c r="G639" s="1"/>
    </row>
    <row r="640" spans="1:7">
      <c r="A640" s="1">
        <v>10905693.23</v>
      </c>
      <c r="B640" s="13">
        <v>44149.841331018521</v>
      </c>
      <c r="C640" s="13">
        <v>44149.861006944448</v>
      </c>
      <c r="D640" s="1">
        <v>28</v>
      </c>
      <c r="E640" s="1">
        <v>1699</v>
      </c>
      <c r="F640" s="1"/>
      <c r="G640" s="1"/>
    </row>
    <row r="641" spans="1:7">
      <c r="A641" s="1">
        <v>57516363.579999998</v>
      </c>
      <c r="B641" s="13">
        <v>44149.131261574075</v>
      </c>
      <c r="C641" s="13">
        <v>44149.891458333332</v>
      </c>
      <c r="D641" s="1">
        <v>34</v>
      </c>
      <c r="E641" s="1">
        <v>65681</v>
      </c>
      <c r="F641" s="1"/>
      <c r="G641" s="1"/>
    </row>
    <row r="642" spans="1:7">
      <c r="A642" s="1">
        <v>6961838.2920000004</v>
      </c>
      <c r="B642" s="13">
        <v>44149.929502314815</v>
      </c>
      <c r="C642" s="13">
        <v>44149.954895833333</v>
      </c>
      <c r="D642" s="1">
        <v>97</v>
      </c>
      <c r="E642" s="1">
        <v>2194</v>
      </c>
      <c r="F642" s="1"/>
      <c r="G642" s="1"/>
    </row>
    <row r="643" spans="1:7">
      <c r="A643" s="1">
        <v>4766255.6859999998</v>
      </c>
      <c r="B643" s="13">
        <v>44150.105717592596</v>
      </c>
      <c r="C643" s="13">
        <v>44150.150497685187</v>
      </c>
      <c r="D643" s="1">
        <v>25</v>
      </c>
      <c r="E643" s="1">
        <v>3869</v>
      </c>
      <c r="F643" s="1"/>
      <c r="G643" s="1"/>
    </row>
    <row r="644" spans="1:7">
      <c r="A644" s="1">
        <v>1442181.1880000001</v>
      </c>
      <c r="B644" s="13">
        <v>44150.161631944444</v>
      </c>
      <c r="C644" s="13">
        <v>44150.170520833337</v>
      </c>
      <c r="D644" s="1">
        <v>90</v>
      </c>
      <c r="E644" s="1">
        <v>768</v>
      </c>
      <c r="F644" s="1"/>
      <c r="G644" s="1"/>
    </row>
    <row r="645" spans="1:7">
      <c r="A645" s="1">
        <v>3526931.378</v>
      </c>
      <c r="B645" s="13">
        <v>44150.217766203707</v>
      </c>
      <c r="C645" s="13">
        <v>44150.221145833333</v>
      </c>
      <c r="D645" s="1">
        <v>48</v>
      </c>
      <c r="E645" s="1">
        <v>291</v>
      </c>
      <c r="F645" s="1"/>
      <c r="G645" s="1"/>
    </row>
    <row r="646" spans="1:7">
      <c r="A646" s="1">
        <v>40346918.549999997</v>
      </c>
      <c r="B646" s="13">
        <v>44150.252118055556</v>
      </c>
      <c r="C646" s="13">
        <v>44150.260891203703</v>
      </c>
      <c r="D646" s="1">
        <v>74</v>
      </c>
      <c r="E646" s="1">
        <v>758</v>
      </c>
      <c r="F646" s="1"/>
      <c r="G646" s="1"/>
    </row>
    <row r="647" spans="1:7">
      <c r="A647" s="1">
        <v>67005637.68</v>
      </c>
      <c r="B647" s="13">
        <v>44150.273865740739</v>
      </c>
      <c r="C647" s="13">
        <v>44150.282893518517</v>
      </c>
      <c r="D647" s="1">
        <v>32</v>
      </c>
      <c r="E647" s="1">
        <v>780</v>
      </c>
      <c r="F647" s="1"/>
      <c r="G647" s="1"/>
    </row>
    <row r="648" spans="1:7">
      <c r="A648" s="1">
        <v>8863355.4910000004</v>
      </c>
      <c r="B648" s="13">
        <v>44150.344467592593</v>
      </c>
      <c r="C648" s="13">
        <v>44150.354907407411</v>
      </c>
      <c r="D648" s="1">
        <v>70</v>
      </c>
      <c r="E648" s="1">
        <v>902</v>
      </c>
      <c r="F648" s="1"/>
      <c r="G648" s="1"/>
    </row>
    <row r="649" spans="1:7">
      <c r="A649" s="1">
        <v>74795146.049999997</v>
      </c>
      <c r="B649" s="13">
        <v>44150.404814814814</v>
      </c>
      <c r="C649" s="13">
        <v>44150.423738425925</v>
      </c>
      <c r="D649" s="1">
        <v>46</v>
      </c>
      <c r="E649" s="1">
        <v>1635</v>
      </c>
      <c r="F649" s="1"/>
      <c r="G649" s="1"/>
    </row>
    <row r="650" spans="1:7">
      <c r="A650" s="1">
        <v>21957871.870000001</v>
      </c>
      <c r="B650" s="13">
        <v>44150.454953703702</v>
      </c>
      <c r="C650" s="13">
        <v>44150.468310185184</v>
      </c>
      <c r="D650" s="1">
        <v>18</v>
      </c>
      <c r="E650" s="1">
        <v>1153</v>
      </c>
      <c r="F650" s="1"/>
      <c r="G650" s="1"/>
    </row>
    <row r="651" spans="1:7">
      <c r="A651" s="1">
        <v>46319929.689999998</v>
      </c>
      <c r="B651" s="13">
        <v>44150.478379629632</v>
      </c>
      <c r="C651" s="13">
        <v>44150.503692129627</v>
      </c>
      <c r="D651" s="1">
        <v>52</v>
      </c>
      <c r="E651" s="1">
        <v>2187</v>
      </c>
      <c r="F651" s="1"/>
      <c r="G651" s="1"/>
    </row>
    <row r="652" spans="1:7">
      <c r="A652" s="1">
        <v>8245686.1129999999</v>
      </c>
      <c r="B652" s="13">
        <v>44150.636111111111</v>
      </c>
      <c r="C652" s="13">
        <v>44150.638402777775</v>
      </c>
      <c r="D652" s="1">
        <v>14</v>
      </c>
      <c r="E652" s="1">
        <v>197</v>
      </c>
      <c r="F652" s="1"/>
      <c r="G652" s="1"/>
    </row>
    <row r="653" spans="1:7">
      <c r="A653" s="1">
        <v>29012834.879999999</v>
      </c>
      <c r="B653" s="13">
        <v>44150.698460648149</v>
      </c>
      <c r="C653" s="13">
        <v>44150.712407407409</v>
      </c>
      <c r="D653" s="1">
        <v>93</v>
      </c>
      <c r="E653" s="1">
        <v>1204</v>
      </c>
      <c r="F653" s="1"/>
      <c r="G653" s="1"/>
    </row>
    <row r="654" spans="1:7">
      <c r="A654" s="1">
        <v>3030394.7459999998</v>
      </c>
      <c r="B654" s="13">
        <v>44150.705474537041</v>
      </c>
      <c r="C654" s="13">
        <v>44150.739988425928</v>
      </c>
      <c r="D654" s="1">
        <v>174</v>
      </c>
      <c r="E654" s="1">
        <v>2981</v>
      </c>
      <c r="F654" s="1"/>
      <c r="G654" s="1"/>
    </row>
    <row r="655" spans="1:7">
      <c r="A655" s="1">
        <v>3776054.3480000002</v>
      </c>
      <c r="B655" s="13">
        <v>44150.739942129629</v>
      </c>
      <c r="C655" s="13">
        <v>44150.743969907409</v>
      </c>
      <c r="D655" s="1">
        <v>16</v>
      </c>
      <c r="E655" s="1">
        <v>347</v>
      </c>
      <c r="F655" s="1"/>
      <c r="G655" s="1"/>
    </row>
    <row r="656" spans="1:7">
      <c r="A656" s="1">
        <v>7491772.4400000004</v>
      </c>
      <c r="B656" s="13">
        <v>44150.614236111112</v>
      </c>
      <c r="C656" s="13">
        <v>44150.750335648147</v>
      </c>
      <c r="D656" s="1">
        <v>30</v>
      </c>
      <c r="E656" s="1">
        <v>11758</v>
      </c>
      <c r="F656" s="1"/>
      <c r="G656" s="1"/>
    </row>
    <row r="657" spans="1:7">
      <c r="A657" s="1">
        <v>44948793.159999996</v>
      </c>
      <c r="B657" s="13">
        <v>44150.766921296294</v>
      </c>
      <c r="C657" s="13">
        <v>44150.775289351855</v>
      </c>
      <c r="D657" s="1">
        <v>262</v>
      </c>
      <c r="E657" s="1">
        <v>722</v>
      </c>
      <c r="F657" s="1"/>
      <c r="G657" s="1"/>
    </row>
    <row r="658" spans="1:7">
      <c r="A658" s="1">
        <v>34001109.590000004</v>
      </c>
      <c r="B658" s="13">
        <v>44150.784375000003</v>
      </c>
      <c r="C658" s="13">
        <v>44150.79042824074</v>
      </c>
      <c r="D658" s="1">
        <v>129</v>
      </c>
      <c r="E658" s="1">
        <v>523</v>
      </c>
      <c r="F658" s="1"/>
      <c r="G658" s="1"/>
    </row>
    <row r="659" spans="1:7">
      <c r="A659" s="1">
        <v>83509896.109999999</v>
      </c>
      <c r="B659" s="13">
        <v>44150.798217592594</v>
      </c>
      <c r="C659" s="13">
        <v>44150.816180555557</v>
      </c>
      <c r="D659" s="1">
        <v>108</v>
      </c>
      <c r="E659" s="1">
        <v>1551</v>
      </c>
      <c r="F659" s="1"/>
      <c r="G659" s="1"/>
    </row>
    <row r="660" spans="1:7">
      <c r="A660" s="1">
        <v>91950347.760000005</v>
      </c>
      <c r="B660" s="13">
        <v>44150.922384259262</v>
      </c>
      <c r="C660" s="13">
        <v>44150.926539351851</v>
      </c>
      <c r="D660" s="1">
        <v>44</v>
      </c>
      <c r="E660" s="1">
        <v>358</v>
      </c>
      <c r="F660" s="1"/>
      <c r="G660" s="1"/>
    </row>
    <row r="661" spans="1:7">
      <c r="A661" s="1">
        <v>79677269.420000002</v>
      </c>
      <c r="B661" s="13">
        <v>44150.926979166667</v>
      </c>
      <c r="C661" s="13">
        <v>44150.932060185187</v>
      </c>
      <c r="D661" s="1">
        <v>96</v>
      </c>
      <c r="E661" s="1">
        <v>438</v>
      </c>
      <c r="F661" s="1"/>
      <c r="G661" s="1"/>
    </row>
    <row r="662" spans="1:7">
      <c r="A662" s="1">
        <v>7698474.4469999997</v>
      </c>
      <c r="B662" s="13">
        <v>44150.949513888889</v>
      </c>
      <c r="C662" s="13">
        <v>44150.964409722219</v>
      </c>
      <c r="D662" s="1">
        <v>42</v>
      </c>
      <c r="E662" s="1">
        <v>1287</v>
      </c>
      <c r="F662" s="1"/>
      <c r="G662" s="1"/>
    </row>
    <row r="663" spans="1:7">
      <c r="A663" s="1">
        <v>91376862.489999995</v>
      </c>
      <c r="B663" s="13">
        <v>44150.984942129631</v>
      </c>
      <c r="C663" s="13">
        <v>44150.989537037036</v>
      </c>
      <c r="D663" s="1">
        <v>20</v>
      </c>
      <c r="E663" s="1">
        <v>397</v>
      </c>
      <c r="F663" s="1"/>
      <c r="G663" s="1"/>
    </row>
    <row r="664" spans="1:7">
      <c r="A664" s="1">
        <v>2673583.9029999999</v>
      </c>
      <c r="B664" s="13">
        <v>44151.018935185188</v>
      </c>
      <c r="C664" s="13">
        <v>44151.024814814817</v>
      </c>
      <c r="D664" s="1">
        <v>54</v>
      </c>
      <c r="E664" s="1">
        <v>507</v>
      </c>
      <c r="F664" s="1"/>
      <c r="G664" s="1"/>
    </row>
    <row r="665" spans="1:7">
      <c r="A665" s="1">
        <v>52425787.490000002</v>
      </c>
      <c r="B665" s="13">
        <v>44151.021597222221</v>
      </c>
      <c r="C665" s="13">
        <v>44151.034456018519</v>
      </c>
      <c r="D665" s="1">
        <v>58</v>
      </c>
      <c r="E665" s="1">
        <v>1110</v>
      </c>
      <c r="F665" s="1"/>
      <c r="G665" s="1"/>
    </row>
    <row r="666" spans="1:7">
      <c r="A666" s="1">
        <v>5469445.5159999998</v>
      </c>
      <c r="B666" s="13">
        <v>44151.025208333333</v>
      </c>
      <c r="C666" s="13">
        <v>44151.048750000002</v>
      </c>
      <c r="D666" s="1">
        <v>95</v>
      </c>
      <c r="E666" s="1">
        <v>2034</v>
      </c>
      <c r="F666" s="1"/>
      <c r="G666" s="1"/>
    </row>
    <row r="667" spans="1:7">
      <c r="A667" s="1">
        <v>27584951.25</v>
      </c>
      <c r="B667" s="13">
        <v>44151.087164351855</v>
      </c>
      <c r="C667" s="13">
        <v>44151.08929398148</v>
      </c>
      <c r="D667" s="1">
        <v>12</v>
      </c>
      <c r="E667" s="1">
        <v>184</v>
      </c>
      <c r="F667" s="1"/>
      <c r="G667" s="1"/>
    </row>
    <row r="668" spans="1:7">
      <c r="A668" s="1">
        <v>8985775.9460000005</v>
      </c>
      <c r="B668" s="13">
        <v>44151.12903935185</v>
      </c>
      <c r="C668" s="13">
        <v>44151.142997685187</v>
      </c>
      <c r="D668" s="1">
        <v>48</v>
      </c>
      <c r="E668" s="1">
        <v>1206</v>
      </c>
      <c r="F668" s="1"/>
      <c r="G668" s="1"/>
    </row>
    <row r="669" spans="1:7">
      <c r="A669" s="1">
        <v>13050580.369999999</v>
      </c>
      <c r="B669" s="13">
        <v>44151.162222222221</v>
      </c>
      <c r="C669" s="13">
        <v>44151.176319444443</v>
      </c>
      <c r="D669" s="1">
        <v>51</v>
      </c>
      <c r="E669" s="1">
        <v>1217</v>
      </c>
      <c r="F669" s="1"/>
      <c r="G669" s="1"/>
    </row>
    <row r="670" spans="1:7">
      <c r="A670" s="1">
        <v>27701936.359999999</v>
      </c>
      <c r="B670" s="13">
        <v>44151.174189814818</v>
      </c>
      <c r="C670" s="13">
        <v>44151.180960648147</v>
      </c>
      <c r="D670" s="1">
        <v>211</v>
      </c>
      <c r="E670" s="1">
        <v>584</v>
      </c>
      <c r="F670" s="1"/>
      <c r="G670" s="1"/>
    </row>
    <row r="671" spans="1:7">
      <c r="A671" s="1">
        <v>79061268.079999998</v>
      </c>
      <c r="B671" s="13">
        <v>44151.201296296298</v>
      </c>
      <c r="C671" s="13">
        <v>44151.208831018521</v>
      </c>
      <c r="D671" s="1">
        <v>23</v>
      </c>
      <c r="E671" s="1">
        <v>650</v>
      </c>
      <c r="F671" s="1"/>
      <c r="G671" s="1"/>
    </row>
    <row r="672" spans="1:7">
      <c r="A672" s="1">
        <v>30393122.59</v>
      </c>
      <c r="B672" s="13">
        <v>44151.210960648146</v>
      </c>
      <c r="C672" s="13">
        <v>44151.219259259262</v>
      </c>
      <c r="D672" s="1">
        <v>40</v>
      </c>
      <c r="E672" s="1">
        <v>716</v>
      </c>
      <c r="F672" s="1"/>
      <c r="G672" s="1"/>
    </row>
    <row r="673" spans="1:7">
      <c r="A673" s="1">
        <v>85169862.519999996</v>
      </c>
      <c r="B673" s="13">
        <v>44151.220821759256</v>
      </c>
      <c r="C673" s="13">
        <v>44151.228877314818</v>
      </c>
      <c r="D673" s="1">
        <v>122</v>
      </c>
      <c r="E673" s="1">
        <v>696</v>
      </c>
      <c r="F673" s="1"/>
      <c r="G673" s="1"/>
    </row>
    <row r="674" spans="1:7">
      <c r="A674" s="1">
        <v>42463554.140000001</v>
      </c>
      <c r="B674" s="13">
        <v>44151.237002314818</v>
      </c>
      <c r="C674" s="13">
        <v>44151.243136574078</v>
      </c>
      <c r="D674" s="1">
        <v>92</v>
      </c>
      <c r="E674" s="1">
        <v>529</v>
      </c>
      <c r="F674" s="1"/>
      <c r="G674" s="1"/>
    </row>
    <row r="675" spans="1:7">
      <c r="A675" s="1">
        <v>1451078.8219999999</v>
      </c>
      <c r="B675" s="13">
        <v>44151.24324074074</v>
      </c>
      <c r="C675" s="13">
        <v>44151.249143518522</v>
      </c>
      <c r="D675" s="1">
        <v>24</v>
      </c>
      <c r="E675" s="1">
        <v>509</v>
      </c>
      <c r="F675" s="1"/>
      <c r="G675" s="1"/>
    </row>
    <row r="676" spans="1:7">
      <c r="A676" s="1">
        <v>32328904.68</v>
      </c>
      <c r="B676" s="13">
        <v>44151.276076388887</v>
      </c>
      <c r="C676" s="13">
        <v>44151.283055555556</v>
      </c>
      <c r="D676" s="1">
        <v>214</v>
      </c>
      <c r="E676" s="1">
        <v>602</v>
      </c>
      <c r="F676" s="1"/>
      <c r="G676" s="1"/>
    </row>
    <row r="677" spans="1:7">
      <c r="A677" s="1">
        <v>74980629.030000001</v>
      </c>
      <c r="B677" s="13">
        <v>44151.278402777774</v>
      </c>
      <c r="C677" s="13">
        <v>44151.289224537039</v>
      </c>
      <c r="D677" s="1">
        <v>124</v>
      </c>
      <c r="E677" s="1">
        <v>934</v>
      </c>
      <c r="F677" s="1"/>
      <c r="G677" s="1"/>
    </row>
    <row r="678" spans="1:7">
      <c r="A678" s="1">
        <v>8736894.0859999992</v>
      </c>
      <c r="B678" s="13">
        <v>44151.293090277781</v>
      </c>
      <c r="C678" s="13">
        <v>44151.298726851855</v>
      </c>
      <c r="D678" s="1">
        <v>13</v>
      </c>
      <c r="E678" s="1">
        <v>486</v>
      </c>
      <c r="F678" s="1"/>
      <c r="G678" s="1"/>
    </row>
    <row r="679" spans="1:7">
      <c r="A679" s="1">
        <v>60446028.75</v>
      </c>
      <c r="B679" s="13">
        <v>44151.30096064815</v>
      </c>
      <c r="C679" s="13">
        <v>44151.305312500001</v>
      </c>
      <c r="D679" s="1">
        <v>18</v>
      </c>
      <c r="E679" s="1">
        <v>376</v>
      </c>
      <c r="F679" s="1"/>
      <c r="G679" s="1"/>
    </row>
    <row r="680" spans="1:7">
      <c r="A680" s="1">
        <v>8505047.5969999991</v>
      </c>
      <c r="B680" s="13">
        <v>44151.284849537034</v>
      </c>
      <c r="C680" s="13">
        <v>44151.319456018522</v>
      </c>
      <c r="D680" s="1">
        <v>47</v>
      </c>
      <c r="E680" s="1">
        <v>2989</v>
      </c>
      <c r="F680" s="1"/>
      <c r="G680" s="1"/>
    </row>
    <row r="681" spans="1:7">
      <c r="A681" s="1">
        <v>4055873.28</v>
      </c>
      <c r="B681" s="13">
        <v>44151.336574074077</v>
      </c>
      <c r="C681" s="13">
        <v>44151.362083333333</v>
      </c>
      <c r="D681" s="1">
        <v>47</v>
      </c>
      <c r="E681" s="1">
        <v>2204</v>
      </c>
      <c r="F681" s="1"/>
      <c r="G681" s="1"/>
    </row>
    <row r="682" spans="1:7">
      <c r="A682" s="1">
        <v>71409956.219999999</v>
      </c>
      <c r="B682" s="13">
        <v>44151.138518518521</v>
      </c>
      <c r="C682" s="13">
        <v>44151.371921296297</v>
      </c>
      <c r="D682" s="1">
        <v>46</v>
      </c>
      <c r="E682" s="1">
        <v>20166</v>
      </c>
      <c r="F682" s="1"/>
      <c r="G682" s="1"/>
    </row>
    <row r="683" spans="1:7">
      <c r="A683" s="1">
        <v>25657754.539999999</v>
      </c>
      <c r="B683" s="13">
        <v>44151.27270833333</v>
      </c>
      <c r="C683" s="13">
        <v>44151.38721064815</v>
      </c>
      <c r="D683" s="1">
        <v>122</v>
      </c>
      <c r="E683" s="1">
        <v>9893</v>
      </c>
      <c r="F683" s="1"/>
      <c r="G683" s="1"/>
    </row>
    <row r="684" spans="1:7">
      <c r="A684" s="1">
        <v>12370832.640000001</v>
      </c>
      <c r="B684" s="13">
        <v>44151.394571759258</v>
      </c>
      <c r="C684" s="13">
        <v>44151.400775462964</v>
      </c>
      <c r="D684" s="1">
        <v>30</v>
      </c>
      <c r="E684" s="1">
        <v>536</v>
      </c>
      <c r="F684" s="1"/>
      <c r="G684" s="1"/>
    </row>
    <row r="685" spans="1:7">
      <c r="A685" s="1">
        <v>4650505.5429999996</v>
      </c>
      <c r="B685" s="13">
        <v>44151.416747685187</v>
      </c>
      <c r="C685" s="13">
        <v>44151.422476851854</v>
      </c>
      <c r="D685" s="1">
        <v>6</v>
      </c>
      <c r="E685" s="1">
        <v>494</v>
      </c>
      <c r="F685" s="1"/>
      <c r="G685" s="1"/>
    </row>
    <row r="686" spans="1:7">
      <c r="A686" s="1">
        <v>38616734.57</v>
      </c>
      <c r="B686" s="13">
        <v>44151.412662037037</v>
      </c>
      <c r="C686" s="13">
        <v>44151.427268518521</v>
      </c>
      <c r="D686" s="1">
        <v>55</v>
      </c>
      <c r="E686" s="1">
        <v>1262</v>
      </c>
      <c r="F686" s="1"/>
      <c r="G686" s="1"/>
    </row>
    <row r="687" spans="1:7">
      <c r="A687" s="1">
        <v>76343549.719999999</v>
      </c>
      <c r="B687" s="13">
        <v>44151.451203703706</v>
      </c>
      <c r="C687" s="13">
        <v>44151.454305555555</v>
      </c>
      <c r="D687" s="1">
        <v>44</v>
      </c>
      <c r="E687" s="1">
        <v>267</v>
      </c>
      <c r="F687" s="1"/>
      <c r="G687" s="1"/>
    </row>
    <row r="688" spans="1:7">
      <c r="A688" s="1">
        <v>4121733.2349999999</v>
      </c>
      <c r="B688" s="13">
        <v>44151.47210648148</v>
      </c>
      <c r="C688" s="13">
        <v>44151.480439814812</v>
      </c>
      <c r="D688" s="1">
        <v>13</v>
      </c>
      <c r="E688" s="1">
        <v>719</v>
      </c>
      <c r="F688" s="1"/>
      <c r="G688" s="1"/>
    </row>
    <row r="689" spans="1:7">
      <c r="A689" s="1">
        <v>1279990.2790000001</v>
      </c>
      <c r="B689" s="13">
        <v>44151.47388888889</v>
      </c>
      <c r="C689" s="13">
        <v>44151.481354166666</v>
      </c>
      <c r="D689" s="1">
        <v>406</v>
      </c>
      <c r="E689" s="1">
        <v>644</v>
      </c>
      <c r="F689" s="1"/>
      <c r="G689" s="1"/>
    </row>
    <row r="690" spans="1:7">
      <c r="A690" s="1">
        <v>84804701.060000002</v>
      </c>
      <c r="B690" s="13">
        <v>44151.497106481482</v>
      </c>
      <c r="C690" s="13">
        <v>44151.519999999997</v>
      </c>
      <c r="D690" s="1">
        <v>126</v>
      </c>
      <c r="E690" s="1">
        <v>1977</v>
      </c>
      <c r="F690" s="1"/>
      <c r="G690" s="1"/>
    </row>
    <row r="691" spans="1:7">
      <c r="A691" s="1">
        <v>46622969.710000001</v>
      </c>
      <c r="B691" s="13">
        <v>44151.501608796294</v>
      </c>
      <c r="C691" s="13">
        <v>44151.52884259259</v>
      </c>
      <c r="D691" s="1">
        <v>67</v>
      </c>
      <c r="E691" s="1">
        <v>2353</v>
      </c>
      <c r="F691" s="1"/>
      <c r="G691" s="1"/>
    </row>
    <row r="692" spans="1:7">
      <c r="A692" s="1">
        <v>2145702.335</v>
      </c>
      <c r="B692" s="13">
        <v>44151.252025462964</v>
      </c>
      <c r="C692" s="13">
        <v>44151.55028935185</v>
      </c>
      <c r="D692" s="1">
        <v>48</v>
      </c>
      <c r="E692" s="1">
        <v>25770</v>
      </c>
      <c r="F692" s="1"/>
      <c r="G692" s="1"/>
    </row>
    <row r="693" spans="1:7">
      <c r="A693" s="1">
        <v>66000056.310000002</v>
      </c>
      <c r="B693" s="13">
        <v>44151.551076388889</v>
      </c>
      <c r="C693" s="13">
        <v>44151.561215277776</v>
      </c>
      <c r="D693" s="1">
        <v>55</v>
      </c>
      <c r="E693" s="1">
        <v>876</v>
      </c>
      <c r="F693" s="1"/>
      <c r="G693" s="1"/>
    </row>
    <row r="694" spans="1:7">
      <c r="A694" s="1">
        <v>1457551.9809999999</v>
      </c>
      <c r="B694" s="13">
        <v>44151.585902777777</v>
      </c>
      <c r="C694" s="13">
        <v>44151.599340277775</v>
      </c>
      <c r="D694" s="1">
        <v>37</v>
      </c>
      <c r="E694" s="1">
        <v>1161</v>
      </c>
      <c r="F694" s="1"/>
      <c r="G694" s="1"/>
    </row>
    <row r="695" spans="1:7">
      <c r="A695" s="1">
        <v>3854148056</v>
      </c>
      <c r="B695" s="13">
        <v>44151.59270833333</v>
      </c>
      <c r="C695" s="13">
        <v>44151.607361111113</v>
      </c>
      <c r="D695" s="1">
        <v>65</v>
      </c>
      <c r="E695" s="1">
        <v>1266</v>
      </c>
      <c r="F695" s="1"/>
      <c r="G695" s="1"/>
    </row>
    <row r="696" spans="1:7">
      <c r="A696" s="1">
        <v>73103431.370000005</v>
      </c>
      <c r="B696" s="13">
        <v>44151.093344907407</v>
      </c>
      <c r="C696" s="13">
        <v>44151.644236111111</v>
      </c>
      <c r="D696" s="1">
        <v>22</v>
      </c>
      <c r="E696" s="1">
        <v>47597</v>
      </c>
      <c r="F696" s="1"/>
      <c r="G696" s="1"/>
    </row>
    <row r="697" spans="1:7">
      <c r="A697" s="1">
        <v>3432659.986</v>
      </c>
      <c r="B697" s="13">
        <v>44151.648090277777</v>
      </c>
      <c r="C697" s="13">
        <v>44151.66064814815</v>
      </c>
      <c r="D697" s="1">
        <v>88</v>
      </c>
      <c r="E697" s="1">
        <v>1084</v>
      </c>
      <c r="F697" s="1"/>
      <c r="G697" s="1"/>
    </row>
    <row r="698" spans="1:7">
      <c r="A698" s="1">
        <v>2128409.3250000002</v>
      </c>
      <c r="B698" s="13">
        <v>44151.577499999999</v>
      </c>
      <c r="C698" s="13">
        <v>44151.665671296294</v>
      </c>
      <c r="D698" s="1">
        <v>24</v>
      </c>
      <c r="E698" s="1">
        <v>7618</v>
      </c>
      <c r="F698" s="1"/>
      <c r="G698" s="1"/>
    </row>
    <row r="699" spans="1:7">
      <c r="A699" s="1">
        <v>34976491.210000001</v>
      </c>
      <c r="B699" s="13">
        <v>44151.657418981478</v>
      </c>
      <c r="C699" s="13">
        <v>44151.667800925927</v>
      </c>
      <c r="D699" s="1">
        <v>98</v>
      </c>
      <c r="E699" s="1">
        <v>896</v>
      </c>
      <c r="F699" s="1"/>
      <c r="G699" s="1"/>
    </row>
    <row r="700" spans="1:7">
      <c r="A700" s="1">
        <v>72114424.579999998</v>
      </c>
      <c r="B700" s="13">
        <v>44151.632789351854</v>
      </c>
      <c r="C700" s="13">
        <v>44151.670138888891</v>
      </c>
      <c r="D700" s="1">
        <v>171</v>
      </c>
      <c r="E700" s="1">
        <v>3226</v>
      </c>
      <c r="F700" s="1"/>
      <c r="G700" s="1"/>
    </row>
    <row r="701" spans="1:7">
      <c r="A701" s="1">
        <v>31609110.75</v>
      </c>
      <c r="B701" s="13">
        <v>44151.642824074072</v>
      </c>
      <c r="C701" s="13">
        <v>44151.67701388889</v>
      </c>
      <c r="D701" s="1">
        <v>44</v>
      </c>
      <c r="E701" s="1">
        <v>2954</v>
      </c>
      <c r="F701" s="1"/>
      <c r="G701" s="1"/>
    </row>
    <row r="702" spans="1:7">
      <c r="A702" s="1">
        <v>24524364.129999999</v>
      </c>
      <c r="B702" s="13">
        <v>44151.681111111109</v>
      </c>
      <c r="C702" s="13">
        <v>44151.69803240741</v>
      </c>
      <c r="D702" s="1">
        <v>71</v>
      </c>
      <c r="E702" s="1">
        <v>1462</v>
      </c>
      <c r="F702" s="1"/>
      <c r="G702" s="1"/>
    </row>
    <row r="703" spans="1:7">
      <c r="A703" s="1">
        <v>27930167.350000001</v>
      </c>
      <c r="B703" s="13">
        <v>44151.688379629632</v>
      </c>
      <c r="C703" s="13">
        <v>44151.699444444443</v>
      </c>
      <c r="D703" s="1">
        <v>53</v>
      </c>
      <c r="E703" s="1">
        <v>956</v>
      </c>
      <c r="F703" s="1"/>
      <c r="G703" s="1"/>
    </row>
    <row r="704" spans="1:7">
      <c r="A704" s="1">
        <v>51605325.82</v>
      </c>
      <c r="B704" s="13">
        <v>44151.690937500003</v>
      </c>
      <c r="C704" s="13">
        <v>44151.706956018519</v>
      </c>
      <c r="D704" s="1">
        <v>15</v>
      </c>
      <c r="E704" s="1">
        <v>1383</v>
      </c>
      <c r="F704" s="1"/>
      <c r="G704" s="1"/>
    </row>
    <row r="705" spans="1:7">
      <c r="A705" s="1">
        <v>5633735326</v>
      </c>
      <c r="B705" s="13">
        <v>44151.711215277777</v>
      </c>
      <c r="C705" s="13">
        <v>44151.715752314813</v>
      </c>
      <c r="D705" s="1">
        <v>46</v>
      </c>
      <c r="E705" s="1">
        <v>392</v>
      </c>
      <c r="F705" s="1"/>
      <c r="G705" s="1"/>
    </row>
    <row r="706" spans="1:7">
      <c r="A706" s="1">
        <v>11704860.57</v>
      </c>
      <c r="B706" s="13">
        <v>44151.732418981483</v>
      </c>
      <c r="C706" s="13">
        <v>44151.733495370368</v>
      </c>
      <c r="D706" s="1">
        <v>14</v>
      </c>
      <c r="E706" s="1">
        <v>92</v>
      </c>
      <c r="F706" s="1"/>
      <c r="G706" s="1"/>
    </row>
    <row r="707" spans="1:7">
      <c r="A707" s="1">
        <v>51605325.82</v>
      </c>
      <c r="B707" s="13">
        <v>44151.690937500003</v>
      </c>
      <c r="C707" s="13">
        <v>44151.73605324074</v>
      </c>
      <c r="D707" s="1">
        <v>71</v>
      </c>
      <c r="E707" s="1">
        <v>3897</v>
      </c>
      <c r="F707" s="1"/>
      <c r="G707" s="1"/>
    </row>
    <row r="708" spans="1:7">
      <c r="A708" s="1">
        <v>84868240.430000007</v>
      </c>
      <c r="B708" s="13">
        <v>44151.23474537037</v>
      </c>
      <c r="C708" s="13">
        <v>44151.744305555556</v>
      </c>
      <c r="D708" s="1">
        <v>58</v>
      </c>
      <c r="E708" s="1">
        <v>44026</v>
      </c>
      <c r="F708" s="1"/>
      <c r="G708" s="1"/>
    </row>
    <row r="709" spans="1:7">
      <c r="A709" s="1">
        <v>7644155580</v>
      </c>
      <c r="B709" s="13">
        <v>44151.745844907404</v>
      </c>
      <c r="C709" s="13">
        <v>44151.751875000002</v>
      </c>
      <c r="D709" s="1">
        <v>56</v>
      </c>
      <c r="E709" s="1">
        <v>520</v>
      </c>
      <c r="F709" s="1"/>
      <c r="G709" s="1"/>
    </row>
    <row r="710" spans="1:7">
      <c r="A710" s="1">
        <v>17209917.850000001</v>
      </c>
      <c r="B710" s="13">
        <v>44151.734849537039</v>
      </c>
      <c r="C710" s="13">
        <v>44151.75922453704</v>
      </c>
      <c r="D710" s="1">
        <v>78</v>
      </c>
      <c r="E710" s="1">
        <v>2105</v>
      </c>
      <c r="F710" s="1"/>
      <c r="G710" s="1"/>
    </row>
    <row r="711" spans="1:7">
      <c r="A711" s="1">
        <v>79964492.709999993</v>
      </c>
      <c r="B711" s="13">
        <v>44151.759317129632</v>
      </c>
      <c r="C711" s="13">
        <v>44151.765162037038</v>
      </c>
      <c r="D711" s="1">
        <v>63</v>
      </c>
      <c r="E711" s="1">
        <v>504</v>
      </c>
      <c r="F711" s="1"/>
      <c r="G711" s="1"/>
    </row>
    <row r="712" spans="1:7">
      <c r="A712" s="1">
        <v>30509185.48</v>
      </c>
      <c r="B712" s="13">
        <v>44151.779861111114</v>
      </c>
      <c r="C712" s="13">
        <v>44151.798229166663</v>
      </c>
      <c r="D712" s="1">
        <v>22</v>
      </c>
      <c r="E712" s="1">
        <v>1586</v>
      </c>
      <c r="F712" s="1"/>
      <c r="G712" s="1"/>
    </row>
    <row r="713" spans="1:7">
      <c r="A713" s="1">
        <v>15735778.289999999</v>
      </c>
      <c r="B713" s="13">
        <v>44151.841886574075</v>
      </c>
      <c r="C713" s="13">
        <v>44151.84443287037</v>
      </c>
      <c r="D713" s="1">
        <v>22</v>
      </c>
      <c r="E713" s="1">
        <v>220</v>
      </c>
      <c r="F713" s="1"/>
      <c r="G713" s="1"/>
    </row>
    <row r="714" spans="1:7">
      <c r="A714" s="1">
        <v>49288108.780000001</v>
      </c>
      <c r="B714" s="13">
        <v>44151.838425925926</v>
      </c>
      <c r="C714" s="13">
        <v>44151.84447916667</v>
      </c>
      <c r="D714" s="1">
        <v>325</v>
      </c>
      <c r="E714" s="1">
        <v>523</v>
      </c>
      <c r="F714" s="1"/>
      <c r="G714" s="1"/>
    </row>
    <row r="715" spans="1:7">
      <c r="A715" s="1">
        <v>7534419.7929999996</v>
      </c>
      <c r="B715" s="13">
        <v>44151.808252314811</v>
      </c>
      <c r="C715" s="13">
        <v>44151.846400462964</v>
      </c>
      <c r="D715" s="1">
        <v>231</v>
      </c>
      <c r="E715" s="1">
        <v>3296</v>
      </c>
      <c r="F715" s="1"/>
      <c r="G715" s="1"/>
    </row>
    <row r="716" spans="1:7">
      <c r="A716" s="1">
        <v>6842193.0750000002</v>
      </c>
      <c r="B716" s="13">
        <v>44151.814409722225</v>
      </c>
      <c r="C716" s="13">
        <v>44151.852083333331</v>
      </c>
      <c r="D716" s="1">
        <v>16</v>
      </c>
      <c r="E716" s="1">
        <v>3255</v>
      </c>
      <c r="F716" s="1"/>
      <c r="G716" s="1"/>
    </row>
    <row r="717" spans="1:7">
      <c r="A717" s="1">
        <v>7668287.6909999996</v>
      </c>
      <c r="B717" s="13">
        <v>44151.871412037035</v>
      </c>
      <c r="C717" s="13">
        <v>44151.874803240738</v>
      </c>
      <c r="D717" s="1">
        <v>38</v>
      </c>
      <c r="E717" s="1">
        <v>293</v>
      </c>
      <c r="F717" s="1"/>
      <c r="G717" s="1"/>
    </row>
    <row r="718" spans="1:7">
      <c r="A718" s="1">
        <v>3135759.693</v>
      </c>
      <c r="B718" s="13">
        <v>44151.863217592596</v>
      </c>
      <c r="C718" s="13">
        <v>44151.875543981485</v>
      </c>
      <c r="D718" s="1">
        <v>198</v>
      </c>
      <c r="E718" s="1">
        <v>1065</v>
      </c>
      <c r="F718" s="1"/>
      <c r="G718" s="1"/>
    </row>
    <row r="719" spans="1:7">
      <c r="A719" s="1">
        <v>8206027.96</v>
      </c>
      <c r="B719" s="13">
        <v>44151.884363425925</v>
      </c>
      <c r="C719" s="13">
        <v>44151.899363425924</v>
      </c>
      <c r="D719" s="1">
        <v>127</v>
      </c>
      <c r="E719" s="1">
        <v>1296</v>
      </c>
      <c r="F719" s="1"/>
      <c r="G719" s="1"/>
    </row>
    <row r="720" spans="1:7">
      <c r="A720" s="1">
        <v>71723112.650000006</v>
      </c>
      <c r="B720" s="13">
        <v>44151.924027777779</v>
      </c>
      <c r="C720" s="13">
        <v>44151.932175925926</v>
      </c>
      <c r="D720" s="1">
        <v>46</v>
      </c>
      <c r="E720" s="1">
        <v>704</v>
      </c>
      <c r="F720" s="1"/>
      <c r="G720" s="1"/>
    </row>
    <row r="721" spans="1:7">
      <c r="A721" s="1">
        <v>63582954.200000003</v>
      </c>
      <c r="B721" s="13">
        <v>44151.919039351851</v>
      </c>
      <c r="C721" s="13">
        <v>44151.932199074072</v>
      </c>
      <c r="D721" s="1">
        <v>117</v>
      </c>
      <c r="E721" s="1">
        <v>1136</v>
      </c>
      <c r="F721" s="1"/>
      <c r="G721" s="1"/>
    </row>
    <row r="722" spans="1:7">
      <c r="A722" s="1">
        <v>3370196.0460000001</v>
      </c>
      <c r="B722" s="13">
        <v>44151.905462962961</v>
      </c>
      <c r="C722" s="13">
        <v>44151.948483796295</v>
      </c>
      <c r="D722" s="1">
        <v>102</v>
      </c>
      <c r="E722" s="1">
        <v>3716</v>
      </c>
      <c r="F722" s="1"/>
      <c r="G722" s="1"/>
    </row>
    <row r="723" spans="1:7">
      <c r="A723" s="1">
        <v>1951144.247</v>
      </c>
      <c r="B723" s="13">
        <v>44151.930428240739</v>
      </c>
      <c r="C723" s="13">
        <v>44151.949537037035</v>
      </c>
      <c r="D723" s="1">
        <v>48</v>
      </c>
      <c r="E723" s="1">
        <v>1651</v>
      </c>
      <c r="F723" s="1"/>
      <c r="G723" s="1"/>
    </row>
    <row r="724" spans="1:7">
      <c r="A724" s="1">
        <v>22959829.93</v>
      </c>
      <c r="B724" s="13">
        <v>44151.946203703701</v>
      </c>
      <c r="C724" s="13">
        <v>44151.951689814814</v>
      </c>
      <c r="D724" s="1">
        <v>38</v>
      </c>
      <c r="E724" s="1">
        <v>474</v>
      </c>
      <c r="F724" s="1"/>
      <c r="G724" s="1"/>
    </row>
    <row r="725" spans="1:7">
      <c r="A725" s="1">
        <v>85358226.829999998</v>
      </c>
      <c r="B725" s="13">
        <v>44151.950752314813</v>
      </c>
      <c r="C725" s="13">
        <v>44151.957152777781</v>
      </c>
      <c r="D725" s="1">
        <v>31</v>
      </c>
      <c r="E725" s="1">
        <v>553</v>
      </c>
      <c r="F725" s="1"/>
      <c r="G725" s="1"/>
    </row>
    <row r="726" spans="1:7">
      <c r="A726" s="1">
        <v>30129503.710000001</v>
      </c>
      <c r="B726" s="13">
        <v>44151.691793981481</v>
      </c>
      <c r="C726" s="13">
        <v>44151.970057870371</v>
      </c>
      <c r="D726" s="1">
        <v>30</v>
      </c>
      <c r="E726" s="1">
        <v>24041</v>
      </c>
      <c r="F726" s="1"/>
      <c r="G726" s="1"/>
    </row>
    <row r="727" spans="1:7">
      <c r="A727" s="1">
        <v>1772610.254</v>
      </c>
      <c r="B727" s="13">
        <v>44151.982824074075</v>
      </c>
      <c r="C727" s="13">
        <v>44151.992835648147</v>
      </c>
      <c r="D727" s="1">
        <v>16</v>
      </c>
      <c r="E727" s="1">
        <v>865</v>
      </c>
      <c r="F727" s="1"/>
      <c r="G727" s="1"/>
    </row>
    <row r="728" spans="1:7">
      <c r="A728" s="1">
        <v>80041864.049999997</v>
      </c>
      <c r="B728" s="13">
        <v>44151.980138888888</v>
      </c>
      <c r="C728" s="13">
        <v>44151.994351851848</v>
      </c>
      <c r="D728" s="1">
        <v>34</v>
      </c>
      <c r="E728" s="1">
        <v>1227</v>
      </c>
      <c r="F728" s="1"/>
      <c r="G728" s="1"/>
    </row>
    <row r="729" spans="1:7">
      <c r="A729" s="1">
        <v>18938448.370000001</v>
      </c>
      <c r="B729" s="13">
        <v>44151.962708333333</v>
      </c>
      <c r="C729" s="13">
        <v>44151.996307870373</v>
      </c>
      <c r="D729" s="1">
        <v>125</v>
      </c>
      <c r="E729" s="1">
        <v>2903</v>
      </c>
      <c r="F729" s="1"/>
      <c r="G729" s="1"/>
    </row>
    <row r="730" spans="1:7">
      <c r="A730" s="1">
        <v>30199985.449999999</v>
      </c>
      <c r="B730" s="13">
        <v>44151.989293981482</v>
      </c>
      <c r="C730" s="13">
        <v>44151.997581018521</v>
      </c>
      <c r="D730" s="1">
        <v>25</v>
      </c>
      <c r="E730" s="1">
        <v>716</v>
      </c>
      <c r="F730" s="1"/>
      <c r="G730" s="1"/>
    </row>
    <row r="731" spans="1:7">
      <c r="A731" s="1">
        <v>2476173.91</v>
      </c>
      <c r="B731" s="13">
        <v>44152.001504629632</v>
      </c>
      <c r="C731" s="13">
        <v>44152.003796296296</v>
      </c>
      <c r="D731" s="1">
        <v>18</v>
      </c>
      <c r="E731" s="1">
        <v>198</v>
      </c>
      <c r="F731" s="1"/>
      <c r="G731" s="1"/>
    </row>
    <row r="732" spans="1:7">
      <c r="A732" s="1">
        <v>88104982.5</v>
      </c>
      <c r="B732" s="13">
        <v>44152.050185185188</v>
      </c>
      <c r="C732" s="13">
        <v>44152.05574074074</v>
      </c>
      <c r="D732" s="1">
        <v>26</v>
      </c>
      <c r="E732" s="1">
        <v>480</v>
      </c>
      <c r="F732" s="1"/>
      <c r="G732" s="1"/>
    </row>
    <row r="733" spans="1:7">
      <c r="A733" s="1">
        <v>6801200.8969999999</v>
      </c>
      <c r="B733" s="13">
        <v>44152.055752314816</v>
      </c>
      <c r="C733" s="13">
        <v>44152.059317129628</v>
      </c>
      <c r="D733" s="1">
        <v>49</v>
      </c>
      <c r="E733" s="1">
        <v>308</v>
      </c>
      <c r="F733" s="1"/>
      <c r="G733" s="1"/>
    </row>
    <row r="734" spans="1:7">
      <c r="A734" s="1">
        <v>6801200.8969999999</v>
      </c>
      <c r="B734" s="13">
        <v>44152.055752314816</v>
      </c>
      <c r="C734" s="13">
        <v>44152.063344907408</v>
      </c>
      <c r="D734" s="1">
        <v>49</v>
      </c>
      <c r="E734" s="1">
        <v>655</v>
      </c>
      <c r="F734" s="1"/>
      <c r="G734" s="1"/>
    </row>
    <row r="735" spans="1:7">
      <c r="A735" s="1">
        <v>6801200.8969999999</v>
      </c>
      <c r="B735" s="13">
        <v>44152.055752314816</v>
      </c>
      <c r="C735" s="13">
        <v>44152.068888888891</v>
      </c>
      <c r="D735" s="1">
        <v>47</v>
      </c>
      <c r="E735" s="1">
        <v>1134</v>
      </c>
      <c r="F735" s="1"/>
      <c r="G735" s="1"/>
    </row>
    <row r="736" spans="1:7">
      <c r="A736" s="1">
        <v>69422630.540000007</v>
      </c>
      <c r="B736" s="13">
        <v>44152.075324074074</v>
      </c>
      <c r="C736" s="13">
        <v>44152.080949074072</v>
      </c>
      <c r="D736" s="1">
        <v>13</v>
      </c>
      <c r="E736" s="1">
        <v>486</v>
      </c>
      <c r="F736" s="1"/>
      <c r="G736" s="1"/>
    </row>
    <row r="737" spans="1:7">
      <c r="A737" s="1">
        <v>8462310.9140000008</v>
      </c>
      <c r="B737" s="13">
        <v>44152.084155092591</v>
      </c>
      <c r="C737" s="13">
        <v>44152.092280092591</v>
      </c>
      <c r="D737" s="1">
        <v>33</v>
      </c>
      <c r="E737" s="1">
        <v>702</v>
      </c>
      <c r="F737" s="1"/>
      <c r="G737" s="1"/>
    </row>
    <row r="738" spans="1:7">
      <c r="A738" s="1">
        <v>43930190.689999998</v>
      </c>
      <c r="B738" s="13">
        <v>44152.079016203701</v>
      </c>
      <c r="C738" s="13">
        <v>44152.099432870367</v>
      </c>
      <c r="D738" s="1">
        <v>154</v>
      </c>
      <c r="E738" s="1">
        <v>1763</v>
      </c>
      <c r="F738" s="1"/>
      <c r="G738" s="1"/>
    </row>
    <row r="739" spans="1:7">
      <c r="A739" s="1">
        <v>40346918.549999997</v>
      </c>
      <c r="B739" s="13">
        <v>44152.100011574075</v>
      </c>
      <c r="C739" s="13">
        <v>44152.102094907408</v>
      </c>
      <c r="D739" s="1">
        <v>47</v>
      </c>
      <c r="E739" s="1">
        <v>179</v>
      </c>
      <c r="F739" s="1"/>
      <c r="G739" s="1"/>
    </row>
    <row r="740" spans="1:7">
      <c r="A740" s="1">
        <v>1720059.798</v>
      </c>
      <c r="B740" s="13">
        <v>44152.018923611111</v>
      </c>
      <c r="C740" s="13">
        <v>44152.117372685185</v>
      </c>
      <c r="D740" s="1">
        <v>96</v>
      </c>
      <c r="E740" s="1">
        <v>8505</v>
      </c>
      <c r="F740" s="1"/>
      <c r="G740" s="1"/>
    </row>
    <row r="741" spans="1:7">
      <c r="A741" s="1">
        <v>7195542.3509999998</v>
      </c>
      <c r="B741" s="13">
        <v>44152.112974537034</v>
      </c>
      <c r="C741" s="13">
        <v>44152.124131944445</v>
      </c>
      <c r="D741" s="1">
        <v>24</v>
      </c>
      <c r="E741" s="1">
        <v>964</v>
      </c>
      <c r="F741" s="1"/>
      <c r="G741" s="1"/>
    </row>
    <row r="742" spans="1:7">
      <c r="A742" s="1">
        <v>8990340.3320000004</v>
      </c>
      <c r="B742" s="13">
        <v>44152.121412037035</v>
      </c>
      <c r="C742" s="13">
        <v>44152.144432870373</v>
      </c>
      <c r="D742" s="1">
        <v>50</v>
      </c>
      <c r="E742" s="1">
        <v>1989</v>
      </c>
      <c r="F742" s="1"/>
      <c r="G742" s="1"/>
    </row>
    <row r="743" spans="1:7">
      <c r="A743" s="1">
        <v>8706769251</v>
      </c>
      <c r="B743" s="13">
        <v>44152.149745370371</v>
      </c>
      <c r="C743" s="13">
        <v>44152.155011574076</v>
      </c>
      <c r="D743" s="1">
        <v>62</v>
      </c>
      <c r="E743" s="1">
        <v>455</v>
      </c>
      <c r="F743" s="1"/>
      <c r="G743" s="1"/>
    </row>
    <row r="744" spans="1:7">
      <c r="A744" s="1">
        <v>13654113.9</v>
      </c>
      <c r="B744" s="13">
        <v>44152.157060185185</v>
      </c>
      <c r="C744" s="13">
        <v>44152.16574074074</v>
      </c>
      <c r="D744" s="1">
        <v>151</v>
      </c>
      <c r="E744" s="1">
        <v>750</v>
      </c>
      <c r="F744" s="1"/>
      <c r="G744" s="1"/>
    </row>
    <row r="745" spans="1:7">
      <c r="A745" s="1">
        <v>97619147.310000002</v>
      </c>
      <c r="B745" s="13">
        <v>44152.16646990741</v>
      </c>
      <c r="C745" s="13">
        <v>44152.196828703702</v>
      </c>
      <c r="D745" s="1">
        <v>37</v>
      </c>
      <c r="E745" s="1">
        <v>2622</v>
      </c>
      <c r="F745" s="1"/>
      <c r="G745" s="1"/>
    </row>
    <row r="746" spans="1:7">
      <c r="A746" s="1">
        <v>1336541.8089999999</v>
      </c>
      <c r="B746" s="13">
        <v>44152.028101851851</v>
      </c>
      <c r="C746" s="13">
        <v>44152.201226851852</v>
      </c>
      <c r="D746" s="1">
        <v>20</v>
      </c>
      <c r="E746" s="1">
        <v>14957</v>
      </c>
      <c r="F746" s="1"/>
      <c r="G746" s="1"/>
    </row>
    <row r="747" spans="1:7">
      <c r="A747" s="1">
        <v>7153024.5120000001</v>
      </c>
      <c r="B747" s="13">
        <v>44152.195486111108</v>
      </c>
      <c r="C747" s="13">
        <v>44152.204826388886</v>
      </c>
      <c r="D747" s="1">
        <v>76</v>
      </c>
      <c r="E747" s="1">
        <v>807</v>
      </c>
      <c r="F747" s="1"/>
      <c r="G747" s="1"/>
    </row>
    <row r="748" spans="1:7">
      <c r="A748" s="1">
        <v>7531952.8660000004</v>
      </c>
      <c r="B748" s="13">
        <v>44152.199293981481</v>
      </c>
      <c r="C748" s="13">
        <v>44152.228321759256</v>
      </c>
      <c r="D748" s="1">
        <v>98</v>
      </c>
      <c r="E748" s="1">
        <v>2507</v>
      </c>
      <c r="F748" s="1"/>
      <c r="G748" s="1"/>
    </row>
    <row r="749" spans="1:7">
      <c r="A749" s="1">
        <v>2017544.1569999999</v>
      </c>
      <c r="B749" s="13">
        <v>44152.174490740741</v>
      </c>
      <c r="C749" s="13">
        <v>44152.229548611111</v>
      </c>
      <c r="D749" s="1">
        <v>23</v>
      </c>
      <c r="E749" s="1">
        <v>4756</v>
      </c>
      <c r="F749" s="1"/>
      <c r="G749" s="1"/>
    </row>
    <row r="750" spans="1:7">
      <c r="A750" s="1">
        <v>7254379.8569999998</v>
      </c>
      <c r="B750" s="13">
        <v>44152.226342592592</v>
      </c>
      <c r="C750" s="13">
        <v>44152.23028935185</v>
      </c>
      <c r="D750" s="1">
        <v>88</v>
      </c>
      <c r="E750" s="1">
        <v>340</v>
      </c>
      <c r="F750" s="1"/>
      <c r="G750" s="1"/>
    </row>
    <row r="751" spans="1:7">
      <c r="A751" s="1">
        <v>5050331.66</v>
      </c>
      <c r="B751" s="13">
        <v>44152.229155092595</v>
      </c>
      <c r="C751" s="13">
        <v>44152.237314814818</v>
      </c>
      <c r="D751" s="1">
        <v>129</v>
      </c>
      <c r="E751" s="1">
        <v>704</v>
      </c>
      <c r="F751" s="1"/>
      <c r="G751" s="1"/>
    </row>
    <row r="752" spans="1:7">
      <c r="A752" s="1">
        <v>3925352.7349999999</v>
      </c>
      <c r="B752" s="13">
        <v>44152.155497685184</v>
      </c>
      <c r="C752" s="13">
        <v>44152.248483796298</v>
      </c>
      <c r="D752" s="1">
        <v>16</v>
      </c>
      <c r="E752" s="1">
        <v>8033</v>
      </c>
      <c r="F752" s="1"/>
      <c r="G752" s="1"/>
    </row>
    <row r="753" spans="1:7">
      <c r="A753" s="1">
        <v>51608821.030000001</v>
      </c>
      <c r="B753" s="13">
        <v>44152.240127314813</v>
      </c>
      <c r="C753" s="13">
        <v>44152.278043981481</v>
      </c>
      <c r="D753" s="1">
        <v>89</v>
      </c>
      <c r="E753" s="1">
        <v>3275</v>
      </c>
      <c r="F753" s="1"/>
      <c r="G753" s="1"/>
    </row>
    <row r="754" spans="1:7">
      <c r="A754" s="1">
        <v>7808489.034</v>
      </c>
      <c r="B754" s="13">
        <v>44152.277627314812</v>
      </c>
      <c r="C754" s="13">
        <v>44152.293668981481</v>
      </c>
      <c r="D754" s="1">
        <v>29</v>
      </c>
      <c r="E754" s="1">
        <v>1385</v>
      </c>
      <c r="F754" s="1"/>
      <c r="G754" s="1"/>
    </row>
    <row r="755" spans="1:7">
      <c r="A755" s="1">
        <v>12291446.380000001</v>
      </c>
      <c r="B755" s="13">
        <v>44152.234594907408</v>
      </c>
      <c r="C755" s="13">
        <v>44152.2971875</v>
      </c>
      <c r="D755" s="1">
        <v>203</v>
      </c>
      <c r="E755" s="1">
        <v>5408</v>
      </c>
      <c r="F755" s="1"/>
      <c r="G755" s="1"/>
    </row>
    <row r="756" spans="1:7">
      <c r="A756" s="1">
        <v>6424047.8669999996</v>
      </c>
      <c r="B756" s="13">
        <v>44152.234733796293</v>
      </c>
      <c r="C756" s="13">
        <v>44152.298680555556</v>
      </c>
      <c r="D756" s="1">
        <v>90</v>
      </c>
      <c r="E756" s="1">
        <v>5524</v>
      </c>
      <c r="F756" s="1"/>
      <c r="G756" s="1"/>
    </row>
    <row r="757" spans="1:7">
      <c r="A757" s="1">
        <v>2027812590</v>
      </c>
      <c r="B757" s="13">
        <v>44152.308576388888</v>
      </c>
      <c r="C757" s="13">
        <v>44152.312847222223</v>
      </c>
      <c r="D757" s="1">
        <v>27</v>
      </c>
      <c r="E757" s="1">
        <v>368</v>
      </c>
      <c r="F757" s="1"/>
      <c r="G757" s="1"/>
    </row>
    <row r="758" spans="1:7">
      <c r="A758" s="1">
        <v>1165995.5959999999</v>
      </c>
      <c r="B758" s="13">
        <v>44152.283993055556</v>
      </c>
      <c r="C758" s="13">
        <v>44152.313773148147</v>
      </c>
      <c r="D758" s="1">
        <v>79</v>
      </c>
      <c r="E758" s="1">
        <v>2572</v>
      </c>
      <c r="F758" s="1"/>
      <c r="G758" s="1"/>
    </row>
    <row r="759" spans="1:7">
      <c r="A759" s="1">
        <v>5811878.7070000004</v>
      </c>
      <c r="B759" s="13">
        <v>44152.31453703704</v>
      </c>
      <c r="C759" s="13">
        <v>44152.319039351853</v>
      </c>
      <c r="D759" s="1">
        <v>39</v>
      </c>
      <c r="E759" s="1">
        <v>388</v>
      </c>
      <c r="F759" s="1"/>
      <c r="G759" s="1"/>
    </row>
    <row r="760" spans="1:7">
      <c r="A760" s="1">
        <v>7269989.2489999998</v>
      </c>
      <c r="B760" s="13">
        <v>44152.19604166667</v>
      </c>
      <c r="C760" s="13">
        <v>44152.319953703707</v>
      </c>
      <c r="D760" s="1">
        <v>23</v>
      </c>
      <c r="E760" s="1">
        <v>10706</v>
      </c>
      <c r="F760" s="1"/>
      <c r="G760" s="1"/>
    </row>
    <row r="761" spans="1:7">
      <c r="A761" s="1">
        <v>5558273.2489999998</v>
      </c>
      <c r="B761" s="13">
        <v>44152.299976851849</v>
      </c>
      <c r="C761" s="13">
        <v>44152.322152777779</v>
      </c>
      <c r="D761" s="1">
        <v>305</v>
      </c>
      <c r="E761" s="1">
        <v>1915</v>
      </c>
      <c r="F761" s="1"/>
      <c r="G761" s="1"/>
    </row>
    <row r="762" spans="1:7">
      <c r="A762" s="1">
        <v>5002787.9579999996</v>
      </c>
      <c r="B762" s="13">
        <v>44152.319861111115</v>
      </c>
      <c r="C762" s="13">
        <v>44152.329872685186</v>
      </c>
      <c r="D762" s="1">
        <v>24</v>
      </c>
      <c r="E762" s="1">
        <v>865</v>
      </c>
      <c r="F762" s="1"/>
      <c r="G762" s="1"/>
    </row>
    <row r="763" spans="1:7">
      <c r="A763" s="1">
        <v>31713671.829999998</v>
      </c>
      <c r="B763" s="13">
        <v>44152.215960648151</v>
      </c>
      <c r="C763" s="13">
        <v>44152.331504629627</v>
      </c>
      <c r="D763" s="1">
        <v>41</v>
      </c>
      <c r="E763" s="1">
        <v>9982</v>
      </c>
      <c r="F763" s="1"/>
      <c r="G763" s="1"/>
    </row>
    <row r="764" spans="1:7">
      <c r="A764" s="1">
        <v>3432659.986</v>
      </c>
      <c r="B764" s="13">
        <v>44152.329259259262</v>
      </c>
      <c r="C764" s="13">
        <v>44152.332731481481</v>
      </c>
      <c r="D764" s="1">
        <v>88</v>
      </c>
      <c r="E764" s="1">
        <v>300</v>
      </c>
      <c r="F764" s="1"/>
      <c r="G764" s="1"/>
    </row>
    <row r="765" spans="1:7">
      <c r="A765" s="1">
        <v>12877939.369999999</v>
      </c>
      <c r="B765" s="13">
        <v>44152.326145833336</v>
      </c>
      <c r="C765" s="13">
        <v>44152.334282407406</v>
      </c>
      <c r="D765" s="1">
        <v>61</v>
      </c>
      <c r="E765" s="1">
        <v>703</v>
      </c>
      <c r="F765" s="1"/>
      <c r="G765" s="1"/>
    </row>
    <row r="766" spans="1:7">
      <c r="A766" s="1">
        <v>73606327.489999995</v>
      </c>
      <c r="B766" s="13">
        <v>44152.262118055558</v>
      </c>
      <c r="C766" s="13">
        <v>44152.336793981478</v>
      </c>
      <c r="D766" s="1">
        <v>20</v>
      </c>
      <c r="E766" s="1">
        <v>6452</v>
      </c>
      <c r="F766" s="1"/>
      <c r="G766" s="1"/>
    </row>
    <row r="767" spans="1:7">
      <c r="A767" s="1">
        <v>24851076.850000001</v>
      </c>
      <c r="B767" s="13">
        <v>44152.336817129632</v>
      </c>
      <c r="C767" s="13">
        <v>44152.343043981484</v>
      </c>
      <c r="D767" s="1">
        <v>7</v>
      </c>
      <c r="E767" s="1">
        <v>538</v>
      </c>
      <c r="F767" s="1"/>
      <c r="G767" s="1"/>
    </row>
    <row r="768" spans="1:7">
      <c r="A768" s="1">
        <v>8798966.0390000008</v>
      </c>
      <c r="B768" s="13">
        <v>44152.343148148146</v>
      </c>
      <c r="C768" s="13">
        <v>44152.350729166668</v>
      </c>
      <c r="D768" s="1">
        <v>24</v>
      </c>
      <c r="E768" s="1">
        <v>654</v>
      </c>
      <c r="F768" s="1"/>
      <c r="G768" s="1"/>
    </row>
    <row r="769" spans="1:7">
      <c r="A769" s="1">
        <v>39913337.509999998</v>
      </c>
      <c r="B769" s="13">
        <v>44152.358993055554</v>
      </c>
      <c r="C769" s="13">
        <v>44152.368877314817</v>
      </c>
      <c r="D769" s="1">
        <v>74</v>
      </c>
      <c r="E769" s="1">
        <v>853</v>
      </c>
      <c r="F769" s="1"/>
      <c r="G769" s="1"/>
    </row>
    <row r="770" spans="1:7">
      <c r="A770" s="1">
        <v>45350993.659999996</v>
      </c>
      <c r="B770" s="13">
        <v>44152.393125000002</v>
      </c>
      <c r="C770" s="13">
        <v>44152.396435185183</v>
      </c>
      <c r="D770" s="1">
        <v>34</v>
      </c>
      <c r="E770" s="1">
        <v>285</v>
      </c>
      <c r="F770" s="1"/>
      <c r="G770" s="1"/>
    </row>
    <row r="771" spans="1:7">
      <c r="A771" s="1">
        <v>2221470.37</v>
      </c>
      <c r="B771" s="13">
        <v>44152.389525462961</v>
      </c>
      <c r="C771" s="13">
        <v>44152.398032407407</v>
      </c>
      <c r="D771" s="1">
        <v>44</v>
      </c>
      <c r="E771" s="1">
        <v>735</v>
      </c>
      <c r="F771" s="1"/>
      <c r="G771" s="1"/>
    </row>
    <row r="772" spans="1:7">
      <c r="A772" s="1">
        <v>25681781.719999999</v>
      </c>
      <c r="B772" s="13">
        <v>44152.399340277778</v>
      </c>
      <c r="C772" s="13">
        <v>44152.404618055552</v>
      </c>
      <c r="D772" s="1">
        <v>16</v>
      </c>
      <c r="E772" s="1">
        <v>456</v>
      </c>
      <c r="F772" s="1"/>
      <c r="G772" s="1"/>
    </row>
    <row r="773" spans="1:7">
      <c r="A773" s="1">
        <v>25681781.719999999</v>
      </c>
      <c r="B773" s="13">
        <v>44152.399340277778</v>
      </c>
      <c r="C773" s="13">
        <v>44152.40693287037</v>
      </c>
      <c r="D773" s="1">
        <v>16</v>
      </c>
      <c r="E773" s="1">
        <v>656</v>
      </c>
      <c r="F773" s="1"/>
      <c r="G773" s="1"/>
    </row>
    <row r="774" spans="1:7">
      <c r="A774" s="1">
        <v>25681781.719999999</v>
      </c>
      <c r="B774" s="13">
        <v>44152.399340277778</v>
      </c>
      <c r="C774" s="13">
        <v>44152.408368055556</v>
      </c>
      <c r="D774" s="1">
        <v>16</v>
      </c>
      <c r="E774" s="1">
        <v>780</v>
      </c>
      <c r="F774" s="1"/>
      <c r="G774" s="1"/>
    </row>
    <row r="775" spans="1:7">
      <c r="A775" s="1">
        <v>82819933.079999998</v>
      </c>
      <c r="B775" s="13">
        <v>44152.410601851851</v>
      </c>
      <c r="C775" s="13">
        <v>44152.420532407406</v>
      </c>
      <c r="D775" s="1">
        <v>53</v>
      </c>
      <c r="E775" s="1">
        <v>857</v>
      </c>
      <c r="F775" s="1"/>
      <c r="G775" s="1"/>
    </row>
    <row r="776" spans="1:7">
      <c r="A776" s="1">
        <v>32903632.059999999</v>
      </c>
      <c r="B776" s="13">
        <v>44152.384039351855</v>
      </c>
      <c r="C776" s="13">
        <v>44152.43445601852</v>
      </c>
      <c r="D776" s="1">
        <v>174</v>
      </c>
      <c r="E776" s="1">
        <v>4355</v>
      </c>
      <c r="F776" s="1"/>
      <c r="G776" s="1"/>
    </row>
    <row r="777" spans="1:7">
      <c r="A777" s="1">
        <v>5370675.216</v>
      </c>
      <c r="B777" s="13">
        <v>44152.431030092594</v>
      </c>
      <c r="C777" s="13">
        <v>44152.440706018519</v>
      </c>
      <c r="D777" s="1">
        <v>247</v>
      </c>
      <c r="E777" s="1">
        <v>835</v>
      </c>
      <c r="F777" s="1"/>
      <c r="G777" s="1"/>
    </row>
    <row r="778" spans="1:7">
      <c r="A778" s="1">
        <v>87783631.719999999</v>
      </c>
      <c r="B778" s="13">
        <v>44152.436967592592</v>
      </c>
      <c r="C778" s="13">
        <v>44152.442245370374</v>
      </c>
      <c r="D778" s="1">
        <v>30</v>
      </c>
      <c r="E778" s="1">
        <v>455</v>
      </c>
      <c r="F778" s="1"/>
      <c r="G778" s="1"/>
    </row>
    <row r="779" spans="1:7">
      <c r="A779" s="1">
        <v>1207697.777</v>
      </c>
      <c r="B779" s="13">
        <v>44152.43478009259</v>
      </c>
      <c r="C779" s="13">
        <v>44152.443148148152</v>
      </c>
      <c r="D779" s="1">
        <v>17</v>
      </c>
      <c r="E779" s="1">
        <v>722</v>
      </c>
      <c r="F779" s="1"/>
      <c r="G779" s="1"/>
    </row>
    <row r="780" spans="1:7">
      <c r="A780" s="1">
        <v>74546001.370000005</v>
      </c>
      <c r="B780" s="13">
        <v>44152.439097222225</v>
      </c>
      <c r="C780" s="13">
        <v>44152.449525462966</v>
      </c>
      <c r="D780" s="1">
        <v>28</v>
      </c>
      <c r="E780" s="1">
        <v>900</v>
      </c>
      <c r="F780" s="1"/>
      <c r="G780" s="1"/>
    </row>
    <row r="781" spans="1:7">
      <c r="A781" s="1">
        <v>29578272.789999999</v>
      </c>
      <c r="B781" s="13">
        <v>44152.455833333333</v>
      </c>
      <c r="C781" s="13">
        <v>44152.461087962962</v>
      </c>
      <c r="D781" s="1">
        <v>35</v>
      </c>
      <c r="E781" s="1">
        <v>454</v>
      </c>
      <c r="F781" s="1"/>
      <c r="G781" s="1"/>
    </row>
    <row r="782" spans="1:7">
      <c r="A782" s="1">
        <v>36563255.82</v>
      </c>
      <c r="B782" s="13">
        <v>44152.318819444445</v>
      </c>
      <c r="C782" s="13">
        <v>44152.487268518518</v>
      </c>
      <c r="D782" s="1">
        <v>55</v>
      </c>
      <c r="E782" s="1">
        <v>14553</v>
      </c>
      <c r="F782" s="1"/>
      <c r="G782" s="1"/>
    </row>
    <row r="783" spans="1:7">
      <c r="A783" s="1">
        <v>2641867.9309999999</v>
      </c>
      <c r="B783" s="13">
        <v>44152.49827546296</v>
      </c>
      <c r="C783" s="13">
        <v>44152.501793981479</v>
      </c>
      <c r="D783" s="1">
        <v>44</v>
      </c>
      <c r="E783" s="1">
        <v>304</v>
      </c>
      <c r="F783" s="1"/>
      <c r="G783" s="1"/>
    </row>
    <row r="784" spans="1:7">
      <c r="A784" s="1">
        <v>70013731.519999996</v>
      </c>
      <c r="B784" s="13">
        <v>44152.526944444442</v>
      </c>
      <c r="C784" s="13">
        <v>44152.530902777777</v>
      </c>
      <c r="D784" s="1">
        <v>34</v>
      </c>
      <c r="E784" s="1">
        <v>342</v>
      </c>
      <c r="F784" s="1"/>
      <c r="G784" s="1"/>
    </row>
    <row r="785" spans="1:7">
      <c r="A785" s="1">
        <v>70013731.519999996</v>
      </c>
      <c r="B785" s="13">
        <v>44152.526944444442</v>
      </c>
      <c r="C785" s="13">
        <v>44152.532650462963</v>
      </c>
      <c r="D785" s="1">
        <v>27</v>
      </c>
      <c r="E785" s="1">
        <v>493</v>
      </c>
      <c r="F785" s="1"/>
      <c r="G785" s="1"/>
    </row>
    <row r="786" spans="1:7">
      <c r="A786" s="1">
        <v>70013731.519999996</v>
      </c>
      <c r="B786" s="13">
        <v>44152.526944444442</v>
      </c>
      <c r="C786" s="13">
        <v>44152.535231481481</v>
      </c>
      <c r="D786" s="1">
        <v>27</v>
      </c>
      <c r="E786" s="1">
        <v>716</v>
      </c>
      <c r="F786" s="1"/>
      <c r="G786" s="1"/>
    </row>
    <row r="787" spans="1:7">
      <c r="A787" s="1">
        <v>70013731.519999996</v>
      </c>
      <c r="B787" s="13">
        <v>44152.526944444442</v>
      </c>
      <c r="C787" s="13">
        <v>44152.536666666667</v>
      </c>
      <c r="D787" s="1">
        <v>31</v>
      </c>
      <c r="E787" s="1">
        <v>840</v>
      </c>
      <c r="F787" s="1"/>
      <c r="G787" s="1"/>
    </row>
    <row r="788" spans="1:7">
      <c r="A788" s="1">
        <v>70013731.519999996</v>
      </c>
      <c r="B788" s="13">
        <v>44152.526944444442</v>
      </c>
      <c r="C788" s="13">
        <v>44152.538530092592</v>
      </c>
      <c r="D788" s="1">
        <v>38</v>
      </c>
      <c r="E788" s="1">
        <v>1001</v>
      </c>
      <c r="F788" s="1"/>
      <c r="G788" s="1"/>
    </row>
    <row r="789" spans="1:7">
      <c r="A789" s="1">
        <v>70013731.519999996</v>
      </c>
      <c r="B789" s="13">
        <v>44152.526944444442</v>
      </c>
      <c r="C789" s="13">
        <v>44152.540567129632</v>
      </c>
      <c r="D789" s="1">
        <v>31</v>
      </c>
      <c r="E789" s="1">
        <v>1177</v>
      </c>
      <c r="F789" s="1"/>
      <c r="G789" s="1"/>
    </row>
    <row r="790" spans="1:7">
      <c r="A790" s="1">
        <v>43046171.399999999</v>
      </c>
      <c r="B790" s="13">
        <v>44152.553564814814</v>
      </c>
      <c r="C790" s="13">
        <v>44152.560196759259</v>
      </c>
      <c r="D790" s="1">
        <v>38</v>
      </c>
      <c r="E790" s="1">
        <v>573</v>
      </c>
      <c r="F790" s="1"/>
      <c r="G790" s="1"/>
    </row>
    <row r="791" spans="1:7">
      <c r="A791" s="1">
        <v>46589160.18</v>
      </c>
      <c r="B791" s="13">
        <v>44152.555115740739</v>
      </c>
      <c r="C791" s="13">
        <v>44152.560740740744</v>
      </c>
      <c r="D791" s="1">
        <v>32</v>
      </c>
      <c r="E791" s="1">
        <v>486</v>
      </c>
      <c r="F791" s="1"/>
      <c r="G791" s="1"/>
    </row>
    <row r="792" spans="1:7">
      <c r="A792" s="1">
        <v>4638232.0350000001</v>
      </c>
      <c r="B792" s="13">
        <v>44152.555243055554</v>
      </c>
      <c r="C792" s="13">
        <v>44152.604594907411</v>
      </c>
      <c r="D792" s="1">
        <v>38</v>
      </c>
      <c r="E792" s="1">
        <v>4263</v>
      </c>
      <c r="F792" s="1"/>
      <c r="G792" s="1"/>
    </row>
    <row r="793" spans="1:7">
      <c r="A793" s="1">
        <v>54190735.369999997</v>
      </c>
      <c r="B793" s="13">
        <v>44152.589317129627</v>
      </c>
      <c r="C793" s="13">
        <v>44152.605590277781</v>
      </c>
      <c r="D793" s="1">
        <v>24</v>
      </c>
      <c r="E793" s="1">
        <v>1406</v>
      </c>
      <c r="F793" s="1"/>
      <c r="G793" s="1"/>
    </row>
    <row r="794" spans="1:7">
      <c r="A794" s="1">
        <v>1279990.2790000001</v>
      </c>
      <c r="B794" s="13">
        <v>44152.610868055555</v>
      </c>
      <c r="C794" s="13">
        <v>44152.612175925926</v>
      </c>
      <c r="D794" s="1">
        <v>126</v>
      </c>
      <c r="E794" s="1">
        <v>113</v>
      </c>
      <c r="F794" s="1"/>
      <c r="G794" s="1"/>
    </row>
    <row r="795" spans="1:7">
      <c r="A795" s="1">
        <v>35388939.969999999</v>
      </c>
      <c r="B795" s="13">
        <v>44152.648344907408</v>
      </c>
      <c r="C795" s="13">
        <v>44152.651562500003</v>
      </c>
      <c r="D795" s="1">
        <v>18</v>
      </c>
      <c r="E795" s="1">
        <v>277</v>
      </c>
      <c r="F795" s="1"/>
      <c r="G795" s="1"/>
    </row>
    <row r="796" spans="1:7">
      <c r="A796" s="1">
        <v>2201383.2119999998</v>
      </c>
      <c r="B796" s="13">
        <v>44152.647592592592</v>
      </c>
      <c r="C796" s="13">
        <v>44152.655717592592</v>
      </c>
      <c r="D796" s="1">
        <v>71</v>
      </c>
      <c r="E796" s="1">
        <v>702</v>
      </c>
      <c r="F796" s="1"/>
      <c r="G796" s="1"/>
    </row>
    <row r="797" spans="1:7">
      <c r="A797" s="1">
        <v>7028601.602</v>
      </c>
      <c r="B797" s="13">
        <v>44152.653726851851</v>
      </c>
      <c r="C797" s="13">
        <v>44152.661574074074</v>
      </c>
      <c r="D797" s="1">
        <v>98</v>
      </c>
      <c r="E797" s="1">
        <v>677</v>
      </c>
      <c r="F797" s="1"/>
      <c r="G797" s="1"/>
    </row>
    <row r="798" spans="1:7">
      <c r="A798" s="1">
        <v>53271954.43</v>
      </c>
      <c r="B798" s="13">
        <v>44152.623564814814</v>
      </c>
      <c r="C798" s="13">
        <v>44152.661631944444</v>
      </c>
      <c r="D798" s="1">
        <v>33</v>
      </c>
      <c r="E798" s="1">
        <v>3289</v>
      </c>
      <c r="F798" s="1"/>
      <c r="G798" s="1"/>
    </row>
    <row r="799" spans="1:7">
      <c r="A799" s="1">
        <v>34360015.5</v>
      </c>
      <c r="B799" s="13">
        <v>44152.66128472222</v>
      </c>
      <c r="C799" s="13">
        <v>44152.67396990741</v>
      </c>
      <c r="D799" s="1">
        <v>37</v>
      </c>
      <c r="E799" s="1">
        <v>1095</v>
      </c>
      <c r="F799" s="1"/>
      <c r="G799" s="1"/>
    </row>
    <row r="800" spans="1:7">
      <c r="A800" s="1">
        <v>2708313.8990000002</v>
      </c>
      <c r="B800" s="13">
        <v>44152.663425925923</v>
      </c>
      <c r="C800" s="13">
        <v>44152.690081018518</v>
      </c>
      <c r="D800" s="1">
        <v>89</v>
      </c>
      <c r="E800" s="1">
        <v>2303</v>
      </c>
      <c r="F800" s="1"/>
      <c r="G800" s="1"/>
    </row>
    <row r="801" spans="1:7">
      <c r="A801" s="1">
        <v>3188737052</v>
      </c>
      <c r="B801" s="13">
        <v>44152.686620370368</v>
      </c>
      <c r="C801" s="13">
        <v>44152.69804398148</v>
      </c>
      <c r="D801" s="1">
        <v>164</v>
      </c>
      <c r="E801" s="1">
        <v>987</v>
      </c>
      <c r="F801" s="1"/>
      <c r="G801" s="1"/>
    </row>
    <row r="802" spans="1:7">
      <c r="A802" s="1">
        <v>3188737052</v>
      </c>
      <c r="B802" s="13">
        <v>44152.686620370368</v>
      </c>
      <c r="C802" s="13">
        <v>44152.699386574073</v>
      </c>
      <c r="D802" s="1">
        <v>59</v>
      </c>
      <c r="E802" s="1">
        <v>1102</v>
      </c>
      <c r="F802" s="1"/>
      <c r="G802" s="1"/>
    </row>
    <row r="803" spans="1:7">
      <c r="A803" s="1">
        <v>5817047.835</v>
      </c>
      <c r="B803" s="13">
        <v>44152.70416666667</v>
      </c>
      <c r="C803" s="13">
        <v>44152.70820601852</v>
      </c>
      <c r="D803" s="1">
        <v>22</v>
      </c>
      <c r="E803" s="1">
        <v>349</v>
      </c>
      <c r="F803" s="1"/>
      <c r="G803" s="1"/>
    </row>
    <row r="804" spans="1:7">
      <c r="A804" s="1">
        <v>6652977.1030000001</v>
      </c>
      <c r="B804" s="13">
        <v>44152.705011574071</v>
      </c>
      <c r="C804" s="13">
        <v>44152.710682870369</v>
      </c>
      <c r="D804" s="1">
        <v>50</v>
      </c>
      <c r="E804" s="1">
        <v>489</v>
      </c>
      <c r="F804" s="1"/>
      <c r="G804" s="1"/>
    </row>
    <row r="805" spans="1:7">
      <c r="A805" s="1">
        <v>6652977.1030000001</v>
      </c>
      <c r="B805" s="13">
        <v>44152.705011574071</v>
      </c>
      <c r="C805" s="13">
        <v>44152.714768518519</v>
      </c>
      <c r="D805" s="1">
        <v>49</v>
      </c>
      <c r="E805" s="1">
        <v>843</v>
      </c>
      <c r="F805" s="1"/>
      <c r="G805" s="1"/>
    </row>
    <row r="806" spans="1:7">
      <c r="A806" s="1">
        <v>22163228.09</v>
      </c>
      <c r="B806" s="13">
        <v>44152.266550925924</v>
      </c>
      <c r="C806" s="13">
        <v>44152.718865740739</v>
      </c>
      <c r="D806" s="1">
        <v>55</v>
      </c>
      <c r="E806" s="1">
        <v>39079</v>
      </c>
      <c r="F806" s="1"/>
      <c r="G806" s="1"/>
    </row>
    <row r="807" spans="1:7">
      <c r="A807" s="1">
        <v>6652977.1030000001</v>
      </c>
      <c r="B807" s="13">
        <v>44152.705011574071</v>
      </c>
      <c r="C807" s="13">
        <v>44152.723240740743</v>
      </c>
      <c r="D807" s="1">
        <v>49</v>
      </c>
      <c r="E807" s="1">
        <v>1574</v>
      </c>
      <c r="F807" s="1"/>
      <c r="G807" s="1"/>
    </row>
    <row r="808" spans="1:7">
      <c r="A808" s="1">
        <v>6652977.1030000001</v>
      </c>
      <c r="B808" s="13">
        <v>44152.705011574071</v>
      </c>
      <c r="C808" s="13">
        <v>44152.725474537037</v>
      </c>
      <c r="D808" s="1">
        <v>49</v>
      </c>
      <c r="E808" s="1">
        <v>1767</v>
      </c>
      <c r="F808" s="1"/>
      <c r="G808" s="1"/>
    </row>
    <row r="809" spans="1:7">
      <c r="A809" s="1">
        <v>23822680.960000001</v>
      </c>
      <c r="B809" s="13">
        <v>44152.731400462966</v>
      </c>
      <c r="C809" s="13">
        <v>44152.737905092596</v>
      </c>
      <c r="D809" s="1">
        <v>20</v>
      </c>
      <c r="E809" s="1">
        <v>561</v>
      </c>
      <c r="F809" s="1"/>
      <c r="G809" s="1"/>
    </row>
    <row r="810" spans="1:7">
      <c r="A810" s="1">
        <v>56300115.75</v>
      </c>
      <c r="B810" s="13">
        <v>44152.735590277778</v>
      </c>
      <c r="C810" s="13">
        <v>44152.741875</v>
      </c>
      <c r="D810" s="1">
        <v>42</v>
      </c>
      <c r="E810" s="1">
        <v>542</v>
      </c>
      <c r="F810" s="1"/>
      <c r="G810" s="1"/>
    </row>
    <row r="811" spans="1:7">
      <c r="A811" s="1">
        <v>84868240.430000007</v>
      </c>
      <c r="B811" s="13">
        <v>44152.747534722221</v>
      </c>
      <c r="C811" s="13">
        <v>44152.752430555556</v>
      </c>
      <c r="D811" s="1">
        <v>131</v>
      </c>
      <c r="E811" s="1">
        <v>423</v>
      </c>
      <c r="F811" s="1"/>
      <c r="G811" s="1"/>
    </row>
    <row r="812" spans="1:7">
      <c r="A812" s="1">
        <v>7890615.023</v>
      </c>
      <c r="B812" s="13">
        <v>44152.741064814814</v>
      </c>
      <c r="C812" s="13">
        <v>44152.756527777776</v>
      </c>
      <c r="D812" s="1">
        <v>109</v>
      </c>
      <c r="E812" s="1">
        <v>1335</v>
      </c>
      <c r="F812" s="1"/>
      <c r="G812" s="1"/>
    </row>
    <row r="813" spans="1:7">
      <c r="A813" s="1">
        <v>25633552.73</v>
      </c>
      <c r="B813" s="13">
        <v>44152.767939814818</v>
      </c>
      <c r="C813" s="13">
        <v>44152.775648148148</v>
      </c>
      <c r="D813" s="1">
        <v>28</v>
      </c>
      <c r="E813" s="1">
        <v>666</v>
      </c>
      <c r="F813" s="1"/>
      <c r="G813" s="1"/>
    </row>
    <row r="814" spans="1:7">
      <c r="A814" s="1">
        <v>11174427.449999999</v>
      </c>
      <c r="B814" s="13">
        <v>44152.761064814818</v>
      </c>
      <c r="C814" s="13">
        <v>44152.782488425924</v>
      </c>
      <c r="D814" s="1">
        <v>209</v>
      </c>
      <c r="E814" s="1">
        <v>1850</v>
      </c>
      <c r="F814" s="1"/>
      <c r="G814" s="1"/>
    </row>
    <row r="815" spans="1:7">
      <c r="A815" s="1">
        <v>7453835.7510000002</v>
      </c>
      <c r="B815" s="13">
        <v>44152.77853009259</v>
      </c>
      <c r="C815" s="13">
        <v>44152.800219907411</v>
      </c>
      <c r="D815" s="1">
        <v>42</v>
      </c>
      <c r="E815" s="1">
        <v>1874</v>
      </c>
      <c r="F815" s="1"/>
      <c r="G815" s="1"/>
    </row>
    <row r="816" spans="1:7">
      <c r="A816" s="1">
        <v>85065615.920000002</v>
      </c>
      <c r="B816" s="13">
        <v>44152.819803240738</v>
      </c>
      <c r="C816" s="13">
        <v>44152.827465277776</v>
      </c>
      <c r="D816" s="1">
        <v>74</v>
      </c>
      <c r="E816" s="1">
        <v>661</v>
      </c>
      <c r="F816" s="1"/>
      <c r="G816" s="1"/>
    </row>
    <row r="817" spans="1:7">
      <c r="A817" s="1">
        <v>12453465.560000001</v>
      </c>
      <c r="B817" s="13">
        <v>44152.826643518521</v>
      </c>
      <c r="C817" s="13">
        <v>44152.829189814816</v>
      </c>
      <c r="D817" s="1">
        <v>24</v>
      </c>
      <c r="E817" s="1">
        <v>219</v>
      </c>
      <c r="F817" s="1"/>
      <c r="G817" s="1"/>
    </row>
    <row r="818" spans="1:7">
      <c r="A818" s="1">
        <v>34023241.049999997</v>
      </c>
      <c r="B818" s="13">
        <v>44152.773194444446</v>
      </c>
      <c r="C818" s="13">
        <v>44152.839409722219</v>
      </c>
      <c r="D818" s="1">
        <v>48</v>
      </c>
      <c r="E818" s="1">
        <v>5721</v>
      </c>
      <c r="F818" s="1"/>
      <c r="G818" s="1"/>
    </row>
    <row r="819" spans="1:7">
      <c r="A819" s="1">
        <v>49777952.270000003</v>
      </c>
      <c r="B819" s="13">
        <v>44152.578981481478</v>
      </c>
      <c r="C819" s="13">
        <v>44152.865787037037</v>
      </c>
      <c r="D819" s="1">
        <v>188</v>
      </c>
      <c r="E819" s="1">
        <v>24779</v>
      </c>
      <c r="F819" s="1"/>
      <c r="G819" s="1"/>
    </row>
    <row r="820" spans="1:7">
      <c r="A820" s="1">
        <v>35449521.75</v>
      </c>
      <c r="B820" s="13">
        <v>44152.873599537037</v>
      </c>
      <c r="C820" s="13">
        <v>44152.883252314816</v>
      </c>
      <c r="D820" s="1">
        <v>26</v>
      </c>
      <c r="E820" s="1">
        <v>833</v>
      </c>
      <c r="F820" s="1"/>
      <c r="G820" s="1"/>
    </row>
    <row r="821" spans="1:7">
      <c r="A821" s="1">
        <v>89822931.590000004</v>
      </c>
      <c r="B821" s="13">
        <v>44152.594085648147</v>
      </c>
      <c r="C821" s="13">
        <v>44152.891180555554</v>
      </c>
      <c r="D821" s="1">
        <v>24</v>
      </c>
      <c r="E821" s="1">
        <v>25669</v>
      </c>
      <c r="F821" s="1"/>
      <c r="G821" s="1"/>
    </row>
    <row r="822" spans="1:7">
      <c r="A822" s="1">
        <v>23684852.739999998</v>
      </c>
      <c r="B822" s="13">
        <v>44152.870196759257</v>
      </c>
      <c r="C822" s="13">
        <v>44152.892465277779</v>
      </c>
      <c r="D822" s="1">
        <v>91</v>
      </c>
      <c r="E822" s="1">
        <v>1923</v>
      </c>
      <c r="F822" s="1"/>
      <c r="G822" s="1"/>
    </row>
    <row r="823" spans="1:7">
      <c r="A823" s="1">
        <v>8478888.8489999995</v>
      </c>
      <c r="B823" s="13">
        <v>44152.647013888891</v>
      </c>
      <c r="C823" s="13">
        <v>44152.897766203707</v>
      </c>
      <c r="D823" s="1">
        <v>80</v>
      </c>
      <c r="E823" s="1">
        <v>21664</v>
      </c>
      <c r="F823" s="1"/>
      <c r="G823" s="1"/>
    </row>
    <row r="824" spans="1:7">
      <c r="A824" s="1">
        <v>4546674.9170000004</v>
      </c>
      <c r="B824" s="13">
        <v>44152.890717592592</v>
      </c>
      <c r="C824" s="13">
        <v>44152.903333333335</v>
      </c>
      <c r="D824" s="1">
        <v>103</v>
      </c>
      <c r="E824" s="1">
        <v>1090</v>
      </c>
      <c r="F824" s="1"/>
      <c r="G824" s="1"/>
    </row>
    <row r="825" spans="1:7">
      <c r="A825" s="1">
        <v>3158904.48</v>
      </c>
      <c r="B825" s="13">
        <v>44152.929976851854</v>
      </c>
      <c r="C825" s="13">
        <v>44152.937835648147</v>
      </c>
      <c r="D825" s="1">
        <v>126</v>
      </c>
      <c r="E825" s="1">
        <v>678</v>
      </c>
      <c r="F825" s="1"/>
      <c r="G825" s="1"/>
    </row>
    <row r="826" spans="1:7">
      <c r="A826" s="1">
        <v>8758227.8249999993</v>
      </c>
      <c r="B826" s="13">
        <v>44152.982407407406</v>
      </c>
      <c r="C826" s="13">
        <v>44152.986944444441</v>
      </c>
      <c r="D826" s="1">
        <v>30</v>
      </c>
      <c r="E826" s="1">
        <v>392</v>
      </c>
      <c r="F826" s="1"/>
      <c r="G826" s="1"/>
    </row>
    <row r="827" spans="1:7">
      <c r="A827" s="1">
        <v>4951108.2779999999</v>
      </c>
      <c r="B827" s="13">
        <v>44152.986921296295</v>
      </c>
      <c r="C827" s="13">
        <v>44152.99359953704</v>
      </c>
      <c r="D827" s="1">
        <v>94</v>
      </c>
      <c r="E827" s="1">
        <v>576</v>
      </c>
      <c r="F827" s="1"/>
      <c r="G827" s="1"/>
    </row>
    <row r="828" spans="1:7">
      <c r="A828" s="1">
        <v>8363038.7010000004</v>
      </c>
      <c r="B828" s="13">
        <v>44152.973668981482</v>
      </c>
      <c r="C828" s="13">
        <v>44152.996168981481</v>
      </c>
      <c r="D828" s="1">
        <v>111</v>
      </c>
      <c r="E828" s="1">
        <v>1943</v>
      </c>
      <c r="F828" s="1"/>
      <c r="G828" s="1"/>
    </row>
    <row r="829" spans="1:7">
      <c r="A829" s="1">
        <v>6037505.2079999996</v>
      </c>
      <c r="B829" s="13">
        <v>44153.079699074071</v>
      </c>
      <c r="C829" s="13">
        <v>44153.091319444444</v>
      </c>
      <c r="D829" s="1">
        <v>55</v>
      </c>
      <c r="E829" s="1">
        <v>1003</v>
      </c>
      <c r="F829" s="1"/>
      <c r="G829" s="1"/>
    </row>
    <row r="830" spans="1:7">
      <c r="A830" s="1">
        <v>73039691.359999999</v>
      </c>
      <c r="B830" s="13">
        <v>44153.081909722219</v>
      </c>
      <c r="C830" s="13">
        <v>44153.092453703706</v>
      </c>
      <c r="D830" s="1">
        <v>67</v>
      </c>
      <c r="E830" s="1">
        <v>911</v>
      </c>
      <c r="F830" s="1"/>
      <c r="G830" s="1"/>
    </row>
    <row r="831" spans="1:7">
      <c r="A831" s="1">
        <v>12291446.380000001</v>
      </c>
      <c r="B831" s="13">
        <v>44153.052800925929</v>
      </c>
      <c r="C831" s="13">
        <v>44153.096365740741</v>
      </c>
      <c r="D831" s="1">
        <v>41</v>
      </c>
      <c r="E831" s="1">
        <v>3764</v>
      </c>
      <c r="F831" s="1"/>
      <c r="G831" s="1"/>
    </row>
    <row r="832" spans="1:7">
      <c r="A832" s="1">
        <v>73039691.359999999</v>
      </c>
      <c r="B832" s="13">
        <v>44153.081909722219</v>
      </c>
      <c r="C832" s="13">
        <v>44153.107488425929</v>
      </c>
      <c r="D832" s="1">
        <v>8</v>
      </c>
      <c r="E832" s="1">
        <v>2210</v>
      </c>
      <c r="F832" s="1"/>
      <c r="G832" s="1"/>
    </row>
    <row r="833" spans="1:7">
      <c r="A833" s="1">
        <v>37308413.799999997</v>
      </c>
      <c r="B833" s="13">
        <v>44153.088912037034</v>
      </c>
      <c r="C833" s="13">
        <v>44153.115254629629</v>
      </c>
      <c r="D833" s="1">
        <v>55</v>
      </c>
      <c r="E833" s="1">
        <v>2275</v>
      </c>
      <c r="F833" s="1"/>
      <c r="G833" s="1"/>
    </row>
    <row r="834" spans="1:7">
      <c r="A834" s="1">
        <v>2756907.5460000001</v>
      </c>
      <c r="B834" s="13">
        <v>44153.117048611108</v>
      </c>
      <c r="C834" s="13">
        <v>44153.121516203704</v>
      </c>
      <c r="D834" s="1">
        <v>30</v>
      </c>
      <c r="E834" s="1">
        <v>386</v>
      </c>
      <c r="F834" s="1"/>
      <c r="G834" s="1"/>
    </row>
    <row r="835" spans="1:7">
      <c r="A835" s="1">
        <v>12344534.09</v>
      </c>
      <c r="B835" s="13">
        <v>44153.11142361111</v>
      </c>
      <c r="C835" s="13">
        <v>44153.132326388892</v>
      </c>
      <c r="D835" s="1">
        <v>115</v>
      </c>
      <c r="E835" s="1">
        <v>1805</v>
      </c>
      <c r="F835" s="1"/>
      <c r="G835" s="1"/>
    </row>
    <row r="836" spans="1:7">
      <c r="A836" s="1">
        <v>3891526.7370000002</v>
      </c>
      <c r="B836" s="13">
        <v>44153.13486111111</v>
      </c>
      <c r="C836" s="13">
        <v>44153.144085648149</v>
      </c>
      <c r="D836" s="1">
        <v>26</v>
      </c>
      <c r="E836" s="1">
        <v>796</v>
      </c>
      <c r="F836" s="1"/>
      <c r="G836" s="1"/>
    </row>
    <row r="837" spans="1:7">
      <c r="A837" s="1">
        <v>76236262.329999998</v>
      </c>
      <c r="B837" s="13">
        <v>44153.16578703704</v>
      </c>
      <c r="C837" s="13">
        <v>44153.16915509259</v>
      </c>
      <c r="D837" s="1">
        <v>89</v>
      </c>
      <c r="E837" s="1">
        <v>290</v>
      </c>
      <c r="F837" s="1"/>
      <c r="G837" s="1"/>
    </row>
    <row r="838" spans="1:7">
      <c r="A838" s="1">
        <v>5315363.023</v>
      </c>
      <c r="B838" s="13">
        <v>44153.200810185182</v>
      </c>
      <c r="C838" s="13">
        <v>44153.210995370369</v>
      </c>
      <c r="D838" s="1">
        <v>14</v>
      </c>
      <c r="E838" s="1">
        <v>879</v>
      </c>
      <c r="F838" s="1"/>
      <c r="G838" s="1"/>
    </row>
    <row r="839" spans="1:7">
      <c r="A839" s="1">
        <v>8016178.0609999998</v>
      </c>
      <c r="B839" s="13">
        <v>44153.224942129629</v>
      </c>
      <c r="C839" s="13">
        <v>44153.230868055558</v>
      </c>
      <c r="D839" s="1">
        <v>5</v>
      </c>
      <c r="E839" s="1">
        <v>511</v>
      </c>
      <c r="F839" s="1"/>
      <c r="G839" s="1"/>
    </row>
    <row r="840" spans="1:7">
      <c r="A840" s="1">
        <v>36342934.109999999</v>
      </c>
      <c r="B840" s="13">
        <v>44153.235520833332</v>
      </c>
      <c r="C840" s="13">
        <v>44153.24386574074</v>
      </c>
      <c r="D840" s="1">
        <v>60</v>
      </c>
      <c r="E840" s="1">
        <v>720</v>
      </c>
      <c r="F840" s="1"/>
      <c r="G840" s="1"/>
    </row>
    <row r="841" spans="1:7">
      <c r="A841" s="1">
        <v>36342934.109999999</v>
      </c>
      <c r="B841" s="13">
        <v>44153.235520833332</v>
      </c>
      <c r="C841" s="13">
        <v>44153.245833333334</v>
      </c>
      <c r="D841" s="1">
        <v>60</v>
      </c>
      <c r="E841" s="1">
        <v>891</v>
      </c>
      <c r="F841" s="1"/>
      <c r="G841" s="1"/>
    </row>
    <row r="842" spans="1:7">
      <c r="A842" s="1">
        <v>5475603.0389999999</v>
      </c>
      <c r="B842" s="13">
        <v>44153.234479166669</v>
      </c>
      <c r="C842" s="13">
        <v>44153.246122685188</v>
      </c>
      <c r="D842" s="1">
        <v>16</v>
      </c>
      <c r="E842" s="1">
        <v>1005</v>
      </c>
      <c r="F842" s="1"/>
      <c r="G842" s="1"/>
    </row>
    <row r="843" spans="1:7">
      <c r="A843" s="1">
        <v>36342934.109999999</v>
      </c>
      <c r="B843" s="13">
        <v>44153.235520833332</v>
      </c>
      <c r="C843" s="13">
        <v>44153.247546296298</v>
      </c>
      <c r="D843" s="1">
        <v>69</v>
      </c>
      <c r="E843" s="1">
        <v>1038</v>
      </c>
      <c r="F843" s="1"/>
      <c r="G843" s="1"/>
    </row>
    <row r="844" spans="1:7">
      <c r="A844" s="1">
        <v>14525425.66</v>
      </c>
      <c r="B844" s="13">
        <v>44153.245162037034</v>
      </c>
      <c r="C844" s="13">
        <v>44153.261724537035</v>
      </c>
      <c r="D844" s="1">
        <v>19</v>
      </c>
      <c r="E844" s="1">
        <v>1430</v>
      </c>
      <c r="F844" s="1"/>
      <c r="G844" s="1"/>
    </row>
    <row r="845" spans="1:7">
      <c r="A845" s="1">
        <v>80921507.140000001</v>
      </c>
      <c r="B845" s="13">
        <v>44153.209050925929</v>
      </c>
      <c r="C845" s="13">
        <v>44153.265150462961</v>
      </c>
      <c r="D845" s="1">
        <v>32</v>
      </c>
      <c r="E845" s="1">
        <v>4847</v>
      </c>
      <c r="F845" s="1"/>
      <c r="G845" s="1"/>
    </row>
    <row r="846" spans="1:7">
      <c r="A846" s="1">
        <v>88260882.459999993</v>
      </c>
      <c r="B846" s="13">
        <v>44153.252824074072</v>
      </c>
      <c r="C846" s="13">
        <v>44153.268333333333</v>
      </c>
      <c r="D846" s="1">
        <v>13</v>
      </c>
      <c r="E846" s="1">
        <v>1340</v>
      </c>
      <c r="F846" s="1"/>
      <c r="G846" s="1"/>
    </row>
    <row r="847" spans="1:7">
      <c r="A847" s="1">
        <v>51848909.409999996</v>
      </c>
      <c r="B847" s="13">
        <v>44153.263414351852</v>
      </c>
      <c r="C847" s="13">
        <v>44153.270810185182</v>
      </c>
      <c r="D847" s="1">
        <v>23</v>
      </c>
      <c r="E847" s="1">
        <v>638</v>
      </c>
      <c r="F847" s="1"/>
      <c r="G847" s="1"/>
    </row>
    <row r="848" spans="1:7">
      <c r="A848" s="1">
        <v>80921507.140000001</v>
      </c>
      <c r="B848" s="13">
        <v>44153.209050925929</v>
      </c>
      <c r="C848" s="13">
        <v>44153.271921296298</v>
      </c>
      <c r="D848" s="1">
        <v>80</v>
      </c>
      <c r="E848" s="1">
        <v>5432</v>
      </c>
      <c r="F848" s="1"/>
      <c r="G848" s="1"/>
    </row>
    <row r="849" spans="1:7">
      <c r="A849" s="1">
        <v>51848909.409999996</v>
      </c>
      <c r="B849" s="13">
        <v>44153.263414351852</v>
      </c>
      <c r="C849" s="13">
        <v>44153.274293981478</v>
      </c>
      <c r="D849" s="1">
        <v>23</v>
      </c>
      <c r="E849" s="1">
        <v>939</v>
      </c>
      <c r="F849" s="1"/>
      <c r="G849" s="1"/>
    </row>
    <row r="850" spans="1:7">
      <c r="A850" s="1">
        <v>80921507.140000001</v>
      </c>
      <c r="B850" s="13">
        <v>44153.209050925929</v>
      </c>
      <c r="C850" s="13">
        <v>44153.285254629627</v>
      </c>
      <c r="D850" s="1">
        <v>262</v>
      </c>
      <c r="E850" s="1">
        <v>6583</v>
      </c>
      <c r="F850" s="1"/>
      <c r="G850" s="1"/>
    </row>
    <row r="851" spans="1:7">
      <c r="A851" s="1">
        <v>41141552.840000004</v>
      </c>
      <c r="B851" s="13">
        <v>44153.321400462963</v>
      </c>
      <c r="C851" s="13">
        <v>44153.330069444448</v>
      </c>
      <c r="D851" s="1">
        <v>79</v>
      </c>
      <c r="E851" s="1">
        <v>749</v>
      </c>
      <c r="F851" s="1"/>
      <c r="G851" s="1"/>
    </row>
    <row r="852" spans="1:7">
      <c r="A852" s="1">
        <v>24745771.859999999</v>
      </c>
      <c r="B852" s="13">
        <v>44153.356249999997</v>
      </c>
      <c r="C852" s="13">
        <v>44153.360960648148</v>
      </c>
      <c r="D852" s="1">
        <v>71</v>
      </c>
      <c r="E852" s="1">
        <v>406</v>
      </c>
      <c r="F852" s="1"/>
      <c r="G852" s="1"/>
    </row>
    <row r="853" spans="1:7">
      <c r="A853" s="1">
        <v>16533293.5</v>
      </c>
      <c r="B853" s="13">
        <v>44153.383159722223</v>
      </c>
      <c r="C853" s="13">
        <v>44153.393865740742</v>
      </c>
      <c r="D853" s="1">
        <v>55</v>
      </c>
      <c r="E853" s="1">
        <v>924</v>
      </c>
      <c r="F853" s="1"/>
      <c r="G853" s="1"/>
    </row>
    <row r="854" spans="1:7">
      <c r="A854" s="1">
        <v>57966618.450000003</v>
      </c>
      <c r="B854" s="13">
        <v>44153.393946759257</v>
      </c>
      <c r="C854" s="13">
        <v>44153.400671296295</v>
      </c>
      <c r="D854" s="1">
        <v>14</v>
      </c>
      <c r="E854" s="1">
        <v>581</v>
      </c>
      <c r="F854" s="1"/>
      <c r="G854" s="1"/>
    </row>
    <row r="855" spans="1:7">
      <c r="A855" s="1">
        <v>57966618.450000003</v>
      </c>
      <c r="B855" s="13">
        <v>44153.393946759257</v>
      </c>
      <c r="C855" s="13">
        <v>44153.409270833334</v>
      </c>
      <c r="D855" s="1">
        <v>18</v>
      </c>
      <c r="E855" s="1">
        <v>1323</v>
      </c>
      <c r="F855" s="1"/>
      <c r="G855" s="1"/>
    </row>
    <row r="856" spans="1:7">
      <c r="A856" s="1">
        <v>3323630.2239999999</v>
      </c>
      <c r="B856" s="13">
        <v>44153.427893518521</v>
      </c>
      <c r="C856" s="13">
        <v>44153.443657407406</v>
      </c>
      <c r="D856" s="1">
        <v>13</v>
      </c>
      <c r="E856" s="1">
        <v>1361</v>
      </c>
      <c r="F856" s="1"/>
      <c r="G856" s="1"/>
    </row>
    <row r="857" spans="1:7">
      <c r="A857" s="1">
        <v>45732822.700000003</v>
      </c>
      <c r="B857" s="13">
        <v>44153.333680555559</v>
      </c>
      <c r="C857" s="13">
        <v>44153.46465277778</v>
      </c>
      <c r="D857" s="1">
        <v>514</v>
      </c>
      <c r="E857" s="1">
        <v>11315</v>
      </c>
      <c r="F857" s="1"/>
      <c r="G857" s="1"/>
    </row>
    <row r="858" spans="1:7">
      <c r="A858" s="1">
        <v>41434088.57</v>
      </c>
      <c r="B858" s="13">
        <v>44153.442499999997</v>
      </c>
      <c r="C858" s="13">
        <v>44153.471307870372</v>
      </c>
      <c r="D858" s="1">
        <v>5</v>
      </c>
      <c r="E858" s="1">
        <v>2489</v>
      </c>
      <c r="F858" s="1"/>
      <c r="G858" s="1"/>
    </row>
    <row r="859" spans="1:7">
      <c r="A859" s="1">
        <v>15903616.880000001</v>
      </c>
      <c r="B859" s="13">
        <v>44153.477662037039</v>
      </c>
      <c r="C859" s="13">
        <v>44153.486574074072</v>
      </c>
      <c r="D859" s="1">
        <v>10</v>
      </c>
      <c r="E859" s="1">
        <v>769</v>
      </c>
      <c r="F859" s="1"/>
      <c r="G859" s="1"/>
    </row>
    <row r="860" spans="1:7">
      <c r="A860" s="1">
        <v>6006535.517</v>
      </c>
      <c r="B860" s="13">
        <v>44153.486863425926</v>
      </c>
      <c r="C860" s="13">
        <v>44153.490902777776</v>
      </c>
      <c r="D860" s="1">
        <v>44</v>
      </c>
      <c r="E860" s="1">
        <v>349</v>
      </c>
      <c r="F860" s="1"/>
      <c r="G860" s="1"/>
    </row>
    <row r="861" spans="1:7">
      <c r="A861" s="1">
        <v>5312155.7410000004</v>
      </c>
      <c r="B861" s="13">
        <v>44153.478935185187</v>
      </c>
      <c r="C861" s="13">
        <v>44153.492152777777</v>
      </c>
      <c r="D861" s="1">
        <v>46</v>
      </c>
      <c r="E861" s="1">
        <v>1142</v>
      </c>
      <c r="F861" s="1"/>
      <c r="G861" s="1"/>
    </row>
    <row r="862" spans="1:7">
      <c r="A862" s="1">
        <v>57966618.450000003</v>
      </c>
      <c r="B862" s="13">
        <v>44153.393946759257</v>
      </c>
      <c r="C862" s="13">
        <v>44153.499756944446</v>
      </c>
      <c r="D862" s="1">
        <v>18</v>
      </c>
      <c r="E862" s="1">
        <v>9142</v>
      </c>
      <c r="F862" s="1"/>
      <c r="G862" s="1"/>
    </row>
    <row r="863" spans="1:7">
      <c r="A863" s="1">
        <v>57966618.450000003</v>
      </c>
      <c r="B863" s="13">
        <v>44153.393946759257</v>
      </c>
      <c r="C863" s="13">
        <v>44153.503993055558</v>
      </c>
      <c r="D863" s="1">
        <v>18</v>
      </c>
      <c r="E863" s="1">
        <v>9508</v>
      </c>
      <c r="F863" s="1"/>
      <c r="G863" s="1"/>
    </row>
    <row r="864" spans="1:7">
      <c r="A864" s="1">
        <v>2912765.281</v>
      </c>
      <c r="B864" s="13">
        <v>44153.505231481482</v>
      </c>
      <c r="C864" s="13">
        <v>44153.513993055552</v>
      </c>
      <c r="D864" s="1">
        <v>24</v>
      </c>
      <c r="E864" s="1">
        <v>757</v>
      </c>
      <c r="F864" s="1"/>
      <c r="G864" s="1"/>
    </row>
    <row r="865" spans="1:7">
      <c r="A865" s="1">
        <v>2912765.281</v>
      </c>
      <c r="B865" s="13">
        <v>44153.505231481482</v>
      </c>
      <c r="C865" s="13">
        <v>44153.513993055552</v>
      </c>
      <c r="D865" s="1">
        <v>24</v>
      </c>
      <c r="E865" s="1">
        <v>757</v>
      </c>
      <c r="F865" s="1"/>
      <c r="G865" s="1"/>
    </row>
    <row r="866" spans="1:7">
      <c r="A866" s="1">
        <v>8822878673</v>
      </c>
      <c r="B866" s="13">
        <v>44153.515243055554</v>
      </c>
      <c r="C866" s="13">
        <v>44153.521469907406</v>
      </c>
      <c r="D866" s="1">
        <v>125</v>
      </c>
      <c r="E866" s="1">
        <v>537</v>
      </c>
      <c r="F866" s="1"/>
      <c r="G866" s="1"/>
    </row>
    <row r="867" spans="1:7">
      <c r="A867" s="1">
        <v>56162479.729999997</v>
      </c>
      <c r="B867" s="13">
        <v>44153.612025462964</v>
      </c>
      <c r="C867" s="13">
        <v>44153.620844907404</v>
      </c>
      <c r="D867" s="1">
        <v>144</v>
      </c>
      <c r="E867" s="1">
        <v>762</v>
      </c>
      <c r="F867" s="1"/>
      <c r="G867" s="1"/>
    </row>
    <row r="868" spans="1:7">
      <c r="A868" s="1">
        <v>69449470.689999998</v>
      </c>
      <c r="B868" s="13">
        <v>44153.35229166667</v>
      </c>
      <c r="C868" s="13">
        <v>44153.622106481482</v>
      </c>
      <c r="D868" s="1">
        <v>35</v>
      </c>
      <c r="E868" s="1">
        <v>23312</v>
      </c>
      <c r="F868" s="1"/>
      <c r="G868" s="1"/>
    </row>
    <row r="869" spans="1:7">
      <c r="A869" s="1">
        <v>69449470.689999998</v>
      </c>
      <c r="B869" s="13">
        <v>44153.35229166667</v>
      </c>
      <c r="C869" s="13">
        <v>44153.622106481482</v>
      </c>
      <c r="D869" s="1">
        <v>35</v>
      </c>
      <c r="E869" s="1">
        <v>23312</v>
      </c>
      <c r="F869" s="1"/>
      <c r="G869" s="1"/>
    </row>
    <row r="870" spans="1:7">
      <c r="A870" s="1">
        <v>6134557.2659999998</v>
      </c>
      <c r="B870" s="13">
        <v>44153.631238425929</v>
      </c>
      <c r="C870" s="13">
        <v>44153.636782407404</v>
      </c>
      <c r="D870" s="1">
        <v>176</v>
      </c>
      <c r="E870" s="1">
        <v>479</v>
      </c>
      <c r="F870" s="1"/>
      <c r="G870" s="1"/>
    </row>
    <row r="871" spans="1:7">
      <c r="A871" s="1">
        <v>8575512403</v>
      </c>
      <c r="B871" s="13">
        <v>44153.594409722224</v>
      </c>
      <c r="C871" s="13">
        <v>44153.639664351853</v>
      </c>
      <c r="D871" s="1">
        <v>142</v>
      </c>
      <c r="E871" s="1">
        <v>3910</v>
      </c>
      <c r="F871" s="1"/>
      <c r="G871" s="1"/>
    </row>
    <row r="872" spans="1:7">
      <c r="A872" s="1">
        <v>3562907.673</v>
      </c>
      <c r="B872" s="13">
        <v>44153.668773148151</v>
      </c>
      <c r="C872" s="13">
        <v>44153.676701388889</v>
      </c>
      <c r="D872" s="1">
        <v>60</v>
      </c>
      <c r="E872" s="1">
        <v>685</v>
      </c>
      <c r="F872" s="1"/>
      <c r="G872" s="1"/>
    </row>
    <row r="873" spans="1:7">
      <c r="A873" s="1">
        <v>92072022.060000002</v>
      </c>
      <c r="B873" s="13">
        <v>44153.669965277775</v>
      </c>
      <c r="C873" s="13">
        <v>44153.676747685182</v>
      </c>
      <c r="D873" s="1">
        <v>48</v>
      </c>
      <c r="E873" s="1">
        <v>586</v>
      </c>
      <c r="F873" s="1"/>
      <c r="G873" s="1"/>
    </row>
    <row r="874" spans="1:7">
      <c r="A874" s="1">
        <v>80975437.650000006</v>
      </c>
      <c r="B874" s="13">
        <v>44153.670092592591</v>
      </c>
      <c r="C874" s="13">
        <v>44153.680011574077</v>
      </c>
      <c r="D874" s="1">
        <v>60</v>
      </c>
      <c r="E874" s="1">
        <v>856</v>
      </c>
      <c r="F874" s="1"/>
      <c r="G874" s="1"/>
    </row>
    <row r="875" spans="1:7">
      <c r="A875" s="1">
        <v>80975437.650000006</v>
      </c>
      <c r="B875" s="13">
        <v>44153.670092592591</v>
      </c>
      <c r="C875" s="13">
        <v>44153.683148148149</v>
      </c>
      <c r="D875" s="1">
        <v>60</v>
      </c>
      <c r="E875" s="1">
        <v>1127</v>
      </c>
      <c r="F875" s="1"/>
      <c r="G875" s="1"/>
    </row>
    <row r="876" spans="1:7">
      <c r="A876" s="1">
        <v>3092987669</v>
      </c>
      <c r="B876" s="13">
        <v>44153.721250000002</v>
      </c>
      <c r="C876" s="13">
        <v>44153.746331018519</v>
      </c>
      <c r="D876" s="1">
        <v>65</v>
      </c>
      <c r="E876" s="1">
        <v>2166</v>
      </c>
      <c r="F876" s="1"/>
      <c r="G876" s="1"/>
    </row>
    <row r="877" spans="1:7">
      <c r="A877" s="1">
        <v>41590177.420000002</v>
      </c>
      <c r="B877" s="13">
        <v>44153.342685185184</v>
      </c>
      <c r="C877" s="13">
        <v>44153.751631944448</v>
      </c>
      <c r="D877" s="1">
        <v>24</v>
      </c>
      <c r="E877" s="1">
        <v>35332</v>
      </c>
      <c r="F877" s="1"/>
      <c r="G877" s="1"/>
    </row>
    <row r="878" spans="1:7">
      <c r="A878" s="1">
        <v>43139770.939999998</v>
      </c>
      <c r="B878" s="13">
        <v>44153.736111111109</v>
      </c>
      <c r="C878" s="13">
        <v>44153.756203703706</v>
      </c>
      <c r="D878" s="1">
        <v>54</v>
      </c>
      <c r="E878" s="1">
        <v>1735</v>
      </c>
      <c r="F878" s="1"/>
      <c r="G878" s="1"/>
    </row>
    <row r="879" spans="1:7">
      <c r="A879" s="1">
        <v>43139770.939999998</v>
      </c>
      <c r="B879" s="13">
        <v>44153.736111111109</v>
      </c>
      <c r="C879" s="13">
        <v>44153.756203703706</v>
      </c>
      <c r="D879" s="1">
        <v>54</v>
      </c>
      <c r="E879" s="1">
        <v>1735</v>
      </c>
      <c r="F879" s="1"/>
      <c r="G879" s="1"/>
    </row>
    <row r="880" spans="1:7">
      <c r="A880" s="1">
        <v>7150186.693</v>
      </c>
      <c r="B880" s="13">
        <v>44153.732557870368</v>
      </c>
      <c r="C880" s="13">
        <v>44153.759293981479</v>
      </c>
      <c r="D880" s="1">
        <v>92</v>
      </c>
      <c r="E880" s="1">
        <v>2310</v>
      </c>
      <c r="F880" s="1"/>
      <c r="G880" s="1"/>
    </row>
    <row r="881" spans="1:7">
      <c r="A881" s="1">
        <v>7150186.693</v>
      </c>
      <c r="B881" s="13">
        <v>44153.732557870368</v>
      </c>
      <c r="C881" s="13">
        <v>44153.759293981479</v>
      </c>
      <c r="D881" s="1">
        <v>92</v>
      </c>
      <c r="E881" s="1">
        <v>2310</v>
      </c>
      <c r="F881" s="1"/>
      <c r="G881" s="1"/>
    </row>
    <row r="882" spans="1:7">
      <c r="A882" s="1">
        <v>3970244.0839999998</v>
      </c>
      <c r="B882" s="13">
        <v>44153.747569444444</v>
      </c>
      <c r="C882" s="13">
        <v>44153.767708333333</v>
      </c>
      <c r="D882" s="1">
        <v>118</v>
      </c>
      <c r="E882" s="1">
        <v>1740</v>
      </c>
      <c r="F882" s="1"/>
      <c r="G882" s="1"/>
    </row>
    <row r="883" spans="1:7">
      <c r="A883" s="1">
        <v>48579992.649999999</v>
      </c>
      <c r="B883" s="13">
        <v>44153.780775462961</v>
      </c>
      <c r="C883" s="13">
        <v>44153.797789351855</v>
      </c>
      <c r="D883" s="1">
        <v>44</v>
      </c>
      <c r="E883" s="1">
        <v>1469</v>
      </c>
      <c r="F883" s="1"/>
      <c r="G883" s="1"/>
    </row>
    <row r="884" spans="1:7">
      <c r="A884" s="1">
        <v>48579992.649999999</v>
      </c>
      <c r="B884" s="13">
        <v>44153.780775462961</v>
      </c>
      <c r="C884" s="13">
        <v>44153.797789351855</v>
      </c>
      <c r="D884" s="1">
        <v>44</v>
      </c>
      <c r="E884" s="1">
        <v>1469</v>
      </c>
      <c r="F884" s="1"/>
      <c r="G884" s="1"/>
    </row>
    <row r="885" spans="1:7">
      <c r="A885" s="1">
        <v>4202156.8310000002</v>
      </c>
      <c r="B885" s="13">
        <v>44153.806990740741</v>
      </c>
      <c r="C885" s="13">
        <v>44153.812037037038</v>
      </c>
      <c r="D885" s="1">
        <v>16</v>
      </c>
      <c r="E885" s="1">
        <v>436</v>
      </c>
      <c r="F885" s="1"/>
      <c r="G885" s="1"/>
    </row>
    <row r="886" spans="1:7">
      <c r="A886" s="1">
        <v>4202156.8310000002</v>
      </c>
      <c r="B886" s="13">
        <v>44153.806990740741</v>
      </c>
      <c r="C886" s="13">
        <v>44153.812037037038</v>
      </c>
      <c r="D886" s="1">
        <v>16</v>
      </c>
      <c r="E886" s="1">
        <v>436</v>
      </c>
      <c r="F886" s="1"/>
      <c r="G886" s="1"/>
    </row>
    <row r="887" spans="1:7">
      <c r="A887" s="1">
        <v>71727250.219999999</v>
      </c>
      <c r="B887" s="13">
        <v>44153.706643518519</v>
      </c>
      <c r="C887" s="13">
        <v>44153.842743055553</v>
      </c>
      <c r="D887" s="1">
        <v>61</v>
      </c>
      <c r="E887" s="1">
        <v>11759</v>
      </c>
      <c r="F887" s="1"/>
      <c r="G887" s="1"/>
    </row>
    <row r="888" spans="1:7">
      <c r="A888" s="1">
        <v>4292153.8729999997</v>
      </c>
      <c r="B888" s="13">
        <v>44153.845636574071</v>
      </c>
      <c r="C888" s="13">
        <v>44153.849733796298</v>
      </c>
      <c r="D888" s="1">
        <v>24</v>
      </c>
      <c r="E888" s="1">
        <v>353</v>
      </c>
      <c r="F888" s="1"/>
      <c r="G888" s="1"/>
    </row>
    <row r="889" spans="1:7">
      <c r="A889" s="1">
        <v>4292153.8729999997</v>
      </c>
      <c r="B889" s="13">
        <v>44153.845636574071</v>
      </c>
      <c r="C889" s="13">
        <v>44153.849733796298</v>
      </c>
      <c r="D889" s="1">
        <v>24</v>
      </c>
      <c r="E889" s="1">
        <v>353</v>
      </c>
      <c r="F889" s="1"/>
      <c r="G889" s="1"/>
    </row>
    <row r="890" spans="1:7">
      <c r="A890" s="1">
        <v>57062019.189999998</v>
      </c>
      <c r="B890" s="13">
        <v>44153.104259259257</v>
      </c>
      <c r="C890" s="13">
        <v>44153.865694444445</v>
      </c>
      <c r="D890" s="1">
        <v>104</v>
      </c>
      <c r="E890" s="1">
        <v>65788</v>
      </c>
      <c r="F890" s="1"/>
      <c r="G890" s="1"/>
    </row>
    <row r="891" spans="1:7">
      <c r="A891" s="1">
        <v>76356424.099999994</v>
      </c>
      <c r="B891" s="13">
        <v>44153.912349537037</v>
      </c>
      <c r="C891" s="13">
        <v>44153.928067129629</v>
      </c>
      <c r="D891" s="1">
        <v>85</v>
      </c>
      <c r="E891" s="1">
        <v>1358</v>
      </c>
      <c r="F891" s="1"/>
      <c r="G891" s="1"/>
    </row>
    <row r="892" spans="1:7">
      <c r="A892" s="1">
        <v>76356424.099999994</v>
      </c>
      <c r="B892" s="13">
        <v>44153.912349537037</v>
      </c>
      <c r="C892" s="13">
        <v>44153.928067129629</v>
      </c>
      <c r="D892" s="1">
        <v>85</v>
      </c>
      <c r="E892" s="1">
        <v>1358</v>
      </c>
      <c r="F892" s="1"/>
      <c r="G892" s="1"/>
    </row>
    <row r="893" spans="1:7">
      <c r="A893" s="1">
        <v>38970589.109999999</v>
      </c>
      <c r="B893" s="13">
        <v>44153.85601851852</v>
      </c>
      <c r="C893" s="13">
        <v>44153.954652777778</v>
      </c>
      <c r="D893" s="1">
        <v>477</v>
      </c>
      <c r="E893" s="1">
        <v>8521</v>
      </c>
      <c r="F893" s="1"/>
      <c r="G893" s="1"/>
    </row>
    <row r="894" spans="1:7">
      <c r="A894" s="1">
        <v>1902955798</v>
      </c>
      <c r="B894" s="13">
        <v>44153.96361111111</v>
      </c>
      <c r="C894" s="13">
        <v>44153.988310185188</v>
      </c>
      <c r="D894" s="1">
        <v>48</v>
      </c>
      <c r="E894" s="1">
        <v>2134</v>
      </c>
      <c r="F894" s="1"/>
      <c r="G894" s="1"/>
    </row>
    <row r="895" spans="1:7">
      <c r="A895" s="1">
        <v>1902955798</v>
      </c>
      <c r="B895" s="13">
        <v>44153.96361111111</v>
      </c>
      <c r="C895" s="13">
        <v>44153.988321759258</v>
      </c>
      <c r="D895" s="1">
        <v>48</v>
      </c>
      <c r="E895" s="1">
        <v>2134</v>
      </c>
      <c r="F895" s="1"/>
      <c r="G895" s="1"/>
    </row>
    <row r="896" spans="1:7">
      <c r="A896" s="1">
        <v>82616163.040000007</v>
      </c>
      <c r="B896" s="13">
        <v>44154.004178240742</v>
      </c>
      <c r="C896" s="13">
        <v>44154.005937499998</v>
      </c>
      <c r="D896" s="1">
        <v>88</v>
      </c>
      <c r="E896" s="1">
        <v>152</v>
      </c>
      <c r="F896" s="1"/>
      <c r="G896" s="1"/>
    </row>
    <row r="897" spans="1:7">
      <c r="A897" s="1">
        <v>2554609494</v>
      </c>
      <c r="B897" s="13">
        <v>44154.029247685183</v>
      </c>
      <c r="C897" s="13">
        <v>44154.038831018515</v>
      </c>
      <c r="D897" s="1">
        <v>73</v>
      </c>
      <c r="E897" s="1">
        <v>827</v>
      </c>
      <c r="F897" s="1"/>
      <c r="G897" s="1"/>
    </row>
    <row r="898" spans="1:7">
      <c r="A898" s="1">
        <v>4789616.5650000004</v>
      </c>
      <c r="B898" s="13">
        <v>44154.044490740744</v>
      </c>
      <c r="C898" s="13">
        <v>44154.049375000002</v>
      </c>
      <c r="D898" s="1">
        <v>50</v>
      </c>
      <c r="E898" s="1">
        <v>421</v>
      </c>
      <c r="F898" s="1"/>
      <c r="G898" s="1"/>
    </row>
    <row r="899" spans="1:7">
      <c r="A899" s="1">
        <v>4789616.5650000004</v>
      </c>
      <c r="B899" s="13">
        <v>44154.044490740744</v>
      </c>
      <c r="C899" s="13">
        <v>44154.049375000002</v>
      </c>
      <c r="D899" s="1">
        <v>50</v>
      </c>
      <c r="E899" s="1">
        <v>421</v>
      </c>
      <c r="F899" s="1"/>
      <c r="G899" s="1"/>
    </row>
    <row r="900" spans="1:7">
      <c r="A900" s="1">
        <v>77977630.290000007</v>
      </c>
      <c r="B900" s="13">
        <v>44154.108541666668</v>
      </c>
      <c r="C900" s="13">
        <v>44154.114745370367</v>
      </c>
      <c r="D900" s="1">
        <v>46</v>
      </c>
      <c r="E900" s="1">
        <v>535</v>
      </c>
      <c r="F900" s="1"/>
      <c r="G900" s="1"/>
    </row>
    <row r="901" spans="1:7">
      <c r="A901" s="1">
        <v>77977630.290000007</v>
      </c>
      <c r="B901" s="13">
        <v>44154.108541666668</v>
      </c>
      <c r="C901" s="13">
        <v>44154.114745370367</v>
      </c>
      <c r="D901" s="1">
        <v>46</v>
      </c>
      <c r="E901" s="1">
        <v>535</v>
      </c>
      <c r="F901" s="1"/>
      <c r="G901" s="1"/>
    </row>
    <row r="902" spans="1:7">
      <c r="A902" s="1">
        <v>2660071.676</v>
      </c>
      <c r="B902" s="13">
        <v>44154.128344907411</v>
      </c>
      <c r="C902" s="13">
        <v>44154.139374999999</v>
      </c>
      <c r="D902" s="1">
        <v>97</v>
      </c>
      <c r="E902" s="1">
        <v>953</v>
      </c>
      <c r="F902" s="1"/>
      <c r="G902" s="1"/>
    </row>
    <row r="903" spans="1:7">
      <c r="A903" s="1">
        <v>2660071.676</v>
      </c>
      <c r="B903" s="13">
        <v>44154.128344907411</v>
      </c>
      <c r="C903" s="13">
        <v>44154.139374999999</v>
      </c>
      <c r="D903" s="1">
        <v>97</v>
      </c>
      <c r="E903" s="1">
        <v>953</v>
      </c>
      <c r="F903" s="1"/>
      <c r="G903" s="1"/>
    </row>
    <row r="904" spans="1:7">
      <c r="A904" s="1">
        <v>43950878.280000001</v>
      </c>
      <c r="B904" s="13">
        <v>44154.16511574074</v>
      </c>
      <c r="C904" s="13">
        <v>44154.169745370367</v>
      </c>
      <c r="D904" s="1">
        <v>68</v>
      </c>
      <c r="E904" s="1">
        <v>400</v>
      </c>
      <c r="F904" s="1"/>
      <c r="G904" s="1"/>
    </row>
    <row r="905" spans="1:7">
      <c r="A905" s="1">
        <v>6035403.0149999997</v>
      </c>
      <c r="B905" s="13">
        <v>44154.138472222221</v>
      </c>
      <c r="C905" s="13">
        <v>44154.169803240744</v>
      </c>
      <c r="D905" s="1">
        <v>48</v>
      </c>
      <c r="E905" s="1">
        <v>2707</v>
      </c>
      <c r="F905" s="1"/>
      <c r="G905" s="1"/>
    </row>
    <row r="906" spans="1:7">
      <c r="A906" s="1">
        <v>6035403.0149999997</v>
      </c>
      <c r="B906" s="13">
        <v>44154.138472222221</v>
      </c>
      <c r="C906" s="13">
        <v>44154.169803240744</v>
      </c>
      <c r="D906" s="1">
        <v>48</v>
      </c>
      <c r="E906" s="1">
        <v>2707</v>
      </c>
      <c r="F906" s="1"/>
      <c r="G906" s="1"/>
    </row>
    <row r="907" spans="1:7">
      <c r="A907" s="1">
        <v>5637710.4939999999</v>
      </c>
      <c r="B907" s="13">
        <v>44154.201006944444</v>
      </c>
      <c r="C907" s="13">
        <v>44154.216226851851</v>
      </c>
      <c r="D907" s="1">
        <v>81</v>
      </c>
      <c r="E907" s="1">
        <v>1315</v>
      </c>
      <c r="F907" s="1"/>
      <c r="G907" s="1"/>
    </row>
    <row r="908" spans="1:7">
      <c r="A908" s="1">
        <v>5637710.4939999999</v>
      </c>
      <c r="B908" s="13">
        <v>44154.201006944444</v>
      </c>
      <c r="C908" s="13">
        <v>44154.216226851851</v>
      </c>
      <c r="D908" s="1">
        <v>81</v>
      </c>
      <c r="E908" s="1">
        <v>1315</v>
      </c>
      <c r="F908" s="1"/>
      <c r="G908" s="1"/>
    </row>
    <row r="909" spans="1:7">
      <c r="A909" s="1">
        <v>5637710.4939999999</v>
      </c>
      <c r="B909" s="13">
        <v>44154.201006944444</v>
      </c>
      <c r="C909" s="13">
        <v>44154.220543981479</v>
      </c>
      <c r="D909" s="1">
        <v>145</v>
      </c>
      <c r="E909" s="1">
        <v>1687</v>
      </c>
      <c r="F909" s="1"/>
      <c r="G909" s="1"/>
    </row>
    <row r="910" spans="1:7">
      <c r="A910" s="1">
        <v>5637710.4939999999</v>
      </c>
      <c r="B910" s="13">
        <v>44154.201006944444</v>
      </c>
      <c r="C910" s="13">
        <v>44154.220543981479</v>
      </c>
      <c r="D910" s="1">
        <v>145</v>
      </c>
      <c r="E910" s="1">
        <v>1687</v>
      </c>
      <c r="F910" s="1"/>
      <c r="G910" s="1"/>
    </row>
    <row r="911" spans="1:7">
      <c r="A911" s="1">
        <v>76589332.680000007</v>
      </c>
      <c r="B911" s="13">
        <v>44154.219282407408</v>
      </c>
      <c r="C911" s="13">
        <v>44154.221168981479</v>
      </c>
      <c r="D911" s="1">
        <v>92</v>
      </c>
      <c r="E911" s="1">
        <v>163</v>
      </c>
      <c r="F911" s="1"/>
      <c r="G911" s="1"/>
    </row>
    <row r="912" spans="1:7">
      <c r="A912" s="1">
        <v>2456393478</v>
      </c>
      <c r="B912" s="13">
        <v>44154.224178240744</v>
      </c>
      <c r="C912" s="13">
        <v>44154.231296296297</v>
      </c>
      <c r="D912" s="1">
        <v>111</v>
      </c>
      <c r="E912" s="1">
        <v>615</v>
      </c>
      <c r="F912" s="1"/>
      <c r="G912" s="1"/>
    </row>
    <row r="913" spans="1:7">
      <c r="A913" s="1">
        <v>7305312.0769999996</v>
      </c>
      <c r="B913" s="13">
        <v>44154.328217592592</v>
      </c>
      <c r="C913" s="13">
        <v>44154.345925925925</v>
      </c>
      <c r="D913" s="1">
        <v>95</v>
      </c>
      <c r="E913" s="1">
        <v>1529</v>
      </c>
      <c r="F913" s="1"/>
      <c r="G913" s="1"/>
    </row>
    <row r="914" spans="1:7">
      <c r="A914" s="1">
        <v>7305312.0769999996</v>
      </c>
      <c r="B914" s="13">
        <v>44154.328217592592</v>
      </c>
      <c r="C914" s="13">
        <v>44154.345925925925</v>
      </c>
      <c r="D914" s="1">
        <v>95</v>
      </c>
      <c r="E914" s="1">
        <v>1529</v>
      </c>
      <c r="F914" s="1"/>
      <c r="G914" s="1"/>
    </row>
    <row r="915" spans="1:7">
      <c r="A915" s="1">
        <v>30970636.02</v>
      </c>
      <c r="B915" s="13">
        <v>44154.347824074073</v>
      </c>
      <c r="C915" s="13">
        <v>44154.355196759258</v>
      </c>
      <c r="D915" s="1">
        <v>7</v>
      </c>
      <c r="E915" s="1">
        <v>637</v>
      </c>
      <c r="F915" s="1"/>
      <c r="G915" s="1"/>
    </row>
    <row r="916" spans="1:7">
      <c r="A916" s="1">
        <v>30970636.02</v>
      </c>
      <c r="B916" s="13">
        <v>44154.347824074073</v>
      </c>
      <c r="C916" s="13">
        <v>44154.355196759258</v>
      </c>
      <c r="D916" s="1">
        <v>7</v>
      </c>
      <c r="E916" s="1">
        <v>637</v>
      </c>
      <c r="F916" s="1"/>
      <c r="G916" s="1"/>
    </row>
    <row r="917" spans="1:7">
      <c r="A917" s="1">
        <v>6603816.5140000004</v>
      </c>
      <c r="B917" s="13">
        <v>44154.328252314815</v>
      </c>
      <c r="C917" s="13">
        <v>44154.355879629627</v>
      </c>
      <c r="D917" s="1">
        <v>33</v>
      </c>
      <c r="E917" s="1">
        <v>2387</v>
      </c>
      <c r="F917" s="1"/>
      <c r="G917" s="1"/>
    </row>
    <row r="918" spans="1:7">
      <c r="A918" s="1">
        <v>6603816.5140000004</v>
      </c>
      <c r="B918" s="13">
        <v>44154.328252314815</v>
      </c>
      <c r="C918" s="13">
        <v>44154.355879629627</v>
      </c>
      <c r="D918" s="1">
        <v>33</v>
      </c>
      <c r="E918" s="1">
        <v>2387</v>
      </c>
      <c r="F918" s="1"/>
      <c r="G918" s="1"/>
    </row>
    <row r="919" spans="1:7">
      <c r="A919" s="1">
        <v>4020386.8420000002</v>
      </c>
      <c r="B919" s="13">
        <v>44154.431469907409</v>
      </c>
      <c r="C919" s="13">
        <v>44154.440972222219</v>
      </c>
      <c r="D919" s="1">
        <v>50</v>
      </c>
      <c r="E919" s="1">
        <v>821</v>
      </c>
      <c r="F919" s="1"/>
      <c r="G919" s="1"/>
    </row>
    <row r="920" spans="1:7">
      <c r="A920" s="1">
        <v>4020386.8420000002</v>
      </c>
      <c r="B920" s="13">
        <v>44154.431469907409</v>
      </c>
      <c r="C920" s="13">
        <v>44154.440972222219</v>
      </c>
      <c r="D920" s="1">
        <v>50</v>
      </c>
      <c r="E920" s="1">
        <v>821</v>
      </c>
      <c r="F920" s="1"/>
      <c r="G920" s="1"/>
    </row>
    <row r="921" spans="1:7">
      <c r="A921" s="1">
        <v>81335886.849999994</v>
      </c>
      <c r="B921" s="13">
        <v>44154.43849537037</v>
      </c>
      <c r="C921" s="13">
        <v>44154.446597222224</v>
      </c>
      <c r="D921" s="1">
        <v>168</v>
      </c>
      <c r="E921" s="1">
        <v>699</v>
      </c>
      <c r="F921" s="1"/>
      <c r="G921" s="1"/>
    </row>
    <row r="922" spans="1:7">
      <c r="A922" s="1">
        <v>81335886.849999994</v>
      </c>
      <c r="B922" s="13">
        <v>44154.43849537037</v>
      </c>
      <c r="C922" s="13">
        <v>44154.446597222224</v>
      </c>
      <c r="D922" s="1">
        <v>168</v>
      </c>
      <c r="E922" s="1">
        <v>699</v>
      </c>
      <c r="F922" s="1"/>
      <c r="G922" s="1"/>
    </row>
    <row r="923" spans="1:7">
      <c r="A923" s="1">
        <v>3654911.3879999998</v>
      </c>
      <c r="B923" s="13">
        <v>44154.445659722223</v>
      </c>
      <c r="C923" s="13">
        <v>44154.449293981481</v>
      </c>
      <c r="D923" s="1">
        <v>46</v>
      </c>
      <c r="E923" s="1">
        <v>314</v>
      </c>
      <c r="F923" s="1"/>
      <c r="G923" s="1"/>
    </row>
    <row r="924" spans="1:7">
      <c r="A924" s="1">
        <v>3654911.3879999998</v>
      </c>
      <c r="B924" s="13">
        <v>44154.445659722223</v>
      </c>
      <c r="C924" s="13">
        <v>44154.449293981481</v>
      </c>
      <c r="D924" s="1">
        <v>46</v>
      </c>
      <c r="E924" s="1">
        <v>314</v>
      </c>
      <c r="F924" s="1"/>
      <c r="G924" s="1"/>
    </row>
    <row r="925" spans="1:7">
      <c r="A925" s="1">
        <v>48159916.229999997</v>
      </c>
      <c r="B925" s="13">
        <v>44154.292847222219</v>
      </c>
      <c r="C925" s="13">
        <v>44154.452638888892</v>
      </c>
      <c r="D925" s="1">
        <v>63</v>
      </c>
      <c r="E925" s="1">
        <v>13806</v>
      </c>
      <c r="F925" s="1"/>
      <c r="G925" s="1"/>
    </row>
    <row r="926" spans="1:7">
      <c r="A926" s="1">
        <v>48159916.229999997</v>
      </c>
      <c r="B926" s="13">
        <v>44154.292847222219</v>
      </c>
      <c r="C926" s="13">
        <v>44154.452638888892</v>
      </c>
      <c r="D926" s="1">
        <v>63</v>
      </c>
      <c r="E926" s="1">
        <v>13806</v>
      </c>
      <c r="F926" s="1"/>
      <c r="G926" s="1"/>
    </row>
    <row r="927" spans="1:7">
      <c r="A927" s="1">
        <v>43690856.549999997</v>
      </c>
      <c r="B927" s="13">
        <v>44154.502141203702</v>
      </c>
      <c r="C927" s="13">
        <v>44154.50675925926</v>
      </c>
      <c r="D927" s="1">
        <v>20</v>
      </c>
      <c r="E927" s="1">
        <v>399</v>
      </c>
      <c r="F927" s="1"/>
      <c r="G927" s="1"/>
    </row>
    <row r="928" spans="1:7">
      <c r="A928" s="1">
        <v>43690856.549999997</v>
      </c>
      <c r="B928" s="13">
        <v>44154.502141203702</v>
      </c>
      <c r="C928" s="13">
        <v>44154.50675925926</v>
      </c>
      <c r="D928" s="1">
        <v>20</v>
      </c>
      <c r="E928" s="1">
        <v>399</v>
      </c>
      <c r="F928" s="1"/>
      <c r="G928" s="1"/>
    </row>
    <row r="929" spans="1:7">
      <c r="A929" s="1">
        <v>20303703.120000001</v>
      </c>
      <c r="B929" s="13">
        <v>44154.50880787037</v>
      </c>
      <c r="C929" s="13">
        <v>44154.520891203705</v>
      </c>
      <c r="D929" s="1">
        <v>13</v>
      </c>
      <c r="E929" s="1">
        <v>1043</v>
      </c>
      <c r="F929" s="1"/>
      <c r="G929" s="1"/>
    </row>
    <row r="930" spans="1:7">
      <c r="A930" s="1">
        <v>20303703.120000001</v>
      </c>
      <c r="B930" s="13">
        <v>44154.50880787037</v>
      </c>
      <c r="C930" s="13">
        <v>44154.520891203705</v>
      </c>
      <c r="D930" s="1">
        <v>13</v>
      </c>
      <c r="E930" s="1">
        <v>1043</v>
      </c>
      <c r="F930" s="1"/>
      <c r="G930" s="1"/>
    </row>
    <row r="931" spans="1:7">
      <c r="A931" s="1">
        <v>5407612.3140000002</v>
      </c>
      <c r="B931" s="13">
        <v>44154.066817129627</v>
      </c>
      <c r="C931" s="13">
        <v>44154.541145833333</v>
      </c>
      <c r="D931" s="1">
        <v>32</v>
      </c>
      <c r="E931" s="1">
        <v>40982</v>
      </c>
      <c r="F931" s="1"/>
      <c r="G931" s="1"/>
    </row>
    <row r="932" spans="1:7">
      <c r="A932" s="1">
        <v>5407612.3140000002</v>
      </c>
      <c r="B932" s="13">
        <v>44154.066817129627</v>
      </c>
      <c r="C932" s="13">
        <v>44154.541145833333</v>
      </c>
      <c r="D932" s="1">
        <v>32</v>
      </c>
      <c r="E932" s="1">
        <v>40982</v>
      </c>
      <c r="F932" s="1"/>
      <c r="G932" s="1"/>
    </row>
    <row r="933" spans="1:7">
      <c r="A933" s="1">
        <v>5561956.8530000001</v>
      </c>
      <c r="B933" s="13">
        <v>44154.551851851851</v>
      </c>
      <c r="C933" s="13">
        <v>44154.561377314814</v>
      </c>
      <c r="D933" s="1">
        <v>97</v>
      </c>
      <c r="E933" s="1">
        <v>822</v>
      </c>
      <c r="F933" s="1"/>
      <c r="G933" s="1"/>
    </row>
    <row r="934" spans="1:7">
      <c r="A934" s="1">
        <v>5561956.8530000001</v>
      </c>
      <c r="B934" s="13">
        <v>44154.551851851851</v>
      </c>
      <c r="C934" s="13">
        <v>44154.561377314814</v>
      </c>
      <c r="D934" s="1">
        <v>97</v>
      </c>
      <c r="E934" s="1">
        <v>822</v>
      </c>
      <c r="F934" s="1"/>
      <c r="G934" s="1"/>
    </row>
    <row r="935" spans="1:7">
      <c r="A935" s="1">
        <v>1603505.5619999999</v>
      </c>
      <c r="B935" s="13">
        <v>44154.479317129626</v>
      </c>
      <c r="C935" s="13">
        <v>44154.566493055558</v>
      </c>
      <c r="D935" s="1">
        <v>30</v>
      </c>
      <c r="E935" s="1">
        <v>7532</v>
      </c>
      <c r="F935" s="1"/>
      <c r="G935" s="1"/>
    </row>
    <row r="936" spans="1:7">
      <c r="A936" s="1">
        <v>1603505.5619999999</v>
      </c>
      <c r="B936" s="13">
        <v>44154.479317129626</v>
      </c>
      <c r="C936" s="13">
        <v>44154.566493055558</v>
      </c>
      <c r="D936" s="1">
        <v>30</v>
      </c>
      <c r="E936" s="1">
        <v>7532</v>
      </c>
      <c r="F936" s="1"/>
      <c r="G936" s="1"/>
    </row>
    <row r="937" spans="1:7">
      <c r="A937" s="1">
        <v>88827381.930000007</v>
      </c>
      <c r="B937" s="13">
        <v>44154.560879629629</v>
      </c>
      <c r="C937" s="13">
        <v>44154.57675925926</v>
      </c>
      <c r="D937" s="1">
        <v>263</v>
      </c>
      <c r="E937" s="1">
        <v>1371</v>
      </c>
      <c r="F937" s="1"/>
      <c r="G937" s="1"/>
    </row>
    <row r="938" spans="1:7">
      <c r="A938" s="1">
        <v>88827381.930000007</v>
      </c>
      <c r="B938" s="13">
        <v>44154.560879629629</v>
      </c>
      <c r="C938" s="13">
        <v>44154.57675925926</v>
      </c>
      <c r="D938" s="1">
        <v>263</v>
      </c>
      <c r="E938" s="1">
        <v>1371</v>
      </c>
      <c r="F938" s="1"/>
      <c r="G938" s="1"/>
    </row>
    <row r="939" spans="1:7">
      <c r="A939" s="1">
        <v>72967154.200000003</v>
      </c>
      <c r="B939" s="13">
        <v>44154.57340277778</v>
      </c>
      <c r="C939" s="13">
        <v>44154.583252314813</v>
      </c>
      <c r="D939" s="1">
        <v>132</v>
      </c>
      <c r="E939" s="1">
        <v>851</v>
      </c>
      <c r="F939" s="1"/>
      <c r="G939" s="1"/>
    </row>
    <row r="940" spans="1:7">
      <c r="A940" s="1">
        <v>72967154.200000003</v>
      </c>
      <c r="B940" s="13">
        <v>44154.57340277778</v>
      </c>
      <c r="C940" s="13">
        <v>44154.583252314813</v>
      </c>
      <c r="D940" s="1">
        <v>132</v>
      </c>
      <c r="E940" s="1">
        <v>851</v>
      </c>
      <c r="F940" s="1"/>
      <c r="G940" s="1"/>
    </row>
    <row r="941" spans="1:7">
      <c r="A941" s="1">
        <v>1317256.845</v>
      </c>
      <c r="B941" s="13">
        <v>44154.509143518517</v>
      </c>
      <c r="C941" s="13">
        <v>44154.612222222226</v>
      </c>
      <c r="D941" s="1">
        <v>104</v>
      </c>
      <c r="E941" s="1">
        <v>8906</v>
      </c>
      <c r="F941" s="1"/>
      <c r="G941" s="1"/>
    </row>
    <row r="942" spans="1:7">
      <c r="A942" s="1">
        <v>1317256.845</v>
      </c>
      <c r="B942" s="13">
        <v>44154.509143518517</v>
      </c>
      <c r="C942" s="13">
        <v>44154.612222222226</v>
      </c>
      <c r="D942" s="1">
        <v>104</v>
      </c>
      <c r="E942" s="1">
        <v>8906</v>
      </c>
      <c r="F942" s="1"/>
      <c r="G942" s="1"/>
    </row>
    <row r="943" spans="1:7">
      <c r="A943" s="1">
        <v>1706011.8459999999</v>
      </c>
      <c r="B943" s="13">
        <v>44154.38689814815</v>
      </c>
      <c r="C943" s="13">
        <v>44154.622939814813</v>
      </c>
      <c r="D943" s="1">
        <v>15</v>
      </c>
      <c r="E943" s="1">
        <v>20393</v>
      </c>
      <c r="F943" s="1"/>
      <c r="G943" s="1"/>
    </row>
    <row r="944" spans="1:7">
      <c r="A944" s="1">
        <v>1706011.8459999999</v>
      </c>
      <c r="B944" s="13">
        <v>44154.38689814815</v>
      </c>
      <c r="C944" s="13">
        <v>44154.622939814813</v>
      </c>
      <c r="D944" s="1">
        <v>15</v>
      </c>
      <c r="E944" s="1">
        <v>20393</v>
      </c>
      <c r="F944" s="1"/>
      <c r="G944" s="1"/>
    </row>
    <row r="945" spans="1:7">
      <c r="A945" s="1">
        <v>7013729.3490000004</v>
      </c>
      <c r="B945" s="13">
        <v>44154.553923611114</v>
      </c>
      <c r="C945" s="13">
        <v>44154.634062500001</v>
      </c>
      <c r="D945" s="1">
        <v>20</v>
      </c>
      <c r="E945" s="1">
        <v>6924</v>
      </c>
      <c r="F945" s="1"/>
      <c r="G945" s="1"/>
    </row>
    <row r="946" spans="1:7">
      <c r="A946" s="1">
        <v>7013729.3490000004</v>
      </c>
      <c r="B946" s="13">
        <v>44154.553923611114</v>
      </c>
      <c r="C946" s="13">
        <v>44154.634062500001</v>
      </c>
      <c r="D946" s="1">
        <v>20</v>
      </c>
      <c r="E946" s="1">
        <v>6924</v>
      </c>
      <c r="F946" s="1"/>
      <c r="G946" s="1"/>
    </row>
    <row r="947" spans="1:7">
      <c r="A947" s="1">
        <v>91330895.780000001</v>
      </c>
      <c r="B947" s="13">
        <v>44154.620983796296</v>
      </c>
      <c r="C947" s="13">
        <v>44154.641331018516</v>
      </c>
      <c r="D947" s="1">
        <v>20</v>
      </c>
      <c r="E947" s="1">
        <v>1757</v>
      </c>
      <c r="F947" s="1"/>
      <c r="G947" s="1"/>
    </row>
    <row r="948" spans="1:7">
      <c r="A948" s="1">
        <v>91330895.780000001</v>
      </c>
      <c r="B948" s="13">
        <v>44154.620983796296</v>
      </c>
      <c r="C948" s="13">
        <v>44154.641331018516</v>
      </c>
      <c r="D948" s="1">
        <v>20</v>
      </c>
      <c r="E948" s="1">
        <v>1757</v>
      </c>
      <c r="F948" s="1"/>
      <c r="G948" s="1"/>
    </row>
    <row r="949" spans="1:7">
      <c r="A949" s="1">
        <v>62220268.409999996</v>
      </c>
      <c r="B949" s="13">
        <v>44154.644456018519</v>
      </c>
      <c r="C949" s="13">
        <v>44154.650358796294</v>
      </c>
      <c r="D949" s="1">
        <v>44</v>
      </c>
      <c r="E949" s="1">
        <v>510</v>
      </c>
      <c r="F949" s="1"/>
      <c r="G949" s="1"/>
    </row>
    <row r="950" spans="1:7">
      <c r="A950" s="1">
        <v>62220268.409999996</v>
      </c>
      <c r="B950" s="13">
        <v>44154.644456018519</v>
      </c>
      <c r="C950" s="13">
        <v>44154.650358796294</v>
      </c>
      <c r="D950" s="1">
        <v>44</v>
      </c>
      <c r="E950" s="1">
        <v>510</v>
      </c>
      <c r="F950" s="1"/>
      <c r="G950" s="1"/>
    </row>
    <row r="951" spans="1:7">
      <c r="A951" s="1">
        <v>3402018.0290000001</v>
      </c>
      <c r="B951" s="13">
        <v>44154.558796296296</v>
      </c>
      <c r="C951" s="13">
        <v>44154.657534722224</v>
      </c>
      <c r="D951" s="1">
        <v>120</v>
      </c>
      <c r="E951" s="1">
        <v>8531</v>
      </c>
      <c r="F951" s="1"/>
      <c r="G951" s="1"/>
    </row>
    <row r="952" spans="1:7">
      <c r="A952" s="1">
        <v>3402018.0290000001</v>
      </c>
      <c r="B952" s="13">
        <v>44154.558796296296</v>
      </c>
      <c r="C952" s="13">
        <v>44154.657546296294</v>
      </c>
      <c r="D952" s="1">
        <v>120</v>
      </c>
      <c r="E952" s="1">
        <v>8531</v>
      </c>
      <c r="F952" s="1"/>
      <c r="G952" s="1"/>
    </row>
    <row r="953" spans="1:7">
      <c r="A953" s="1">
        <v>5173366.0439999998</v>
      </c>
      <c r="B953" s="13">
        <v>44154.650787037041</v>
      </c>
      <c r="C953" s="13">
        <v>44154.662835648145</v>
      </c>
      <c r="D953" s="1">
        <v>54</v>
      </c>
      <c r="E953" s="1">
        <v>1040</v>
      </c>
      <c r="F953" s="1"/>
      <c r="G953" s="1"/>
    </row>
    <row r="954" spans="1:7">
      <c r="A954" s="1">
        <v>5173366.0439999998</v>
      </c>
      <c r="B954" s="13">
        <v>44154.650787037041</v>
      </c>
      <c r="C954" s="13">
        <v>44154.662835648145</v>
      </c>
      <c r="D954" s="1">
        <v>54</v>
      </c>
      <c r="E954" s="1">
        <v>1041</v>
      </c>
      <c r="F954" s="1"/>
      <c r="G954" s="1"/>
    </row>
    <row r="955" spans="1:7">
      <c r="A955" s="1">
        <v>1416421.5109999999</v>
      </c>
      <c r="B955" s="13">
        <v>44154.657361111109</v>
      </c>
      <c r="C955" s="13">
        <v>44154.666863425926</v>
      </c>
      <c r="D955" s="1">
        <v>48</v>
      </c>
      <c r="E955" s="1">
        <v>821</v>
      </c>
      <c r="F955" s="1"/>
      <c r="G955" s="1"/>
    </row>
    <row r="956" spans="1:7">
      <c r="A956" s="1">
        <v>1416421.5109999999</v>
      </c>
      <c r="B956" s="13">
        <v>44154.657361111109</v>
      </c>
      <c r="C956" s="13">
        <v>44154.666863425926</v>
      </c>
      <c r="D956" s="1">
        <v>48</v>
      </c>
      <c r="E956" s="1">
        <v>821</v>
      </c>
      <c r="F956" s="1"/>
      <c r="G956" s="1"/>
    </row>
    <row r="957" spans="1:7">
      <c r="A957" s="1">
        <v>8039416.4500000002</v>
      </c>
      <c r="B957" s="13">
        <v>44154.725104166668</v>
      </c>
      <c r="C957" s="13">
        <v>44154.730925925927</v>
      </c>
      <c r="D957" s="1">
        <v>44</v>
      </c>
      <c r="E957" s="1">
        <v>503</v>
      </c>
      <c r="F957" s="1"/>
      <c r="G957" s="1"/>
    </row>
    <row r="958" spans="1:7">
      <c r="A958" s="1">
        <v>8039416.4500000002</v>
      </c>
      <c r="B958" s="13">
        <v>44154.725104166668</v>
      </c>
      <c r="C958" s="13">
        <v>44154.730925925927</v>
      </c>
      <c r="D958" s="1">
        <v>44</v>
      </c>
      <c r="E958" s="1">
        <v>503</v>
      </c>
      <c r="F958" s="1"/>
      <c r="G958" s="1"/>
    </row>
    <row r="959" spans="1:7">
      <c r="A959" s="1">
        <v>55800996.439999998</v>
      </c>
      <c r="B959" s="13">
        <v>44154.782951388886</v>
      </c>
      <c r="C959" s="13">
        <v>44154.813587962963</v>
      </c>
      <c r="D959" s="1">
        <v>62</v>
      </c>
      <c r="E959" s="1">
        <v>2646</v>
      </c>
      <c r="F959" s="1"/>
      <c r="G959" s="1"/>
    </row>
    <row r="960" spans="1:7">
      <c r="A960" s="1">
        <v>55800996.439999998</v>
      </c>
      <c r="B960" s="13">
        <v>44154.782951388886</v>
      </c>
      <c r="C960" s="13">
        <v>44154.813587962963</v>
      </c>
      <c r="D960" s="1">
        <v>62</v>
      </c>
      <c r="E960" s="1">
        <v>2646</v>
      </c>
      <c r="F960" s="1"/>
      <c r="G960" s="1"/>
    </row>
    <row r="961" spans="1:7">
      <c r="A961" s="1">
        <v>7019543.7149999999</v>
      </c>
      <c r="B961" s="13">
        <v>44154.860231481478</v>
      </c>
      <c r="C961" s="13">
        <v>44154.876342592594</v>
      </c>
      <c r="D961" s="1">
        <v>177</v>
      </c>
      <c r="E961" s="1">
        <v>1391</v>
      </c>
      <c r="F961" s="1"/>
      <c r="G961" s="1"/>
    </row>
    <row r="962" spans="1:7">
      <c r="A962" s="1">
        <v>7019543.7149999999</v>
      </c>
      <c r="B962" s="13">
        <v>44154.860231481478</v>
      </c>
      <c r="C962" s="13">
        <v>44154.876342592594</v>
      </c>
      <c r="D962" s="1">
        <v>177</v>
      </c>
      <c r="E962" s="1">
        <v>1391</v>
      </c>
      <c r="F962" s="1"/>
      <c r="G962" s="1"/>
    </row>
    <row r="963" spans="1:7">
      <c r="A963" s="1">
        <v>26869413.199999999</v>
      </c>
      <c r="B963" s="13">
        <v>44154.867210648146</v>
      </c>
      <c r="C963" s="13">
        <v>44154.888032407405</v>
      </c>
      <c r="D963" s="1">
        <v>58</v>
      </c>
      <c r="E963" s="1">
        <v>1799</v>
      </c>
      <c r="F963" s="1"/>
      <c r="G963" s="1"/>
    </row>
    <row r="964" spans="1:7">
      <c r="A964" s="1">
        <v>26869413.199999999</v>
      </c>
      <c r="B964" s="13">
        <v>44154.867210648146</v>
      </c>
      <c r="C964" s="13">
        <v>44154.888032407405</v>
      </c>
      <c r="D964" s="1">
        <v>58</v>
      </c>
      <c r="E964" s="1">
        <v>1799</v>
      </c>
      <c r="F964" s="1"/>
      <c r="G964" s="1"/>
    </row>
    <row r="965" spans="1:7">
      <c r="A965" s="1">
        <v>7019543.7149999999</v>
      </c>
      <c r="B965" s="13">
        <v>44154.860231481478</v>
      </c>
      <c r="C965" s="13">
        <v>44154.889224537037</v>
      </c>
      <c r="D965" s="1">
        <v>177</v>
      </c>
      <c r="E965" s="1">
        <v>2505</v>
      </c>
      <c r="F965" s="1"/>
      <c r="G965" s="1"/>
    </row>
    <row r="966" spans="1:7">
      <c r="A966" s="1">
        <v>7019543.7149999999</v>
      </c>
      <c r="B966" s="13">
        <v>44154.860231481478</v>
      </c>
      <c r="C966" s="13">
        <v>44154.889224537037</v>
      </c>
      <c r="D966" s="1">
        <v>177</v>
      </c>
      <c r="E966" s="1">
        <v>2505</v>
      </c>
      <c r="F966" s="1"/>
      <c r="G966" s="1"/>
    </row>
    <row r="967" spans="1:7">
      <c r="A967" s="1">
        <v>35307335.079999998</v>
      </c>
      <c r="B967" s="13">
        <v>44154.943599537037</v>
      </c>
      <c r="C967" s="13">
        <v>44154.9531712963</v>
      </c>
      <c r="D967" s="1">
        <v>24</v>
      </c>
      <c r="E967" s="1">
        <v>827</v>
      </c>
      <c r="F967" s="1"/>
      <c r="G967" s="1"/>
    </row>
    <row r="968" spans="1:7">
      <c r="A968" s="1">
        <v>35307335.079999998</v>
      </c>
      <c r="B968" s="13">
        <v>44154.943599537037</v>
      </c>
      <c r="C968" s="13">
        <v>44154.9531712963</v>
      </c>
      <c r="D968" s="1">
        <v>24</v>
      </c>
      <c r="E968" s="1">
        <v>827</v>
      </c>
      <c r="F968" s="1"/>
      <c r="G968" s="1"/>
    </row>
    <row r="969" spans="1:7">
      <c r="A969" s="1">
        <v>6628033917</v>
      </c>
      <c r="B969" s="13">
        <v>44154.97619212963</v>
      </c>
      <c r="C969" s="13">
        <v>44154.984513888892</v>
      </c>
      <c r="D969" s="1">
        <v>48</v>
      </c>
      <c r="E969" s="1">
        <v>718</v>
      </c>
      <c r="F969" s="1"/>
      <c r="G969" s="1"/>
    </row>
    <row r="970" spans="1:7">
      <c r="A970" s="1">
        <v>6628033917</v>
      </c>
      <c r="B970" s="13">
        <v>44154.97619212963</v>
      </c>
      <c r="C970" s="13">
        <v>44154.984513888892</v>
      </c>
      <c r="D970" s="1">
        <v>48</v>
      </c>
      <c r="E970" s="1">
        <v>718</v>
      </c>
      <c r="F970" s="1"/>
      <c r="G970" s="1"/>
    </row>
    <row r="971" spans="1:7">
      <c r="A971" s="1">
        <v>6628033917</v>
      </c>
      <c r="B971" s="13">
        <v>44154.97619212963</v>
      </c>
      <c r="C971" s="13">
        <v>44154.989849537036</v>
      </c>
      <c r="D971" s="1">
        <v>51</v>
      </c>
      <c r="E971" s="1">
        <v>1179</v>
      </c>
      <c r="F971" s="1"/>
      <c r="G971" s="1"/>
    </row>
    <row r="972" spans="1:7">
      <c r="A972" s="1">
        <v>6628033917</v>
      </c>
      <c r="B972" s="13">
        <v>44154.97619212963</v>
      </c>
      <c r="C972" s="13">
        <v>44154.989849537036</v>
      </c>
      <c r="D972" s="1">
        <v>51</v>
      </c>
      <c r="E972" s="1">
        <v>1179</v>
      </c>
      <c r="F972" s="1"/>
      <c r="G972" s="1"/>
    </row>
    <row r="973" spans="1:7">
      <c r="A973" s="1">
        <v>87464267.010000005</v>
      </c>
      <c r="B973" s="13">
        <v>44154.989351851851</v>
      </c>
      <c r="C973" s="13">
        <v>44154.998379629629</v>
      </c>
      <c r="D973" s="1">
        <v>78</v>
      </c>
      <c r="E973" s="1">
        <v>779</v>
      </c>
      <c r="F973" s="1"/>
      <c r="G973" s="1"/>
    </row>
    <row r="974" spans="1:7">
      <c r="A974" s="1">
        <v>87464267.010000005</v>
      </c>
      <c r="B974" s="13">
        <v>44154.989351851851</v>
      </c>
      <c r="C974" s="13">
        <v>44154.998379629629</v>
      </c>
      <c r="D974" s="1">
        <v>78</v>
      </c>
      <c r="E974" s="1">
        <v>779</v>
      </c>
      <c r="F974" s="1"/>
      <c r="G974" s="1"/>
    </row>
    <row r="975" spans="1:7">
      <c r="A975" s="1">
        <v>30675676.32</v>
      </c>
      <c r="B975" s="13">
        <v>44155.043946759259</v>
      </c>
      <c r="C975" s="13">
        <v>44155.053263888891</v>
      </c>
      <c r="D975" s="1">
        <v>212</v>
      </c>
      <c r="E975" s="1">
        <v>805</v>
      </c>
      <c r="F975" s="1"/>
      <c r="G975" s="1"/>
    </row>
    <row r="976" spans="1:7">
      <c r="A976" s="1">
        <v>30675676.32</v>
      </c>
      <c r="B976" s="13">
        <v>44155.043946759259</v>
      </c>
      <c r="C976" s="13">
        <v>44155.053263888891</v>
      </c>
      <c r="D976" s="1">
        <v>212</v>
      </c>
      <c r="E976" s="1">
        <v>805</v>
      </c>
      <c r="F976" s="1"/>
      <c r="G976" s="1"/>
    </row>
    <row r="977" spans="1:7">
      <c r="A977" s="1">
        <v>80921507.140000001</v>
      </c>
      <c r="B977" s="13">
        <v>44155.05259259259</v>
      </c>
      <c r="C977" s="13">
        <v>44155.073541666665</v>
      </c>
      <c r="D977" s="1">
        <v>32</v>
      </c>
      <c r="E977" s="1">
        <v>1809</v>
      </c>
      <c r="F977" s="1"/>
      <c r="G977" s="1"/>
    </row>
    <row r="978" spans="1:7">
      <c r="A978" s="1">
        <v>80921507.140000001</v>
      </c>
      <c r="B978" s="13">
        <v>44155.05259259259</v>
      </c>
      <c r="C978" s="13">
        <v>44155.073541666665</v>
      </c>
      <c r="D978" s="1">
        <v>32</v>
      </c>
      <c r="E978" s="1">
        <v>1809</v>
      </c>
      <c r="F978" s="1"/>
      <c r="G978" s="1"/>
    </row>
    <row r="979" spans="1:7">
      <c r="A979" s="1">
        <v>4977232.4989999998</v>
      </c>
      <c r="B979" s="13">
        <v>44155.067685185182</v>
      </c>
      <c r="C979" s="13">
        <v>44155.077314814815</v>
      </c>
      <c r="D979" s="1">
        <v>17</v>
      </c>
      <c r="E979" s="1">
        <v>831</v>
      </c>
      <c r="F979" s="1"/>
      <c r="G979" s="1"/>
    </row>
    <row r="980" spans="1:7">
      <c r="A980" s="1">
        <v>4977232.4989999998</v>
      </c>
      <c r="B980" s="13">
        <v>44155.067685185182</v>
      </c>
      <c r="C980" s="13">
        <v>44155.077314814815</v>
      </c>
      <c r="D980" s="1">
        <v>17</v>
      </c>
      <c r="E980" s="1">
        <v>831</v>
      </c>
      <c r="F980" s="1"/>
      <c r="G980" s="1"/>
    </row>
    <row r="981" spans="1:7">
      <c r="A981" s="1">
        <v>1414295036</v>
      </c>
      <c r="B981" s="13">
        <v>44155.080057870371</v>
      </c>
      <c r="C981" s="13">
        <v>44155.097569444442</v>
      </c>
      <c r="D981" s="1">
        <v>23</v>
      </c>
      <c r="E981" s="1">
        <v>1513</v>
      </c>
      <c r="F981" s="1"/>
      <c r="G981" s="1"/>
    </row>
    <row r="982" spans="1:7">
      <c r="A982" s="1">
        <v>1414295036</v>
      </c>
      <c r="B982" s="13">
        <v>44155.080057870371</v>
      </c>
      <c r="C982" s="13">
        <v>44155.097569444442</v>
      </c>
      <c r="D982" s="1">
        <v>23</v>
      </c>
      <c r="E982" s="1">
        <v>1513</v>
      </c>
      <c r="F982" s="1"/>
      <c r="G982" s="1"/>
    </row>
    <row r="983" spans="1:7">
      <c r="A983" s="1">
        <v>4449681.9210000001</v>
      </c>
      <c r="B983" s="13">
        <v>44155.006018518521</v>
      </c>
      <c r="C983" s="13">
        <v>44155.101585648146</v>
      </c>
      <c r="D983" s="1">
        <v>29</v>
      </c>
      <c r="E983" s="1">
        <v>8257</v>
      </c>
      <c r="F983" s="1"/>
      <c r="G983" s="1"/>
    </row>
    <row r="984" spans="1:7">
      <c r="A984" s="1">
        <v>4449681.9210000001</v>
      </c>
      <c r="B984" s="13">
        <v>44155.006018518521</v>
      </c>
      <c r="C984" s="13">
        <v>44155.101585648146</v>
      </c>
      <c r="D984" s="1">
        <v>29</v>
      </c>
      <c r="E984" s="1">
        <v>8257</v>
      </c>
      <c r="F984" s="1"/>
      <c r="G984" s="1"/>
    </row>
    <row r="985" spans="1:7">
      <c r="A985" s="1">
        <v>24164594.460000001</v>
      </c>
      <c r="B985" s="13">
        <v>44155.098854166667</v>
      </c>
      <c r="C985" s="13">
        <v>44155.11619212963</v>
      </c>
      <c r="D985" s="1">
        <v>84</v>
      </c>
      <c r="E985" s="1">
        <v>1498</v>
      </c>
      <c r="F985" s="1"/>
      <c r="G985" s="1"/>
    </row>
    <row r="986" spans="1:7">
      <c r="A986" s="1">
        <v>24164594.460000001</v>
      </c>
      <c r="B986" s="13">
        <v>44155.098854166667</v>
      </c>
      <c r="C986" s="13">
        <v>44155.11619212963</v>
      </c>
      <c r="D986" s="1">
        <v>84</v>
      </c>
      <c r="E986" s="1">
        <v>1498</v>
      </c>
      <c r="F986" s="1"/>
      <c r="G986" s="1"/>
    </row>
    <row r="987" spans="1:7">
      <c r="A987" s="1">
        <v>4093390.4019999998</v>
      </c>
      <c r="B987" s="13">
        <v>44155.119155092594</v>
      </c>
      <c r="C987" s="13">
        <v>44155.125868055555</v>
      </c>
      <c r="D987" s="1">
        <v>30</v>
      </c>
      <c r="E987" s="1">
        <v>579</v>
      </c>
      <c r="F987" s="1"/>
      <c r="G987" s="1"/>
    </row>
    <row r="988" spans="1:7">
      <c r="A988" s="1">
        <v>4093390.4019999998</v>
      </c>
      <c r="B988" s="13">
        <v>44155.119155092594</v>
      </c>
      <c r="C988" s="13">
        <v>44155.125868055555</v>
      </c>
      <c r="D988" s="1">
        <v>30</v>
      </c>
      <c r="E988" s="1">
        <v>579</v>
      </c>
      <c r="F988" s="1"/>
      <c r="G988" s="1"/>
    </row>
    <row r="989" spans="1:7">
      <c r="A989" s="1">
        <v>7158462.4819999998</v>
      </c>
      <c r="B989" s="13">
        <v>44155.139120370368</v>
      </c>
      <c r="C989" s="13">
        <v>44155.144618055558</v>
      </c>
      <c r="D989" s="1">
        <v>19</v>
      </c>
      <c r="E989" s="1">
        <v>475</v>
      </c>
      <c r="F989" s="1"/>
      <c r="G989" s="1"/>
    </row>
    <row r="990" spans="1:7">
      <c r="A990" s="1">
        <v>7158462.4819999998</v>
      </c>
      <c r="B990" s="13">
        <v>44155.139120370368</v>
      </c>
      <c r="C990" s="13">
        <v>44155.144618055558</v>
      </c>
      <c r="D990" s="1">
        <v>19</v>
      </c>
      <c r="E990" s="1">
        <v>475</v>
      </c>
      <c r="F990" s="1"/>
      <c r="G990" s="1"/>
    </row>
    <row r="991" spans="1:7">
      <c r="A991" s="1">
        <v>12291446.380000001</v>
      </c>
      <c r="B991" s="13">
        <v>44155.154548611114</v>
      </c>
      <c r="C991" s="13">
        <v>44155.160231481481</v>
      </c>
      <c r="D991" s="1">
        <v>55</v>
      </c>
      <c r="E991" s="1">
        <v>490</v>
      </c>
      <c r="F991" s="1"/>
      <c r="G991" s="1"/>
    </row>
    <row r="992" spans="1:7">
      <c r="A992" s="1">
        <v>12291446.380000001</v>
      </c>
      <c r="B992" s="13">
        <v>44155.154548611114</v>
      </c>
      <c r="C992" s="13">
        <v>44155.160231481481</v>
      </c>
      <c r="D992" s="1">
        <v>55</v>
      </c>
      <c r="E992" s="1">
        <v>490</v>
      </c>
      <c r="F992" s="1"/>
      <c r="G992" s="1"/>
    </row>
    <row r="993" spans="1:7">
      <c r="A993" s="1">
        <v>3578162.0619999999</v>
      </c>
      <c r="B993" s="13">
        <v>44155.154745370368</v>
      </c>
      <c r="C993" s="13">
        <v>44155.168645833335</v>
      </c>
      <c r="D993" s="1">
        <v>99</v>
      </c>
      <c r="E993" s="1">
        <v>1200</v>
      </c>
      <c r="F993" s="1"/>
      <c r="G993" s="1"/>
    </row>
    <row r="994" spans="1:7">
      <c r="A994" s="1">
        <v>3578162.0619999999</v>
      </c>
      <c r="B994" s="13">
        <v>44155.154745370368</v>
      </c>
      <c r="C994" s="13">
        <v>44155.168645833335</v>
      </c>
      <c r="D994" s="1">
        <v>99</v>
      </c>
      <c r="E994" s="1">
        <v>1201</v>
      </c>
      <c r="F994" s="1"/>
      <c r="G994" s="1"/>
    </row>
    <row r="995" spans="1:7">
      <c r="A995" s="1">
        <v>75611414.790000007</v>
      </c>
      <c r="B995" s="13">
        <v>44155.159803240742</v>
      </c>
      <c r="C995" s="13">
        <v>44155.171053240738</v>
      </c>
      <c r="D995" s="1">
        <v>88</v>
      </c>
      <c r="E995" s="1">
        <v>972</v>
      </c>
      <c r="F995" s="1"/>
      <c r="G995" s="1"/>
    </row>
    <row r="996" spans="1:7">
      <c r="A996" s="1">
        <v>75611414.790000007</v>
      </c>
      <c r="B996" s="13">
        <v>44155.159803240742</v>
      </c>
      <c r="C996" s="13">
        <v>44155.171053240738</v>
      </c>
      <c r="D996" s="1">
        <v>88</v>
      </c>
      <c r="E996" s="1">
        <v>972</v>
      </c>
      <c r="F996" s="1"/>
      <c r="G996" s="1"/>
    </row>
    <row r="997" spans="1:7">
      <c r="A997" s="1">
        <v>8263478975</v>
      </c>
      <c r="B997" s="13">
        <v>44155.211006944446</v>
      </c>
      <c r="C997" s="13">
        <v>44155.214050925926</v>
      </c>
      <c r="D997" s="1">
        <v>130</v>
      </c>
      <c r="E997" s="1">
        <v>262</v>
      </c>
      <c r="F997" s="1"/>
      <c r="G997" s="1"/>
    </row>
    <row r="998" spans="1:7">
      <c r="A998" s="1">
        <v>8263478975</v>
      </c>
      <c r="B998" s="13">
        <v>44155.211006944446</v>
      </c>
      <c r="C998" s="13">
        <v>44155.214050925926</v>
      </c>
      <c r="D998" s="1">
        <v>130</v>
      </c>
      <c r="E998" s="1">
        <v>262</v>
      </c>
      <c r="F998" s="1"/>
      <c r="G998" s="1"/>
    </row>
    <row r="999" spans="1:7">
      <c r="A999" s="1">
        <v>8043833.5060000001</v>
      </c>
      <c r="B999" s="13">
        <v>44155.20988425926</v>
      </c>
      <c r="C999" s="13">
        <v>44155.221608796295</v>
      </c>
      <c r="D999" s="1">
        <v>55</v>
      </c>
      <c r="E999" s="1">
        <v>1012</v>
      </c>
      <c r="F999" s="1"/>
      <c r="G999" s="1"/>
    </row>
    <row r="1000" spans="1:7">
      <c r="A1000" s="1">
        <v>8043833.5060000001</v>
      </c>
      <c r="B1000" s="13">
        <v>44155.20988425926</v>
      </c>
      <c r="C1000" s="13">
        <v>44155.221608796295</v>
      </c>
      <c r="D1000" s="1">
        <v>55</v>
      </c>
      <c r="E1000" s="1">
        <v>1013</v>
      </c>
      <c r="F1000" s="1"/>
      <c r="G1000" s="1"/>
    </row>
    <row r="1001" spans="1:7">
      <c r="A1001" s="1">
        <v>8348184266</v>
      </c>
      <c r="B1001" s="13">
        <v>44155.183599537035</v>
      </c>
      <c r="C1001" s="13">
        <v>44155.226157407407</v>
      </c>
      <c r="D1001" s="1">
        <v>8</v>
      </c>
      <c r="E1001" s="1">
        <v>3676</v>
      </c>
      <c r="F1001" s="1"/>
      <c r="G1001" s="1"/>
    </row>
    <row r="1002" spans="1:7">
      <c r="A1002" s="1">
        <v>8348184266</v>
      </c>
      <c r="B1002" s="13">
        <v>44155.183599537035</v>
      </c>
      <c r="C1002" s="13">
        <v>44155.226157407407</v>
      </c>
      <c r="D1002" s="1">
        <v>8</v>
      </c>
      <c r="E1002" s="1">
        <v>3676</v>
      </c>
      <c r="F1002" s="1"/>
      <c r="G1002" s="1"/>
    </row>
    <row r="1003" spans="1:7">
      <c r="A1003" s="1">
        <v>37295810.560000002</v>
      </c>
      <c r="B1003" s="13">
        <v>44155.219259259262</v>
      </c>
      <c r="C1003" s="13">
        <v>44155.229537037034</v>
      </c>
      <c r="D1003" s="1">
        <v>58</v>
      </c>
      <c r="E1003" s="1">
        <v>888</v>
      </c>
      <c r="F1003" s="1"/>
      <c r="G1003" s="1"/>
    </row>
    <row r="1004" spans="1:7">
      <c r="A1004" s="1">
        <v>37295810.560000002</v>
      </c>
      <c r="B1004" s="13">
        <v>44155.219259259262</v>
      </c>
      <c r="C1004" s="13">
        <v>44155.229537037034</v>
      </c>
      <c r="D1004" s="1">
        <v>58</v>
      </c>
      <c r="E1004" s="1">
        <v>888</v>
      </c>
      <c r="F1004" s="1"/>
      <c r="G1004" s="1"/>
    </row>
    <row r="1005" spans="1:7">
      <c r="A1005" s="1">
        <v>18766586.370000001</v>
      </c>
      <c r="B1005" s="13">
        <v>44155.237500000003</v>
      </c>
      <c r="C1005" s="13">
        <v>44155.240671296298</v>
      </c>
      <c r="D1005" s="1">
        <v>49</v>
      </c>
      <c r="E1005" s="1">
        <v>274</v>
      </c>
      <c r="F1005" s="1"/>
      <c r="G1005" s="1"/>
    </row>
    <row r="1006" spans="1:7">
      <c r="A1006" s="1">
        <v>18766586.370000001</v>
      </c>
      <c r="B1006" s="13">
        <v>44155.237500000003</v>
      </c>
      <c r="C1006" s="13">
        <v>44155.240671296298</v>
      </c>
      <c r="D1006" s="1">
        <v>49</v>
      </c>
      <c r="E1006" s="1">
        <v>274</v>
      </c>
      <c r="F1006" s="1"/>
      <c r="G1006" s="1"/>
    </row>
    <row r="1007" spans="1:7">
      <c r="A1007" s="1">
        <v>6472499.9879999999</v>
      </c>
      <c r="B1007" s="13">
        <v>44155.274155092593</v>
      </c>
      <c r="C1007" s="13">
        <v>44155.279861111114</v>
      </c>
      <c r="D1007" s="1">
        <v>58</v>
      </c>
      <c r="E1007" s="1">
        <v>492</v>
      </c>
      <c r="F1007" s="1"/>
      <c r="G1007" s="1"/>
    </row>
    <row r="1008" spans="1:7">
      <c r="A1008" s="1">
        <v>6472499.9879999999</v>
      </c>
      <c r="B1008" s="13">
        <v>44155.274155092593</v>
      </c>
      <c r="C1008" s="13">
        <v>44155.279861111114</v>
      </c>
      <c r="D1008" s="1">
        <v>58</v>
      </c>
      <c r="E1008" s="1">
        <v>492</v>
      </c>
      <c r="F1008" s="1"/>
      <c r="G1008" s="1"/>
    </row>
    <row r="1009" spans="1:7">
      <c r="A1009" s="1">
        <v>8105555.2379999999</v>
      </c>
      <c r="B1009" s="13">
        <v>44155.26321759259</v>
      </c>
      <c r="C1009" s="13">
        <v>44155.288738425923</v>
      </c>
      <c r="D1009" s="1">
        <v>48</v>
      </c>
      <c r="E1009" s="1">
        <v>2204</v>
      </c>
      <c r="F1009" s="1"/>
      <c r="G1009" s="1"/>
    </row>
    <row r="1010" spans="1:7">
      <c r="A1010" s="1">
        <v>8105555.2379999999</v>
      </c>
      <c r="B1010" s="13">
        <v>44155.26321759259</v>
      </c>
      <c r="C1010" s="13">
        <v>44155.288738425923</v>
      </c>
      <c r="D1010" s="1">
        <v>48</v>
      </c>
      <c r="E1010" s="1">
        <v>2205</v>
      </c>
      <c r="F1010" s="1"/>
      <c r="G1010" s="1"/>
    </row>
    <row r="1011" spans="1:7">
      <c r="A1011" s="1">
        <v>14233481.93</v>
      </c>
      <c r="B1011" s="13">
        <v>44155.308946759258</v>
      </c>
      <c r="C1011" s="13">
        <v>44155.31722222222</v>
      </c>
      <c r="D1011" s="1">
        <v>24</v>
      </c>
      <c r="E1011" s="1">
        <v>714</v>
      </c>
      <c r="F1011" s="1"/>
      <c r="G1011" s="1"/>
    </row>
    <row r="1012" spans="1:7">
      <c r="A1012" s="1">
        <v>14233481.93</v>
      </c>
      <c r="B1012" s="13">
        <v>44155.308946759258</v>
      </c>
      <c r="C1012" s="13">
        <v>44155.31722222222</v>
      </c>
      <c r="D1012" s="1">
        <v>24</v>
      </c>
      <c r="E1012" s="1">
        <v>714</v>
      </c>
      <c r="F1012" s="1"/>
      <c r="G1012" s="1"/>
    </row>
    <row r="1013" spans="1:7">
      <c r="A1013" s="1">
        <v>52565912.229999997</v>
      </c>
      <c r="B1013" s="13">
        <v>44155.314247685186</v>
      </c>
      <c r="C1013" s="13">
        <v>44155.327199074076</v>
      </c>
      <c r="D1013" s="1">
        <v>68</v>
      </c>
      <c r="E1013" s="1">
        <v>1118</v>
      </c>
      <c r="F1013" s="1"/>
      <c r="G1013" s="1"/>
    </row>
    <row r="1014" spans="1:7">
      <c r="A1014" s="1">
        <v>52565912.229999997</v>
      </c>
      <c r="B1014" s="13">
        <v>44155.314247685186</v>
      </c>
      <c r="C1014" s="13">
        <v>44155.327199074076</v>
      </c>
      <c r="D1014" s="1">
        <v>68</v>
      </c>
      <c r="E1014" s="1">
        <v>1118</v>
      </c>
      <c r="F1014" s="1"/>
      <c r="G1014" s="1"/>
    </row>
    <row r="1015" spans="1:7">
      <c r="A1015" s="1">
        <v>3041494.091</v>
      </c>
      <c r="B1015" s="13">
        <v>44155.34101851852</v>
      </c>
      <c r="C1015" s="13">
        <v>44155.366805555554</v>
      </c>
      <c r="D1015" s="1">
        <v>82</v>
      </c>
      <c r="E1015" s="1">
        <v>2228</v>
      </c>
      <c r="F1015" s="1"/>
      <c r="G1015" s="1"/>
    </row>
    <row r="1016" spans="1:7">
      <c r="A1016" s="1">
        <v>3041494.091</v>
      </c>
      <c r="B1016" s="13">
        <v>44155.34101851852</v>
      </c>
      <c r="C1016" s="13">
        <v>44155.36681712963</v>
      </c>
      <c r="D1016" s="1">
        <v>82</v>
      </c>
      <c r="E1016" s="1">
        <v>2228</v>
      </c>
      <c r="F1016" s="1"/>
      <c r="G1016" s="1"/>
    </row>
    <row r="1017" spans="1:7">
      <c r="A1017" s="1">
        <v>4707239.1009999998</v>
      </c>
      <c r="B1017" s="13">
        <v>44155.364016203705</v>
      </c>
      <c r="C1017" s="13">
        <v>44155.367685185185</v>
      </c>
      <c r="D1017" s="1">
        <v>60</v>
      </c>
      <c r="E1017" s="1">
        <v>317</v>
      </c>
      <c r="F1017" s="1"/>
      <c r="G1017" s="1"/>
    </row>
    <row r="1018" spans="1:7">
      <c r="A1018" s="1">
        <v>4707239.1009999998</v>
      </c>
      <c r="B1018" s="13">
        <v>44155.364016203705</v>
      </c>
      <c r="C1018" s="13">
        <v>44155.367685185185</v>
      </c>
      <c r="D1018" s="1">
        <v>60</v>
      </c>
      <c r="E1018" s="1">
        <v>317</v>
      </c>
      <c r="F1018" s="1"/>
      <c r="G1018" s="1"/>
    </row>
    <row r="1019" spans="1:7">
      <c r="A1019" s="1">
        <v>4707239.1009999998</v>
      </c>
      <c r="B1019" s="13">
        <v>44155.364016203705</v>
      </c>
      <c r="C1019" s="13">
        <v>44155.375451388885</v>
      </c>
      <c r="D1019" s="1">
        <v>44</v>
      </c>
      <c r="E1019" s="1">
        <v>988</v>
      </c>
      <c r="F1019" s="1"/>
      <c r="G1019" s="1"/>
    </row>
    <row r="1020" spans="1:7">
      <c r="A1020" s="1">
        <v>4707239.1009999998</v>
      </c>
      <c r="B1020" s="13">
        <v>44155.364016203705</v>
      </c>
      <c r="C1020" s="13">
        <v>44155.375451388885</v>
      </c>
      <c r="D1020" s="1">
        <v>44</v>
      </c>
      <c r="E1020" s="1">
        <v>988</v>
      </c>
      <c r="F1020" s="1"/>
      <c r="G1020" s="1"/>
    </row>
    <row r="1021" spans="1:7">
      <c r="A1021" s="1">
        <v>2026570.166</v>
      </c>
      <c r="B1021" s="13">
        <v>44155.391527777778</v>
      </c>
      <c r="C1021" s="13">
        <v>44155.394131944442</v>
      </c>
      <c r="D1021" s="1">
        <v>8</v>
      </c>
      <c r="E1021" s="1">
        <v>225</v>
      </c>
      <c r="F1021" s="1"/>
      <c r="G1021" s="1"/>
    </row>
    <row r="1022" spans="1:7">
      <c r="A1022" s="1">
        <v>2026570.166</v>
      </c>
      <c r="B1022" s="13">
        <v>44155.391527777778</v>
      </c>
      <c r="C1022" s="13">
        <v>44155.394131944442</v>
      </c>
      <c r="D1022" s="1">
        <v>8</v>
      </c>
      <c r="E1022" s="1">
        <v>225</v>
      </c>
      <c r="F1022" s="1"/>
      <c r="G1022" s="1"/>
    </row>
    <row r="1023" spans="1:7">
      <c r="A1023" s="1">
        <v>77461948.480000004</v>
      </c>
      <c r="B1023" s="13">
        <v>44155.398865740739</v>
      </c>
      <c r="C1023" s="13">
        <v>44155.406793981485</v>
      </c>
      <c r="D1023" s="1">
        <v>76</v>
      </c>
      <c r="E1023" s="1">
        <v>685</v>
      </c>
      <c r="F1023" s="1"/>
      <c r="G1023" s="1"/>
    </row>
    <row r="1024" spans="1:7">
      <c r="A1024" s="1">
        <v>77461948.480000004</v>
      </c>
      <c r="B1024" s="13">
        <v>44155.398865740739</v>
      </c>
      <c r="C1024" s="13">
        <v>44155.406793981485</v>
      </c>
      <c r="D1024" s="1">
        <v>76</v>
      </c>
      <c r="E1024" s="1">
        <v>685</v>
      </c>
      <c r="F1024" s="1"/>
      <c r="G1024" s="1"/>
    </row>
    <row r="1025" spans="1:7">
      <c r="A1025" s="1">
        <v>81646599.980000004</v>
      </c>
      <c r="B1025" s="13">
        <v>44155.467800925922</v>
      </c>
      <c r="C1025" s="13">
        <v>44155.486643518518</v>
      </c>
      <c r="D1025" s="1">
        <v>47</v>
      </c>
      <c r="E1025" s="1">
        <v>1628</v>
      </c>
      <c r="F1025" s="1"/>
      <c r="G1025" s="1"/>
    </row>
    <row r="1026" spans="1:7">
      <c r="A1026" s="1">
        <v>81646599.980000004</v>
      </c>
      <c r="B1026" s="13">
        <v>44155.467800925922</v>
      </c>
      <c r="C1026" s="13">
        <v>44155.486643518518</v>
      </c>
      <c r="D1026" s="1">
        <v>47</v>
      </c>
      <c r="E1026" s="1">
        <v>1628</v>
      </c>
      <c r="F1026" s="1"/>
      <c r="G1026" s="1"/>
    </row>
    <row r="1027" spans="1:7">
      <c r="A1027" s="1">
        <v>72137012.109999999</v>
      </c>
      <c r="B1027" s="13">
        <v>44155.499513888892</v>
      </c>
      <c r="C1027" s="13">
        <v>44155.507245370369</v>
      </c>
      <c r="D1027" s="1">
        <v>43</v>
      </c>
      <c r="E1027" s="1">
        <v>668</v>
      </c>
      <c r="F1027" s="1"/>
      <c r="G1027" s="1"/>
    </row>
    <row r="1028" spans="1:7">
      <c r="A1028" s="1">
        <v>72137012.109999999</v>
      </c>
      <c r="B1028" s="13">
        <v>44155.499513888892</v>
      </c>
      <c r="C1028" s="13">
        <v>44155.507245370369</v>
      </c>
      <c r="D1028" s="1">
        <v>43</v>
      </c>
      <c r="E1028" s="1">
        <v>668</v>
      </c>
      <c r="F1028" s="1"/>
      <c r="G1028" s="1"/>
    </row>
    <row r="1029" spans="1:7">
      <c r="A1029" s="1">
        <v>1943185.6259999999</v>
      </c>
      <c r="B1029" s="13">
        <v>44155.5075462963</v>
      </c>
      <c r="C1029" s="13">
        <v>44155.511817129627</v>
      </c>
      <c r="D1029" s="1">
        <v>40</v>
      </c>
      <c r="E1029" s="1">
        <v>369</v>
      </c>
      <c r="F1029" s="1"/>
      <c r="G1029" s="1"/>
    </row>
    <row r="1030" spans="1:7">
      <c r="A1030" s="1">
        <v>1943185.6259999999</v>
      </c>
      <c r="B1030" s="13">
        <v>44155.5075462963</v>
      </c>
      <c r="C1030" s="13">
        <v>44155.511817129627</v>
      </c>
      <c r="D1030" s="1">
        <v>40</v>
      </c>
      <c r="E1030" s="1">
        <v>369</v>
      </c>
      <c r="F1030" s="1"/>
      <c r="G1030" s="1"/>
    </row>
    <row r="1031" spans="1:7">
      <c r="A1031" s="1">
        <v>61577291.210000001</v>
      </c>
      <c r="B1031" s="13">
        <v>44155.532129629632</v>
      </c>
      <c r="C1031" s="13">
        <v>44155.559444444443</v>
      </c>
      <c r="D1031" s="1">
        <v>106</v>
      </c>
      <c r="E1031" s="1">
        <v>2359</v>
      </c>
      <c r="F1031" s="1"/>
      <c r="G1031" s="1"/>
    </row>
    <row r="1032" spans="1:7">
      <c r="A1032" s="1">
        <v>61577291.210000001</v>
      </c>
      <c r="B1032" s="13">
        <v>44155.532129629632</v>
      </c>
      <c r="C1032" s="13">
        <v>44155.559444444443</v>
      </c>
      <c r="D1032" s="1">
        <v>106</v>
      </c>
      <c r="E1032" s="1">
        <v>2359</v>
      </c>
      <c r="F1032" s="1"/>
      <c r="G1032" s="1"/>
    </row>
    <row r="1033" spans="1:7">
      <c r="A1033" s="1">
        <v>38420537.719999999</v>
      </c>
      <c r="B1033" s="13">
        <v>44155.462129629632</v>
      </c>
      <c r="C1033" s="13">
        <v>44155.580868055556</v>
      </c>
      <c r="D1033" s="1">
        <v>177</v>
      </c>
      <c r="E1033" s="1">
        <v>10259</v>
      </c>
      <c r="F1033" s="1"/>
      <c r="G1033" s="1"/>
    </row>
    <row r="1034" spans="1:7">
      <c r="A1034" s="1">
        <v>38420537.719999999</v>
      </c>
      <c r="B1034" s="13">
        <v>44155.462129629632</v>
      </c>
      <c r="C1034" s="13">
        <v>44155.580868055556</v>
      </c>
      <c r="D1034" s="1">
        <v>177</v>
      </c>
      <c r="E1034" s="1">
        <v>10259</v>
      </c>
      <c r="F1034" s="1"/>
      <c r="G1034" s="1"/>
    </row>
    <row r="1035" spans="1:7">
      <c r="A1035" s="1">
        <v>85359676.810000002</v>
      </c>
      <c r="B1035" s="13">
        <v>44155.569861111115</v>
      </c>
      <c r="C1035" s="13">
        <v>44155.581238425926</v>
      </c>
      <c r="D1035" s="1">
        <v>24</v>
      </c>
      <c r="E1035" s="1">
        <v>983</v>
      </c>
      <c r="F1035" s="1"/>
      <c r="G1035" s="1"/>
    </row>
    <row r="1036" spans="1:7">
      <c r="A1036" s="1">
        <v>85359676.810000002</v>
      </c>
      <c r="B1036" s="13">
        <v>44155.569861111115</v>
      </c>
      <c r="C1036" s="13">
        <v>44155.581238425926</v>
      </c>
      <c r="D1036" s="1">
        <v>24</v>
      </c>
      <c r="E1036" s="1">
        <v>983</v>
      </c>
      <c r="F1036" s="1"/>
      <c r="G1036" s="1"/>
    </row>
    <row r="1037" spans="1:7">
      <c r="A1037" s="1">
        <v>13141816.130000001</v>
      </c>
      <c r="B1037" s="13">
        <v>44155.61451388889</v>
      </c>
      <c r="C1037" s="13">
        <v>44155.622523148151</v>
      </c>
      <c r="D1037" s="1">
        <v>340</v>
      </c>
      <c r="E1037" s="1">
        <v>691</v>
      </c>
      <c r="F1037" s="1"/>
      <c r="G1037" s="1"/>
    </row>
    <row r="1038" spans="1:7">
      <c r="A1038" s="1">
        <v>13141816.130000001</v>
      </c>
      <c r="B1038" s="13">
        <v>44155.61451388889</v>
      </c>
      <c r="C1038" s="13">
        <v>44155.622523148151</v>
      </c>
      <c r="D1038" s="1">
        <v>340</v>
      </c>
      <c r="E1038" s="1">
        <v>691</v>
      </c>
      <c r="F1038" s="1"/>
      <c r="G1038" s="1"/>
    </row>
    <row r="1039" spans="1:7">
      <c r="A1039" s="1">
        <v>8156121.2110000001</v>
      </c>
      <c r="B1039" s="13">
        <v>44155.620532407411</v>
      </c>
      <c r="C1039" s="13">
        <v>44155.626145833332</v>
      </c>
      <c r="D1039" s="1">
        <v>59</v>
      </c>
      <c r="E1039" s="1">
        <v>485</v>
      </c>
      <c r="F1039" s="1"/>
      <c r="G1039" s="1"/>
    </row>
    <row r="1040" spans="1:7">
      <c r="A1040" s="1">
        <v>8156121.2110000001</v>
      </c>
      <c r="B1040" s="13">
        <v>44155.620532407411</v>
      </c>
      <c r="C1040" s="13">
        <v>44155.626145833332</v>
      </c>
      <c r="D1040" s="1">
        <v>59</v>
      </c>
      <c r="E1040" s="1">
        <v>485</v>
      </c>
      <c r="F1040" s="1"/>
      <c r="G1040" s="1"/>
    </row>
    <row r="1041" spans="1:7">
      <c r="A1041" s="1">
        <v>3680421.4210000001</v>
      </c>
      <c r="B1041" s="13">
        <v>44155.503576388888</v>
      </c>
      <c r="C1041" s="13">
        <v>44155.653773148151</v>
      </c>
      <c r="D1041" s="1">
        <v>46</v>
      </c>
      <c r="E1041" s="1">
        <v>12977</v>
      </c>
      <c r="F1041" s="1"/>
      <c r="G1041" s="1"/>
    </row>
    <row r="1042" spans="1:7">
      <c r="A1042" s="1">
        <v>3680421.4210000001</v>
      </c>
      <c r="B1042" s="13">
        <v>44155.503576388888</v>
      </c>
      <c r="C1042" s="13">
        <v>44155.653773148151</v>
      </c>
      <c r="D1042" s="1">
        <v>46</v>
      </c>
      <c r="E1042" s="1">
        <v>12977</v>
      </c>
      <c r="F1042" s="1"/>
      <c r="G1042" s="1"/>
    </row>
    <row r="1043" spans="1:7">
      <c r="A1043" s="1">
        <v>5607144.625</v>
      </c>
      <c r="B1043" s="13">
        <v>44155.656087962961</v>
      </c>
      <c r="C1043" s="13">
        <v>44155.667025462964</v>
      </c>
      <c r="D1043" s="1">
        <v>142</v>
      </c>
      <c r="E1043" s="1">
        <v>945</v>
      </c>
      <c r="F1043" s="1"/>
      <c r="G1043" s="1"/>
    </row>
    <row r="1044" spans="1:7">
      <c r="A1044" s="1">
        <v>5607144.625</v>
      </c>
      <c r="B1044" s="13">
        <v>44155.656087962961</v>
      </c>
      <c r="C1044" s="13">
        <v>44155.667025462964</v>
      </c>
      <c r="D1044" s="1">
        <v>142</v>
      </c>
      <c r="E1044" s="1">
        <v>945</v>
      </c>
      <c r="F1044" s="1"/>
      <c r="G1044" s="1"/>
    </row>
    <row r="1045" spans="1:7">
      <c r="A1045" s="1">
        <v>75073588.189999998</v>
      </c>
      <c r="B1045" s="13">
        <v>44155.65724537037</v>
      </c>
      <c r="C1045" s="13">
        <v>44155.670972222222</v>
      </c>
      <c r="D1045" s="1">
        <v>21</v>
      </c>
      <c r="E1045" s="1">
        <v>1186</v>
      </c>
      <c r="F1045" s="1"/>
      <c r="G1045" s="1"/>
    </row>
    <row r="1046" spans="1:7">
      <c r="A1046" s="1">
        <v>75073588.189999998</v>
      </c>
      <c r="B1046" s="13">
        <v>44155.65724537037</v>
      </c>
      <c r="C1046" s="13">
        <v>44155.670972222222</v>
      </c>
      <c r="D1046" s="1">
        <v>21</v>
      </c>
      <c r="E1046" s="1">
        <v>1186</v>
      </c>
      <c r="F1046" s="1"/>
      <c r="G1046" s="1"/>
    </row>
    <row r="1047" spans="1:7">
      <c r="A1047" s="1">
        <v>67244316.079999998</v>
      </c>
      <c r="B1047" s="13">
        <v>44155.647673611114</v>
      </c>
      <c r="C1047" s="13">
        <v>44155.672997685186</v>
      </c>
      <c r="D1047" s="1">
        <v>44</v>
      </c>
      <c r="E1047" s="1">
        <v>2188</v>
      </c>
      <c r="F1047" s="1"/>
      <c r="G1047" s="1"/>
    </row>
    <row r="1048" spans="1:7">
      <c r="A1048" s="1">
        <v>67244316.079999998</v>
      </c>
      <c r="B1048" s="13">
        <v>44155.647673611114</v>
      </c>
      <c r="C1048" s="13">
        <v>44155.672997685186</v>
      </c>
      <c r="D1048" s="1">
        <v>44</v>
      </c>
      <c r="E1048" s="1">
        <v>2188</v>
      </c>
      <c r="F1048" s="1"/>
      <c r="G1048" s="1"/>
    </row>
    <row r="1049" spans="1:7">
      <c r="A1049" s="1">
        <v>6775372.4460000005</v>
      </c>
      <c r="B1049" s="13">
        <v>44155.624606481484</v>
      </c>
      <c r="C1049" s="13">
        <v>44155.673761574071</v>
      </c>
      <c r="D1049" s="1">
        <v>32</v>
      </c>
      <c r="E1049" s="1">
        <v>4247</v>
      </c>
      <c r="F1049" s="1"/>
      <c r="G1049" s="1"/>
    </row>
    <row r="1050" spans="1:7">
      <c r="A1050" s="1">
        <v>6775372.4460000005</v>
      </c>
      <c r="B1050" s="13">
        <v>44155.624606481484</v>
      </c>
      <c r="C1050" s="13">
        <v>44155.673761574071</v>
      </c>
      <c r="D1050" s="1">
        <v>32</v>
      </c>
      <c r="E1050" s="1">
        <v>4247</v>
      </c>
      <c r="F1050" s="1"/>
      <c r="G1050" s="1"/>
    </row>
    <row r="1051" spans="1:7">
      <c r="A1051" s="1">
        <v>30220372.760000002</v>
      </c>
      <c r="B1051" s="13">
        <v>44155.56523148148</v>
      </c>
      <c r="C1051" s="13">
        <v>44155.696608796294</v>
      </c>
      <c r="D1051" s="1">
        <v>323</v>
      </c>
      <c r="E1051" s="1">
        <v>11350</v>
      </c>
      <c r="F1051" s="1"/>
      <c r="G1051" s="1"/>
    </row>
    <row r="1052" spans="1:7">
      <c r="A1052" s="1">
        <v>30220372.760000002</v>
      </c>
      <c r="B1052" s="13">
        <v>44155.56523148148</v>
      </c>
      <c r="C1052" s="13">
        <v>44155.696608796294</v>
      </c>
      <c r="D1052" s="1">
        <v>323</v>
      </c>
      <c r="E1052" s="1">
        <v>11350</v>
      </c>
      <c r="F1052" s="1"/>
      <c r="G1052" s="1"/>
    </row>
    <row r="1053" spans="1:7">
      <c r="A1053" s="1">
        <v>91388989.280000001</v>
      </c>
      <c r="B1053" s="13">
        <v>44155.732152777775</v>
      </c>
      <c r="C1053" s="13">
        <v>44155.736689814818</v>
      </c>
      <c r="D1053" s="1">
        <v>48</v>
      </c>
      <c r="E1053" s="1">
        <v>392</v>
      </c>
      <c r="F1053" s="1"/>
      <c r="G1053" s="1"/>
    </row>
    <row r="1054" spans="1:7">
      <c r="A1054" s="1">
        <v>91388989.280000001</v>
      </c>
      <c r="B1054" s="13">
        <v>44155.732152777775</v>
      </c>
      <c r="C1054" s="13">
        <v>44155.736689814818</v>
      </c>
      <c r="D1054" s="1">
        <v>48</v>
      </c>
      <c r="E1054" s="1">
        <v>392</v>
      </c>
      <c r="F1054" s="1"/>
      <c r="G1054" s="1"/>
    </row>
    <row r="1055" spans="1:7">
      <c r="A1055" s="1">
        <v>5674547.801</v>
      </c>
      <c r="B1055" s="13">
        <v>44155.720555555556</v>
      </c>
      <c r="C1055" s="13">
        <v>44155.737060185187</v>
      </c>
      <c r="D1055" s="1">
        <v>89</v>
      </c>
      <c r="E1055" s="1">
        <v>1426</v>
      </c>
      <c r="F1055" s="1"/>
      <c r="G1055" s="1"/>
    </row>
    <row r="1056" spans="1:7">
      <c r="A1056" s="1">
        <v>5674547.801</v>
      </c>
      <c r="B1056" s="13">
        <v>44155.720555555556</v>
      </c>
      <c r="C1056" s="13">
        <v>44155.737060185187</v>
      </c>
      <c r="D1056" s="1">
        <v>89</v>
      </c>
      <c r="E1056" s="1">
        <v>1426</v>
      </c>
      <c r="F1056" s="1"/>
      <c r="G1056" s="1"/>
    </row>
    <row r="1057" spans="1:7">
      <c r="A1057" s="1">
        <v>8156646657</v>
      </c>
      <c r="B1057" s="13">
        <v>44155.728495370371</v>
      </c>
      <c r="C1057" s="13">
        <v>44155.815937500003</v>
      </c>
      <c r="D1057" s="1">
        <v>254</v>
      </c>
      <c r="E1057" s="1">
        <v>7554</v>
      </c>
      <c r="F1057" s="1"/>
      <c r="G1057" s="1"/>
    </row>
    <row r="1058" spans="1:7">
      <c r="A1058" s="1">
        <v>8156646657</v>
      </c>
      <c r="B1058" s="13">
        <v>44155.728495370371</v>
      </c>
      <c r="C1058" s="13">
        <v>44155.815937500003</v>
      </c>
      <c r="D1058" s="1">
        <v>254</v>
      </c>
      <c r="E1058" s="1">
        <v>7554</v>
      </c>
      <c r="F1058" s="1"/>
      <c r="G1058" s="1"/>
    </row>
    <row r="1059" spans="1:7">
      <c r="A1059" s="1">
        <v>7453835.7510000002</v>
      </c>
      <c r="B1059" s="13">
        <v>44155.89162037037</v>
      </c>
      <c r="C1059" s="13">
        <v>44155.898206018515</v>
      </c>
      <c r="D1059" s="1">
        <v>88</v>
      </c>
      <c r="E1059" s="1">
        <v>569</v>
      </c>
      <c r="F1059" s="1"/>
      <c r="G1059" s="1"/>
    </row>
    <row r="1060" spans="1:7">
      <c r="A1060" s="1">
        <v>7453835.7510000002</v>
      </c>
      <c r="B1060" s="13">
        <v>44155.89162037037</v>
      </c>
      <c r="C1060" s="13">
        <v>44155.898206018515</v>
      </c>
      <c r="D1060" s="1">
        <v>88</v>
      </c>
      <c r="E1060" s="1">
        <v>569</v>
      </c>
      <c r="F1060" s="1"/>
      <c r="G1060" s="1"/>
    </row>
    <row r="1061" spans="1:7">
      <c r="A1061" s="1">
        <v>30199985.449999999</v>
      </c>
      <c r="B1061" s="13">
        <v>44155.919016203705</v>
      </c>
      <c r="C1061" s="13">
        <v>44155.920706018522</v>
      </c>
      <c r="D1061" s="1">
        <v>25</v>
      </c>
      <c r="E1061" s="1">
        <v>146</v>
      </c>
      <c r="F1061" s="1"/>
      <c r="G1061" s="1"/>
    </row>
    <row r="1062" spans="1:7">
      <c r="A1062" s="1">
        <v>30199985.449999999</v>
      </c>
      <c r="B1062" s="13">
        <v>44155.919016203705</v>
      </c>
      <c r="C1062" s="13">
        <v>44155.920706018522</v>
      </c>
      <c r="D1062" s="1">
        <v>25</v>
      </c>
      <c r="E1062" s="1">
        <v>146</v>
      </c>
      <c r="F1062" s="1"/>
      <c r="G1062" s="1"/>
    </row>
    <row r="1063" spans="1:7">
      <c r="A1063" s="1">
        <v>22222567.309999999</v>
      </c>
      <c r="B1063" s="13">
        <v>44155.922789351855</v>
      </c>
      <c r="C1063" s="13">
        <v>44155.934467592589</v>
      </c>
      <c r="D1063" s="1">
        <v>118</v>
      </c>
      <c r="E1063" s="1">
        <v>1009</v>
      </c>
      <c r="F1063" s="1"/>
      <c r="G1063" s="1"/>
    </row>
    <row r="1064" spans="1:7">
      <c r="A1064" s="1">
        <v>22222567.309999999</v>
      </c>
      <c r="B1064" s="13">
        <v>44155.922789351855</v>
      </c>
      <c r="C1064" s="13">
        <v>44155.934467592589</v>
      </c>
      <c r="D1064" s="1">
        <v>118</v>
      </c>
      <c r="E1064" s="1">
        <v>1009</v>
      </c>
      <c r="F1064" s="1"/>
      <c r="G1064" s="1"/>
    </row>
    <row r="1065" spans="1:7">
      <c r="A1065" s="1">
        <v>6672635861</v>
      </c>
      <c r="B1065" s="13">
        <v>44155.072083333333</v>
      </c>
      <c r="C1065" s="13">
        <v>44155.961608796293</v>
      </c>
      <c r="D1065" s="1">
        <v>71</v>
      </c>
      <c r="E1065" s="1">
        <v>76855</v>
      </c>
      <c r="F1065" s="1"/>
      <c r="G1065" s="1"/>
    </row>
    <row r="1066" spans="1:7">
      <c r="A1066" s="1">
        <v>6672635861</v>
      </c>
      <c r="B1066" s="13">
        <v>44155.072083333333</v>
      </c>
      <c r="C1066" s="13">
        <v>44155.961608796293</v>
      </c>
      <c r="D1066" s="1">
        <v>71</v>
      </c>
      <c r="E1066" s="1">
        <v>76855</v>
      </c>
      <c r="F1066" s="1"/>
      <c r="G1066" s="1"/>
    </row>
    <row r="1067" spans="1:7">
      <c r="A1067" s="1">
        <v>33967208.32</v>
      </c>
      <c r="B1067" s="13">
        <v>44155.952106481483</v>
      </c>
      <c r="C1067" s="13">
        <v>44155.961851851855</v>
      </c>
      <c r="D1067" s="1">
        <v>12</v>
      </c>
      <c r="E1067" s="1">
        <v>841</v>
      </c>
      <c r="F1067" s="1"/>
      <c r="G1067" s="1"/>
    </row>
    <row r="1068" spans="1:7">
      <c r="A1068" s="1">
        <v>33967208.32</v>
      </c>
      <c r="B1068" s="13">
        <v>44155.952106481483</v>
      </c>
      <c r="C1068" s="13">
        <v>44155.961851851855</v>
      </c>
      <c r="D1068" s="1">
        <v>12</v>
      </c>
      <c r="E1068" s="1">
        <v>841</v>
      </c>
      <c r="F1068" s="1"/>
      <c r="G1068" s="1"/>
    </row>
    <row r="1069" spans="1:7">
      <c r="A1069" s="1">
        <v>39602761.409999996</v>
      </c>
      <c r="B1069" s="13">
        <v>44155.957118055558</v>
      </c>
      <c r="C1069" s="13">
        <v>44155.970879629633</v>
      </c>
      <c r="D1069" s="1">
        <v>149</v>
      </c>
      <c r="E1069" s="1">
        <v>1189</v>
      </c>
      <c r="F1069" s="1"/>
      <c r="G1069" s="1"/>
    </row>
    <row r="1070" spans="1:7">
      <c r="A1070" s="1">
        <v>39602761.409999996</v>
      </c>
      <c r="B1070" s="13">
        <v>44155.957118055558</v>
      </c>
      <c r="C1070" s="13">
        <v>44155.970879629633</v>
      </c>
      <c r="D1070" s="1">
        <v>149</v>
      </c>
      <c r="E1070" s="1">
        <v>1189</v>
      </c>
      <c r="F1070" s="1"/>
      <c r="G1070" s="1"/>
    </row>
    <row r="1071" spans="1:7">
      <c r="A1071" s="1">
        <v>64416999.539999999</v>
      </c>
      <c r="B1071" s="13">
        <v>44155.953680555554</v>
      </c>
      <c r="C1071" s="13">
        <v>44155.976331018515</v>
      </c>
      <c r="D1071" s="1">
        <v>42</v>
      </c>
      <c r="E1071" s="1">
        <v>1957</v>
      </c>
      <c r="F1071" s="1"/>
      <c r="G1071" s="1"/>
    </row>
    <row r="1072" spans="1:7">
      <c r="A1072" s="1">
        <v>64416999.539999999</v>
      </c>
      <c r="B1072" s="13">
        <v>44155.953680555554</v>
      </c>
      <c r="C1072" s="13">
        <v>44155.976331018515</v>
      </c>
      <c r="D1072" s="1">
        <v>42</v>
      </c>
      <c r="E1072" s="1">
        <v>1957</v>
      </c>
      <c r="F1072" s="1"/>
      <c r="G1072" s="1"/>
    </row>
    <row r="1073" spans="1:7">
      <c r="A1073" s="1">
        <v>6445892.8789999997</v>
      </c>
      <c r="B1073" s="13">
        <v>44155.102511574078</v>
      </c>
      <c r="C1073" s="13">
        <v>44155.990682870368</v>
      </c>
      <c r="D1073" s="1">
        <v>142</v>
      </c>
      <c r="E1073" s="1">
        <v>76737</v>
      </c>
      <c r="F1073" s="1"/>
      <c r="G1073" s="1"/>
    </row>
    <row r="1074" spans="1:7">
      <c r="A1074" s="1">
        <v>6445892.8789999997</v>
      </c>
      <c r="B1074" s="13">
        <v>44155.102511574078</v>
      </c>
      <c r="C1074" s="13">
        <v>44155.990682870368</v>
      </c>
      <c r="D1074" s="1">
        <v>142</v>
      </c>
      <c r="E1074" s="1">
        <v>76737</v>
      </c>
      <c r="F1074" s="1"/>
      <c r="G1074" s="1"/>
    </row>
    <row r="1075" spans="1:7">
      <c r="A1075" s="1">
        <v>90326169.489999995</v>
      </c>
      <c r="B1075" s="13">
        <v>44156.004502314812</v>
      </c>
      <c r="C1075" s="13">
        <v>44156.015046296299</v>
      </c>
      <c r="D1075" s="1">
        <v>30</v>
      </c>
      <c r="E1075" s="1">
        <v>910</v>
      </c>
      <c r="F1075" s="1"/>
      <c r="G1075" s="1"/>
    </row>
    <row r="1076" spans="1:7">
      <c r="A1076" s="1">
        <v>90326169.489999995</v>
      </c>
      <c r="B1076" s="13">
        <v>44156.004502314812</v>
      </c>
      <c r="C1076" s="13">
        <v>44156.015046296299</v>
      </c>
      <c r="D1076" s="1">
        <v>30</v>
      </c>
      <c r="E1076" s="1">
        <v>910</v>
      </c>
      <c r="F1076" s="1"/>
      <c r="G1076" s="1"/>
    </row>
    <row r="1077" spans="1:7">
      <c r="A1077" s="1">
        <v>1685178.067</v>
      </c>
      <c r="B1077" s="13">
        <v>44156.031030092592</v>
      </c>
      <c r="C1077" s="13">
        <v>44156.035567129627</v>
      </c>
      <c r="D1077" s="1">
        <v>46</v>
      </c>
      <c r="E1077" s="1">
        <v>391</v>
      </c>
      <c r="F1077" s="1"/>
      <c r="G1077" s="1"/>
    </row>
    <row r="1078" spans="1:7">
      <c r="A1078" s="1">
        <v>1685178.067</v>
      </c>
      <c r="B1078" s="13">
        <v>44156.031030092592</v>
      </c>
      <c r="C1078" s="13">
        <v>44156.035567129627</v>
      </c>
      <c r="D1078" s="1">
        <v>46</v>
      </c>
      <c r="E1078" s="1">
        <v>391</v>
      </c>
      <c r="F1078" s="1"/>
      <c r="G1078" s="1"/>
    </row>
    <row r="1079" spans="1:7">
      <c r="A1079" s="1">
        <v>3868899112</v>
      </c>
      <c r="B1079" s="13">
        <v>44156.086759259262</v>
      </c>
      <c r="C1079" s="13">
        <v>44156.090543981481</v>
      </c>
      <c r="D1079" s="1">
        <v>24</v>
      </c>
      <c r="E1079" s="1">
        <v>327</v>
      </c>
      <c r="F1079" s="1"/>
      <c r="G1079" s="1"/>
    </row>
    <row r="1080" spans="1:7">
      <c r="A1080" s="1">
        <v>3868899112</v>
      </c>
      <c r="B1080" s="13">
        <v>44156.086759259262</v>
      </c>
      <c r="C1080" s="13">
        <v>44156.090543981481</v>
      </c>
      <c r="D1080" s="1">
        <v>24</v>
      </c>
      <c r="E1080" s="1">
        <v>327</v>
      </c>
      <c r="F1080" s="1"/>
      <c r="G1080" s="1"/>
    </row>
    <row r="1081" spans="1:7">
      <c r="A1081" s="1">
        <v>8337415.6050000004</v>
      </c>
      <c r="B1081" s="13">
        <v>44156.107916666668</v>
      </c>
      <c r="C1081" s="13">
        <v>44156.112129629626</v>
      </c>
      <c r="D1081" s="1">
        <v>28</v>
      </c>
      <c r="E1081" s="1">
        <v>363</v>
      </c>
      <c r="F1081" s="1"/>
      <c r="G1081" s="1"/>
    </row>
    <row r="1082" spans="1:7">
      <c r="A1082" s="1">
        <v>8337415.6050000004</v>
      </c>
      <c r="B1082" s="13">
        <v>44156.107916666668</v>
      </c>
      <c r="C1082" s="13">
        <v>44156.112129629626</v>
      </c>
      <c r="D1082" s="1">
        <v>28</v>
      </c>
      <c r="E1082" s="1">
        <v>363</v>
      </c>
      <c r="F1082" s="1"/>
      <c r="G1082" s="1"/>
    </row>
    <row r="1083" spans="1:7">
      <c r="A1083" s="1">
        <v>41474740.100000001</v>
      </c>
      <c r="B1083" s="13">
        <v>44156.116331018522</v>
      </c>
      <c r="C1083" s="13">
        <v>44156.132824074077</v>
      </c>
      <c r="D1083" s="1">
        <v>452</v>
      </c>
      <c r="E1083" s="1">
        <v>1425</v>
      </c>
      <c r="F1083" s="1"/>
      <c r="G1083" s="1"/>
    </row>
    <row r="1084" spans="1:7">
      <c r="A1084" s="1">
        <v>41474740.100000001</v>
      </c>
      <c r="B1084" s="13">
        <v>44156.116331018522</v>
      </c>
      <c r="C1084" s="13">
        <v>44156.132824074077</v>
      </c>
      <c r="D1084" s="1">
        <v>452</v>
      </c>
      <c r="E1084" s="1">
        <v>1425</v>
      </c>
      <c r="F1084" s="1"/>
      <c r="G1084" s="1"/>
    </row>
    <row r="1085" spans="1:7">
      <c r="A1085" s="1">
        <v>18977884.949999999</v>
      </c>
      <c r="B1085" s="13">
        <v>44156.126550925925</v>
      </c>
      <c r="C1085" s="13">
        <v>44156.133194444446</v>
      </c>
      <c r="D1085" s="1">
        <v>70</v>
      </c>
      <c r="E1085" s="1">
        <v>574</v>
      </c>
      <c r="F1085" s="1"/>
      <c r="G1085" s="1"/>
    </row>
    <row r="1086" spans="1:7">
      <c r="A1086" s="1">
        <v>18977884.949999999</v>
      </c>
      <c r="B1086" s="13">
        <v>44156.126550925925</v>
      </c>
      <c r="C1086" s="13">
        <v>44156.133194444446</v>
      </c>
      <c r="D1086" s="1">
        <v>70</v>
      </c>
      <c r="E1086" s="1">
        <v>574</v>
      </c>
      <c r="F1086" s="1"/>
      <c r="G1086" s="1"/>
    </row>
    <row r="1087" spans="1:7">
      <c r="A1087" s="1">
        <v>3526931.378</v>
      </c>
      <c r="B1087" s="13">
        <v>44156.171342592592</v>
      </c>
      <c r="C1087" s="13">
        <v>44156.175266203703</v>
      </c>
      <c r="D1087" s="1">
        <v>46</v>
      </c>
      <c r="E1087" s="1">
        <v>338</v>
      </c>
      <c r="F1087" s="1"/>
      <c r="G1087" s="1"/>
    </row>
    <row r="1088" spans="1:7">
      <c r="A1088" s="1">
        <v>3526931.378</v>
      </c>
      <c r="B1088" s="13">
        <v>44156.171342592592</v>
      </c>
      <c r="C1088" s="13">
        <v>44156.175266203703</v>
      </c>
      <c r="D1088" s="1">
        <v>46</v>
      </c>
      <c r="E1088" s="1">
        <v>338</v>
      </c>
      <c r="F1088" s="1"/>
      <c r="G1088" s="1"/>
    </row>
    <row r="1089" spans="1:7">
      <c r="A1089" s="1">
        <v>80312544.140000001</v>
      </c>
      <c r="B1089" s="13">
        <v>44156.140960648147</v>
      </c>
      <c r="C1089" s="13">
        <v>44156.183171296296</v>
      </c>
      <c r="D1089" s="1">
        <v>47</v>
      </c>
      <c r="E1089" s="1">
        <v>3646</v>
      </c>
      <c r="F1089" s="1"/>
      <c r="G1089" s="1"/>
    </row>
    <row r="1090" spans="1:7">
      <c r="A1090" s="1">
        <v>80312544.140000001</v>
      </c>
      <c r="B1090" s="13">
        <v>44156.140960648147</v>
      </c>
      <c r="C1090" s="13">
        <v>44156.183171296296</v>
      </c>
      <c r="D1090" s="1">
        <v>47</v>
      </c>
      <c r="E1090" s="1">
        <v>3646</v>
      </c>
      <c r="F1090" s="1"/>
      <c r="G1090" s="1"/>
    </row>
    <row r="1091" spans="1:7">
      <c r="A1091" s="1">
        <v>4928525.8380000005</v>
      </c>
      <c r="B1091" s="13">
        <v>44156.165208333332</v>
      </c>
      <c r="C1091" s="13">
        <v>44156.183622685188</v>
      </c>
      <c r="D1091" s="1">
        <v>46</v>
      </c>
      <c r="E1091" s="1">
        <v>1591</v>
      </c>
      <c r="F1091" s="1"/>
      <c r="G1091" s="1"/>
    </row>
    <row r="1092" spans="1:7">
      <c r="A1092" s="1">
        <v>4928525.8380000005</v>
      </c>
      <c r="B1092" s="13">
        <v>44156.165208333332</v>
      </c>
      <c r="C1092" s="13">
        <v>44156.183622685188</v>
      </c>
      <c r="D1092" s="1">
        <v>46</v>
      </c>
      <c r="E1092" s="1">
        <v>1591</v>
      </c>
      <c r="F1092" s="1"/>
      <c r="G1092" s="1"/>
    </row>
    <row r="1093" spans="1:7">
      <c r="A1093" s="1">
        <v>2459609.142</v>
      </c>
      <c r="B1093" s="13">
        <v>44156.177731481483</v>
      </c>
      <c r="C1093" s="13">
        <v>44156.190810185188</v>
      </c>
      <c r="D1093" s="1">
        <v>33</v>
      </c>
      <c r="E1093" s="1">
        <v>1129</v>
      </c>
      <c r="F1093" s="1"/>
      <c r="G1093" s="1"/>
    </row>
    <row r="1094" spans="1:7">
      <c r="A1094" s="1">
        <v>2459609.142</v>
      </c>
      <c r="B1094" s="13">
        <v>44156.177731481483</v>
      </c>
      <c r="C1094" s="13">
        <v>44156.190810185188</v>
      </c>
      <c r="D1094" s="1">
        <v>33</v>
      </c>
      <c r="E1094" s="1">
        <v>1129</v>
      </c>
      <c r="F1094" s="1"/>
      <c r="G1094" s="1"/>
    </row>
    <row r="1095" spans="1:7">
      <c r="A1095" s="1">
        <v>77283283.810000002</v>
      </c>
      <c r="B1095" s="13">
        <v>44156.197916666664</v>
      </c>
      <c r="C1095" s="13">
        <v>44156.205185185187</v>
      </c>
      <c r="D1095" s="1">
        <v>44</v>
      </c>
      <c r="E1095" s="1">
        <v>627</v>
      </c>
      <c r="F1095" s="1"/>
      <c r="G1095" s="1"/>
    </row>
    <row r="1096" spans="1:7">
      <c r="A1096" s="1">
        <v>77283283.810000002</v>
      </c>
      <c r="B1096" s="13">
        <v>44156.197916666664</v>
      </c>
      <c r="C1096" s="13">
        <v>44156.205185185187</v>
      </c>
      <c r="D1096" s="1">
        <v>44</v>
      </c>
      <c r="E1096" s="1">
        <v>628</v>
      </c>
      <c r="F1096" s="1"/>
      <c r="G1096" s="1"/>
    </row>
    <row r="1097" spans="1:7">
      <c r="A1097" s="1">
        <v>39882887.280000001</v>
      </c>
      <c r="B1097" s="13">
        <v>44156.199918981481</v>
      </c>
      <c r="C1097" s="13">
        <v>44156.219884259262</v>
      </c>
      <c r="D1097" s="1">
        <v>23</v>
      </c>
      <c r="E1097" s="1">
        <v>1725</v>
      </c>
      <c r="F1097" s="1"/>
      <c r="G1097" s="1"/>
    </row>
    <row r="1098" spans="1:7">
      <c r="A1098" s="1">
        <v>39882887.280000001</v>
      </c>
      <c r="B1098" s="13">
        <v>44156.199918981481</v>
      </c>
      <c r="C1098" s="13">
        <v>44156.219884259262</v>
      </c>
      <c r="D1098" s="1">
        <v>23</v>
      </c>
      <c r="E1098" s="1">
        <v>1725</v>
      </c>
      <c r="F1098" s="1"/>
      <c r="G1098" s="1"/>
    </row>
    <row r="1099" spans="1:7">
      <c r="A1099" s="1">
        <v>54050361.850000001</v>
      </c>
      <c r="B1099" s="13">
        <v>44156.220578703702</v>
      </c>
      <c r="C1099" s="13">
        <v>44156.287453703706</v>
      </c>
      <c r="D1099" s="1">
        <v>34</v>
      </c>
      <c r="E1099" s="1">
        <v>5777</v>
      </c>
      <c r="F1099" s="1"/>
      <c r="G1099" s="1"/>
    </row>
    <row r="1100" spans="1:7">
      <c r="A1100" s="1">
        <v>54050361.850000001</v>
      </c>
      <c r="B1100" s="13">
        <v>44156.220578703702</v>
      </c>
      <c r="C1100" s="13">
        <v>44156.287453703706</v>
      </c>
      <c r="D1100" s="1">
        <v>34</v>
      </c>
      <c r="E1100" s="1">
        <v>5777</v>
      </c>
      <c r="F1100" s="1"/>
      <c r="G1100" s="1"/>
    </row>
    <row r="1101" spans="1:7">
      <c r="A1101" s="1">
        <v>1052482.19</v>
      </c>
      <c r="B1101" s="13">
        <v>44156.279293981483</v>
      </c>
      <c r="C1101" s="13">
        <v>44156.297048611108</v>
      </c>
      <c r="D1101" s="1">
        <v>64</v>
      </c>
      <c r="E1101" s="1">
        <v>1534</v>
      </c>
      <c r="F1101" s="1"/>
      <c r="G1101" s="1"/>
    </row>
    <row r="1102" spans="1:7">
      <c r="A1102" s="1">
        <v>1052482.19</v>
      </c>
      <c r="B1102" s="13">
        <v>44156.279293981483</v>
      </c>
      <c r="C1102" s="13">
        <v>44156.297048611108</v>
      </c>
      <c r="D1102" s="1">
        <v>64</v>
      </c>
      <c r="E1102" s="1">
        <v>1534</v>
      </c>
      <c r="F1102" s="1"/>
      <c r="G1102" s="1"/>
    </row>
    <row r="1103" spans="1:7">
      <c r="A1103" s="1">
        <v>4231038.0719999997</v>
      </c>
      <c r="B1103" s="13">
        <v>44156.127268518518</v>
      </c>
      <c r="C1103" s="13">
        <v>44156.314444444448</v>
      </c>
      <c r="D1103" s="1">
        <v>60</v>
      </c>
      <c r="E1103" s="1">
        <v>16172</v>
      </c>
      <c r="F1103" s="1"/>
      <c r="G1103" s="1"/>
    </row>
    <row r="1104" spans="1:7">
      <c r="A1104" s="1">
        <v>4231038.0719999997</v>
      </c>
      <c r="B1104" s="13">
        <v>44156.127268518518</v>
      </c>
      <c r="C1104" s="13">
        <v>44156.314444444448</v>
      </c>
      <c r="D1104" s="1">
        <v>60</v>
      </c>
      <c r="E1104" s="1">
        <v>16172</v>
      </c>
      <c r="F1104" s="1"/>
      <c r="G1104" s="1"/>
    </row>
    <row r="1105" spans="1:7">
      <c r="A1105" s="1">
        <v>3442489.8689999999</v>
      </c>
      <c r="B1105" s="13">
        <v>44156.283900462964</v>
      </c>
      <c r="C1105" s="13">
        <v>44156.327731481484</v>
      </c>
      <c r="D1105" s="1">
        <v>48</v>
      </c>
      <c r="E1105" s="1">
        <v>3787</v>
      </c>
      <c r="F1105" s="1"/>
      <c r="G1105" s="1"/>
    </row>
    <row r="1106" spans="1:7">
      <c r="A1106" s="1">
        <v>3442489.8689999999</v>
      </c>
      <c r="B1106" s="13">
        <v>44156.283900462964</v>
      </c>
      <c r="C1106" s="13">
        <v>44156.327731481484</v>
      </c>
      <c r="D1106" s="1">
        <v>48</v>
      </c>
      <c r="E1106" s="1">
        <v>3787</v>
      </c>
      <c r="F1106" s="1"/>
      <c r="G1106" s="1"/>
    </row>
    <row r="1107" spans="1:7">
      <c r="A1107" s="1">
        <v>6488582.8789999997</v>
      </c>
      <c r="B1107" s="13">
        <v>44156.332546296297</v>
      </c>
      <c r="C1107" s="13">
        <v>44156.348321759258</v>
      </c>
      <c r="D1107" s="1">
        <v>161</v>
      </c>
      <c r="E1107" s="1">
        <v>1362</v>
      </c>
      <c r="F1107" s="1"/>
      <c r="G1107" s="1"/>
    </row>
    <row r="1108" spans="1:7">
      <c r="A1108" s="1">
        <v>6488582.8789999997</v>
      </c>
      <c r="B1108" s="13">
        <v>44156.332546296297</v>
      </c>
      <c r="C1108" s="13">
        <v>44156.348321759258</v>
      </c>
      <c r="D1108" s="1">
        <v>161</v>
      </c>
      <c r="E1108" s="1">
        <v>1362</v>
      </c>
      <c r="F1108" s="1"/>
      <c r="G1108" s="1"/>
    </row>
    <row r="1109" spans="1:7">
      <c r="A1109" s="1">
        <v>8292508.273</v>
      </c>
      <c r="B1109" s="13">
        <v>44156.374224537038</v>
      </c>
      <c r="C1109" s="13">
        <v>44156.379652777781</v>
      </c>
      <c r="D1109" s="1">
        <v>50</v>
      </c>
      <c r="E1109" s="1">
        <v>469</v>
      </c>
      <c r="F1109" s="1"/>
      <c r="G1109" s="1"/>
    </row>
    <row r="1110" spans="1:7">
      <c r="A1110" s="1">
        <v>8292508.273</v>
      </c>
      <c r="B1110" s="13">
        <v>44156.374224537038</v>
      </c>
      <c r="C1110" s="13">
        <v>44156.379652777781</v>
      </c>
      <c r="D1110" s="1">
        <v>50</v>
      </c>
      <c r="E1110" s="1">
        <v>469</v>
      </c>
      <c r="F1110" s="1"/>
      <c r="G1110" s="1"/>
    </row>
    <row r="1111" spans="1:7">
      <c r="A1111" s="1">
        <v>56660152.759999998</v>
      </c>
      <c r="B1111" s="13">
        <v>44156.382581018515</v>
      </c>
      <c r="C1111" s="13">
        <v>44156.392881944441</v>
      </c>
      <c r="D1111" s="1">
        <v>22</v>
      </c>
      <c r="E1111" s="1">
        <v>889</v>
      </c>
      <c r="F1111" s="1"/>
      <c r="G1111" s="1"/>
    </row>
    <row r="1112" spans="1:7">
      <c r="A1112" s="1">
        <v>56660152.759999998</v>
      </c>
      <c r="B1112" s="13">
        <v>44156.382581018515</v>
      </c>
      <c r="C1112" s="13">
        <v>44156.392881944441</v>
      </c>
      <c r="D1112" s="1">
        <v>22</v>
      </c>
      <c r="E1112" s="1">
        <v>889</v>
      </c>
      <c r="F1112" s="1"/>
      <c r="G1112" s="1"/>
    </row>
    <row r="1113" spans="1:7">
      <c r="A1113" s="1">
        <v>72370889.430000007</v>
      </c>
      <c r="B1113" s="13">
        <v>44156.38722222222</v>
      </c>
      <c r="C1113" s="13">
        <v>44156.39671296296</v>
      </c>
      <c r="D1113" s="1">
        <v>42</v>
      </c>
      <c r="E1113" s="1">
        <v>820</v>
      </c>
      <c r="F1113" s="1"/>
      <c r="G1113" s="1"/>
    </row>
    <row r="1114" spans="1:7">
      <c r="A1114" s="1">
        <v>72370889.430000007</v>
      </c>
      <c r="B1114" s="13">
        <v>44156.38722222222</v>
      </c>
      <c r="C1114" s="13">
        <v>44156.39671296296</v>
      </c>
      <c r="D1114" s="1">
        <v>42</v>
      </c>
      <c r="E1114" s="1">
        <v>820</v>
      </c>
      <c r="F1114" s="1"/>
      <c r="G1114" s="1"/>
    </row>
    <row r="1115" spans="1:7">
      <c r="A1115" s="1">
        <v>24178523.260000002</v>
      </c>
      <c r="B1115" s="13">
        <v>44156.446793981479</v>
      </c>
      <c r="C1115" s="13">
        <v>44156.452430555553</v>
      </c>
      <c r="D1115" s="1">
        <v>39</v>
      </c>
      <c r="E1115" s="1">
        <v>487</v>
      </c>
      <c r="F1115" s="1"/>
      <c r="G1115" s="1"/>
    </row>
    <row r="1116" spans="1:7">
      <c r="A1116" s="1">
        <v>24178523.260000002</v>
      </c>
      <c r="B1116" s="13">
        <v>44156.446793981479</v>
      </c>
      <c r="C1116" s="13">
        <v>44156.452430555553</v>
      </c>
      <c r="D1116" s="1">
        <v>39</v>
      </c>
      <c r="E1116" s="1">
        <v>487</v>
      </c>
      <c r="F1116" s="1"/>
      <c r="G1116" s="1"/>
    </row>
    <row r="1117" spans="1:7">
      <c r="A1117" s="1">
        <v>8693458.9670000002</v>
      </c>
      <c r="B1117" s="13">
        <v>44156.342442129629</v>
      </c>
      <c r="C1117" s="13">
        <v>44156.585636574076</v>
      </c>
      <c r="D1117" s="1">
        <v>13</v>
      </c>
      <c r="E1117" s="1">
        <v>21011</v>
      </c>
      <c r="F1117" s="1"/>
      <c r="G1117" s="1"/>
    </row>
    <row r="1118" spans="1:7">
      <c r="A1118" s="1">
        <v>8693458.9670000002</v>
      </c>
      <c r="B1118" s="13">
        <v>44156.342442129629</v>
      </c>
      <c r="C1118" s="13">
        <v>44156.585636574076</v>
      </c>
      <c r="D1118" s="1">
        <v>13</v>
      </c>
      <c r="E1118" s="1">
        <v>21011</v>
      </c>
      <c r="F1118" s="1"/>
      <c r="G1118" s="1"/>
    </row>
    <row r="1119" spans="1:7">
      <c r="A1119" s="1">
        <v>7305312.0769999996</v>
      </c>
      <c r="B1119" s="13">
        <v>44156.586192129631</v>
      </c>
      <c r="C1119" s="13">
        <v>44156.590289351851</v>
      </c>
      <c r="D1119" s="1">
        <v>28</v>
      </c>
      <c r="E1119" s="1">
        <v>353</v>
      </c>
      <c r="F1119" s="1"/>
      <c r="G1119" s="1"/>
    </row>
    <row r="1120" spans="1:7">
      <c r="A1120" s="1">
        <v>7305312.0769999996</v>
      </c>
      <c r="B1120" s="13">
        <v>44156.586192129631</v>
      </c>
      <c r="C1120" s="13">
        <v>44156.590289351851</v>
      </c>
      <c r="D1120" s="1">
        <v>28</v>
      </c>
      <c r="E1120" s="1">
        <v>353</v>
      </c>
      <c r="F1120" s="1"/>
      <c r="G1120" s="1"/>
    </row>
    <row r="1121" spans="1:7">
      <c r="A1121" s="1">
        <v>4375573.9069999997</v>
      </c>
      <c r="B1121" s="13">
        <v>44156.593518518515</v>
      </c>
      <c r="C1121" s="13">
        <v>44156.653993055559</v>
      </c>
      <c r="D1121" s="1">
        <v>25</v>
      </c>
      <c r="E1121" s="1">
        <v>5225</v>
      </c>
      <c r="F1121" s="1"/>
      <c r="G1121" s="1"/>
    </row>
    <row r="1122" spans="1:7">
      <c r="A1122" s="1">
        <v>4375573.9069999997</v>
      </c>
      <c r="B1122" s="13">
        <v>44156.593518518515</v>
      </c>
      <c r="C1122" s="13">
        <v>44156.653993055559</v>
      </c>
      <c r="D1122" s="1">
        <v>25</v>
      </c>
      <c r="E1122" s="1">
        <v>5225</v>
      </c>
      <c r="F1122" s="1"/>
      <c r="G1122" s="1"/>
    </row>
    <row r="1123" spans="1:7">
      <c r="A1123" s="1">
        <v>52083507.880000003</v>
      </c>
      <c r="B1123" s="13">
        <v>44156.642858796295</v>
      </c>
      <c r="C1123" s="13">
        <v>44156.665682870371</v>
      </c>
      <c r="D1123" s="1">
        <v>76</v>
      </c>
      <c r="E1123" s="1">
        <v>1971</v>
      </c>
      <c r="F1123" s="1"/>
      <c r="G1123" s="1"/>
    </row>
    <row r="1124" spans="1:7">
      <c r="A1124" s="1">
        <v>52083507.880000003</v>
      </c>
      <c r="B1124" s="13">
        <v>44156.642858796295</v>
      </c>
      <c r="C1124" s="13">
        <v>44156.665682870371</v>
      </c>
      <c r="D1124" s="1">
        <v>76</v>
      </c>
      <c r="E1124" s="1">
        <v>1971</v>
      </c>
      <c r="F1124" s="1"/>
      <c r="G1124" s="1"/>
    </row>
    <row r="1125" spans="1:7">
      <c r="A1125" s="1">
        <v>6027887.5209999997</v>
      </c>
      <c r="B1125" s="13">
        <v>44156.61859953704</v>
      </c>
      <c r="C1125" s="13">
        <v>44156.680300925924</v>
      </c>
      <c r="D1125" s="1">
        <v>28</v>
      </c>
      <c r="E1125" s="1">
        <v>5331</v>
      </c>
      <c r="F1125" s="1"/>
      <c r="G1125" s="1"/>
    </row>
    <row r="1126" spans="1:7">
      <c r="A1126" s="1">
        <v>6027887.5209999997</v>
      </c>
      <c r="B1126" s="13">
        <v>44156.61859953704</v>
      </c>
      <c r="C1126" s="13">
        <v>44156.680300925924</v>
      </c>
      <c r="D1126" s="1">
        <v>28</v>
      </c>
      <c r="E1126" s="1">
        <v>5331</v>
      </c>
      <c r="F1126" s="1"/>
      <c r="G1126" s="1"/>
    </row>
    <row r="1127" spans="1:7">
      <c r="A1127" s="1">
        <v>77276609.439999998</v>
      </c>
      <c r="B1127" s="13">
        <v>44156.716249999998</v>
      </c>
      <c r="C1127" s="13">
        <v>44156.735023148147</v>
      </c>
      <c r="D1127" s="1">
        <v>14</v>
      </c>
      <c r="E1127" s="1">
        <v>1621</v>
      </c>
      <c r="F1127" s="1"/>
      <c r="G1127" s="1"/>
    </row>
    <row r="1128" spans="1:7">
      <c r="A1128" s="1">
        <v>77276609.439999998</v>
      </c>
      <c r="B1128" s="13">
        <v>44156.716249999998</v>
      </c>
      <c r="C1128" s="13">
        <v>44156.735023148147</v>
      </c>
      <c r="D1128" s="1">
        <v>14</v>
      </c>
      <c r="E1128" s="1">
        <v>1621</v>
      </c>
      <c r="F1128" s="1"/>
      <c r="G1128" s="1"/>
    </row>
    <row r="1129" spans="1:7">
      <c r="A1129" s="1">
        <v>1549372.9569999999</v>
      </c>
      <c r="B1129" s="13">
        <v>44156.620474537034</v>
      </c>
      <c r="C1129" s="13">
        <v>44156.738020833334</v>
      </c>
      <c r="D1129" s="1">
        <v>46</v>
      </c>
      <c r="E1129" s="1">
        <v>10155</v>
      </c>
      <c r="F1129" s="1"/>
      <c r="G1129" s="1"/>
    </row>
    <row r="1130" spans="1:7">
      <c r="A1130" s="1">
        <v>1549372.9569999999</v>
      </c>
      <c r="B1130" s="13">
        <v>44156.620474537034</v>
      </c>
      <c r="C1130" s="13">
        <v>44156.738020833334</v>
      </c>
      <c r="D1130" s="1">
        <v>46</v>
      </c>
      <c r="E1130" s="1">
        <v>10155</v>
      </c>
      <c r="F1130" s="1"/>
      <c r="G1130" s="1"/>
    </row>
    <row r="1131" spans="1:7">
      <c r="A1131" s="1">
        <v>29060616.399999999</v>
      </c>
      <c r="B1131" s="13">
        <v>44156.738344907404</v>
      </c>
      <c r="C1131" s="13">
        <v>44156.743356481478</v>
      </c>
      <c r="D1131" s="1">
        <v>26</v>
      </c>
      <c r="E1131" s="1">
        <v>433</v>
      </c>
      <c r="F1131" s="1"/>
      <c r="G1131" s="1"/>
    </row>
    <row r="1132" spans="1:7">
      <c r="A1132" s="1">
        <v>29060616.399999999</v>
      </c>
      <c r="B1132" s="13">
        <v>44156.738344907404</v>
      </c>
      <c r="C1132" s="13">
        <v>44156.743356481478</v>
      </c>
      <c r="D1132" s="1">
        <v>26</v>
      </c>
      <c r="E1132" s="1">
        <v>433</v>
      </c>
      <c r="F1132" s="1"/>
      <c r="G1132" s="1"/>
    </row>
    <row r="1133" spans="1:7">
      <c r="A1133" s="1">
        <v>5039183135</v>
      </c>
      <c r="B1133" s="13">
        <v>44156.723402777781</v>
      </c>
      <c r="C1133" s="13">
        <v>44156.794999999998</v>
      </c>
      <c r="D1133" s="1">
        <v>120</v>
      </c>
      <c r="E1133" s="1">
        <v>6186</v>
      </c>
      <c r="F1133" s="1"/>
      <c r="G1133" s="1"/>
    </row>
    <row r="1134" spans="1:7">
      <c r="A1134" s="1">
        <v>5039183135</v>
      </c>
      <c r="B1134" s="13">
        <v>44156.723402777781</v>
      </c>
      <c r="C1134" s="13">
        <v>44156.794999999998</v>
      </c>
      <c r="D1134" s="1">
        <v>120</v>
      </c>
      <c r="E1134" s="1">
        <v>6186</v>
      </c>
      <c r="F1134" s="1"/>
      <c r="G1134" s="1"/>
    </row>
    <row r="1135" spans="1:7">
      <c r="A1135" s="1">
        <v>70274582.799999997</v>
      </c>
      <c r="B1135" s="13">
        <v>44156.925497685188</v>
      </c>
      <c r="C1135" s="13">
        <v>44156.938136574077</v>
      </c>
      <c r="D1135" s="1">
        <v>185</v>
      </c>
      <c r="E1135" s="1">
        <v>1092</v>
      </c>
      <c r="F1135" s="1"/>
      <c r="G1135" s="1"/>
    </row>
    <row r="1136" spans="1:7">
      <c r="A1136" s="1">
        <v>70274582.799999997</v>
      </c>
      <c r="B1136" s="13">
        <v>44156.925497685188</v>
      </c>
      <c r="C1136" s="13">
        <v>44156.938136574077</v>
      </c>
      <c r="D1136" s="1">
        <v>185</v>
      </c>
      <c r="E1136" s="1">
        <v>1092</v>
      </c>
      <c r="F1136" s="1"/>
      <c r="G1136" s="1"/>
    </row>
    <row r="1137" spans="1:7">
      <c r="A1137" s="1">
        <v>9397545.7929999996</v>
      </c>
      <c r="B1137" s="13">
        <v>44156.81690972222</v>
      </c>
      <c r="C1137" s="13">
        <v>44156.969537037039</v>
      </c>
      <c r="D1137" s="1">
        <v>49</v>
      </c>
      <c r="E1137" s="1">
        <v>13187</v>
      </c>
      <c r="F1137" s="1"/>
      <c r="G1137" s="1"/>
    </row>
    <row r="1138" spans="1:7">
      <c r="A1138" s="1">
        <v>9397545.7929999996</v>
      </c>
      <c r="B1138" s="13">
        <v>44156.81690972222</v>
      </c>
      <c r="C1138" s="13">
        <v>44156.969537037039</v>
      </c>
      <c r="D1138" s="1">
        <v>49</v>
      </c>
      <c r="E1138" s="1">
        <v>13187</v>
      </c>
      <c r="F1138" s="1"/>
      <c r="G1138" s="1"/>
    </row>
    <row r="1139" spans="1:7">
      <c r="A1139" s="1">
        <v>7285756326</v>
      </c>
      <c r="B1139" s="13">
        <v>44157.014143518521</v>
      </c>
      <c r="C1139" s="13">
        <v>44157.018333333333</v>
      </c>
      <c r="D1139" s="1">
        <v>285</v>
      </c>
      <c r="E1139" s="1">
        <v>362</v>
      </c>
      <c r="F1139" s="1"/>
      <c r="G1139" s="1"/>
    </row>
    <row r="1140" spans="1:7">
      <c r="A1140" s="1">
        <v>7285756326</v>
      </c>
      <c r="B1140" s="13">
        <v>44157.014143518521</v>
      </c>
      <c r="C1140" s="13">
        <v>44157.018333333333</v>
      </c>
      <c r="D1140" s="1">
        <v>285</v>
      </c>
      <c r="E1140" s="1">
        <v>362</v>
      </c>
      <c r="F1140" s="1"/>
      <c r="G1140" s="1"/>
    </row>
    <row r="1141" spans="1:7">
      <c r="A1141" s="1">
        <v>14763691.560000001</v>
      </c>
      <c r="B1141" s="13">
        <v>44157.063726851855</v>
      </c>
      <c r="C1141" s="13">
        <v>44157.100405092591</v>
      </c>
      <c r="D1141" s="1">
        <v>50</v>
      </c>
      <c r="E1141" s="1">
        <v>3168</v>
      </c>
      <c r="F1141" s="1"/>
      <c r="G1141" s="1"/>
    </row>
    <row r="1142" spans="1:7">
      <c r="A1142" s="1">
        <v>14763691.560000001</v>
      </c>
      <c r="B1142" s="13">
        <v>44157.063726851855</v>
      </c>
      <c r="C1142" s="13">
        <v>44157.100405092591</v>
      </c>
      <c r="D1142" s="1">
        <v>50</v>
      </c>
      <c r="E1142" s="1">
        <v>3168</v>
      </c>
      <c r="F1142" s="1"/>
      <c r="G1142" s="1"/>
    </row>
    <row r="1143" spans="1:7">
      <c r="A1143" s="1">
        <v>46436321.740000002</v>
      </c>
      <c r="B1143" s="13">
        <v>44157.100868055553</v>
      </c>
      <c r="C1143" s="13">
        <v>44157.111562500002</v>
      </c>
      <c r="D1143" s="1">
        <v>21</v>
      </c>
      <c r="E1143" s="1">
        <v>924</v>
      </c>
      <c r="F1143" s="1"/>
      <c r="G1143" s="1"/>
    </row>
    <row r="1144" spans="1:7">
      <c r="A1144" s="1">
        <v>46436321.740000002</v>
      </c>
      <c r="B1144" s="13">
        <v>44157.100868055553</v>
      </c>
      <c r="C1144" s="13">
        <v>44157.111562500002</v>
      </c>
      <c r="D1144" s="1">
        <v>21</v>
      </c>
      <c r="E1144" s="1">
        <v>924</v>
      </c>
      <c r="F1144" s="1"/>
      <c r="G1144" s="1"/>
    </row>
    <row r="1145" spans="1:7">
      <c r="A1145" s="1">
        <v>27091777.800000001</v>
      </c>
      <c r="B1145" s="13">
        <v>44157.106956018521</v>
      </c>
      <c r="C1145" s="13">
        <v>44157.133680555555</v>
      </c>
      <c r="D1145" s="1">
        <v>67</v>
      </c>
      <c r="E1145" s="1">
        <v>2309</v>
      </c>
      <c r="F1145" s="1"/>
      <c r="G1145" s="1"/>
    </row>
    <row r="1146" spans="1:7">
      <c r="A1146" s="1">
        <v>27091777.800000001</v>
      </c>
      <c r="B1146" s="13">
        <v>44157.106956018521</v>
      </c>
      <c r="C1146" s="13">
        <v>44157.133680555555</v>
      </c>
      <c r="D1146" s="1">
        <v>67</v>
      </c>
      <c r="E1146" s="1">
        <v>2309</v>
      </c>
      <c r="F1146" s="1"/>
      <c r="G1146" s="1"/>
    </row>
    <row r="1147" spans="1:7">
      <c r="A1147" s="1">
        <v>42955001.009999998</v>
      </c>
      <c r="B1147" s="13">
        <v>44157.153912037036</v>
      </c>
      <c r="C1147" s="13">
        <v>44157.159780092596</v>
      </c>
      <c r="D1147" s="1">
        <v>25</v>
      </c>
      <c r="E1147" s="1">
        <v>507</v>
      </c>
      <c r="F1147" s="1"/>
      <c r="G1147" s="1"/>
    </row>
    <row r="1148" spans="1:7">
      <c r="A1148" s="1">
        <v>42955001.009999998</v>
      </c>
      <c r="B1148" s="13">
        <v>44157.153912037036</v>
      </c>
      <c r="C1148" s="13">
        <v>44157.159780092596</v>
      </c>
      <c r="D1148" s="1">
        <v>25</v>
      </c>
      <c r="E1148" s="1">
        <v>507</v>
      </c>
      <c r="F1148" s="1"/>
      <c r="G1148" s="1"/>
    </row>
    <row r="1149" spans="1:7">
      <c r="A1149" s="1">
        <v>23687755.93</v>
      </c>
      <c r="B1149" s="13">
        <v>44157.239432870374</v>
      </c>
      <c r="C1149" s="13">
        <v>44157.249027777776</v>
      </c>
      <c r="D1149" s="1">
        <v>22</v>
      </c>
      <c r="E1149" s="1">
        <v>829</v>
      </c>
      <c r="F1149" s="1"/>
      <c r="G1149" s="1"/>
    </row>
    <row r="1150" spans="1:7">
      <c r="A1150" s="1">
        <v>23687755.93</v>
      </c>
      <c r="B1150" s="13">
        <v>44157.239432870374</v>
      </c>
      <c r="C1150" s="13">
        <v>44157.249027777776</v>
      </c>
      <c r="D1150" s="1">
        <v>22</v>
      </c>
      <c r="E1150" s="1">
        <v>829</v>
      </c>
      <c r="F1150" s="1"/>
      <c r="G1150" s="1"/>
    </row>
    <row r="1151" spans="1:7">
      <c r="A1151" s="1">
        <v>5795144.5609999998</v>
      </c>
      <c r="B1151" s="13">
        <v>44157.254305555558</v>
      </c>
      <c r="C1151" s="13">
        <v>44157.260567129626</v>
      </c>
      <c r="D1151" s="1">
        <v>41</v>
      </c>
      <c r="E1151" s="1">
        <v>540</v>
      </c>
      <c r="F1151" s="1"/>
      <c r="G1151" s="1"/>
    </row>
    <row r="1152" spans="1:7">
      <c r="A1152" s="1">
        <v>5795144.5609999998</v>
      </c>
      <c r="B1152" s="13">
        <v>44157.254305555558</v>
      </c>
      <c r="C1152" s="13">
        <v>44157.260567129626</v>
      </c>
      <c r="D1152" s="1">
        <v>41</v>
      </c>
      <c r="E1152" s="1">
        <v>540</v>
      </c>
      <c r="F1152" s="1"/>
      <c r="G1152" s="1"/>
    </row>
    <row r="1153" spans="1:7">
      <c r="A1153" s="1">
        <v>5795144.5609999998</v>
      </c>
      <c r="B1153" s="13">
        <v>44157.254305555558</v>
      </c>
      <c r="C1153" s="13">
        <v>44157.264120370368</v>
      </c>
      <c r="D1153" s="1">
        <v>48</v>
      </c>
      <c r="E1153" s="1">
        <v>848</v>
      </c>
      <c r="F1153" s="1"/>
      <c r="G1153" s="1"/>
    </row>
    <row r="1154" spans="1:7">
      <c r="A1154" s="1">
        <v>5795144.5609999998</v>
      </c>
      <c r="B1154" s="13">
        <v>44157.254305555558</v>
      </c>
      <c r="C1154" s="13">
        <v>44157.264120370368</v>
      </c>
      <c r="D1154" s="1">
        <v>48</v>
      </c>
      <c r="E1154" s="1">
        <v>848</v>
      </c>
      <c r="F1154" s="1"/>
      <c r="G1154" s="1"/>
    </row>
    <row r="1155" spans="1:7">
      <c r="A1155" s="1">
        <v>3438183.9840000002</v>
      </c>
      <c r="B1155" s="13">
        <v>44157.253344907411</v>
      </c>
      <c r="C1155" s="13">
        <v>44157.300729166665</v>
      </c>
      <c r="D1155" s="1">
        <v>18</v>
      </c>
      <c r="E1155" s="1">
        <v>4093</v>
      </c>
      <c r="F1155" s="1"/>
      <c r="G1155" s="1"/>
    </row>
    <row r="1156" spans="1:7">
      <c r="A1156" s="1">
        <v>3438183.9840000002</v>
      </c>
      <c r="B1156" s="13">
        <v>44157.253344907411</v>
      </c>
      <c r="C1156" s="13">
        <v>44157.300729166665</v>
      </c>
      <c r="D1156" s="1">
        <v>18</v>
      </c>
      <c r="E1156" s="1">
        <v>4093</v>
      </c>
      <c r="F1156" s="1"/>
      <c r="G1156" s="1"/>
    </row>
    <row r="1157" spans="1:7">
      <c r="A1157" s="1">
        <v>62245069.780000001</v>
      </c>
      <c r="B1157" s="13">
        <v>44157.323969907404</v>
      </c>
      <c r="C1157" s="13">
        <v>44157.410555555558</v>
      </c>
      <c r="D1157" s="1">
        <v>33</v>
      </c>
      <c r="E1157" s="1">
        <v>7480</v>
      </c>
      <c r="F1157" s="1"/>
      <c r="G1157" s="1"/>
    </row>
    <row r="1158" spans="1:7">
      <c r="A1158" s="1">
        <v>62245069.780000001</v>
      </c>
      <c r="B1158" s="13">
        <v>44157.323969907404</v>
      </c>
      <c r="C1158" s="13">
        <v>44157.410555555558</v>
      </c>
      <c r="D1158" s="1">
        <v>33</v>
      </c>
      <c r="E1158" s="1">
        <v>7480</v>
      </c>
      <c r="F1158" s="1"/>
      <c r="G1158" s="1"/>
    </row>
    <row r="1159" spans="1:7">
      <c r="A1159" s="1">
        <v>8926225.9350000005</v>
      </c>
      <c r="B1159" s="13">
        <v>44157.388703703706</v>
      </c>
      <c r="C1159" s="13">
        <v>44157.438379629632</v>
      </c>
      <c r="D1159" s="1">
        <v>10</v>
      </c>
      <c r="E1159" s="1">
        <v>4292</v>
      </c>
      <c r="F1159" s="1"/>
      <c r="G1159" s="1"/>
    </row>
    <row r="1160" spans="1:7">
      <c r="A1160" s="1">
        <v>8926225.9350000005</v>
      </c>
      <c r="B1160" s="13">
        <v>44157.388703703706</v>
      </c>
      <c r="C1160" s="13">
        <v>44157.438379629632</v>
      </c>
      <c r="D1160" s="1">
        <v>10</v>
      </c>
      <c r="E1160" s="1">
        <v>4292</v>
      </c>
      <c r="F1160" s="1"/>
      <c r="G1160" s="1"/>
    </row>
    <row r="1161" spans="1:7">
      <c r="A1161" s="1">
        <v>8879691.4849999994</v>
      </c>
      <c r="B1161" s="13">
        <v>44157.405474537038</v>
      </c>
      <c r="C1161" s="13">
        <v>44157.444837962961</v>
      </c>
      <c r="D1161" s="1">
        <v>16</v>
      </c>
      <c r="E1161" s="1">
        <v>3400</v>
      </c>
      <c r="F1161" s="1"/>
      <c r="G1161" s="1"/>
    </row>
    <row r="1162" spans="1:7">
      <c r="A1162" s="1">
        <v>8879691.4849999994</v>
      </c>
      <c r="B1162" s="13">
        <v>44157.405474537038</v>
      </c>
      <c r="C1162" s="13">
        <v>44157.444837962961</v>
      </c>
      <c r="D1162" s="1">
        <v>16</v>
      </c>
      <c r="E1162" s="1">
        <v>3400</v>
      </c>
      <c r="F1162" s="1"/>
      <c r="G1162" s="1"/>
    </row>
    <row r="1163" spans="1:7">
      <c r="A1163" s="1">
        <v>72449605.430000007</v>
      </c>
      <c r="B1163" s="13">
        <v>44157.478159722225</v>
      </c>
      <c r="C1163" s="13">
        <v>44157.482708333337</v>
      </c>
      <c r="D1163" s="1">
        <v>71</v>
      </c>
      <c r="E1163" s="1">
        <v>393</v>
      </c>
      <c r="F1163" s="1"/>
      <c r="G1163" s="1"/>
    </row>
    <row r="1164" spans="1:7">
      <c r="A1164" s="1">
        <v>72449605.430000007</v>
      </c>
      <c r="B1164" s="13">
        <v>44157.478159722225</v>
      </c>
      <c r="C1164" s="13">
        <v>44157.482708333337</v>
      </c>
      <c r="D1164" s="1">
        <v>71</v>
      </c>
      <c r="E1164" s="1">
        <v>393</v>
      </c>
      <c r="F1164" s="1"/>
      <c r="G1164" s="1"/>
    </row>
    <row r="1165" spans="1:7">
      <c r="A1165" s="1">
        <v>1767608.5290000001</v>
      </c>
      <c r="B1165" s="13">
        <v>44157.547615740739</v>
      </c>
      <c r="C1165" s="13">
        <v>44157.550983796296</v>
      </c>
      <c r="D1165" s="1">
        <v>26</v>
      </c>
      <c r="E1165" s="1">
        <v>290</v>
      </c>
      <c r="F1165" s="1"/>
      <c r="G1165" s="1"/>
    </row>
    <row r="1166" spans="1:7">
      <c r="A1166" s="1">
        <v>1767608.5290000001</v>
      </c>
      <c r="B1166" s="13">
        <v>44157.547615740739</v>
      </c>
      <c r="C1166" s="13">
        <v>44157.550983796296</v>
      </c>
      <c r="D1166" s="1">
        <v>26</v>
      </c>
      <c r="E1166" s="1">
        <v>290</v>
      </c>
      <c r="F1166" s="1"/>
      <c r="G1166" s="1"/>
    </row>
    <row r="1167" spans="1:7">
      <c r="A1167" s="1">
        <v>58404409.829999998</v>
      </c>
      <c r="B1167" s="13">
        <v>44157.594733796293</v>
      </c>
      <c r="C1167" s="13">
        <v>44157.604398148149</v>
      </c>
      <c r="D1167" s="1">
        <v>119</v>
      </c>
      <c r="E1167" s="1">
        <v>835</v>
      </c>
      <c r="F1167" s="1"/>
      <c r="G1167" s="1"/>
    </row>
    <row r="1168" spans="1:7">
      <c r="A1168" s="1">
        <v>58404409.829999998</v>
      </c>
      <c r="B1168" s="13">
        <v>44157.594733796293</v>
      </c>
      <c r="C1168" s="13">
        <v>44157.604398148149</v>
      </c>
      <c r="D1168" s="1">
        <v>119</v>
      </c>
      <c r="E1168" s="1">
        <v>835</v>
      </c>
      <c r="F1168" s="1"/>
      <c r="G1168" s="1"/>
    </row>
    <row r="1169" spans="1:7">
      <c r="A1169" s="1">
        <v>81842590.359999999</v>
      </c>
      <c r="B1169" s="13">
        <v>44157.614212962966</v>
      </c>
      <c r="C1169" s="13">
        <v>44157.617488425924</v>
      </c>
      <c r="D1169" s="1">
        <v>18</v>
      </c>
      <c r="E1169" s="1">
        <v>282</v>
      </c>
      <c r="F1169" s="1"/>
      <c r="G1169" s="1"/>
    </row>
    <row r="1170" spans="1:7">
      <c r="A1170" s="1">
        <v>81842590.359999999</v>
      </c>
      <c r="B1170" s="13">
        <v>44157.614212962966</v>
      </c>
      <c r="C1170" s="13">
        <v>44157.617488425924</v>
      </c>
      <c r="D1170" s="1">
        <v>18</v>
      </c>
      <c r="E1170" s="1">
        <v>282</v>
      </c>
      <c r="F1170" s="1"/>
      <c r="G1170" s="1"/>
    </row>
    <row r="1171" spans="1:7">
      <c r="A1171" s="1">
        <v>22876548.969999999</v>
      </c>
      <c r="B1171" s="13">
        <v>44157.599942129629</v>
      </c>
      <c r="C1171" s="13">
        <v>44157.617592592593</v>
      </c>
      <c r="D1171" s="1">
        <v>29</v>
      </c>
      <c r="E1171" s="1">
        <v>1524</v>
      </c>
      <c r="F1171" s="1"/>
      <c r="G1171" s="1"/>
    </row>
    <row r="1172" spans="1:7">
      <c r="A1172" s="1">
        <v>22876548.969999999</v>
      </c>
      <c r="B1172" s="13">
        <v>44157.599942129629</v>
      </c>
      <c r="C1172" s="13">
        <v>44157.617592592593</v>
      </c>
      <c r="D1172" s="1">
        <v>29</v>
      </c>
      <c r="E1172" s="1">
        <v>1524</v>
      </c>
      <c r="F1172" s="1"/>
      <c r="G1172" s="1"/>
    </row>
    <row r="1173" spans="1:7">
      <c r="A1173" s="1">
        <v>91694984.200000003</v>
      </c>
      <c r="B1173" s="13">
        <v>44157.617442129631</v>
      </c>
      <c r="C1173" s="13">
        <v>44157.624872685185</v>
      </c>
      <c r="D1173" s="1">
        <v>151</v>
      </c>
      <c r="E1173" s="1">
        <v>641</v>
      </c>
      <c r="F1173" s="1"/>
      <c r="G1173" s="1"/>
    </row>
    <row r="1174" spans="1:7">
      <c r="A1174" s="1">
        <v>91694984.200000003</v>
      </c>
      <c r="B1174" s="13">
        <v>44157.617442129631</v>
      </c>
      <c r="C1174" s="13">
        <v>44157.624872685185</v>
      </c>
      <c r="D1174" s="1">
        <v>151</v>
      </c>
      <c r="E1174" s="1">
        <v>641</v>
      </c>
      <c r="F1174" s="1"/>
      <c r="G1174" s="1"/>
    </row>
    <row r="1175" spans="1:7">
      <c r="A1175" s="1">
        <v>3435332.162</v>
      </c>
      <c r="B1175" s="13">
        <v>44157.682916666665</v>
      </c>
      <c r="C1175" s="13">
        <v>44157.696122685185</v>
      </c>
      <c r="D1175" s="1">
        <v>115</v>
      </c>
      <c r="E1175" s="1">
        <v>1140</v>
      </c>
      <c r="F1175" s="1"/>
      <c r="G1175" s="1"/>
    </row>
    <row r="1176" spans="1:7">
      <c r="A1176" s="1">
        <v>3435332.162</v>
      </c>
      <c r="B1176" s="13">
        <v>44157.682916666665</v>
      </c>
      <c r="C1176" s="13">
        <v>44157.696122685185</v>
      </c>
      <c r="D1176" s="1">
        <v>115</v>
      </c>
      <c r="E1176" s="1">
        <v>1140</v>
      </c>
      <c r="F1176" s="1"/>
      <c r="G1176" s="1"/>
    </row>
    <row r="1177" spans="1:7">
      <c r="A1177" s="1">
        <v>3282203.4040000001</v>
      </c>
      <c r="B1177" s="13">
        <v>44157.719166666669</v>
      </c>
      <c r="C1177" s="13">
        <v>44157.724791666667</v>
      </c>
      <c r="D1177" s="1">
        <v>176</v>
      </c>
      <c r="E1177" s="1">
        <v>485</v>
      </c>
      <c r="F1177" s="1"/>
      <c r="G1177" s="1"/>
    </row>
    <row r="1178" spans="1:7">
      <c r="A1178" s="1">
        <v>3282203.4040000001</v>
      </c>
      <c r="B1178" s="13">
        <v>44157.719166666669</v>
      </c>
      <c r="C1178" s="13">
        <v>44157.724791666667</v>
      </c>
      <c r="D1178" s="1">
        <v>176</v>
      </c>
      <c r="E1178" s="1">
        <v>485</v>
      </c>
      <c r="F1178" s="1"/>
      <c r="G1178" s="1"/>
    </row>
    <row r="1179" spans="1:7">
      <c r="A1179" s="1">
        <v>30327434.640000001</v>
      </c>
      <c r="B1179" s="13">
        <v>44157.778217592589</v>
      </c>
      <c r="C1179" s="13">
        <v>44157.780115740738</v>
      </c>
      <c r="D1179" s="1">
        <v>15</v>
      </c>
      <c r="E1179" s="1">
        <v>164</v>
      </c>
      <c r="F1179" s="1"/>
      <c r="G1179" s="1"/>
    </row>
    <row r="1180" spans="1:7">
      <c r="A1180" s="1">
        <v>30327434.640000001</v>
      </c>
      <c r="B1180" s="13">
        <v>44157.778217592589</v>
      </c>
      <c r="C1180" s="13">
        <v>44157.780115740738</v>
      </c>
      <c r="D1180" s="1">
        <v>15</v>
      </c>
      <c r="E1180" s="1">
        <v>164</v>
      </c>
      <c r="F1180" s="1"/>
      <c r="G1180" s="1"/>
    </row>
    <row r="1181" spans="1:7">
      <c r="A1181" s="1">
        <v>30327434.640000001</v>
      </c>
      <c r="B1181" s="13">
        <v>44157.778217592589</v>
      </c>
      <c r="C1181" s="13">
        <v>44157.783993055556</v>
      </c>
      <c r="D1181" s="1">
        <v>17</v>
      </c>
      <c r="E1181" s="1">
        <v>499</v>
      </c>
      <c r="F1181" s="1"/>
      <c r="G1181" s="1"/>
    </row>
    <row r="1182" spans="1:7">
      <c r="A1182" s="1">
        <v>30327434.640000001</v>
      </c>
      <c r="B1182" s="13">
        <v>44157.778217592589</v>
      </c>
      <c r="C1182" s="13">
        <v>44157.783993055556</v>
      </c>
      <c r="D1182" s="1">
        <v>17</v>
      </c>
      <c r="E1182" s="1">
        <v>499</v>
      </c>
      <c r="F1182" s="1"/>
      <c r="G1182" s="1"/>
    </row>
    <row r="1183" spans="1:7">
      <c r="A1183" s="1">
        <v>6474740.983</v>
      </c>
      <c r="B1183" s="13">
        <v>44157.825590277775</v>
      </c>
      <c r="C1183" s="13">
        <v>44157.83766203704</v>
      </c>
      <c r="D1183" s="1">
        <v>53</v>
      </c>
      <c r="E1183" s="1">
        <v>1043</v>
      </c>
      <c r="F1183" s="1"/>
      <c r="G1183" s="1"/>
    </row>
    <row r="1184" spans="1:7">
      <c r="A1184" s="1">
        <v>6474740.983</v>
      </c>
      <c r="B1184" s="13">
        <v>44157.825590277775</v>
      </c>
      <c r="C1184" s="13">
        <v>44157.83766203704</v>
      </c>
      <c r="D1184" s="1">
        <v>53</v>
      </c>
      <c r="E1184" s="1">
        <v>1043</v>
      </c>
      <c r="F1184" s="1"/>
      <c r="G1184" s="1"/>
    </row>
    <row r="1185" spans="1:7">
      <c r="A1185" s="1">
        <v>6220202.4220000003</v>
      </c>
      <c r="B1185" s="13">
        <v>44157.894444444442</v>
      </c>
      <c r="C1185" s="13">
        <v>44157.905497685184</v>
      </c>
      <c r="D1185" s="1">
        <v>22</v>
      </c>
      <c r="E1185" s="1">
        <v>954</v>
      </c>
      <c r="F1185" s="1"/>
      <c r="G1185" s="1"/>
    </row>
    <row r="1186" spans="1:7">
      <c r="A1186" s="1">
        <v>6220202.4220000003</v>
      </c>
      <c r="B1186" s="13">
        <v>44157.894444444442</v>
      </c>
      <c r="C1186" s="13">
        <v>44157.905497685184</v>
      </c>
      <c r="D1186" s="1">
        <v>22</v>
      </c>
      <c r="E1186" s="1">
        <v>954</v>
      </c>
      <c r="F1186" s="1"/>
      <c r="G1186" s="1"/>
    </row>
    <row r="1187" spans="1:7">
      <c r="A1187" s="1">
        <v>1561271.7180000001</v>
      </c>
      <c r="B1187" s="13">
        <v>44157.898287037038</v>
      </c>
      <c r="C1187" s="13">
        <v>44157.908564814818</v>
      </c>
      <c r="D1187" s="1">
        <v>145</v>
      </c>
      <c r="E1187" s="1">
        <v>888</v>
      </c>
      <c r="F1187" s="1"/>
      <c r="G1187" s="1"/>
    </row>
    <row r="1188" spans="1:7">
      <c r="A1188" s="1">
        <v>1561271.7180000001</v>
      </c>
      <c r="B1188" s="13">
        <v>44157.898287037038</v>
      </c>
      <c r="C1188" s="13">
        <v>44157.908576388887</v>
      </c>
      <c r="D1188" s="1">
        <v>145</v>
      </c>
      <c r="E1188" s="1">
        <v>888</v>
      </c>
      <c r="F1188" s="1"/>
      <c r="G1188" s="1"/>
    </row>
    <row r="1189" spans="1:7">
      <c r="A1189" s="1">
        <v>26602266.260000002</v>
      </c>
      <c r="B1189" s="13">
        <v>44157.918587962966</v>
      </c>
      <c r="C1189" s="13">
        <v>44157.931516203702</v>
      </c>
      <c r="D1189" s="1">
        <v>16</v>
      </c>
      <c r="E1189" s="1">
        <v>1116</v>
      </c>
      <c r="F1189" s="1"/>
      <c r="G1189" s="1"/>
    </row>
    <row r="1190" spans="1:7">
      <c r="A1190" s="1">
        <v>26602266.260000002</v>
      </c>
      <c r="B1190" s="13">
        <v>44157.918587962966</v>
      </c>
      <c r="C1190" s="13">
        <v>44157.931516203702</v>
      </c>
      <c r="D1190" s="1">
        <v>16</v>
      </c>
      <c r="E1190" s="1">
        <v>1116</v>
      </c>
      <c r="F1190" s="1"/>
      <c r="G1190" s="1"/>
    </row>
    <row r="1191" spans="1:7">
      <c r="A1191" s="1">
        <v>65763297.770000003</v>
      </c>
      <c r="B1191" s="13">
        <v>44157.921539351853</v>
      </c>
      <c r="C1191" s="13">
        <v>44157.94935185185</v>
      </c>
      <c r="D1191" s="1">
        <v>45</v>
      </c>
      <c r="E1191" s="1">
        <v>2403</v>
      </c>
      <c r="F1191" s="1"/>
      <c r="G1191" s="1"/>
    </row>
    <row r="1192" spans="1:7">
      <c r="A1192" s="1">
        <v>65763297.770000003</v>
      </c>
      <c r="B1192" s="13">
        <v>44157.921539351853</v>
      </c>
      <c r="C1192" s="13">
        <v>44157.94935185185</v>
      </c>
      <c r="D1192" s="1">
        <v>45</v>
      </c>
      <c r="E1192" s="1">
        <v>2403</v>
      </c>
      <c r="F1192" s="1"/>
      <c r="G1192" s="1"/>
    </row>
    <row r="1193" spans="1:7">
      <c r="A1193" s="1">
        <v>91380786.269999996</v>
      </c>
      <c r="B1193" s="13">
        <v>44157.251122685186</v>
      </c>
      <c r="C1193" s="13">
        <v>44157.970694444448</v>
      </c>
      <c r="D1193" s="1">
        <v>22</v>
      </c>
      <c r="E1193" s="1">
        <v>62171</v>
      </c>
      <c r="F1193" s="1"/>
      <c r="G1193" s="1"/>
    </row>
    <row r="1194" spans="1:7">
      <c r="A1194" s="1">
        <v>91380786.269999996</v>
      </c>
      <c r="B1194" s="13">
        <v>44157.251122685186</v>
      </c>
      <c r="C1194" s="13">
        <v>44157.970706018517</v>
      </c>
      <c r="D1194" s="1">
        <v>22</v>
      </c>
      <c r="E1194" s="1">
        <v>62171</v>
      </c>
      <c r="F1194" s="1"/>
      <c r="G1194" s="1"/>
    </row>
    <row r="1195" spans="1:7">
      <c r="A1195" s="1">
        <v>58393225.420000002</v>
      </c>
      <c r="B1195" s="13">
        <v>44157.770057870373</v>
      </c>
      <c r="C1195" s="13">
        <v>44157.981377314813</v>
      </c>
      <c r="D1195" s="1">
        <v>38</v>
      </c>
      <c r="E1195" s="1">
        <v>18257</v>
      </c>
      <c r="F1195" s="1"/>
      <c r="G1195" s="1"/>
    </row>
    <row r="1196" spans="1:7">
      <c r="A1196" s="1">
        <v>58393225.420000002</v>
      </c>
      <c r="B1196" s="13">
        <v>44157.770057870373</v>
      </c>
      <c r="C1196" s="13">
        <v>44157.981377314813</v>
      </c>
      <c r="D1196" s="1">
        <v>38</v>
      </c>
      <c r="E1196" s="1">
        <v>18257</v>
      </c>
      <c r="F1196" s="1"/>
      <c r="G1196" s="1"/>
    </row>
    <row r="1197" spans="1:7">
      <c r="A1197" s="1">
        <v>5584543.6749999998</v>
      </c>
      <c r="B1197" s="13">
        <v>44158.025081018517</v>
      </c>
      <c r="C1197" s="13">
        <v>44158.029675925929</v>
      </c>
      <c r="D1197" s="1">
        <v>97</v>
      </c>
      <c r="E1197" s="1">
        <v>396</v>
      </c>
      <c r="F1197" s="1"/>
      <c r="G1197" s="1"/>
    </row>
    <row r="1198" spans="1:7">
      <c r="A1198" s="1">
        <v>5584543.6749999998</v>
      </c>
      <c r="B1198" s="13">
        <v>44158.025081018517</v>
      </c>
      <c r="C1198" s="13">
        <v>44158.029675925929</v>
      </c>
      <c r="D1198" s="1">
        <v>97</v>
      </c>
      <c r="E1198" s="1">
        <v>396</v>
      </c>
      <c r="F1198" s="1"/>
      <c r="G1198" s="1"/>
    </row>
    <row r="1199" spans="1:7">
      <c r="A1199" s="1">
        <v>1405049.622</v>
      </c>
      <c r="B1199" s="13">
        <v>44158.036168981482</v>
      </c>
      <c r="C1199" s="13">
        <v>44158.047291666669</v>
      </c>
      <c r="D1199" s="1">
        <v>55</v>
      </c>
      <c r="E1199" s="1">
        <v>960</v>
      </c>
      <c r="F1199" s="1"/>
      <c r="G1199" s="1"/>
    </row>
    <row r="1200" spans="1:7">
      <c r="A1200" s="1">
        <v>1405049.622</v>
      </c>
      <c r="B1200" s="13">
        <v>44158.036168981482</v>
      </c>
      <c r="C1200" s="13">
        <v>44158.047303240739</v>
      </c>
      <c r="D1200" s="1">
        <v>55</v>
      </c>
      <c r="E1200" s="1">
        <v>961</v>
      </c>
      <c r="F1200" s="1"/>
      <c r="G1200" s="1"/>
    </row>
    <row r="1201" spans="1:7">
      <c r="A1201" s="1">
        <v>3327716.6140000001</v>
      </c>
      <c r="B1201" s="13">
        <v>44158.053055555552</v>
      </c>
      <c r="C1201" s="13">
        <v>44158.066192129627</v>
      </c>
      <c r="D1201" s="1">
        <v>95</v>
      </c>
      <c r="E1201" s="1">
        <v>1135</v>
      </c>
      <c r="F1201" s="1"/>
      <c r="G1201" s="1"/>
    </row>
    <row r="1202" spans="1:7">
      <c r="A1202" s="1">
        <v>3327716.6140000001</v>
      </c>
      <c r="B1202" s="13">
        <v>44158.053055555552</v>
      </c>
      <c r="C1202" s="13">
        <v>44158.066192129627</v>
      </c>
      <c r="D1202" s="1">
        <v>95</v>
      </c>
      <c r="E1202" s="1">
        <v>1135</v>
      </c>
      <c r="F1202" s="1"/>
      <c r="G1202" s="1"/>
    </row>
    <row r="1203" spans="1:7">
      <c r="A1203" s="1">
        <v>7580278.4230000004</v>
      </c>
      <c r="B1203" s="13">
        <v>44158.045474537037</v>
      </c>
      <c r="C1203" s="13">
        <v>44158.105810185189</v>
      </c>
      <c r="D1203" s="1">
        <v>56</v>
      </c>
      <c r="E1203" s="1">
        <v>5212</v>
      </c>
      <c r="F1203" s="1"/>
      <c r="G1203" s="1"/>
    </row>
    <row r="1204" spans="1:7">
      <c r="A1204" s="1">
        <v>7580278.4230000004</v>
      </c>
      <c r="B1204" s="13">
        <v>44158.045474537037</v>
      </c>
      <c r="C1204" s="13">
        <v>44158.105810185189</v>
      </c>
      <c r="D1204" s="1">
        <v>56</v>
      </c>
      <c r="E1204" s="1">
        <v>5212</v>
      </c>
      <c r="F1204" s="1"/>
      <c r="G1204" s="1"/>
    </row>
    <row r="1205" spans="1:7">
      <c r="A1205" s="1">
        <v>1423095.547</v>
      </c>
      <c r="B1205" s="13">
        <v>44158.097650462965</v>
      </c>
      <c r="C1205" s="13">
        <v>44158.106724537036</v>
      </c>
      <c r="D1205" s="1">
        <v>12</v>
      </c>
      <c r="E1205" s="1">
        <v>783</v>
      </c>
      <c r="F1205" s="1"/>
      <c r="G1205" s="1"/>
    </row>
    <row r="1206" spans="1:7">
      <c r="A1206" s="1">
        <v>1423095.547</v>
      </c>
      <c r="B1206" s="13">
        <v>44158.097650462965</v>
      </c>
      <c r="C1206" s="13">
        <v>44158.106724537036</v>
      </c>
      <c r="D1206" s="1">
        <v>12</v>
      </c>
      <c r="E1206" s="1">
        <v>783</v>
      </c>
      <c r="F1206" s="1"/>
      <c r="G1206" s="1"/>
    </row>
    <row r="1207" spans="1:7">
      <c r="A1207" s="1">
        <v>56981615.289999999</v>
      </c>
      <c r="B1207" s="13">
        <v>44158.104444444441</v>
      </c>
      <c r="C1207" s="13">
        <v>44158.118900462963</v>
      </c>
      <c r="D1207" s="1">
        <v>66</v>
      </c>
      <c r="E1207" s="1">
        <v>1248</v>
      </c>
      <c r="F1207" s="1"/>
      <c r="G1207" s="1"/>
    </row>
    <row r="1208" spans="1:7">
      <c r="A1208" s="1">
        <v>56981615.289999999</v>
      </c>
      <c r="B1208" s="13">
        <v>44158.104444444441</v>
      </c>
      <c r="C1208" s="13">
        <v>44158.118900462963</v>
      </c>
      <c r="D1208" s="1">
        <v>66</v>
      </c>
      <c r="E1208" s="1">
        <v>1248</v>
      </c>
      <c r="F1208" s="1"/>
      <c r="G1208" s="1"/>
    </row>
    <row r="1209" spans="1:7">
      <c r="A1209" s="1">
        <v>7653885.7450000001</v>
      </c>
      <c r="B1209" s="13">
        <v>44158.130925925929</v>
      </c>
      <c r="C1209" s="13">
        <v>44158.145624999997</v>
      </c>
      <c r="D1209" s="1">
        <v>37</v>
      </c>
      <c r="E1209" s="1">
        <v>1269</v>
      </c>
      <c r="F1209" s="1"/>
      <c r="G1209" s="1"/>
    </row>
    <row r="1210" spans="1:7">
      <c r="A1210" s="1">
        <v>7653885.7450000001</v>
      </c>
      <c r="B1210" s="13">
        <v>44158.130925925929</v>
      </c>
      <c r="C1210" s="13">
        <v>44158.145624999997</v>
      </c>
      <c r="D1210" s="1">
        <v>37</v>
      </c>
      <c r="E1210" s="1">
        <v>1269</v>
      </c>
      <c r="F1210" s="1"/>
      <c r="G1210" s="1"/>
    </row>
    <row r="1211" spans="1:7">
      <c r="A1211" s="1">
        <v>8579252.3509999998</v>
      </c>
      <c r="B1211" s="13">
        <v>44158.095254629632</v>
      </c>
      <c r="C1211" s="13">
        <v>44158.150509259256</v>
      </c>
      <c r="D1211" s="1">
        <v>165</v>
      </c>
      <c r="E1211" s="1">
        <v>4773</v>
      </c>
      <c r="F1211" s="1"/>
      <c r="G1211" s="1"/>
    </row>
    <row r="1212" spans="1:7">
      <c r="A1212" s="1">
        <v>8579252.3509999998</v>
      </c>
      <c r="B1212" s="13">
        <v>44158.095254629632</v>
      </c>
      <c r="C1212" s="13">
        <v>44158.150509259256</v>
      </c>
      <c r="D1212" s="1">
        <v>165</v>
      </c>
      <c r="E1212" s="1">
        <v>4773</v>
      </c>
      <c r="F1212" s="1"/>
      <c r="G1212" s="1"/>
    </row>
    <row r="1213" spans="1:7">
      <c r="A1213" s="1">
        <v>5788753.6500000004</v>
      </c>
      <c r="B1213" s="13">
        <v>44158.150381944448</v>
      </c>
      <c r="C1213" s="13">
        <v>44158.155289351853</v>
      </c>
      <c r="D1213" s="1">
        <v>48</v>
      </c>
      <c r="E1213" s="1">
        <v>424</v>
      </c>
      <c r="F1213" s="1"/>
      <c r="G1213" s="1"/>
    </row>
    <row r="1214" spans="1:7">
      <c r="A1214" s="1">
        <v>5788753.6500000004</v>
      </c>
      <c r="B1214" s="13">
        <v>44158.150381944448</v>
      </c>
      <c r="C1214" s="13">
        <v>44158.155289351853</v>
      </c>
      <c r="D1214" s="1">
        <v>48</v>
      </c>
      <c r="E1214" s="1">
        <v>424</v>
      </c>
      <c r="F1214" s="1"/>
      <c r="G1214" s="1"/>
    </row>
    <row r="1215" spans="1:7">
      <c r="A1215" s="1">
        <v>49068184.009999998</v>
      </c>
      <c r="B1215" s="13">
        <v>44158.165844907409</v>
      </c>
      <c r="C1215" s="13">
        <v>44158.18241898148</v>
      </c>
      <c r="D1215" s="1">
        <v>116</v>
      </c>
      <c r="E1215" s="1">
        <v>1432</v>
      </c>
      <c r="F1215" s="1"/>
      <c r="G1215" s="1"/>
    </row>
    <row r="1216" spans="1:7">
      <c r="A1216" s="1">
        <v>49068184.009999998</v>
      </c>
      <c r="B1216" s="13">
        <v>44158.165844907409</v>
      </c>
      <c r="C1216" s="13">
        <v>44158.182430555556</v>
      </c>
      <c r="D1216" s="1">
        <v>116</v>
      </c>
      <c r="E1216" s="1">
        <v>1432</v>
      </c>
      <c r="F1216" s="1"/>
      <c r="G1216" s="1"/>
    </row>
    <row r="1217" spans="1:7">
      <c r="A1217" s="1">
        <v>5373799.6100000003</v>
      </c>
      <c r="B1217" s="13">
        <v>44158.19939814815</v>
      </c>
      <c r="C1217" s="13">
        <v>44158.20989583333</v>
      </c>
      <c r="D1217" s="1">
        <v>164</v>
      </c>
      <c r="E1217" s="1">
        <v>906</v>
      </c>
      <c r="F1217" s="1"/>
      <c r="G1217" s="1"/>
    </row>
    <row r="1218" spans="1:7">
      <c r="A1218" s="1">
        <v>5373799.6100000003</v>
      </c>
      <c r="B1218" s="13">
        <v>44158.19939814815</v>
      </c>
      <c r="C1218" s="13">
        <v>44158.20989583333</v>
      </c>
      <c r="D1218" s="1">
        <v>164</v>
      </c>
      <c r="E1218" s="1">
        <v>906</v>
      </c>
      <c r="F1218" s="1"/>
      <c r="G1218" s="1"/>
    </row>
    <row r="1219" spans="1:7">
      <c r="A1219" s="1">
        <v>7652255.0099999998</v>
      </c>
      <c r="B1219" s="13">
        <v>44158.2034375</v>
      </c>
      <c r="C1219" s="13">
        <v>44158.210081018522</v>
      </c>
      <c r="D1219" s="1">
        <v>77</v>
      </c>
      <c r="E1219" s="1">
        <v>573</v>
      </c>
      <c r="F1219" s="1"/>
      <c r="G1219" s="1"/>
    </row>
    <row r="1220" spans="1:7">
      <c r="A1220" s="1">
        <v>7652255.0099999998</v>
      </c>
      <c r="B1220" s="13">
        <v>44158.2034375</v>
      </c>
      <c r="C1220" s="13">
        <v>44158.210081018522</v>
      </c>
      <c r="D1220" s="1">
        <v>77</v>
      </c>
      <c r="E1220" s="1">
        <v>573</v>
      </c>
      <c r="F1220" s="1"/>
      <c r="G1220" s="1"/>
    </row>
    <row r="1221" spans="1:7">
      <c r="A1221" s="1">
        <v>12140400.09</v>
      </c>
      <c r="B1221" s="13">
        <v>44158.222511574073</v>
      </c>
      <c r="C1221" s="13">
        <v>44158.224942129629</v>
      </c>
      <c r="D1221" s="1">
        <v>16</v>
      </c>
      <c r="E1221" s="1">
        <v>210</v>
      </c>
      <c r="F1221" s="1"/>
      <c r="G1221" s="1"/>
    </row>
    <row r="1222" spans="1:7">
      <c r="A1222" s="1">
        <v>12140400.09</v>
      </c>
      <c r="B1222" s="13">
        <v>44158.222511574073</v>
      </c>
      <c r="C1222" s="13">
        <v>44158.224942129629</v>
      </c>
      <c r="D1222" s="1">
        <v>16</v>
      </c>
      <c r="E1222" s="1">
        <v>210</v>
      </c>
      <c r="F1222" s="1"/>
      <c r="G1222" s="1"/>
    </row>
    <row r="1223" spans="1:7">
      <c r="A1223" s="1">
        <v>78710713.239999995</v>
      </c>
      <c r="B1223" s="13">
        <v>44158.212905092594</v>
      </c>
      <c r="C1223" s="13">
        <v>44158.265138888892</v>
      </c>
      <c r="D1223" s="1">
        <v>123</v>
      </c>
      <c r="E1223" s="1">
        <v>4513</v>
      </c>
      <c r="F1223" s="1"/>
      <c r="G1223" s="1"/>
    </row>
    <row r="1224" spans="1:7">
      <c r="A1224" s="1">
        <v>78710713.239999995</v>
      </c>
      <c r="B1224" s="13">
        <v>44158.212905092594</v>
      </c>
      <c r="C1224" s="13">
        <v>44158.265138888892</v>
      </c>
      <c r="D1224" s="1">
        <v>123</v>
      </c>
      <c r="E1224" s="1">
        <v>4513</v>
      </c>
      <c r="F1224" s="1"/>
      <c r="G1224" s="1"/>
    </row>
    <row r="1225" spans="1:7">
      <c r="A1225" s="1">
        <v>16580886.18</v>
      </c>
      <c r="B1225" s="13">
        <v>44158.272986111115</v>
      </c>
      <c r="C1225" s="13">
        <v>44158.277731481481</v>
      </c>
      <c r="D1225" s="1">
        <v>46</v>
      </c>
      <c r="E1225" s="1">
        <v>409</v>
      </c>
      <c r="F1225" s="1"/>
      <c r="G1225" s="1"/>
    </row>
    <row r="1226" spans="1:7">
      <c r="A1226" s="1">
        <v>16580886.18</v>
      </c>
      <c r="B1226" s="13">
        <v>44158.272986111115</v>
      </c>
      <c r="C1226" s="13">
        <v>44158.277731481481</v>
      </c>
      <c r="D1226" s="1">
        <v>46</v>
      </c>
      <c r="E1226" s="1">
        <v>409</v>
      </c>
      <c r="F1226" s="1"/>
      <c r="G1226" s="1"/>
    </row>
    <row r="1227" spans="1:7">
      <c r="A1227" s="1">
        <v>49338484.880000003</v>
      </c>
      <c r="B1227" s="13">
        <v>44158.269803240742</v>
      </c>
      <c r="C1227" s="13">
        <v>44158.278275462966</v>
      </c>
      <c r="D1227" s="1">
        <v>24</v>
      </c>
      <c r="E1227" s="1">
        <v>732</v>
      </c>
      <c r="F1227" s="1"/>
      <c r="G1227" s="1"/>
    </row>
    <row r="1228" spans="1:7">
      <c r="A1228" s="1">
        <v>49338484.880000003</v>
      </c>
      <c r="B1228" s="13">
        <v>44158.269803240742</v>
      </c>
      <c r="C1228" s="13">
        <v>44158.278275462966</v>
      </c>
      <c r="D1228" s="1">
        <v>24</v>
      </c>
      <c r="E1228" s="1">
        <v>732</v>
      </c>
      <c r="F1228" s="1"/>
      <c r="G1228" s="1"/>
    </row>
    <row r="1229" spans="1:7">
      <c r="A1229" s="1">
        <v>4690975559</v>
      </c>
      <c r="B1229" s="13">
        <v>44158.283194444448</v>
      </c>
      <c r="C1229" s="13">
        <v>44158.288541666669</v>
      </c>
      <c r="D1229" s="1">
        <v>21</v>
      </c>
      <c r="E1229" s="1">
        <v>462</v>
      </c>
      <c r="F1229" s="1"/>
      <c r="G1229" s="1"/>
    </row>
    <row r="1230" spans="1:7">
      <c r="A1230" s="1">
        <v>4690975559</v>
      </c>
      <c r="B1230" s="13">
        <v>44158.283194444448</v>
      </c>
      <c r="C1230" s="13">
        <v>44158.288541666669</v>
      </c>
      <c r="D1230" s="1">
        <v>21</v>
      </c>
      <c r="E1230" s="1">
        <v>462</v>
      </c>
      <c r="F1230" s="1"/>
      <c r="G1230" s="1"/>
    </row>
    <row r="1231" spans="1:7">
      <c r="A1231" s="1">
        <v>43627350.380000003</v>
      </c>
      <c r="B1231" s="13">
        <v>44158.320891203701</v>
      </c>
      <c r="C1231" s="13">
        <v>44158.338576388887</v>
      </c>
      <c r="D1231" s="1">
        <v>59</v>
      </c>
      <c r="E1231" s="1">
        <v>1527</v>
      </c>
      <c r="F1231" s="1"/>
      <c r="G1231" s="1"/>
    </row>
    <row r="1232" spans="1:7">
      <c r="A1232" s="1">
        <v>43627350.380000003</v>
      </c>
      <c r="B1232" s="13">
        <v>44158.320891203701</v>
      </c>
      <c r="C1232" s="13">
        <v>44158.338576388887</v>
      </c>
      <c r="D1232" s="1">
        <v>59</v>
      </c>
      <c r="E1232" s="1">
        <v>1527</v>
      </c>
      <c r="F1232" s="1"/>
      <c r="G1232" s="1"/>
    </row>
    <row r="1233" spans="1:7">
      <c r="A1233" s="1">
        <v>7171483.9309999999</v>
      </c>
      <c r="B1233" s="13">
        <v>44158.318090277775</v>
      </c>
      <c r="C1233" s="13">
        <v>44158.341666666667</v>
      </c>
      <c r="D1233" s="1">
        <v>30</v>
      </c>
      <c r="E1233" s="1">
        <v>2036</v>
      </c>
      <c r="F1233" s="1"/>
      <c r="G1233" s="1"/>
    </row>
    <row r="1234" spans="1:7">
      <c r="A1234" s="1">
        <v>7171483.9309999999</v>
      </c>
      <c r="B1234" s="13">
        <v>44158.318090277775</v>
      </c>
      <c r="C1234" s="13">
        <v>44158.341666666667</v>
      </c>
      <c r="D1234" s="1">
        <v>30</v>
      </c>
      <c r="E1234" s="1">
        <v>2036</v>
      </c>
      <c r="F1234" s="1"/>
      <c r="G1234" s="1"/>
    </row>
    <row r="1235" spans="1:7">
      <c r="A1235" s="1">
        <v>54535436.200000003</v>
      </c>
      <c r="B1235" s="13">
        <v>44158.414664351854</v>
      </c>
      <c r="C1235" s="13">
        <v>44158.422708333332</v>
      </c>
      <c r="D1235" s="1">
        <v>55</v>
      </c>
      <c r="E1235" s="1">
        <v>695</v>
      </c>
      <c r="F1235" s="1"/>
      <c r="G1235" s="1"/>
    </row>
    <row r="1236" spans="1:7">
      <c r="A1236" s="1">
        <v>54535436.200000003</v>
      </c>
      <c r="B1236" s="13">
        <v>44158.414664351854</v>
      </c>
      <c r="C1236" s="13">
        <v>44158.422708333332</v>
      </c>
      <c r="D1236" s="1">
        <v>55</v>
      </c>
      <c r="E1236" s="1">
        <v>695</v>
      </c>
      <c r="F1236" s="1"/>
      <c r="G1236" s="1"/>
    </row>
    <row r="1237" spans="1:7">
      <c r="A1237" s="1">
        <v>54535436.200000003</v>
      </c>
      <c r="B1237" s="13">
        <v>44158.414664351854</v>
      </c>
      <c r="C1237" s="13">
        <v>44158.432939814818</v>
      </c>
      <c r="D1237" s="1">
        <v>47</v>
      </c>
      <c r="E1237" s="1">
        <v>1579</v>
      </c>
      <c r="F1237" s="1"/>
      <c r="G1237" s="1"/>
    </row>
    <row r="1238" spans="1:7">
      <c r="A1238" s="1">
        <v>54535436.200000003</v>
      </c>
      <c r="B1238" s="13">
        <v>44158.414664351854</v>
      </c>
      <c r="C1238" s="13">
        <v>44158.432939814818</v>
      </c>
      <c r="D1238" s="1">
        <v>47</v>
      </c>
      <c r="E1238" s="1">
        <v>1579</v>
      </c>
      <c r="F1238" s="1"/>
      <c r="G1238" s="1"/>
    </row>
    <row r="1239" spans="1:7">
      <c r="A1239" s="1">
        <v>17321543.609999999</v>
      </c>
      <c r="B1239" s="13">
        <v>44158.453159722223</v>
      </c>
      <c r="C1239" s="13">
        <v>44158.458831018521</v>
      </c>
      <c r="D1239" s="1">
        <v>10</v>
      </c>
      <c r="E1239" s="1">
        <v>489</v>
      </c>
      <c r="F1239" s="1"/>
      <c r="G1239" s="1"/>
    </row>
    <row r="1240" spans="1:7">
      <c r="A1240" s="1">
        <v>17321543.609999999</v>
      </c>
      <c r="B1240" s="13">
        <v>44158.453159722223</v>
      </c>
      <c r="C1240" s="13">
        <v>44158.458831018521</v>
      </c>
      <c r="D1240" s="1">
        <v>10</v>
      </c>
      <c r="E1240" s="1">
        <v>489</v>
      </c>
      <c r="F1240" s="1"/>
      <c r="G1240" s="1"/>
    </row>
    <row r="1241" spans="1:7">
      <c r="A1241" s="1">
        <v>17321543.609999999</v>
      </c>
      <c r="B1241" s="13">
        <v>44158.453159722223</v>
      </c>
      <c r="C1241" s="13">
        <v>44158.462569444448</v>
      </c>
      <c r="D1241" s="1">
        <v>10</v>
      </c>
      <c r="E1241" s="1">
        <v>812</v>
      </c>
      <c r="F1241" s="1"/>
      <c r="G1241" s="1"/>
    </row>
    <row r="1242" spans="1:7">
      <c r="A1242" s="1">
        <v>17321543.609999999</v>
      </c>
      <c r="B1242" s="13">
        <v>44158.453159722223</v>
      </c>
      <c r="C1242" s="13">
        <v>44158.462569444448</v>
      </c>
      <c r="D1242" s="1">
        <v>10</v>
      </c>
      <c r="E1242" s="1">
        <v>812</v>
      </c>
      <c r="F1242" s="1"/>
      <c r="G1242" s="1"/>
    </row>
    <row r="1243" spans="1:7">
      <c r="A1243" s="1">
        <v>3644566279</v>
      </c>
      <c r="B1243" s="13">
        <v>44158.478483796294</v>
      </c>
      <c r="C1243" s="13">
        <v>44158.496574074074</v>
      </c>
      <c r="D1243" s="1">
        <v>57</v>
      </c>
      <c r="E1243" s="1">
        <v>1563</v>
      </c>
      <c r="F1243" s="1"/>
      <c r="G1243" s="1"/>
    </row>
    <row r="1244" spans="1:7">
      <c r="A1244" s="1">
        <v>3644566279</v>
      </c>
      <c r="B1244" s="13">
        <v>44158.478483796294</v>
      </c>
      <c r="C1244" s="13">
        <v>44158.496574074074</v>
      </c>
      <c r="D1244" s="1">
        <v>57</v>
      </c>
      <c r="E1244" s="1">
        <v>1563</v>
      </c>
      <c r="F1244" s="1"/>
      <c r="G1244" s="1"/>
    </row>
    <row r="1245" spans="1:7">
      <c r="A1245" s="1">
        <v>6882191.5520000001</v>
      </c>
      <c r="B1245" s="13">
        <v>44158.509143518517</v>
      </c>
      <c r="C1245" s="13">
        <v>44158.514664351853</v>
      </c>
      <c r="D1245" s="1">
        <v>14</v>
      </c>
      <c r="E1245" s="1">
        <v>476</v>
      </c>
      <c r="F1245" s="1"/>
      <c r="G1245" s="1"/>
    </row>
    <row r="1246" spans="1:7">
      <c r="A1246" s="1">
        <v>6882191.5520000001</v>
      </c>
      <c r="B1246" s="13">
        <v>44158.509143518517</v>
      </c>
      <c r="C1246" s="13">
        <v>44158.514664351853</v>
      </c>
      <c r="D1246" s="1">
        <v>14</v>
      </c>
      <c r="E1246" s="1">
        <v>476</v>
      </c>
      <c r="F1246" s="1"/>
      <c r="G1246" s="1"/>
    </row>
    <row r="1247" spans="1:7">
      <c r="A1247" s="1">
        <v>44093840.82</v>
      </c>
      <c r="B1247" s="13">
        <v>44158.521689814814</v>
      </c>
      <c r="C1247" s="13">
        <v>44158.538275462961</v>
      </c>
      <c r="D1247" s="1">
        <v>30</v>
      </c>
      <c r="E1247" s="1">
        <v>1432</v>
      </c>
      <c r="F1247" s="1"/>
      <c r="G1247" s="1"/>
    </row>
    <row r="1248" spans="1:7">
      <c r="A1248" s="1">
        <v>44093840.82</v>
      </c>
      <c r="B1248" s="13">
        <v>44158.521689814814</v>
      </c>
      <c r="C1248" s="13">
        <v>44158.538275462961</v>
      </c>
      <c r="D1248" s="1">
        <v>30</v>
      </c>
      <c r="E1248" s="1">
        <v>1432</v>
      </c>
      <c r="F1248" s="1"/>
      <c r="G1248" s="1"/>
    </row>
    <row r="1249" spans="1:7">
      <c r="A1249" s="1">
        <v>40858438.68</v>
      </c>
      <c r="B1249" s="13">
        <v>44158.528252314813</v>
      </c>
      <c r="C1249" s="13">
        <v>44158.538703703707</v>
      </c>
      <c r="D1249" s="1">
        <v>57</v>
      </c>
      <c r="E1249" s="1">
        <v>902</v>
      </c>
      <c r="F1249" s="1"/>
      <c r="G1249" s="1"/>
    </row>
    <row r="1250" spans="1:7">
      <c r="A1250" s="1">
        <v>40858438.68</v>
      </c>
      <c r="B1250" s="13">
        <v>44158.528252314813</v>
      </c>
      <c r="C1250" s="13">
        <v>44158.538703703707</v>
      </c>
      <c r="D1250" s="1">
        <v>57</v>
      </c>
      <c r="E1250" s="1">
        <v>902</v>
      </c>
      <c r="F1250" s="1"/>
      <c r="G1250" s="1"/>
    </row>
    <row r="1251" spans="1:7">
      <c r="A1251" s="1">
        <v>3060385.8650000002</v>
      </c>
      <c r="B1251" s="13">
        <v>44158.551874999997</v>
      </c>
      <c r="C1251" s="13">
        <v>44158.559895833336</v>
      </c>
      <c r="D1251" s="1">
        <v>28</v>
      </c>
      <c r="E1251" s="1">
        <v>692</v>
      </c>
      <c r="F1251" s="1"/>
      <c r="G1251" s="1"/>
    </row>
    <row r="1252" spans="1:7">
      <c r="A1252" s="1">
        <v>3060385.8650000002</v>
      </c>
      <c r="B1252" s="13">
        <v>44158.551874999997</v>
      </c>
      <c r="C1252" s="13">
        <v>44158.559895833336</v>
      </c>
      <c r="D1252" s="1">
        <v>28</v>
      </c>
      <c r="E1252" s="1">
        <v>692</v>
      </c>
      <c r="F1252" s="1"/>
      <c r="G1252" s="1"/>
    </row>
    <row r="1253" spans="1:7">
      <c r="A1253" s="1">
        <v>4487780.9759999998</v>
      </c>
      <c r="B1253" s="13">
        <v>44158.55809027778</v>
      </c>
      <c r="C1253" s="13">
        <v>44158.578506944446</v>
      </c>
      <c r="D1253" s="1">
        <v>13</v>
      </c>
      <c r="E1253" s="1">
        <v>1764</v>
      </c>
      <c r="F1253" s="1"/>
      <c r="G1253" s="1"/>
    </row>
    <row r="1254" spans="1:7">
      <c r="A1254" s="1">
        <v>4487780.9759999998</v>
      </c>
      <c r="B1254" s="13">
        <v>44158.55809027778</v>
      </c>
      <c r="C1254" s="13">
        <v>44158.578506944446</v>
      </c>
      <c r="D1254" s="1">
        <v>13</v>
      </c>
      <c r="E1254" s="1">
        <v>1764</v>
      </c>
      <c r="F1254" s="1"/>
      <c r="G1254" s="1"/>
    </row>
    <row r="1255" spans="1:7">
      <c r="A1255" s="1">
        <v>78113847.920000002</v>
      </c>
      <c r="B1255" s="13">
        <v>44158.539629629631</v>
      </c>
      <c r="C1255" s="13">
        <v>44158.580578703702</v>
      </c>
      <c r="D1255" s="1">
        <v>98</v>
      </c>
      <c r="E1255" s="1">
        <v>3538</v>
      </c>
      <c r="F1255" s="1"/>
      <c r="G1255" s="1"/>
    </row>
    <row r="1256" spans="1:7">
      <c r="A1256" s="1">
        <v>78113847.920000002</v>
      </c>
      <c r="B1256" s="13">
        <v>44158.539629629631</v>
      </c>
      <c r="C1256" s="13">
        <v>44158.580578703702</v>
      </c>
      <c r="D1256" s="1">
        <v>98</v>
      </c>
      <c r="E1256" s="1">
        <v>3538</v>
      </c>
      <c r="F1256" s="1"/>
      <c r="G1256" s="1"/>
    </row>
    <row r="1257" spans="1:7">
      <c r="A1257" s="1">
        <v>90441331.969999999</v>
      </c>
      <c r="B1257" s="13">
        <v>44158.632175925923</v>
      </c>
      <c r="C1257" s="13">
        <v>44158.642164351855</v>
      </c>
      <c r="D1257" s="1">
        <v>70</v>
      </c>
      <c r="E1257" s="1">
        <v>863</v>
      </c>
      <c r="F1257" s="1"/>
      <c r="G1257" s="1"/>
    </row>
    <row r="1258" spans="1:7">
      <c r="A1258" s="1">
        <v>90441331.969999999</v>
      </c>
      <c r="B1258" s="13">
        <v>44158.632175925923</v>
      </c>
      <c r="C1258" s="13">
        <v>44158.642164351855</v>
      </c>
      <c r="D1258" s="1">
        <v>70</v>
      </c>
      <c r="E1258" s="1">
        <v>863</v>
      </c>
      <c r="F1258" s="1"/>
      <c r="G1258" s="1"/>
    </row>
    <row r="1259" spans="1:7">
      <c r="A1259" s="1">
        <v>28202253.710000001</v>
      </c>
      <c r="B1259" s="13">
        <v>44158.626875000002</v>
      </c>
      <c r="C1259" s="13">
        <v>44158.657592592594</v>
      </c>
      <c r="D1259" s="1">
        <v>172</v>
      </c>
      <c r="E1259" s="1">
        <v>2654</v>
      </c>
      <c r="F1259" s="1"/>
      <c r="G1259" s="1"/>
    </row>
    <row r="1260" spans="1:7">
      <c r="A1260" s="1">
        <v>28202253.710000001</v>
      </c>
      <c r="B1260" s="13">
        <v>44158.626875000002</v>
      </c>
      <c r="C1260" s="13">
        <v>44158.657592592594</v>
      </c>
      <c r="D1260" s="1">
        <v>172</v>
      </c>
      <c r="E1260" s="1">
        <v>2654</v>
      </c>
      <c r="F1260" s="1"/>
      <c r="G1260" s="1"/>
    </row>
    <row r="1261" spans="1:7">
      <c r="A1261" s="1">
        <v>60865680.969999999</v>
      </c>
      <c r="B1261" s="13">
        <v>44158.654675925929</v>
      </c>
      <c r="C1261" s="13">
        <v>44158.664259259262</v>
      </c>
      <c r="D1261" s="1">
        <v>24</v>
      </c>
      <c r="E1261" s="1">
        <v>827</v>
      </c>
      <c r="F1261" s="1"/>
      <c r="G1261" s="1"/>
    </row>
    <row r="1262" spans="1:7">
      <c r="A1262" s="1">
        <v>60865680.969999999</v>
      </c>
      <c r="B1262" s="13">
        <v>44158.654675925929</v>
      </c>
      <c r="C1262" s="13">
        <v>44158.664259259262</v>
      </c>
      <c r="D1262" s="1">
        <v>24</v>
      </c>
      <c r="E1262" s="1">
        <v>827</v>
      </c>
      <c r="F1262" s="1"/>
      <c r="G1262" s="1"/>
    </row>
    <row r="1263" spans="1:7">
      <c r="A1263" s="1">
        <v>7750159.6509999996</v>
      </c>
      <c r="B1263" s="13">
        <v>44158.659884259258</v>
      </c>
      <c r="C1263" s="13">
        <v>44158.66710648148</v>
      </c>
      <c r="D1263" s="1">
        <v>38</v>
      </c>
      <c r="E1263" s="1">
        <v>624</v>
      </c>
      <c r="F1263" s="1"/>
      <c r="G1263" s="1"/>
    </row>
    <row r="1264" spans="1:7">
      <c r="A1264" s="1">
        <v>7750159.6509999996</v>
      </c>
      <c r="B1264" s="13">
        <v>44158.659884259258</v>
      </c>
      <c r="C1264" s="13">
        <v>44158.66710648148</v>
      </c>
      <c r="D1264" s="1">
        <v>38</v>
      </c>
      <c r="E1264" s="1">
        <v>624</v>
      </c>
      <c r="F1264" s="1"/>
      <c r="G1264" s="1"/>
    </row>
    <row r="1265" spans="1:7">
      <c r="A1265" s="1">
        <v>70430928.989999995</v>
      </c>
      <c r="B1265" s="13">
        <v>44158.680104166669</v>
      </c>
      <c r="C1265" s="13">
        <v>44158.689386574071</v>
      </c>
      <c r="D1265" s="1">
        <v>24</v>
      </c>
      <c r="E1265" s="1">
        <v>802</v>
      </c>
      <c r="F1265" s="1"/>
      <c r="G1265" s="1"/>
    </row>
    <row r="1266" spans="1:7">
      <c r="A1266" s="1">
        <v>70430928.989999995</v>
      </c>
      <c r="B1266" s="13">
        <v>44158.680104166669</v>
      </c>
      <c r="C1266" s="13">
        <v>44158.689386574071</v>
      </c>
      <c r="D1266" s="1">
        <v>24</v>
      </c>
      <c r="E1266" s="1">
        <v>802</v>
      </c>
      <c r="F1266" s="1"/>
      <c r="G1266" s="1"/>
    </row>
    <row r="1267" spans="1:7">
      <c r="A1267" s="1">
        <v>61075770.310000002</v>
      </c>
      <c r="B1267" s="13">
        <v>44158.688287037039</v>
      </c>
      <c r="C1267" s="13">
        <v>44158.693124999998</v>
      </c>
      <c r="D1267" s="1">
        <v>24</v>
      </c>
      <c r="E1267" s="1">
        <v>417</v>
      </c>
      <c r="F1267" s="1"/>
      <c r="G1267" s="1"/>
    </row>
    <row r="1268" spans="1:7">
      <c r="A1268" s="1">
        <v>61075770.310000002</v>
      </c>
      <c r="B1268" s="13">
        <v>44158.688287037039</v>
      </c>
      <c r="C1268" s="13">
        <v>44158.693124999998</v>
      </c>
      <c r="D1268" s="1">
        <v>24</v>
      </c>
      <c r="E1268" s="1">
        <v>418</v>
      </c>
      <c r="F1268" s="1"/>
      <c r="G1268" s="1"/>
    </row>
    <row r="1269" spans="1:7">
      <c r="A1269" s="1">
        <v>65301301.68</v>
      </c>
      <c r="B1269" s="13">
        <v>44158.716863425929</v>
      </c>
      <c r="C1269" s="13">
        <v>44158.723738425928</v>
      </c>
      <c r="D1269" s="1">
        <v>50</v>
      </c>
      <c r="E1269" s="1">
        <v>594</v>
      </c>
      <c r="F1269" s="1"/>
      <c r="G1269" s="1"/>
    </row>
    <row r="1270" spans="1:7">
      <c r="A1270" s="1">
        <v>65301301.68</v>
      </c>
      <c r="B1270" s="13">
        <v>44158.716863425929</v>
      </c>
      <c r="C1270" s="13">
        <v>44158.723738425928</v>
      </c>
      <c r="D1270" s="1">
        <v>50</v>
      </c>
      <c r="E1270" s="1">
        <v>594</v>
      </c>
      <c r="F1270" s="1"/>
      <c r="G1270" s="1"/>
    </row>
    <row r="1271" spans="1:7">
      <c r="A1271" s="1">
        <v>5216629.5530000003</v>
      </c>
      <c r="B1271" s="13">
        <v>44158.721377314818</v>
      </c>
      <c r="C1271" s="13">
        <v>44158.730034722219</v>
      </c>
      <c r="D1271" s="1">
        <v>64</v>
      </c>
      <c r="E1271" s="1">
        <v>747</v>
      </c>
      <c r="F1271" s="1"/>
      <c r="G1271" s="1"/>
    </row>
    <row r="1272" spans="1:7">
      <c r="A1272" s="1">
        <v>5216629.5530000003</v>
      </c>
      <c r="B1272" s="13">
        <v>44158.721377314818</v>
      </c>
      <c r="C1272" s="13">
        <v>44158.730034722219</v>
      </c>
      <c r="D1272" s="1">
        <v>64</v>
      </c>
      <c r="E1272" s="1">
        <v>747</v>
      </c>
      <c r="F1272" s="1"/>
      <c r="G1272" s="1"/>
    </row>
    <row r="1273" spans="1:7">
      <c r="A1273" s="1">
        <v>57268788.799999997</v>
      </c>
      <c r="B1273" s="13">
        <v>44158.65834490741</v>
      </c>
      <c r="C1273" s="13">
        <v>44158.730428240742</v>
      </c>
      <c r="D1273" s="1">
        <v>22</v>
      </c>
      <c r="E1273" s="1">
        <v>6227</v>
      </c>
      <c r="F1273" s="1"/>
      <c r="G1273" s="1"/>
    </row>
    <row r="1274" spans="1:7">
      <c r="A1274" s="1">
        <v>57268788.799999997</v>
      </c>
      <c r="B1274" s="13">
        <v>44158.65834490741</v>
      </c>
      <c r="C1274" s="13">
        <v>44158.730428240742</v>
      </c>
      <c r="D1274" s="1">
        <v>22</v>
      </c>
      <c r="E1274" s="1">
        <v>6227</v>
      </c>
      <c r="F1274" s="1"/>
      <c r="G1274" s="1"/>
    </row>
    <row r="1275" spans="1:7">
      <c r="A1275" s="1">
        <v>50900904.649999999</v>
      </c>
      <c r="B1275" s="13">
        <v>44158.734629629631</v>
      </c>
      <c r="C1275" s="13">
        <v>44158.749675925923</v>
      </c>
      <c r="D1275" s="1">
        <v>22</v>
      </c>
      <c r="E1275" s="1">
        <v>1300</v>
      </c>
      <c r="F1275" s="1"/>
      <c r="G1275" s="1"/>
    </row>
    <row r="1276" spans="1:7">
      <c r="A1276" s="1">
        <v>50900904.649999999</v>
      </c>
      <c r="B1276" s="13">
        <v>44158.734629629631</v>
      </c>
      <c r="C1276" s="13">
        <v>44158.749675925923</v>
      </c>
      <c r="D1276" s="1">
        <v>22</v>
      </c>
      <c r="E1276" s="1">
        <v>1300</v>
      </c>
      <c r="F1276" s="1"/>
      <c r="G1276" s="1"/>
    </row>
    <row r="1277" spans="1:7">
      <c r="A1277" s="1">
        <v>27700391.579999998</v>
      </c>
      <c r="B1277" s="13">
        <v>44158.56521990741</v>
      </c>
      <c r="C1277" s="13">
        <v>44158.758923611109</v>
      </c>
      <c r="D1277" s="1">
        <v>44</v>
      </c>
      <c r="E1277" s="1">
        <v>16736</v>
      </c>
      <c r="F1277" s="1"/>
      <c r="G1277" s="1"/>
    </row>
    <row r="1278" spans="1:7">
      <c r="A1278" s="1">
        <v>27700391.579999998</v>
      </c>
      <c r="B1278" s="13">
        <v>44158.56521990741</v>
      </c>
      <c r="C1278" s="13">
        <v>44158.758923611109</v>
      </c>
      <c r="D1278" s="1">
        <v>44</v>
      </c>
      <c r="E1278" s="1">
        <v>16736</v>
      </c>
      <c r="F1278" s="1"/>
      <c r="G1278" s="1"/>
    </row>
    <row r="1279" spans="1:7">
      <c r="A1279" s="1">
        <v>52565741.630000003</v>
      </c>
      <c r="B1279" s="13">
        <v>44158.760555555556</v>
      </c>
      <c r="C1279" s="13">
        <v>44158.762430555558</v>
      </c>
      <c r="D1279" s="1">
        <v>30</v>
      </c>
      <c r="E1279" s="1">
        <v>162</v>
      </c>
      <c r="F1279" s="1"/>
      <c r="G1279" s="1"/>
    </row>
    <row r="1280" spans="1:7">
      <c r="A1280" s="1">
        <v>52565741.630000003</v>
      </c>
      <c r="B1280" s="13">
        <v>44158.760555555556</v>
      </c>
      <c r="C1280" s="13">
        <v>44158.762430555558</v>
      </c>
      <c r="D1280" s="1">
        <v>30</v>
      </c>
      <c r="E1280" s="1">
        <v>162</v>
      </c>
      <c r="F1280" s="1"/>
      <c r="G1280" s="1"/>
    </row>
    <row r="1281" spans="1:7">
      <c r="A1281" s="1">
        <v>7644155580</v>
      </c>
      <c r="B1281" s="13">
        <v>44158.782222222224</v>
      </c>
      <c r="C1281" s="13">
        <v>44158.784861111111</v>
      </c>
      <c r="D1281" s="1">
        <v>14</v>
      </c>
      <c r="E1281" s="1">
        <v>228</v>
      </c>
      <c r="F1281" s="1"/>
      <c r="G1281" s="1"/>
    </row>
    <row r="1282" spans="1:7">
      <c r="A1282" s="1">
        <v>7644155580</v>
      </c>
      <c r="B1282" s="13">
        <v>44158.782222222224</v>
      </c>
      <c r="C1282" s="13">
        <v>44158.784861111111</v>
      </c>
      <c r="D1282" s="1">
        <v>14</v>
      </c>
      <c r="E1282" s="1">
        <v>228</v>
      </c>
      <c r="F1282" s="1"/>
      <c r="G1282" s="1"/>
    </row>
    <row r="1283" spans="1:7">
      <c r="A1283" s="1">
        <v>47567788.380000003</v>
      </c>
      <c r="B1283" s="13">
        <v>44158.695370370369</v>
      </c>
      <c r="C1283" s="13">
        <v>44158.816134259258</v>
      </c>
      <c r="D1283" s="1">
        <v>38</v>
      </c>
      <c r="E1283" s="1">
        <v>10433</v>
      </c>
      <c r="F1283" s="1"/>
      <c r="G1283" s="1"/>
    </row>
    <row r="1284" spans="1:7">
      <c r="A1284" s="1">
        <v>47567788.380000003</v>
      </c>
      <c r="B1284" s="13">
        <v>44158.695370370369</v>
      </c>
      <c r="C1284" s="13">
        <v>44158.816134259258</v>
      </c>
      <c r="D1284" s="1">
        <v>38</v>
      </c>
      <c r="E1284" s="1">
        <v>10433</v>
      </c>
      <c r="F1284" s="1"/>
      <c r="G1284" s="1"/>
    </row>
    <row r="1285" spans="1:7">
      <c r="A1285" s="1">
        <v>47567788.380000003</v>
      </c>
      <c r="B1285" s="13">
        <v>44158.695370370369</v>
      </c>
      <c r="C1285" s="13">
        <v>44158.820243055554</v>
      </c>
      <c r="D1285" s="1">
        <v>38</v>
      </c>
      <c r="E1285" s="1">
        <v>10788</v>
      </c>
      <c r="F1285" s="1"/>
      <c r="G1285" s="1"/>
    </row>
    <row r="1286" spans="1:7">
      <c r="A1286" s="1">
        <v>47567788.380000003</v>
      </c>
      <c r="B1286" s="13">
        <v>44158.695370370369</v>
      </c>
      <c r="C1286" s="13">
        <v>44158.820243055554</v>
      </c>
      <c r="D1286" s="1">
        <v>38</v>
      </c>
      <c r="E1286" s="1">
        <v>10788</v>
      </c>
      <c r="F1286" s="1"/>
      <c r="G1286" s="1"/>
    </row>
    <row r="1287" spans="1:7">
      <c r="A1287" s="1">
        <v>5996776.4079999998</v>
      </c>
      <c r="B1287" s="13">
        <v>44158.801921296297</v>
      </c>
      <c r="C1287" s="13">
        <v>44158.820983796293</v>
      </c>
      <c r="D1287" s="1">
        <v>42</v>
      </c>
      <c r="E1287" s="1">
        <v>1647</v>
      </c>
      <c r="F1287" s="1"/>
      <c r="G1287" s="1"/>
    </row>
    <row r="1288" spans="1:7">
      <c r="A1288" s="1">
        <v>5996776.4079999998</v>
      </c>
      <c r="B1288" s="13">
        <v>44158.801921296297</v>
      </c>
      <c r="C1288" s="13">
        <v>44158.820983796293</v>
      </c>
      <c r="D1288" s="1">
        <v>42</v>
      </c>
      <c r="E1288" s="1">
        <v>1647</v>
      </c>
      <c r="F1288" s="1"/>
      <c r="G1288" s="1"/>
    </row>
    <row r="1289" spans="1:7">
      <c r="A1289" s="1">
        <v>47567788.380000003</v>
      </c>
      <c r="B1289" s="13">
        <v>44158.695370370369</v>
      </c>
      <c r="C1289" s="13">
        <v>44158.823958333334</v>
      </c>
      <c r="D1289" s="1">
        <v>38</v>
      </c>
      <c r="E1289" s="1">
        <v>11109</v>
      </c>
      <c r="F1289" s="1"/>
      <c r="G1289" s="1"/>
    </row>
    <row r="1290" spans="1:7">
      <c r="A1290" s="1">
        <v>47567788.380000003</v>
      </c>
      <c r="B1290" s="13">
        <v>44158.695370370369</v>
      </c>
      <c r="C1290" s="13">
        <v>44158.823958333334</v>
      </c>
      <c r="D1290" s="1">
        <v>38</v>
      </c>
      <c r="E1290" s="1">
        <v>11109</v>
      </c>
      <c r="F1290" s="1"/>
      <c r="G1290" s="1"/>
    </row>
    <row r="1291" spans="1:7">
      <c r="A1291" s="1">
        <v>47567788.380000003</v>
      </c>
      <c r="B1291" s="13">
        <v>44158.695370370369</v>
      </c>
      <c r="C1291" s="13">
        <v>44158.829131944447</v>
      </c>
      <c r="D1291" s="1">
        <v>38</v>
      </c>
      <c r="E1291" s="1">
        <v>11557</v>
      </c>
      <c r="F1291" s="1"/>
      <c r="G1291" s="1"/>
    </row>
    <row r="1292" spans="1:7">
      <c r="A1292" s="1">
        <v>47567788.380000003</v>
      </c>
      <c r="B1292" s="13">
        <v>44158.695370370369</v>
      </c>
      <c r="C1292" s="13">
        <v>44158.829131944447</v>
      </c>
      <c r="D1292" s="1">
        <v>38</v>
      </c>
      <c r="E1292" s="1">
        <v>11557</v>
      </c>
      <c r="F1292" s="1"/>
      <c r="G1292" s="1"/>
    </row>
    <row r="1293" spans="1:7">
      <c r="A1293" s="1">
        <v>47567788.380000003</v>
      </c>
      <c r="B1293" s="13">
        <v>44158.695370370369</v>
      </c>
      <c r="C1293" s="13">
        <v>44158.832835648151</v>
      </c>
      <c r="D1293" s="1">
        <v>38</v>
      </c>
      <c r="E1293" s="1">
        <v>11877</v>
      </c>
      <c r="F1293" s="1"/>
      <c r="G1293" s="1"/>
    </row>
    <row r="1294" spans="1:7">
      <c r="A1294" s="1">
        <v>47567788.380000003</v>
      </c>
      <c r="B1294" s="13">
        <v>44158.695370370369</v>
      </c>
      <c r="C1294" s="13">
        <v>44158.832835648151</v>
      </c>
      <c r="D1294" s="1">
        <v>38</v>
      </c>
      <c r="E1294" s="1">
        <v>11877</v>
      </c>
      <c r="F1294" s="1"/>
      <c r="G1294" s="1"/>
    </row>
    <row r="1295" spans="1:7">
      <c r="A1295" s="1">
        <v>47567788.380000003</v>
      </c>
      <c r="B1295" s="13">
        <v>44158.695370370369</v>
      </c>
      <c r="C1295" s="13">
        <v>44158.8362037037</v>
      </c>
      <c r="D1295" s="1">
        <v>38</v>
      </c>
      <c r="E1295" s="1">
        <v>12168</v>
      </c>
      <c r="F1295" s="1"/>
      <c r="G1295" s="1"/>
    </row>
    <row r="1296" spans="1:7">
      <c r="A1296" s="1">
        <v>47567788.380000003</v>
      </c>
      <c r="B1296" s="13">
        <v>44158.695370370369</v>
      </c>
      <c r="C1296" s="13">
        <v>44158.8362037037</v>
      </c>
      <c r="D1296" s="1">
        <v>38</v>
      </c>
      <c r="E1296" s="1">
        <v>12168</v>
      </c>
      <c r="F1296" s="1"/>
      <c r="G1296" s="1"/>
    </row>
    <row r="1297" spans="1:7">
      <c r="A1297" s="1">
        <v>6112176883</v>
      </c>
      <c r="B1297" s="13">
        <v>44158.800497685188</v>
      </c>
      <c r="C1297" s="13">
        <v>44158.844467592593</v>
      </c>
      <c r="D1297" s="1">
        <v>80</v>
      </c>
      <c r="E1297" s="1">
        <v>3799</v>
      </c>
      <c r="F1297" s="1"/>
      <c r="G1297" s="1"/>
    </row>
    <row r="1298" spans="1:7">
      <c r="A1298" s="1">
        <v>6112176883</v>
      </c>
      <c r="B1298" s="13">
        <v>44158.800497685188</v>
      </c>
      <c r="C1298" s="13">
        <v>44158.844467592593</v>
      </c>
      <c r="D1298" s="1">
        <v>80</v>
      </c>
      <c r="E1298" s="1">
        <v>3799</v>
      </c>
      <c r="F1298" s="1"/>
      <c r="G1298" s="1"/>
    </row>
    <row r="1299" spans="1:7">
      <c r="A1299" s="1">
        <v>54019036.719999999</v>
      </c>
      <c r="B1299" s="13">
        <v>44158.803437499999</v>
      </c>
      <c r="C1299" s="13">
        <v>44158.845254629632</v>
      </c>
      <c r="D1299" s="1">
        <v>245</v>
      </c>
      <c r="E1299" s="1">
        <v>3612</v>
      </c>
      <c r="F1299" s="1"/>
      <c r="G1299" s="1"/>
    </row>
    <row r="1300" spans="1:7">
      <c r="A1300" s="1">
        <v>54019036.719999999</v>
      </c>
      <c r="B1300" s="13">
        <v>44158.803437499999</v>
      </c>
      <c r="C1300" s="13">
        <v>44158.845254629632</v>
      </c>
      <c r="D1300" s="1">
        <v>245</v>
      </c>
      <c r="E1300" s="1">
        <v>3612</v>
      </c>
      <c r="F1300" s="1"/>
      <c r="G1300" s="1"/>
    </row>
    <row r="1301" spans="1:7">
      <c r="A1301" s="1">
        <v>79509844.109999999</v>
      </c>
      <c r="B1301" s="13">
        <v>44158.830555555556</v>
      </c>
      <c r="C1301" s="13">
        <v>44158.849270833336</v>
      </c>
      <c r="D1301" s="1">
        <v>70</v>
      </c>
      <c r="E1301" s="1">
        <v>1617</v>
      </c>
      <c r="F1301" s="1"/>
      <c r="G1301" s="1"/>
    </row>
    <row r="1302" spans="1:7">
      <c r="A1302" s="1">
        <v>79509844.109999999</v>
      </c>
      <c r="B1302" s="13">
        <v>44158.830555555556</v>
      </c>
      <c r="C1302" s="13">
        <v>44158.849270833336</v>
      </c>
      <c r="D1302" s="1">
        <v>70</v>
      </c>
      <c r="E1302" s="1">
        <v>1617</v>
      </c>
      <c r="F1302" s="1"/>
      <c r="G1302" s="1"/>
    </row>
    <row r="1303" spans="1:7">
      <c r="A1303" s="1">
        <v>79509844.109999999</v>
      </c>
      <c r="B1303" s="13">
        <v>44158.830555555556</v>
      </c>
      <c r="C1303" s="13">
        <v>44158.850949074076</v>
      </c>
      <c r="D1303" s="1">
        <v>70</v>
      </c>
      <c r="E1303" s="1">
        <v>1762</v>
      </c>
      <c r="F1303" s="1"/>
      <c r="G1303" s="1"/>
    </row>
    <row r="1304" spans="1:7">
      <c r="A1304" s="1">
        <v>79509844.109999999</v>
      </c>
      <c r="B1304" s="13">
        <v>44158.830555555556</v>
      </c>
      <c r="C1304" s="13">
        <v>44158.850949074076</v>
      </c>
      <c r="D1304" s="1">
        <v>70</v>
      </c>
      <c r="E1304" s="1">
        <v>1762</v>
      </c>
      <c r="F1304" s="1"/>
      <c r="G1304" s="1"/>
    </row>
    <row r="1305" spans="1:7">
      <c r="A1305" s="1">
        <v>3762381.5920000002</v>
      </c>
      <c r="B1305" s="13">
        <v>44158.853356481479</v>
      </c>
      <c r="C1305" s="13">
        <v>44158.8594212963</v>
      </c>
      <c r="D1305" s="1">
        <v>10</v>
      </c>
      <c r="E1305" s="1">
        <v>523</v>
      </c>
      <c r="F1305" s="1"/>
      <c r="G1305" s="1"/>
    </row>
    <row r="1306" spans="1:7">
      <c r="A1306" s="1">
        <v>3762381.5920000002</v>
      </c>
      <c r="B1306" s="13">
        <v>44158.853356481479</v>
      </c>
      <c r="C1306" s="13">
        <v>44158.8594212963</v>
      </c>
      <c r="D1306" s="1">
        <v>10</v>
      </c>
      <c r="E1306" s="1">
        <v>523</v>
      </c>
      <c r="F1306" s="1"/>
      <c r="G1306" s="1"/>
    </row>
    <row r="1307" spans="1:7">
      <c r="A1307" s="1">
        <v>79509844.109999999</v>
      </c>
      <c r="B1307" s="13">
        <v>44158.830555555556</v>
      </c>
      <c r="C1307" s="13">
        <v>44158.859432870369</v>
      </c>
      <c r="D1307" s="1">
        <v>70</v>
      </c>
      <c r="E1307" s="1">
        <v>2495</v>
      </c>
      <c r="F1307" s="1"/>
      <c r="G1307" s="1"/>
    </row>
    <row r="1308" spans="1:7">
      <c r="A1308" s="1">
        <v>79509844.109999999</v>
      </c>
      <c r="B1308" s="13">
        <v>44158.830555555556</v>
      </c>
      <c r="C1308" s="13">
        <v>44158.859432870369</v>
      </c>
      <c r="D1308" s="1">
        <v>70</v>
      </c>
      <c r="E1308" s="1">
        <v>2495</v>
      </c>
      <c r="F1308" s="1"/>
      <c r="G1308" s="1"/>
    </row>
    <row r="1309" spans="1:7">
      <c r="A1309" s="1">
        <v>70837463.599999994</v>
      </c>
      <c r="B1309" s="13">
        <v>44158.813900462963</v>
      </c>
      <c r="C1309" s="13">
        <v>44158.861215277779</v>
      </c>
      <c r="D1309" s="1">
        <v>13</v>
      </c>
      <c r="E1309" s="1">
        <v>4087</v>
      </c>
      <c r="F1309" s="1"/>
      <c r="G1309" s="1"/>
    </row>
    <row r="1310" spans="1:7">
      <c r="A1310" s="1">
        <v>70837463.599999994</v>
      </c>
      <c r="B1310" s="13">
        <v>44158.813900462963</v>
      </c>
      <c r="C1310" s="13">
        <v>44158.861215277779</v>
      </c>
      <c r="D1310" s="1">
        <v>13</v>
      </c>
      <c r="E1310" s="1">
        <v>4087</v>
      </c>
      <c r="F1310" s="1"/>
      <c r="G1310" s="1"/>
    </row>
    <row r="1311" spans="1:7">
      <c r="A1311" s="1">
        <v>88125518.829999998</v>
      </c>
      <c r="B1311" s="13">
        <v>44158.871550925927</v>
      </c>
      <c r="C1311" s="13">
        <v>44158.885428240741</v>
      </c>
      <c r="D1311" s="1">
        <v>15</v>
      </c>
      <c r="E1311" s="1">
        <v>1199</v>
      </c>
      <c r="F1311" s="1"/>
      <c r="G1311" s="1"/>
    </row>
    <row r="1312" spans="1:7">
      <c r="A1312" s="1">
        <v>88125518.829999998</v>
      </c>
      <c r="B1312" s="13">
        <v>44158.871550925927</v>
      </c>
      <c r="C1312" s="13">
        <v>44158.885439814818</v>
      </c>
      <c r="D1312" s="1">
        <v>15</v>
      </c>
      <c r="E1312" s="1">
        <v>1199</v>
      </c>
      <c r="F1312" s="1"/>
      <c r="G1312" s="1"/>
    </row>
    <row r="1313" spans="1:7">
      <c r="A1313" s="1">
        <v>32820105.210000001</v>
      </c>
      <c r="B1313" s="13">
        <v>44158.825254629628</v>
      </c>
      <c r="C1313" s="13">
        <v>44158.889039351852</v>
      </c>
      <c r="D1313" s="1">
        <v>193</v>
      </c>
      <c r="E1313" s="1">
        <v>5510</v>
      </c>
      <c r="F1313" s="1"/>
      <c r="G1313" s="1"/>
    </row>
    <row r="1314" spans="1:7">
      <c r="A1314" s="1">
        <v>32820105.210000001</v>
      </c>
      <c r="B1314" s="13">
        <v>44158.825254629628</v>
      </c>
      <c r="C1314" s="13">
        <v>44158.889039351852</v>
      </c>
      <c r="D1314" s="1">
        <v>193</v>
      </c>
      <c r="E1314" s="1">
        <v>5510</v>
      </c>
      <c r="F1314" s="1"/>
      <c r="G1314" s="1"/>
    </row>
    <row r="1315" spans="1:7">
      <c r="A1315" s="1">
        <v>66897566.450000003</v>
      </c>
      <c r="B1315" s="13">
        <v>44158.88380787037</v>
      </c>
      <c r="C1315" s="13">
        <v>44158.896226851852</v>
      </c>
      <c r="D1315" s="1">
        <v>97</v>
      </c>
      <c r="E1315" s="1">
        <v>1072</v>
      </c>
      <c r="F1315" s="1"/>
      <c r="G1315" s="1"/>
    </row>
    <row r="1316" spans="1:7">
      <c r="A1316" s="1">
        <v>66897566.450000003</v>
      </c>
      <c r="B1316" s="13">
        <v>44158.88380787037</v>
      </c>
      <c r="C1316" s="13">
        <v>44158.896226851852</v>
      </c>
      <c r="D1316" s="1">
        <v>97</v>
      </c>
      <c r="E1316" s="1">
        <v>1073</v>
      </c>
      <c r="F1316" s="1"/>
      <c r="G1316" s="1"/>
    </row>
    <row r="1317" spans="1:7">
      <c r="A1317" s="1">
        <v>5303282.284</v>
      </c>
      <c r="B1317" s="13">
        <v>44158.912268518521</v>
      </c>
      <c r="C1317" s="13">
        <v>44158.914733796293</v>
      </c>
      <c r="D1317" s="1">
        <v>22</v>
      </c>
      <c r="E1317" s="1">
        <v>213</v>
      </c>
      <c r="F1317" s="1"/>
      <c r="G1317" s="1"/>
    </row>
    <row r="1318" spans="1:7">
      <c r="A1318" s="1">
        <v>5303282.284</v>
      </c>
      <c r="B1318" s="13">
        <v>44158.912268518521</v>
      </c>
      <c r="C1318" s="13">
        <v>44158.914733796293</v>
      </c>
      <c r="D1318" s="1">
        <v>22</v>
      </c>
      <c r="E1318" s="1">
        <v>213</v>
      </c>
      <c r="F1318" s="1"/>
      <c r="G1318" s="1"/>
    </row>
    <row r="1319" spans="1:7">
      <c r="A1319" s="1">
        <v>2430931.6170000001</v>
      </c>
      <c r="B1319" s="13">
        <v>44158.90284722222</v>
      </c>
      <c r="C1319" s="13">
        <v>44158.916689814818</v>
      </c>
      <c r="D1319" s="1">
        <v>32</v>
      </c>
      <c r="E1319" s="1">
        <v>1195</v>
      </c>
      <c r="F1319" s="1"/>
      <c r="G1319" s="1"/>
    </row>
    <row r="1320" spans="1:7">
      <c r="A1320" s="1">
        <v>2430931.6170000001</v>
      </c>
      <c r="B1320" s="13">
        <v>44158.90284722222</v>
      </c>
      <c r="C1320" s="13">
        <v>44158.916689814818</v>
      </c>
      <c r="D1320" s="1">
        <v>32</v>
      </c>
      <c r="E1320" s="1">
        <v>1195</v>
      </c>
      <c r="F1320" s="1"/>
      <c r="G1320" s="1"/>
    </row>
    <row r="1321" spans="1:7">
      <c r="A1321" s="1">
        <v>6533788.3269999996</v>
      </c>
      <c r="B1321" s="13">
        <v>44158.909930555557</v>
      </c>
      <c r="C1321" s="13">
        <v>44158.916886574072</v>
      </c>
      <c r="D1321" s="1">
        <v>72</v>
      </c>
      <c r="E1321" s="1">
        <v>600</v>
      </c>
      <c r="F1321" s="1"/>
      <c r="G1321" s="1"/>
    </row>
    <row r="1322" spans="1:7">
      <c r="A1322" s="1">
        <v>6533788.3269999996</v>
      </c>
      <c r="B1322" s="13">
        <v>44158.909930555557</v>
      </c>
      <c r="C1322" s="13">
        <v>44158.916886574072</v>
      </c>
      <c r="D1322" s="1">
        <v>72</v>
      </c>
      <c r="E1322" s="1">
        <v>600</v>
      </c>
      <c r="F1322" s="1"/>
      <c r="G1322" s="1"/>
    </row>
    <row r="1323" spans="1:7">
      <c r="A1323" s="1">
        <v>6044369.0760000004</v>
      </c>
      <c r="B1323" s="13">
        <v>44158.785810185182</v>
      </c>
      <c r="C1323" s="13">
        <v>44158.919502314813</v>
      </c>
      <c r="D1323" s="1">
        <v>103</v>
      </c>
      <c r="E1323" s="1">
        <v>11550</v>
      </c>
      <c r="F1323" s="1"/>
      <c r="G1323" s="1"/>
    </row>
    <row r="1324" spans="1:7">
      <c r="A1324" s="1">
        <v>6044369.0760000004</v>
      </c>
      <c r="B1324" s="13">
        <v>44158.785810185182</v>
      </c>
      <c r="C1324" s="13">
        <v>44158.919502314813</v>
      </c>
      <c r="D1324" s="1">
        <v>103</v>
      </c>
      <c r="E1324" s="1">
        <v>11550</v>
      </c>
      <c r="F1324" s="1"/>
      <c r="G1324" s="1"/>
    </row>
    <row r="1325" spans="1:7">
      <c r="A1325" s="1">
        <v>3327202.094</v>
      </c>
      <c r="B1325" s="13">
        <v>44158.938113425924</v>
      </c>
      <c r="C1325" s="13">
        <v>44158.943657407406</v>
      </c>
      <c r="D1325" s="1">
        <v>89</v>
      </c>
      <c r="E1325" s="1">
        <v>479</v>
      </c>
      <c r="F1325" s="1"/>
      <c r="G1325" s="1"/>
    </row>
    <row r="1326" spans="1:7">
      <c r="A1326" s="1">
        <v>3327202.094</v>
      </c>
      <c r="B1326" s="13">
        <v>44158.938113425924</v>
      </c>
      <c r="C1326" s="13">
        <v>44158.943657407406</v>
      </c>
      <c r="D1326" s="1">
        <v>89</v>
      </c>
      <c r="E1326" s="1">
        <v>479</v>
      </c>
      <c r="F1326" s="1"/>
      <c r="G1326" s="1"/>
    </row>
    <row r="1327" spans="1:7">
      <c r="A1327" s="1">
        <v>3327202.094</v>
      </c>
      <c r="B1327" s="13">
        <v>44158.938113425924</v>
      </c>
      <c r="C1327" s="13">
        <v>44158.948229166665</v>
      </c>
      <c r="D1327" s="1">
        <v>89</v>
      </c>
      <c r="E1327" s="1">
        <v>874</v>
      </c>
      <c r="F1327" s="1"/>
      <c r="G1327" s="1"/>
    </row>
    <row r="1328" spans="1:7">
      <c r="A1328" s="1">
        <v>3327202.094</v>
      </c>
      <c r="B1328" s="13">
        <v>44158.938113425924</v>
      </c>
      <c r="C1328" s="13">
        <v>44158.948229166665</v>
      </c>
      <c r="D1328" s="1">
        <v>89</v>
      </c>
      <c r="E1328" s="1">
        <v>874</v>
      </c>
      <c r="F1328" s="1"/>
      <c r="G1328" s="1"/>
    </row>
    <row r="1329" spans="1:7">
      <c r="A1329" s="1">
        <v>6552271.8799999999</v>
      </c>
      <c r="B1329" s="13">
        <v>44158.326296296298</v>
      </c>
      <c r="C1329" s="13">
        <v>44158.957430555558</v>
      </c>
      <c r="D1329" s="1">
        <v>13</v>
      </c>
      <c r="E1329" s="1">
        <v>54529</v>
      </c>
      <c r="F1329" s="1"/>
      <c r="G1329" s="1"/>
    </row>
    <row r="1330" spans="1:7">
      <c r="A1330" s="1">
        <v>6552271.8799999999</v>
      </c>
      <c r="B1330" s="13">
        <v>44158.326296296298</v>
      </c>
      <c r="C1330" s="13">
        <v>44158.957430555558</v>
      </c>
      <c r="D1330" s="1">
        <v>13</v>
      </c>
      <c r="E1330" s="1">
        <v>54529</v>
      </c>
      <c r="F1330" s="1"/>
      <c r="G1330" s="1"/>
    </row>
    <row r="1331" spans="1:7">
      <c r="A1331" s="1">
        <v>73424628.590000004</v>
      </c>
      <c r="B1331" s="13">
        <v>44158.869386574072</v>
      </c>
      <c r="C1331" s="13">
        <v>44158.977268518516</v>
      </c>
      <c r="D1331" s="1">
        <v>55</v>
      </c>
      <c r="E1331" s="1">
        <v>9321</v>
      </c>
      <c r="F1331" s="1"/>
      <c r="G1331" s="1"/>
    </row>
    <row r="1332" spans="1:7">
      <c r="A1332" s="1">
        <v>73424628.590000004</v>
      </c>
      <c r="B1332" s="13">
        <v>44158.869386574072</v>
      </c>
      <c r="C1332" s="13">
        <v>44158.977268518516</v>
      </c>
      <c r="D1332" s="1">
        <v>55</v>
      </c>
      <c r="E1332" s="1">
        <v>9321</v>
      </c>
      <c r="F1332" s="1"/>
      <c r="G1332" s="1"/>
    </row>
    <row r="1333" spans="1:7">
      <c r="A1333" s="1">
        <v>33534334.300000001</v>
      </c>
      <c r="B1333" s="13">
        <v>44158.970949074072</v>
      </c>
      <c r="C1333" s="13">
        <v>44158.979004629633</v>
      </c>
      <c r="D1333" s="1">
        <v>309</v>
      </c>
      <c r="E1333" s="1">
        <v>695</v>
      </c>
      <c r="F1333" s="1"/>
      <c r="G1333" s="1"/>
    </row>
    <row r="1334" spans="1:7">
      <c r="A1334" s="1">
        <v>33534334.300000001</v>
      </c>
      <c r="B1334" s="13">
        <v>44158.970949074072</v>
      </c>
      <c r="C1334" s="13">
        <v>44158.979004629633</v>
      </c>
      <c r="D1334" s="1">
        <v>309</v>
      </c>
      <c r="E1334" s="1">
        <v>695</v>
      </c>
      <c r="F1334" s="1"/>
      <c r="G1334" s="1"/>
    </row>
    <row r="1335" spans="1:7">
      <c r="A1335" s="1">
        <v>1405881.014</v>
      </c>
      <c r="B1335" s="13">
        <v>44159.025601851848</v>
      </c>
      <c r="C1335" s="13">
        <v>44159.030787037038</v>
      </c>
      <c r="D1335" s="1">
        <v>17</v>
      </c>
      <c r="E1335" s="1">
        <v>447</v>
      </c>
      <c r="F1335" s="1"/>
      <c r="G1335" s="1"/>
    </row>
    <row r="1336" spans="1:7">
      <c r="A1336" s="1">
        <v>1405881.014</v>
      </c>
      <c r="B1336" s="13">
        <v>44159.025601851848</v>
      </c>
      <c r="C1336" s="13">
        <v>44159.030787037038</v>
      </c>
      <c r="D1336" s="1">
        <v>17</v>
      </c>
      <c r="E1336" s="1">
        <v>447</v>
      </c>
      <c r="F1336" s="1"/>
      <c r="G1336" s="1"/>
    </row>
    <row r="1337" spans="1:7">
      <c r="A1337" s="1">
        <v>24406398.949999999</v>
      </c>
      <c r="B1337" s="13">
        <v>44159.045983796299</v>
      </c>
      <c r="C1337" s="13">
        <v>44159.051226851851</v>
      </c>
      <c r="D1337" s="1">
        <v>18</v>
      </c>
      <c r="E1337" s="1">
        <v>452</v>
      </c>
      <c r="F1337" s="1"/>
      <c r="G1337" s="1"/>
    </row>
    <row r="1338" spans="1:7">
      <c r="A1338" s="1">
        <v>24406398.949999999</v>
      </c>
      <c r="B1338" s="13">
        <v>44159.045983796299</v>
      </c>
      <c r="C1338" s="13">
        <v>44159.051226851851</v>
      </c>
      <c r="D1338" s="1">
        <v>18</v>
      </c>
      <c r="E1338" s="1">
        <v>452</v>
      </c>
      <c r="F1338" s="1"/>
      <c r="G1338" s="1"/>
    </row>
    <row r="1339" spans="1:7">
      <c r="A1339" s="1">
        <v>35862722</v>
      </c>
      <c r="B1339" s="13">
        <v>44159.029178240744</v>
      </c>
      <c r="C1339" s="13">
        <v>44159.057013888887</v>
      </c>
      <c r="D1339" s="1">
        <v>40</v>
      </c>
      <c r="E1339" s="1">
        <v>2405</v>
      </c>
      <c r="F1339" s="1"/>
      <c r="G1339" s="1"/>
    </row>
    <row r="1340" spans="1:7">
      <c r="A1340" s="1">
        <v>35862722</v>
      </c>
      <c r="B1340" s="13">
        <v>44159.029178240744</v>
      </c>
      <c r="C1340" s="13">
        <v>44159.057013888887</v>
      </c>
      <c r="D1340" s="1">
        <v>40</v>
      </c>
      <c r="E1340" s="1">
        <v>2405</v>
      </c>
      <c r="F1340" s="1"/>
      <c r="G1340" s="1"/>
    </row>
    <row r="1341" spans="1:7">
      <c r="A1341" s="1">
        <v>36297239.909999996</v>
      </c>
      <c r="B1341" s="13">
        <v>44159.057986111111</v>
      </c>
      <c r="C1341" s="13">
        <v>44159.060393518521</v>
      </c>
      <c r="D1341" s="1">
        <v>46</v>
      </c>
      <c r="E1341" s="1">
        <v>208</v>
      </c>
      <c r="F1341" s="1"/>
      <c r="G1341" s="1"/>
    </row>
    <row r="1342" spans="1:7">
      <c r="A1342" s="1">
        <v>36297239.909999996</v>
      </c>
      <c r="B1342" s="13">
        <v>44159.057986111111</v>
      </c>
      <c r="C1342" s="13">
        <v>44159.060393518521</v>
      </c>
      <c r="D1342" s="1">
        <v>46</v>
      </c>
      <c r="E1342" s="1">
        <v>208</v>
      </c>
      <c r="F1342" s="1"/>
      <c r="G1342" s="1"/>
    </row>
    <row r="1343" spans="1:7">
      <c r="A1343" s="1">
        <v>9171293.1840000004</v>
      </c>
      <c r="B1343" s="13">
        <v>44159.049687500003</v>
      </c>
      <c r="C1343" s="13">
        <v>44159.094201388885</v>
      </c>
      <c r="D1343" s="1">
        <v>30</v>
      </c>
      <c r="E1343" s="1">
        <v>3846</v>
      </c>
      <c r="F1343" s="1"/>
      <c r="G1343" s="1"/>
    </row>
    <row r="1344" spans="1:7">
      <c r="A1344" s="1">
        <v>9171293.1840000004</v>
      </c>
      <c r="B1344" s="13">
        <v>44159.049687500003</v>
      </c>
      <c r="C1344" s="13">
        <v>44159.094201388885</v>
      </c>
      <c r="D1344" s="1">
        <v>30</v>
      </c>
      <c r="E1344" s="1">
        <v>3846</v>
      </c>
      <c r="F1344" s="1"/>
      <c r="G1344" s="1"/>
    </row>
    <row r="1345" spans="1:7">
      <c r="A1345" s="1">
        <v>71904874.200000003</v>
      </c>
      <c r="B1345" s="13">
        <v>44159.099907407406</v>
      </c>
      <c r="C1345" s="13">
        <v>44159.10193287037</v>
      </c>
      <c r="D1345" s="1">
        <v>12</v>
      </c>
      <c r="E1345" s="1">
        <v>175</v>
      </c>
      <c r="F1345" s="1"/>
      <c r="G1345" s="1"/>
    </row>
    <row r="1346" spans="1:7">
      <c r="A1346" s="1">
        <v>71904874.200000003</v>
      </c>
      <c r="B1346" s="13">
        <v>44159.099907407406</v>
      </c>
      <c r="C1346" s="13">
        <v>44159.10193287037</v>
      </c>
      <c r="D1346" s="1">
        <v>12</v>
      </c>
      <c r="E1346" s="1">
        <v>175</v>
      </c>
      <c r="F1346" s="1"/>
      <c r="G1346" s="1"/>
    </row>
    <row r="1347" spans="1:7">
      <c r="A1347" s="1">
        <v>22958599.059999999</v>
      </c>
      <c r="B1347" s="13">
        <v>44159.101145833331</v>
      </c>
      <c r="C1347" s="13">
        <v>44159.103819444441</v>
      </c>
      <c r="D1347" s="1">
        <v>20</v>
      </c>
      <c r="E1347" s="1">
        <v>231</v>
      </c>
      <c r="F1347" s="1"/>
      <c r="G1347" s="1"/>
    </row>
    <row r="1348" spans="1:7">
      <c r="A1348" s="1">
        <v>22958599.059999999</v>
      </c>
      <c r="B1348" s="13">
        <v>44159.101145833331</v>
      </c>
      <c r="C1348" s="13">
        <v>44159.103819444441</v>
      </c>
      <c r="D1348" s="1">
        <v>20</v>
      </c>
      <c r="E1348" s="1">
        <v>231</v>
      </c>
      <c r="F1348" s="1"/>
      <c r="G1348" s="1"/>
    </row>
    <row r="1349" spans="1:7">
      <c r="A1349" s="1">
        <v>1336541.8089999999</v>
      </c>
      <c r="B1349" s="13">
        <v>44159.102708333332</v>
      </c>
      <c r="C1349" s="13">
        <v>44159.104375000003</v>
      </c>
      <c r="D1349" s="1">
        <v>24</v>
      </c>
      <c r="E1349" s="1">
        <v>143</v>
      </c>
      <c r="F1349" s="1"/>
      <c r="G1349" s="1"/>
    </row>
    <row r="1350" spans="1:7">
      <c r="A1350" s="1">
        <v>1336541.8089999999</v>
      </c>
      <c r="B1350" s="13">
        <v>44159.102708333332</v>
      </c>
      <c r="C1350" s="13">
        <v>44159.104375000003</v>
      </c>
      <c r="D1350" s="1">
        <v>24</v>
      </c>
      <c r="E1350" s="1">
        <v>143</v>
      </c>
      <c r="F1350" s="1"/>
      <c r="G1350" s="1"/>
    </row>
    <row r="1351" spans="1:7">
      <c r="A1351" s="1">
        <v>7638626.6900000004</v>
      </c>
      <c r="B1351" s="13">
        <v>44159.11614583333</v>
      </c>
      <c r="C1351" s="13">
        <v>44159.117789351854</v>
      </c>
      <c r="D1351" s="1">
        <v>9</v>
      </c>
      <c r="E1351" s="1">
        <v>142</v>
      </c>
      <c r="F1351" s="1"/>
      <c r="G1351" s="1"/>
    </row>
    <row r="1352" spans="1:7">
      <c r="A1352" s="1">
        <v>7638626.6900000004</v>
      </c>
      <c r="B1352" s="13">
        <v>44159.11614583333</v>
      </c>
      <c r="C1352" s="13">
        <v>44159.117789351854</v>
      </c>
      <c r="D1352" s="1">
        <v>9</v>
      </c>
      <c r="E1352" s="1">
        <v>142</v>
      </c>
      <c r="F1352" s="1"/>
      <c r="G1352" s="1"/>
    </row>
    <row r="1353" spans="1:7">
      <c r="A1353" s="1">
        <v>2608462.08</v>
      </c>
      <c r="B1353" s="13">
        <v>44159.114745370367</v>
      </c>
      <c r="C1353" s="13">
        <v>44159.12263888889</v>
      </c>
      <c r="D1353" s="1">
        <v>16</v>
      </c>
      <c r="E1353" s="1">
        <v>681</v>
      </c>
      <c r="F1353" s="1"/>
      <c r="G1353" s="1"/>
    </row>
    <row r="1354" spans="1:7">
      <c r="A1354" s="1">
        <v>2608462.08</v>
      </c>
      <c r="B1354" s="13">
        <v>44159.114745370367</v>
      </c>
      <c r="C1354" s="13">
        <v>44159.12263888889</v>
      </c>
      <c r="D1354" s="1">
        <v>16</v>
      </c>
      <c r="E1354" s="1">
        <v>681</v>
      </c>
      <c r="F1354" s="1"/>
      <c r="G1354" s="1"/>
    </row>
    <row r="1355" spans="1:7">
      <c r="A1355" s="1">
        <v>27754794.399999999</v>
      </c>
      <c r="B1355" s="13">
        <v>44159.120219907411</v>
      </c>
      <c r="C1355" s="13">
        <v>44159.124594907407</v>
      </c>
      <c r="D1355" s="1">
        <v>119</v>
      </c>
      <c r="E1355" s="1">
        <v>377</v>
      </c>
      <c r="F1355" s="1"/>
      <c r="G1355" s="1"/>
    </row>
    <row r="1356" spans="1:7">
      <c r="A1356" s="1">
        <v>27754794.399999999</v>
      </c>
      <c r="B1356" s="13">
        <v>44159.120219907411</v>
      </c>
      <c r="C1356" s="13">
        <v>44159.124594907407</v>
      </c>
      <c r="D1356" s="1">
        <v>119</v>
      </c>
      <c r="E1356" s="1">
        <v>377</v>
      </c>
      <c r="F1356" s="1"/>
      <c r="G1356" s="1"/>
    </row>
    <row r="1357" spans="1:7">
      <c r="A1357" s="1">
        <v>41904644.700000003</v>
      </c>
      <c r="B1357" s="13">
        <v>44159.032048611109</v>
      </c>
      <c r="C1357" s="13">
        <v>44159.127824074072</v>
      </c>
      <c r="D1357" s="1">
        <v>123</v>
      </c>
      <c r="E1357" s="1">
        <v>8275</v>
      </c>
      <c r="F1357" s="1"/>
      <c r="G1357" s="1"/>
    </row>
    <row r="1358" spans="1:7">
      <c r="A1358" s="1">
        <v>41904644.700000003</v>
      </c>
      <c r="B1358" s="13">
        <v>44159.032048611109</v>
      </c>
      <c r="C1358" s="13">
        <v>44159.127824074072</v>
      </c>
      <c r="D1358" s="1">
        <v>123</v>
      </c>
      <c r="E1358" s="1">
        <v>8275</v>
      </c>
      <c r="F1358" s="1"/>
      <c r="G1358" s="1"/>
    </row>
    <row r="1359" spans="1:7">
      <c r="A1359" s="1">
        <v>71426813.650000006</v>
      </c>
      <c r="B1359" s="13">
        <v>44159.121238425927</v>
      </c>
      <c r="C1359" s="13">
        <v>44159.12835648148</v>
      </c>
      <c r="D1359" s="1">
        <v>35</v>
      </c>
      <c r="E1359" s="1">
        <v>615</v>
      </c>
      <c r="F1359" s="1"/>
      <c r="G1359" s="1"/>
    </row>
    <row r="1360" spans="1:7">
      <c r="A1360" s="1">
        <v>71426813.650000006</v>
      </c>
      <c r="B1360" s="13">
        <v>44159.121238425927</v>
      </c>
      <c r="C1360" s="13">
        <v>44159.12835648148</v>
      </c>
      <c r="D1360" s="1">
        <v>35</v>
      </c>
      <c r="E1360" s="1">
        <v>615</v>
      </c>
      <c r="F1360" s="1"/>
      <c r="G1360" s="1"/>
    </row>
    <row r="1361" spans="1:7">
      <c r="A1361" s="1">
        <v>2608462.08</v>
      </c>
      <c r="B1361" s="13">
        <v>44159.114745370367</v>
      </c>
      <c r="C1361" s="13">
        <v>44159.133564814816</v>
      </c>
      <c r="D1361" s="1">
        <v>24</v>
      </c>
      <c r="E1361" s="1">
        <v>1625</v>
      </c>
      <c r="F1361" s="1"/>
      <c r="G1361" s="1"/>
    </row>
    <row r="1362" spans="1:7">
      <c r="A1362" s="1">
        <v>2608462.08</v>
      </c>
      <c r="B1362" s="13">
        <v>44159.114745370367</v>
      </c>
      <c r="C1362" s="13">
        <v>44159.133564814816</v>
      </c>
      <c r="D1362" s="1">
        <v>24</v>
      </c>
      <c r="E1362" s="1">
        <v>1625</v>
      </c>
      <c r="F1362" s="1"/>
      <c r="G1362" s="1"/>
    </row>
    <row r="1363" spans="1:7">
      <c r="A1363" s="1">
        <v>60670652.119999997</v>
      </c>
      <c r="B1363" s="13">
        <v>44159.116608796299</v>
      </c>
      <c r="C1363" s="13">
        <v>44159.136087962965</v>
      </c>
      <c r="D1363" s="1">
        <v>65</v>
      </c>
      <c r="E1363" s="1">
        <v>1683</v>
      </c>
      <c r="F1363" s="1"/>
      <c r="G1363" s="1"/>
    </row>
    <row r="1364" spans="1:7">
      <c r="A1364" s="1">
        <v>60670652.119999997</v>
      </c>
      <c r="B1364" s="13">
        <v>44159.116608796299</v>
      </c>
      <c r="C1364" s="13">
        <v>44159.136087962965</v>
      </c>
      <c r="D1364" s="1">
        <v>65</v>
      </c>
      <c r="E1364" s="1">
        <v>1683</v>
      </c>
      <c r="F1364" s="1"/>
      <c r="G1364" s="1"/>
    </row>
    <row r="1365" spans="1:7">
      <c r="A1365" s="1">
        <v>2608462.08</v>
      </c>
      <c r="B1365" s="13">
        <v>44159.114745370367</v>
      </c>
      <c r="C1365" s="13">
        <v>44159.147916666669</v>
      </c>
      <c r="D1365" s="1">
        <v>48</v>
      </c>
      <c r="E1365" s="1">
        <v>2865</v>
      </c>
      <c r="F1365" s="1"/>
      <c r="G1365" s="1"/>
    </row>
    <row r="1366" spans="1:7">
      <c r="A1366" s="1">
        <v>2608462.08</v>
      </c>
      <c r="B1366" s="13">
        <v>44159.114745370367</v>
      </c>
      <c r="C1366" s="13">
        <v>44159.147916666669</v>
      </c>
      <c r="D1366" s="1">
        <v>48</v>
      </c>
      <c r="E1366" s="1">
        <v>2865</v>
      </c>
      <c r="F1366" s="1"/>
      <c r="G1366" s="1"/>
    </row>
    <row r="1367" spans="1:7">
      <c r="A1367" s="1">
        <v>66572919.009999998</v>
      </c>
      <c r="B1367" s="13">
        <v>44159.142974537041</v>
      </c>
      <c r="C1367" s="13">
        <v>44159.161562499998</v>
      </c>
      <c r="D1367" s="1">
        <v>102</v>
      </c>
      <c r="E1367" s="1">
        <v>1605</v>
      </c>
      <c r="F1367" s="1"/>
      <c r="G1367" s="1"/>
    </row>
    <row r="1368" spans="1:7">
      <c r="A1368" s="1">
        <v>66572919.009999998</v>
      </c>
      <c r="B1368" s="13">
        <v>44159.142974537041</v>
      </c>
      <c r="C1368" s="13">
        <v>44159.161562499998</v>
      </c>
      <c r="D1368" s="1">
        <v>102</v>
      </c>
      <c r="E1368" s="1">
        <v>1605</v>
      </c>
      <c r="F1368" s="1"/>
      <c r="G1368" s="1"/>
    </row>
    <row r="1369" spans="1:7">
      <c r="A1369" s="1">
        <v>7905430176</v>
      </c>
      <c r="B1369" s="13">
        <v>44159.190486111111</v>
      </c>
      <c r="C1369" s="13">
        <v>44159.22011574074</v>
      </c>
      <c r="D1369" s="1">
        <v>74</v>
      </c>
      <c r="E1369" s="1">
        <v>2560</v>
      </c>
      <c r="F1369" s="1"/>
      <c r="G1369" s="1"/>
    </row>
    <row r="1370" spans="1:7">
      <c r="A1370" s="1">
        <v>7905430176</v>
      </c>
      <c r="B1370" s="13">
        <v>44159.190486111111</v>
      </c>
      <c r="C1370" s="13">
        <v>44159.22011574074</v>
      </c>
      <c r="D1370" s="1">
        <v>74</v>
      </c>
      <c r="E1370" s="1">
        <v>2560</v>
      </c>
      <c r="F1370" s="1"/>
      <c r="G1370" s="1"/>
    </row>
    <row r="1371" spans="1:7">
      <c r="A1371" s="1">
        <v>9431683.5830000006</v>
      </c>
      <c r="B1371" s="13">
        <v>44159.216898148145</v>
      </c>
      <c r="C1371" s="13">
        <v>44159.227986111109</v>
      </c>
      <c r="D1371" s="1">
        <v>198</v>
      </c>
      <c r="E1371" s="1">
        <v>957</v>
      </c>
      <c r="F1371" s="1"/>
      <c r="G1371" s="1"/>
    </row>
    <row r="1372" spans="1:7">
      <c r="A1372" s="1">
        <v>9431683.5830000006</v>
      </c>
      <c r="B1372" s="13">
        <v>44159.216898148145</v>
      </c>
      <c r="C1372" s="13">
        <v>44159.227986111109</v>
      </c>
      <c r="D1372" s="1">
        <v>198</v>
      </c>
      <c r="E1372" s="1">
        <v>957</v>
      </c>
      <c r="F1372" s="1"/>
      <c r="G1372" s="1"/>
    </row>
    <row r="1373" spans="1:7">
      <c r="A1373" s="1">
        <v>2002567.7960000001</v>
      </c>
      <c r="B1373" s="13">
        <v>44159.176412037035</v>
      </c>
      <c r="C1373" s="13">
        <v>44159.245393518519</v>
      </c>
      <c r="D1373" s="1">
        <v>44</v>
      </c>
      <c r="E1373" s="1">
        <v>5960</v>
      </c>
      <c r="F1373" s="1"/>
      <c r="G1373" s="1"/>
    </row>
    <row r="1374" spans="1:7">
      <c r="A1374" s="1">
        <v>2002567.7960000001</v>
      </c>
      <c r="B1374" s="13">
        <v>44159.176412037035</v>
      </c>
      <c r="C1374" s="13">
        <v>44159.245393518519</v>
      </c>
      <c r="D1374" s="1">
        <v>44</v>
      </c>
      <c r="E1374" s="1">
        <v>5960</v>
      </c>
      <c r="F1374" s="1"/>
      <c r="G1374" s="1"/>
    </row>
    <row r="1375" spans="1:7">
      <c r="A1375" s="1">
        <v>78499362.469999999</v>
      </c>
      <c r="B1375" s="13">
        <v>44159.237349537034</v>
      </c>
      <c r="C1375" s="13">
        <v>44159.247465277775</v>
      </c>
      <c r="D1375" s="1">
        <v>270</v>
      </c>
      <c r="E1375" s="1">
        <v>874</v>
      </c>
      <c r="F1375" s="1"/>
      <c r="G1375" s="1"/>
    </row>
    <row r="1376" spans="1:7">
      <c r="A1376" s="1">
        <v>78499362.469999999</v>
      </c>
      <c r="B1376" s="13">
        <v>44159.237349537034</v>
      </c>
      <c r="C1376" s="13">
        <v>44159.247465277775</v>
      </c>
      <c r="D1376" s="1">
        <v>270</v>
      </c>
      <c r="E1376" s="1">
        <v>874</v>
      </c>
      <c r="F1376" s="1"/>
      <c r="G1376" s="1"/>
    </row>
    <row r="1377" spans="1:7">
      <c r="A1377" s="1">
        <v>8565129.1439999994</v>
      </c>
      <c r="B1377" s="13">
        <v>44159.013171296298</v>
      </c>
      <c r="C1377" s="13">
        <v>44159.254270833335</v>
      </c>
      <c r="D1377" s="1">
        <v>44</v>
      </c>
      <c r="E1377" s="1">
        <v>20830</v>
      </c>
      <c r="F1377" s="1"/>
      <c r="G1377" s="1"/>
    </row>
    <row r="1378" spans="1:7">
      <c r="A1378" s="1">
        <v>8565129.1439999994</v>
      </c>
      <c r="B1378" s="13">
        <v>44159.013171296298</v>
      </c>
      <c r="C1378" s="13">
        <v>44159.254270833335</v>
      </c>
      <c r="D1378" s="1">
        <v>44</v>
      </c>
      <c r="E1378" s="1">
        <v>20830</v>
      </c>
      <c r="F1378" s="1"/>
      <c r="G1378" s="1"/>
    </row>
    <row r="1379" spans="1:7">
      <c r="A1379" s="1">
        <v>38597663.490000002</v>
      </c>
      <c r="B1379" s="13">
        <v>44159.281469907408</v>
      </c>
      <c r="C1379" s="13">
        <v>44159.282789351855</v>
      </c>
      <c r="D1379" s="1">
        <v>71</v>
      </c>
      <c r="E1379" s="1">
        <v>113</v>
      </c>
      <c r="F1379" s="1"/>
      <c r="G1379" s="1"/>
    </row>
    <row r="1380" spans="1:7">
      <c r="A1380" s="1">
        <v>38597663.490000002</v>
      </c>
      <c r="B1380" s="13">
        <v>44159.281469907408</v>
      </c>
      <c r="C1380" s="13">
        <v>44159.282789351855</v>
      </c>
      <c r="D1380" s="1">
        <v>71</v>
      </c>
      <c r="E1380" s="1">
        <v>113</v>
      </c>
      <c r="F1380" s="1"/>
      <c r="G1380" s="1"/>
    </row>
    <row r="1381" spans="1:7">
      <c r="A1381" s="1">
        <v>4042858.389</v>
      </c>
      <c r="B1381" s="13">
        <v>44159.287627314814</v>
      </c>
      <c r="C1381" s="13">
        <v>44159.294212962966</v>
      </c>
      <c r="D1381" s="1">
        <v>71</v>
      </c>
      <c r="E1381" s="1">
        <v>569</v>
      </c>
      <c r="F1381" s="1"/>
      <c r="G1381" s="1"/>
    </row>
    <row r="1382" spans="1:7">
      <c r="A1382" s="1">
        <v>4042858.389</v>
      </c>
      <c r="B1382" s="13">
        <v>44159.287627314814</v>
      </c>
      <c r="C1382" s="13">
        <v>44159.294224537036</v>
      </c>
      <c r="D1382" s="1">
        <v>71</v>
      </c>
      <c r="E1382" s="1">
        <v>569</v>
      </c>
      <c r="F1382" s="1"/>
      <c r="G1382" s="1"/>
    </row>
    <row r="1383" spans="1:7">
      <c r="A1383" s="1">
        <v>56842056.409999996</v>
      </c>
      <c r="B1383" s="13">
        <v>44159.312592592592</v>
      </c>
      <c r="C1383" s="13">
        <v>44159.329004629632</v>
      </c>
      <c r="D1383" s="1">
        <v>44</v>
      </c>
      <c r="E1383" s="1">
        <v>1417</v>
      </c>
      <c r="F1383" s="1"/>
      <c r="G1383" s="1"/>
    </row>
    <row r="1384" spans="1:7">
      <c r="A1384" s="1">
        <v>56842056.409999996</v>
      </c>
      <c r="B1384" s="13">
        <v>44159.312592592592</v>
      </c>
      <c r="C1384" s="13">
        <v>44159.329004629632</v>
      </c>
      <c r="D1384" s="1">
        <v>44</v>
      </c>
      <c r="E1384" s="1">
        <v>1417</v>
      </c>
      <c r="F1384" s="1"/>
      <c r="G1384" s="1"/>
    </row>
    <row r="1385" spans="1:7">
      <c r="A1385" s="1">
        <v>63900282.340000004</v>
      </c>
      <c r="B1385" s="13">
        <v>44159.315694444442</v>
      </c>
      <c r="C1385" s="13">
        <v>44159.340439814812</v>
      </c>
      <c r="D1385" s="1">
        <v>48</v>
      </c>
      <c r="E1385" s="1">
        <v>2138</v>
      </c>
      <c r="F1385" s="1"/>
      <c r="G1385" s="1"/>
    </row>
    <row r="1386" spans="1:7">
      <c r="A1386" s="1">
        <v>63900282.340000004</v>
      </c>
      <c r="B1386" s="13">
        <v>44159.315694444442</v>
      </c>
      <c r="C1386" s="13">
        <v>44159.340439814812</v>
      </c>
      <c r="D1386" s="1">
        <v>48</v>
      </c>
      <c r="E1386" s="1">
        <v>2138</v>
      </c>
      <c r="F1386" s="1"/>
      <c r="G1386" s="1"/>
    </row>
    <row r="1387" spans="1:7">
      <c r="A1387" s="1">
        <v>7254379.8569999998</v>
      </c>
      <c r="B1387" s="13">
        <v>44159.340833333335</v>
      </c>
      <c r="C1387" s="13">
        <v>44159.348738425928</v>
      </c>
      <c r="D1387" s="1">
        <v>70</v>
      </c>
      <c r="E1387" s="1">
        <v>682</v>
      </c>
      <c r="F1387" s="1"/>
      <c r="G1387" s="1"/>
    </row>
    <row r="1388" spans="1:7">
      <c r="A1388" s="1">
        <v>7254379.8569999998</v>
      </c>
      <c r="B1388" s="13">
        <v>44159.340833333335</v>
      </c>
      <c r="C1388" s="13">
        <v>44159.348738425928</v>
      </c>
      <c r="D1388" s="1">
        <v>70</v>
      </c>
      <c r="E1388" s="1">
        <v>682</v>
      </c>
      <c r="F1388" s="1"/>
      <c r="G1388" s="1"/>
    </row>
    <row r="1389" spans="1:7">
      <c r="A1389" s="1">
        <v>56575397.82</v>
      </c>
      <c r="B1389" s="13">
        <v>44159.197708333333</v>
      </c>
      <c r="C1389" s="13">
        <v>44159.356793981482</v>
      </c>
      <c r="D1389" s="1">
        <v>79</v>
      </c>
      <c r="E1389" s="1">
        <v>13745</v>
      </c>
      <c r="F1389" s="1"/>
      <c r="G1389" s="1"/>
    </row>
    <row r="1390" spans="1:7">
      <c r="A1390" s="1">
        <v>36794743.009999998</v>
      </c>
      <c r="B1390" s="13">
        <v>44159.338935185187</v>
      </c>
      <c r="C1390" s="13">
        <v>44159.363715277781</v>
      </c>
      <c r="D1390" s="1">
        <v>192</v>
      </c>
      <c r="E1390" s="1">
        <v>2140</v>
      </c>
      <c r="F1390" s="1"/>
      <c r="G1390" s="1"/>
    </row>
    <row r="1391" spans="1:7">
      <c r="A1391" s="1">
        <v>36794743.009999998</v>
      </c>
      <c r="B1391" s="13">
        <v>44159.338935185187</v>
      </c>
      <c r="C1391" s="13">
        <v>44159.363715277781</v>
      </c>
      <c r="D1391" s="1">
        <v>192</v>
      </c>
      <c r="E1391" s="1">
        <v>2140</v>
      </c>
      <c r="F1391" s="1"/>
      <c r="G1391" s="1"/>
    </row>
    <row r="1392" spans="1:7">
      <c r="A1392" s="1">
        <v>56575397.82</v>
      </c>
      <c r="B1392" s="13">
        <v>44159.197708333333</v>
      </c>
      <c r="C1392" s="13">
        <v>44159.366932870369</v>
      </c>
      <c r="D1392" s="1">
        <v>79</v>
      </c>
      <c r="E1392" s="1">
        <v>14620</v>
      </c>
      <c r="F1392" s="1"/>
      <c r="G1392" s="1"/>
    </row>
    <row r="1393" spans="1:7">
      <c r="A1393" s="1">
        <v>8935186925</v>
      </c>
      <c r="B1393" s="13">
        <v>44159.389861111114</v>
      </c>
      <c r="C1393" s="13">
        <v>44159.393784722219</v>
      </c>
      <c r="D1393" s="1">
        <v>44</v>
      </c>
      <c r="E1393" s="1">
        <v>338</v>
      </c>
      <c r="F1393" s="1"/>
      <c r="G1393" s="1"/>
    </row>
    <row r="1394" spans="1:7">
      <c r="A1394" s="1">
        <v>47604125.640000001</v>
      </c>
      <c r="B1394" s="13">
        <v>44159.399594907409</v>
      </c>
      <c r="C1394" s="13">
        <v>44159.406273148146</v>
      </c>
      <c r="D1394" s="1">
        <v>28</v>
      </c>
      <c r="E1394" s="1">
        <v>577</v>
      </c>
      <c r="F1394" s="1"/>
      <c r="G1394" s="1"/>
    </row>
    <row r="1395" spans="1:7">
      <c r="A1395" s="1">
        <v>28886785.039999999</v>
      </c>
      <c r="B1395" s="13">
        <v>44159.337939814817</v>
      </c>
      <c r="C1395" s="13">
        <v>44159.428020833337</v>
      </c>
      <c r="D1395" s="1">
        <v>56</v>
      </c>
      <c r="E1395" s="1">
        <v>7783</v>
      </c>
      <c r="F1395" s="1"/>
      <c r="G1395" s="1"/>
    </row>
    <row r="1396" spans="1:7">
      <c r="A1396" s="1">
        <v>75294747.269999996</v>
      </c>
      <c r="B1396" s="13">
        <v>44159.481805555559</v>
      </c>
      <c r="C1396" s="13">
        <v>44159.485497685186</v>
      </c>
      <c r="D1396" s="1">
        <v>104</v>
      </c>
      <c r="E1396" s="1">
        <v>318</v>
      </c>
      <c r="F1396" s="1"/>
      <c r="G1396" s="1"/>
    </row>
    <row r="1397" spans="1:7">
      <c r="A1397" s="1">
        <v>75294747.269999996</v>
      </c>
      <c r="B1397" s="13">
        <v>44159.481805555559</v>
      </c>
      <c r="C1397" s="13">
        <v>44159.485497685186</v>
      </c>
      <c r="D1397" s="1">
        <v>104</v>
      </c>
      <c r="E1397" s="1">
        <v>318</v>
      </c>
      <c r="F1397" s="1"/>
      <c r="G1397" s="1"/>
    </row>
    <row r="1398" spans="1:7">
      <c r="A1398" s="1">
        <v>75294747.269999996</v>
      </c>
      <c r="B1398" s="13">
        <v>44159.481805555559</v>
      </c>
      <c r="C1398" s="13">
        <v>44159.494456018518</v>
      </c>
      <c r="D1398" s="1">
        <v>24</v>
      </c>
      <c r="E1398" s="1">
        <v>1092</v>
      </c>
      <c r="F1398" s="1"/>
      <c r="G1398" s="1"/>
    </row>
    <row r="1399" spans="1:7">
      <c r="A1399" s="1">
        <v>75294747.269999996</v>
      </c>
      <c r="B1399" s="13">
        <v>44159.481805555559</v>
      </c>
      <c r="C1399" s="13">
        <v>44159.494456018518</v>
      </c>
      <c r="D1399" s="1">
        <v>24</v>
      </c>
      <c r="E1399" s="1">
        <v>1092</v>
      </c>
      <c r="F1399" s="1"/>
      <c r="G1399" s="1"/>
    </row>
    <row r="1400" spans="1:7">
      <c r="A1400" s="1">
        <v>56293890.149999999</v>
      </c>
      <c r="B1400" s="13">
        <v>44159.505949074075</v>
      </c>
      <c r="C1400" s="13">
        <v>44159.515185185184</v>
      </c>
      <c r="D1400" s="1">
        <v>24</v>
      </c>
      <c r="E1400" s="1">
        <v>797</v>
      </c>
      <c r="F1400" s="1"/>
      <c r="G1400" s="1"/>
    </row>
    <row r="1401" spans="1:7">
      <c r="A1401" s="1">
        <v>77549456.400000006</v>
      </c>
      <c r="B1401" s="13">
        <v>44159.387256944443</v>
      </c>
      <c r="C1401" s="13">
        <v>44159.531643518516</v>
      </c>
      <c r="D1401" s="1">
        <v>78</v>
      </c>
      <c r="E1401" s="1">
        <v>12474</v>
      </c>
      <c r="F1401" s="1"/>
      <c r="G1401" s="1"/>
    </row>
    <row r="1402" spans="1:7">
      <c r="A1402" s="1">
        <v>77549456.400000006</v>
      </c>
      <c r="B1402" s="13">
        <v>44159.387256944443</v>
      </c>
      <c r="C1402" s="13">
        <v>44159.531643518516</v>
      </c>
      <c r="D1402" s="1">
        <v>78</v>
      </c>
      <c r="E1402" s="1">
        <v>12474</v>
      </c>
      <c r="F1402" s="1"/>
      <c r="G1402" s="1"/>
    </row>
    <row r="1403" spans="1:7">
      <c r="A1403" s="1">
        <v>5820525.4110000003</v>
      </c>
      <c r="B1403" s="13">
        <v>44159.543020833335</v>
      </c>
      <c r="C1403" s="13">
        <v>44159.546435185184</v>
      </c>
      <c r="D1403" s="1">
        <v>248</v>
      </c>
      <c r="E1403" s="1">
        <v>294</v>
      </c>
      <c r="F1403" s="1"/>
      <c r="G1403" s="1"/>
    </row>
    <row r="1404" spans="1:7">
      <c r="A1404" s="1">
        <v>40073340.780000001</v>
      </c>
      <c r="B1404" s="13">
        <v>44159.545312499999</v>
      </c>
      <c r="C1404" s="13">
        <v>44159.563101851854</v>
      </c>
      <c r="D1404" s="1">
        <v>41</v>
      </c>
      <c r="E1404" s="1">
        <v>1536</v>
      </c>
      <c r="F1404" s="1"/>
      <c r="G1404" s="1"/>
    </row>
    <row r="1405" spans="1:7">
      <c r="A1405" s="1">
        <v>53032448.049999997</v>
      </c>
      <c r="B1405" s="13">
        <v>44159.556655092594</v>
      </c>
      <c r="C1405" s="13">
        <v>44159.564097222225</v>
      </c>
      <c r="D1405" s="1">
        <v>44</v>
      </c>
      <c r="E1405" s="1">
        <v>642</v>
      </c>
      <c r="F1405" s="1"/>
      <c r="G1405" s="1"/>
    </row>
    <row r="1406" spans="1:7">
      <c r="A1406" s="1">
        <v>2768703.4870000002</v>
      </c>
      <c r="B1406" s="13">
        <v>44159.553252314814</v>
      </c>
      <c r="C1406" s="13">
        <v>44159.564884259256</v>
      </c>
      <c r="D1406" s="1">
        <v>352</v>
      </c>
      <c r="E1406" s="1">
        <v>1004</v>
      </c>
      <c r="F1406" s="1"/>
      <c r="G1406" s="1"/>
    </row>
    <row r="1407" spans="1:7">
      <c r="A1407" s="1">
        <v>2768703.4870000002</v>
      </c>
      <c r="B1407" s="13">
        <v>44159.553252314814</v>
      </c>
      <c r="C1407" s="13">
        <v>44159.564884259256</v>
      </c>
      <c r="D1407" s="1">
        <v>352</v>
      </c>
      <c r="E1407" s="1">
        <v>1004</v>
      </c>
      <c r="F1407" s="1"/>
      <c r="G1407" s="1"/>
    </row>
    <row r="1408" spans="1:7">
      <c r="A1408" s="1">
        <v>25930591.140000001</v>
      </c>
      <c r="B1408" s="13">
        <v>44159.492858796293</v>
      </c>
      <c r="C1408" s="13">
        <v>44159.565162037034</v>
      </c>
      <c r="D1408" s="1">
        <v>61</v>
      </c>
      <c r="E1408" s="1">
        <v>6246</v>
      </c>
      <c r="F1408" s="1"/>
      <c r="G1408" s="1"/>
    </row>
    <row r="1409" spans="1:7">
      <c r="A1409" s="1">
        <v>2218243.6570000001</v>
      </c>
      <c r="B1409" s="13">
        <v>44159.560312499998</v>
      </c>
      <c r="C1409" s="13">
        <v>44159.582326388889</v>
      </c>
      <c r="D1409" s="1">
        <v>23</v>
      </c>
      <c r="E1409" s="1">
        <v>1901</v>
      </c>
      <c r="F1409" s="1"/>
      <c r="G1409" s="1"/>
    </row>
    <row r="1410" spans="1:7">
      <c r="A1410" s="1">
        <v>10828522.41</v>
      </c>
      <c r="B1410" s="13">
        <v>44159.58189814815</v>
      </c>
      <c r="C1410" s="13">
        <v>44159.590752314813</v>
      </c>
      <c r="D1410" s="1">
        <v>63</v>
      </c>
      <c r="E1410" s="1">
        <v>764</v>
      </c>
      <c r="F1410" s="1"/>
      <c r="G1410" s="1"/>
    </row>
    <row r="1411" spans="1:7">
      <c r="A1411" s="1">
        <v>10828522.41</v>
      </c>
      <c r="B1411" s="13">
        <v>44159.58189814815</v>
      </c>
      <c r="C1411" s="13">
        <v>44159.590752314813</v>
      </c>
      <c r="D1411" s="1">
        <v>63</v>
      </c>
      <c r="E1411" s="1">
        <v>764</v>
      </c>
      <c r="F1411" s="1"/>
      <c r="G1411" s="1"/>
    </row>
    <row r="1412" spans="1:7">
      <c r="A1412" s="1">
        <v>34490273.600000001</v>
      </c>
      <c r="B1412" s="13">
        <v>44159.56212962963</v>
      </c>
      <c r="C1412" s="13">
        <v>44159.595219907409</v>
      </c>
      <c r="D1412" s="1">
        <v>44</v>
      </c>
      <c r="E1412" s="1">
        <v>2859</v>
      </c>
      <c r="F1412" s="1"/>
      <c r="G1412" s="1"/>
    </row>
    <row r="1413" spans="1:7">
      <c r="A1413" s="1">
        <v>34490273.600000001</v>
      </c>
      <c r="B1413" s="13">
        <v>44159.56212962963</v>
      </c>
      <c r="C1413" s="13">
        <v>44159.599282407406</v>
      </c>
      <c r="D1413" s="1">
        <v>44</v>
      </c>
      <c r="E1413" s="1">
        <v>3210</v>
      </c>
      <c r="F1413" s="1"/>
      <c r="G1413" s="1"/>
    </row>
    <row r="1414" spans="1:7">
      <c r="A1414" s="1">
        <v>34490273.600000001</v>
      </c>
      <c r="B1414" s="13">
        <v>44159.56212962963</v>
      </c>
      <c r="C1414" s="13">
        <v>44159.60261574074</v>
      </c>
      <c r="D1414" s="1">
        <v>44</v>
      </c>
      <c r="E1414" s="1">
        <v>3498</v>
      </c>
      <c r="F1414" s="1"/>
      <c r="G1414" s="1"/>
    </row>
    <row r="1415" spans="1:7">
      <c r="A1415" s="1">
        <v>44574139.020000003</v>
      </c>
      <c r="B1415" s="13">
        <v>44159.553148148145</v>
      </c>
      <c r="C1415" s="13">
        <v>44159.607222222221</v>
      </c>
      <c r="D1415" s="1">
        <v>59</v>
      </c>
      <c r="E1415" s="1">
        <v>4671</v>
      </c>
      <c r="F1415" s="1"/>
      <c r="G1415" s="1"/>
    </row>
    <row r="1416" spans="1:7">
      <c r="A1416" s="1">
        <v>34490273.600000001</v>
      </c>
      <c r="B1416" s="13">
        <v>44159.56212962963</v>
      </c>
      <c r="C1416" s="13">
        <v>44159.615833333337</v>
      </c>
      <c r="D1416" s="1">
        <v>44</v>
      </c>
      <c r="E1416" s="1">
        <v>4640</v>
      </c>
      <c r="F1416" s="1"/>
      <c r="G1416" s="1"/>
    </row>
    <row r="1417" spans="1:7">
      <c r="A1417" s="1">
        <v>7179770.4249999998</v>
      </c>
      <c r="B1417" s="13">
        <v>44159.588946759257</v>
      </c>
      <c r="C1417" s="13">
        <v>44159.618784722225</v>
      </c>
      <c r="D1417" s="1">
        <v>96</v>
      </c>
      <c r="E1417" s="1">
        <v>2577</v>
      </c>
      <c r="F1417" s="1"/>
      <c r="G1417" s="1"/>
    </row>
    <row r="1418" spans="1:7">
      <c r="A1418" s="1">
        <v>34490273.600000001</v>
      </c>
      <c r="B1418" s="13">
        <v>44159.56212962963</v>
      </c>
      <c r="C1418" s="13">
        <v>44159.620289351849</v>
      </c>
      <c r="D1418" s="1">
        <v>44</v>
      </c>
      <c r="E1418" s="1">
        <v>5025</v>
      </c>
      <c r="F1418" s="1"/>
      <c r="G1418" s="1"/>
    </row>
    <row r="1419" spans="1:7">
      <c r="A1419" s="1">
        <v>34490273.600000001</v>
      </c>
      <c r="B1419" s="13">
        <v>44159.56212962963</v>
      </c>
      <c r="C1419" s="13">
        <v>44159.650879629633</v>
      </c>
      <c r="D1419" s="1">
        <v>44</v>
      </c>
      <c r="E1419" s="1">
        <v>7668</v>
      </c>
      <c r="F1419" s="1"/>
      <c r="G1419" s="1"/>
    </row>
    <row r="1420" spans="1:7">
      <c r="A1420" s="1">
        <v>61777800.159999996</v>
      </c>
      <c r="B1420" s="13">
        <v>44159.651597222219</v>
      </c>
      <c r="C1420" s="13">
        <v>44159.659409722219</v>
      </c>
      <c r="D1420" s="1">
        <v>14</v>
      </c>
      <c r="E1420" s="1">
        <v>675</v>
      </c>
      <c r="F1420" s="1"/>
      <c r="G1420" s="1"/>
    </row>
    <row r="1421" spans="1:7">
      <c r="A1421" s="1">
        <v>4284305324</v>
      </c>
      <c r="B1421" s="13">
        <v>44159.655081018522</v>
      </c>
      <c r="C1421" s="13">
        <v>44159.671180555553</v>
      </c>
      <c r="D1421" s="1">
        <v>80</v>
      </c>
      <c r="E1421" s="1">
        <v>1391</v>
      </c>
      <c r="F1421" s="1"/>
      <c r="G1421" s="1"/>
    </row>
    <row r="1422" spans="1:7">
      <c r="A1422" s="1">
        <v>86834775.260000005</v>
      </c>
      <c r="B1422" s="13">
        <v>44159.672013888892</v>
      </c>
      <c r="C1422" s="13">
        <v>44159.678483796299</v>
      </c>
      <c r="D1422" s="1">
        <v>22</v>
      </c>
      <c r="E1422" s="1">
        <v>559</v>
      </c>
      <c r="F1422" s="1"/>
      <c r="G1422" s="1"/>
    </row>
    <row r="1423" spans="1:7">
      <c r="A1423" s="1">
        <v>84173583.340000004</v>
      </c>
      <c r="B1423" s="13">
        <v>44159.68309027778</v>
      </c>
      <c r="C1423" s="13">
        <v>44159.686180555553</v>
      </c>
      <c r="D1423" s="1">
        <v>17</v>
      </c>
      <c r="E1423" s="1">
        <v>267</v>
      </c>
      <c r="F1423" s="1"/>
      <c r="G1423" s="1"/>
    </row>
    <row r="1424" spans="1:7">
      <c r="A1424" s="1">
        <v>1396456.648</v>
      </c>
      <c r="B1424" s="13">
        <v>44159.684976851851</v>
      </c>
      <c r="C1424" s="13">
        <v>44159.695590277777</v>
      </c>
      <c r="D1424" s="1">
        <v>98</v>
      </c>
      <c r="E1424" s="1">
        <v>917</v>
      </c>
      <c r="F1424" s="1"/>
      <c r="G1424" s="1"/>
    </row>
    <row r="1425" spans="1:7">
      <c r="A1425" s="1">
        <v>5444414.6050000004</v>
      </c>
      <c r="B1425" s="13">
        <v>44159.683113425926</v>
      </c>
      <c r="C1425" s="13">
        <v>44159.701701388891</v>
      </c>
      <c r="D1425" s="1">
        <v>49</v>
      </c>
      <c r="E1425" s="1">
        <v>1605</v>
      </c>
      <c r="F1425" s="1"/>
      <c r="G1425" s="1"/>
    </row>
    <row r="1426" spans="1:7">
      <c r="A1426" s="1">
        <v>88890409.090000004</v>
      </c>
      <c r="B1426" s="13">
        <v>44159.673993055556</v>
      </c>
      <c r="C1426" s="13">
        <v>44159.705000000002</v>
      </c>
      <c r="D1426" s="1">
        <v>89</v>
      </c>
      <c r="E1426" s="1">
        <v>2678</v>
      </c>
      <c r="F1426" s="1"/>
      <c r="G1426" s="1"/>
    </row>
    <row r="1427" spans="1:7">
      <c r="A1427" s="1">
        <v>88890409.090000004</v>
      </c>
      <c r="B1427" s="13">
        <v>44159.673993055556</v>
      </c>
      <c r="C1427" s="13">
        <v>44159.705000000002</v>
      </c>
      <c r="D1427" s="1">
        <v>89</v>
      </c>
      <c r="E1427" s="1">
        <v>2678</v>
      </c>
      <c r="F1427" s="1"/>
      <c r="G1427" s="1"/>
    </row>
    <row r="1428" spans="1:7">
      <c r="A1428" s="1">
        <v>87817726.519999996</v>
      </c>
      <c r="B1428" s="13">
        <v>44159.702581018515</v>
      </c>
      <c r="C1428" s="13">
        <v>44159.707916666666</v>
      </c>
      <c r="D1428" s="1">
        <v>55</v>
      </c>
      <c r="E1428" s="1">
        <v>460</v>
      </c>
      <c r="F1428" s="1"/>
      <c r="G1428" s="1"/>
    </row>
    <row r="1429" spans="1:7">
      <c r="A1429" s="1">
        <v>75194502.280000001</v>
      </c>
      <c r="B1429" s="13">
        <v>44159.724791666667</v>
      </c>
      <c r="C1429" s="13">
        <v>44159.732627314814</v>
      </c>
      <c r="D1429" s="1">
        <v>44</v>
      </c>
      <c r="E1429" s="1">
        <v>677</v>
      </c>
      <c r="F1429" s="1"/>
      <c r="G1429" s="1"/>
    </row>
    <row r="1430" spans="1:7">
      <c r="A1430" s="1">
        <v>7770092.5619999999</v>
      </c>
      <c r="B1430" s="13">
        <v>44159.71603009259</v>
      </c>
      <c r="C1430" s="13">
        <v>44159.740104166667</v>
      </c>
      <c r="D1430" s="1">
        <v>172</v>
      </c>
      <c r="E1430" s="1">
        <v>2080</v>
      </c>
      <c r="F1430" s="1"/>
      <c r="G1430" s="1"/>
    </row>
    <row r="1431" spans="1:7">
      <c r="A1431" s="1">
        <v>2765238450</v>
      </c>
      <c r="B1431" s="13">
        <v>44159.727847222224</v>
      </c>
      <c r="C1431" s="13">
        <v>44159.746759259258</v>
      </c>
      <c r="D1431" s="1">
        <v>97</v>
      </c>
      <c r="E1431" s="1">
        <v>1634</v>
      </c>
      <c r="F1431" s="1"/>
      <c r="G1431" s="1"/>
    </row>
    <row r="1432" spans="1:7">
      <c r="A1432" s="1">
        <v>2765238450</v>
      </c>
      <c r="B1432" s="13">
        <v>44159.727847222224</v>
      </c>
      <c r="C1432" s="13">
        <v>44159.746759259258</v>
      </c>
      <c r="D1432" s="1">
        <v>97</v>
      </c>
      <c r="E1432" s="1">
        <v>1634</v>
      </c>
      <c r="F1432" s="1"/>
      <c r="G1432" s="1"/>
    </row>
    <row r="1433" spans="1:7">
      <c r="A1433" s="1">
        <v>4055961.29</v>
      </c>
      <c r="B1433" s="13">
        <v>44159.612199074072</v>
      </c>
      <c r="C1433" s="13">
        <v>44159.760717592595</v>
      </c>
      <c r="D1433" s="1">
        <v>55</v>
      </c>
      <c r="E1433" s="1">
        <v>12831</v>
      </c>
      <c r="F1433" s="1"/>
      <c r="G1433" s="1"/>
    </row>
    <row r="1434" spans="1:7">
      <c r="A1434" s="1">
        <v>77148477.730000004</v>
      </c>
      <c r="B1434" s="13">
        <v>44159.738541666666</v>
      </c>
      <c r="C1434" s="13">
        <v>44159.766828703701</v>
      </c>
      <c r="D1434" s="1">
        <v>39</v>
      </c>
      <c r="E1434" s="1">
        <v>2444</v>
      </c>
      <c r="F1434" s="1"/>
      <c r="G1434" s="1"/>
    </row>
    <row r="1435" spans="1:7">
      <c r="A1435" s="1">
        <v>37312730.119999997</v>
      </c>
      <c r="B1435" s="13">
        <v>44159.755162037036</v>
      </c>
      <c r="C1435" s="13">
        <v>44159.777395833335</v>
      </c>
      <c r="D1435" s="1">
        <v>60</v>
      </c>
      <c r="E1435" s="1">
        <v>1921</v>
      </c>
      <c r="F1435" s="1"/>
      <c r="G1435" s="1"/>
    </row>
    <row r="1436" spans="1:7">
      <c r="A1436" s="1">
        <v>3560826.605</v>
      </c>
      <c r="B1436" s="13">
        <v>44159.779814814814</v>
      </c>
      <c r="C1436" s="13">
        <v>44159.793576388889</v>
      </c>
      <c r="D1436" s="1">
        <v>5</v>
      </c>
      <c r="E1436" s="1">
        <v>1188</v>
      </c>
      <c r="F1436" s="1"/>
      <c r="G1436" s="1"/>
    </row>
    <row r="1437" spans="1:7">
      <c r="A1437" s="1">
        <v>5155655.8559999997</v>
      </c>
      <c r="B1437" s="13">
        <v>44159.78696759259</v>
      </c>
      <c r="C1437" s="13">
        <v>44159.803923611114</v>
      </c>
      <c r="D1437" s="1">
        <v>46</v>
      </c>
      <c r="E1437" s="1">
        <v>1465</v>
      </c>
      <c r="F1437" s="1"/>
      <c r="G1437" s="1"/>
    </row>
    <row r="1438" spans="1:7">
      <c r="A1438" s="1">
        <v>8729822.7530000005</v>
      </c>
      <c r="B1438" s="13">
        <v>44159.805474537039</v>
      </c>
      <c r="C1438" s="13">
        <v>44159.810729166667</v>
      </c>
      <c r="D1438" s="1">
        <v>67</v>
      </c>
      <c r="E1438" s="1">
        <v>453</v>
      </c>
      <c r="F1438" s="1"/>
      <c r="G1438" s="1"/>
    </row>
    <row r="1439" spans="1:7">
      <c r="A1439" s="1">
        <v>2211286.4169999999</v>
      </c>
      <c r="B1439" s="13">
        <v>44159.808113425926</v>
      </c>
      <c r="C1439" s="13">
        <v>44159.811319444445</v>
      </c>
      <c r="D1439" s="1">
        <v>22</v>
      </c>
      <c r="E1439" s="1">
        <v>277</v>
      </c>
      <c r="F1439" s="1"/>
      <c r="G1439" s="1"/>
    </row>
    <row r="1440" spans="1:7">
      <c r="A1440" s="1">
        <v>8729822.7530000005</v>
      </c>
      <c r="B1440" s="13">
        <v>44159.805474537039</v>
      </c>
      <c r="C1440" s="13">
        <v>44159.81621527778</v>
      </c>
      <c r="D1440" s="1">
        <v>67</v>
      </c>
      <c r="E1440" s="1">
        <v>928</v>
      </c>
      <c r="F1440" s="1"/>
      <c r="G1440" s="1"/>
    </row>
    <row r="1441" spans="1:7">
      <c r="A1441" s="1">
        <v>4268698.4890000001</v>
      </c>
      <c r="B1441" s="13">
        <v>44159.825995370367</v>
      </c>
      <c r="C1441" s="13">
        <v>44159.831759259258</v>
      </c>
      <c r="D1441" s="1">
        <v>2</v>
      </c>
      <c r="E1441" s="1">
        <v>497</v>
      </c>
      <c r="F1441" s="1"/>
      <c r="G1441" s="1"/>
    </row>
    <row r="1442" spans="1:7">
      <c r="A1442" s="1">
        <v>7404712.3480000002</v>
      </c>
      <c r="B1442" s="13">
        <v>44159.867280092592</v>
      </c>
      <c r="C1442" s="13">
        <v>44159.874826388892</v>
      </c>
      <c r="D1442" s="1">
        <v>18</v>
      </c>
      <c r="E1442" s="1">
        <v>652</v>
      </c>
      <c r="F1442" s="1"/>
      <c r="G1442" s="1"/>
    </row>
    <row r="1443" spans="1:7">
      <c r="A1443" s="1">
        <v>59440318.520000003</v>
      </c>
      <c r="B1443" s="13">
        <v>44159.881793981483</v>
      </c>
      <c r="C1443" s="13">
        <v>44159.887187499997</v>
      </c>
      <c r="D1443" s="1">
        <v>24</v>
      </c>
      <c r="E1443" s="1">
        <v>466</v>
      </c>
      <c r="F1443" s="1"/>
      <c r="G1443" s="1"/>
    </row>
    <row r="1444" spans="1:7">
      <c r="A1444" s="1">
        <v>48907950.390000001</v>
      </c>
      <c r="B1444" s="13">
        <v>44159.866342592592</v>
      </c>
      <c r="C1444" s="13">
        <v>44159.89135416667</v>
      </c>
      <c r="D1444" s="1">
        <v>83</v>
      </c>
      <c r="E1444" s="1">
        <v>2161</v>
      </c>
      <c r="F1444" s="1"/>
      <c r="G1444" s="1"/>
    </row>
    <row r="1445" spans="1:7">
      <c r="A1445" s="1">
        <v>1243316.4069999999</v>
      </c>
      <c r="B1445" s="13">
        <v>44159.874664351853</v>
      </c>
      <c r="C1445" s="13">
        <v>44159.892534722225</v>
      </c>
      <c r="D1445" s="1">
        <v>62</v>
      </c>
      <c r="E1445" s="1">
        <v>1544</v>
      </c>
      <c r="F1445" s="1"/>
      <c r="G1445" s="1"/>
    </row>
    <row r="1446" spans="1:7">
      <c r="A1446" s="1">
        <v>7766490.6940000001</v>
      </c>
      <c r="B1446" s="13">
        <v>44159.451168981483</v>
      </c>
      <c r="C1446" s="13">
        <v>44159.906099537038</v>
      </c>
      <c r="D1446" s="1">
        <v>24</v>
      </c>
      <c r="E1446" s="1">
        <v>39305</v>
      </c>
      <c r="F1446" s="1"/>
      <c r="G1446" s="1"/>
    </row>
    <row r="1447" spans="1:7">
      <c r="A1447" s="1">
        <v>7766490.6940000001</v>
      </c>
      <c r="B1447" s="13">
        <v>44159.451168981483</v>
      </c>
      <c r="C1447" s="13">
        <v>44159.906458333331</v>
      </c>
      <c r="D1447" s="1">
        <v>24</v>
      </c>
      <c r="E1447" s="1">
        <v>39336</v>
      </c>
      <c r="F1447" s="1"/>
      <c r="G1447" s="1"/>
    </row>
    <row r="1448" spans="1:7">
      <c r="A1448" s="1">
        <v>54840401.140000001</v>
      </c>
      <c r="B1448" s="13">
        <v>44159.908958333333</v>
      </c>
      <c r="C1448" s="13">
        <v>44159.916979166665</v>
      </c>
      <c r="D1448" s="1">
        <v>24</v>
      </c>
      <c r="E1448" s="1">
        <v>693</v>
      </c>
      <c r="F1448" s="1"/>
      <c r="G1448" s="1"/>
    </row>
    <row r="1449" spans="1:7">
      <c r="A1449" s="1">
        <v>2211286.4169999999</v>
      </c>
      <c r="B1449" s="13">
        <v>44159.808113425926</v>
      </c>
      <c r="C1449" s="13">
        <v>44159.921574074076</v>
      </c>
      <c r="D1449" s="1">
        <v>147</v>
      </c>
      <c r="E1449" s="1">
        <v>9803</v>
      </c>
      <c r="F1449" s="1"/>
      <c r="G1449" s="1"/>
    </row>
    <row r="1450" spans="1:7">
      <c r="A1450" s="1">
        <v>1236268.2860000001</v>
      </c>
      <c r="B1450" s="13">
        <v>44159.860069444447</v>
      </c>
      <c r="C1450" s="13">
        <v>44159.929756944446</v>
      </c>
      <c r="D1450" s="1">
        <v>153</v>
      </c>
      <c r="E1450" s="1">
        <v>6021</v>
      </c>
      <c r="F1450" s="1"/>
      <c r="G1450" s="1"/>
    </row>
    <row r="1451" spans="1:7">
      <c r="A1451" s="1">
        <v>76641875.420000002</v>
      </c>
      <c r="B1451" s="13">
        <v>44159.931944444441</v>
      </c>
      <c r="C1451" s="13">
        <v>44159.94253472222</v>
      </c>
      <c r="D1451" s="1">
        <v>52</v>
      </c>
      <c r="E1451" s="1">
        <v>914</v>
      </c>
      <c r="F1451" s="1"/>
      <c r="G1451" s="1"/>
    </row>
    <row r="1452" spans="1:7">
      <c r="A1452" s="1">
        <v>4958713.659</v>
      </c>
      <c r="B1452" s="13">
        <v>44159.943055555559</v>
      </c>
      <c r="C1452" s="13">
        <v>44159.950150462966</v>
      </c>
      <c r="D1452" s="1">
        <v>188</v>
      </c>
      <c r="E1452" s="1">
        <v>613</v>
      </c>
      <c r="F1452" s="1"/>
      <c r="G1452" s="1"/>
    </row>
    <row r="1453" spans="1:7">
      <c r="A1453" s="1">
        <v>5002787.9579999996</v>
      </c>
      <c r="B1453" s="13">
        <v>44159.949189814812</v>
      </c>
      <c r="C1453" s="13">
        <v>44159.95553240741</v>
      </c>
      <c r="D1453" s="1">
        <v>72</v>
      </c>
      <c r="E1453" s="1">
        <v>547</v>
      </c>
      <c r="F1453" s="1"/>
      <c r="G1453" s="1"/>
    </row>
    <row r="1454" spans="1:7">
      <c r="A1454" s="1">
        <v>67391455.379999995</v>
      </c>
      <c r="B1454" s="13">
        <v>44159.957685185182</v>
      </c>
      <c r="C1454" s="13">
        <v>44159.969386574077</v>
      </c>
      <c r="D1454" s="1">
        <v>48</v>
      </c>
      <c r="E1454" s="1">
        <v>1011</v>
      </c>
      <c r="F1454" s="1"/>
      <c r="G1454" s="1"/>
    </row>
    <row r="1455" spans="1:7">
      <c r="A1455" s="1">
        <v>20875971.16</v>
      </c>
      <c r="B1455" s="13">
        <v>44160.003437500003</v>
      </c>
      <c r="C1455" s="13">
        <v>44160.014409722222</v>
      </c>
      <c r="D1455" s="1">
        <v>141</v>
      </c>
      <c r="E1455" s="1">
        <v>947</v>
      </c>
      <c r="F1455" s="1"/>
      <c r="G1455" s="1"/>
    </row>
    <row r="1456" spans="1:7">
      <c r="A1456" s="1">
        <v>41219861.100000001</v>
      </c>
      <c r="B1456" s="13">
        <v>44160.020254629628</v>
      </c>
      <c r="C1456" s="13">
        <v>44160.021909722222</v>
      </c>
      <c r="D1456" s="1">
        <v>16</v>
      </c>
      <c r="E1456" s="1">
        <v>142</v>
      </c>
      <c r="F1456" s="1"/>
      <c r="G1456" s="1"/>
    </row>
    <row r="1457" spans="1:7">
      <c r="A1457" s="1">
        <v>63844773.780000001</v>
      </c>
      <c r="B1457" s="13">
        <v>44160.036956018521</v>
      </c>
      <c r="C1457" s="13">
        <v>44160.040520833332</v>
      </c>
      <c r="D1457" s="1">
        <v>48</v>
      </c>
      <c r="E1457" s="1">
        <v>308</v>
      </c>
      <c r="F1457" s="1"/>
      <c r="G1457" s="1"/>
    </row>
    <row r="1458" spans="1:7">
      <c r="A1458" s="1">
        <v>39055352.82</v>
      </c>
      <c r="B1458" s="13">
        <v>44160.041597222225</v>
      </c>
      <c r="C1458" s="13">
        <v>44160.049664351849</v>
      </c>
      <c r="D1458" s="1">
        <v>53</v>
      </c>
      <c r="E1458" s="1">
        <v>696</v>
      </c>
      <c r="F1458" s="1"/>
      <c r="G1458" s="1"/>
    </row>
    <row r="1459" spans="1:7">
      <c r="A1459" s="1">
        <v>62926115.25</v>
      </c>
      <c r="B1459" s="13">
        <v>44160.037916666668</v>
      </c>
      <c r="C1459" s="13">
        <v>44160.069305555553</v>
      </c>
      <c r="D1459" s="1">
        <v>33</v>
      </c>
      <c r="E1459" s="1">
        <v>2712</v>
      </c>
      <c r="F1459" s="1"/>
      <c r="G1459" s="1"/>
    </row>
    <row r="1460" spans="1:7">
      <c r="A1460" s="1">
        <v>62926115.25</v>
      </c>
      <c r="B1460" s="13">
        <v>44160.037916666668</v>
      </c>
      <c r="C1460" s="13">
        <v>44160.069305555553</v>
      </c>
      <c r="D1460" s="1">
        <v>33</v>
      </c>
      <c r="E1460" s="1">
        <v>2712</v>
      </c>
      <c r="F1460" s="1"/>
      <c r="G1460" s="1"/>
    </row>
    <row r="1461" spans="1:7">
      <c r="A1461" s="1">
        <v>71706603.260000005</v>
      </c>
      <c r="B1461" s="13">
        <v>44160.096053240741</v>
      </c>
      <c r="C1461" s="13">
        <v>44160.104849537034</v>
      </c>
      <c r="D1461" s="1">
        <v>64</v>
      </c>
      <c r="E1461" s="1">
        <v>759</v>
      </c>
      <c r="F1461" s="1"/>
      <c r="G1461" s="1"/>
    </row>
    <row r="1462" spans="1:7">
      <c r="A1462" s="1">
        <v>71706603.260000005</v>
      </c>
      <c r="B1462" s="13">
        <v>44160.096053240741</v>
      </c>
      <c r="C1462" s="13">
        <v>44160.104849537034</v>
      </c>
      <c r="D1462" s="1">
        <v>64</v>
      </c>
      <c r="E1462" s="1">
        <v>759</v>
      </c>
      <c r="F1462" s="1"/>
      <c r="G1462" s="1"/>
    </row>
    <row r="1463" spans="1:7">
      <c r="A1463" s="1">
        <v>71706603.260000005</v>
      </c>
      <c r="B1463" s="13">
        <v>44160.096053240741</v>
      </c>
      <c r="C1463" s="13">
        <v>44160.106678240743</v>
      </c>
      <c r="D1463" s="1">
        <v>64</v>
      </c>
      <c r="E1463" s="1">
        <v>918</v>
      </c>
      <c r="F1463" s="1"/>
      <c r="G1463" s="1"/>
    </row>
    <row r="1464" spans="1:7">
      <c r="A1464" s="1">
        <v>71706603.260000005</v>
      </c>
      <c r="B1464" s="13">
        <v>44160.096053240741</v>
      </c>
      <c r="C1464" s="13">
        <v>44160.106678240743</v>
      </c>
      <c r="D1464" s="1">
        <v>64</v>
      </c>
      <c r="E1464" s="1">
        <v>918</v>
      </c>
      <c r="F1464" s="1"/>
      <c r="G1464" s="1"/>
    </row>
    <row r="1465" spans="1:7">
      <c r="A1465" s="1">
        <v>71706603.260000005</v>
      </c>
      <c r="B1465" s="13">
        <v>44160.096053240741</v>
      </c>
      <c r="C1465" s="13">
        <v>44160.109675925924</v>
      </c>
      <c r="D1465" s="1">
        <v>64</v>
      </c>
      <c r="E1465" s="1">
        <v>1176</v>
      </c>
      <c r="F1465" s="1"/>
      <c r="G1465" s="1"/>
    </row>
    <row r="1466" spans="1:7">
      <c r="A1466" s="1">
        <v>71706603.260000005</v>
      </c>
      <c r="B1466" s="13">
        <v>44160.096053240741</v>
      </c>
      <c r="C1466" s="13">
        <v>44160.109675925924</v>
      </c>
      <c r="D1466" s="1">
        <v>64</v>
      </c>
      <c r="E1466" s="1">
        <v>1176</v>
      </c>
      <c r="F1466" s="1"/>
      <c r="G1466" s="1"/>
    </row>
    <row r="1467" spans="1:7">
      <c r="A1467" s="1">
        <v>71706603.260000005</v>
      </c>
      <c r="B1467" s="13">
        <v>44160.096053240741</v>
      </c>
      <c r="C1467" s="13">
        <v>44160.11246527778</v>
      </c>
      <c r="D1467" s="1">
        <v>64</v>
      </c>
      <c r="E1467" s="1">
        <v>1417</v>
      </c>
      <c r="F1467" s="1"/>
      <c r="G1467" s="1"/>
    </row>
    <row r="1468" spans="1:7">
      <c r="A1468" s="1">
        <v>71706603.260000005</v>
      </c>
      <c r="B1468" s="13">
        <v>44160.096053240741</v>
      </c>
      <c r="C1468" s="13">
        <v>44160.11246527778</v>
      </c>
      <c r="D1468" s="1">
        <v>64</v>
      </c>
      <c r="E1468" s="1">
        <v>1417</v>
      </c>
      <c r="F1468" s="1"/>
      <c r="G1468" s="1"/>
    </row>
    <row r="1469" spans="1:7">
      <c r="A1469" s="1">
        <v>71706603.260000005</v>
      </c>
      <c r="B1469" s="13">
        <v>44160.096053240741</v>
      </c>
      <c r="C1469" s="13">
        <v>44160.117164351854</v>
      </c>
      <c r="D1469" s="1">
        <v>64</v>
      </c>
      <c r="E1469" s="1">
        <v>1823</v>
      </c>
      <c r="F1469" s="1"/>
      <c r="G1469" s="1"/>
    </row>
    <row r="1470" spans="1:7">
      <c r="A1470" s="1">
        <v>71706603.260000005</v>
      </c>
      <c r="B1470" s="13">
        <v>44160.096053240741</v>
      </c>
      <c r="C1470" s="13">
        <v>44160.117164351854</v>
      </c>
      <c r="D1470" s="1">
        <v>64</v>
      </c>
      <c r="E1470" s="1">
        <v>1823</v>
      </c>
      <c r="F1470" s="1"/>
      <c r="G1470" s="1"/>
    </row>
    <row r="1471" spans="1:7">
      <c r="A1471" s="1">
        <v>8636012.0350000001</v>
      </c>
      <c r="B1471" s="13">
        <v>44160.113796296297</v>
      </c>
      <c r="C1471" s="13">
        <v>44160.117222222223</v>
      </c>
      <c r="D1471" s="1">
        <v>50</v>
      </c>
      <c r="E1471" s="1">
        <v>296</v>
      </c>
      <c r="F1471" s="1"/>
      <c r="G1471" s="1"/>
    </row>
    <row r="1472" spans="1:7">
      <c r="A1472" s="1">
        <v>13917611.49</v>
      </c>
      <c r="B1472" s="13">
        <v>44160.146793981483</v>
      </c>
      <c r="C1472" s="13">
        <v>44160.162106481483</v>
      </c>
      <c r="D1472" s="1">
        <v>36</v>
      </c>
      <c r="E1472" s="1">
        <v>1323</v>
      </c>
      <c r="F1472" s="1"/>
      <c r="G1472" s="1"/>
    </row>
    <row r="1473" spans="1:7">
      <c r="A1473" s="1">
        <v>3018471.219</v>
      </c>
      <c r="B1473" s="13">
        <v>44160.157210648147</v>
      </c>
      <c r="C1473" s="13">
        <v>44160.172731481478</v>
      </c>
      <c r="D1473" s="1">
        <v>94</v>
      </c>
      <c r="E1473" s="1">
        <v>1341</v>
      </c>
      <c r="F1473" s="1"/>
      <c r="G1473" s="1"/>
    </row>
    <row r="1474" spans="1:7">
      <c r="A1474" s="1">
        <v>71706603.260000005</v>
      </c>
      <c r="B1474" s="13">
        <v>44160.096053240741</v>
      </c>
      <c r="C1474" s="13">
        <v>44160.198993055557</v>
      </c>
      <c r="D1474" s="1">
        <v>64</v>
      </c>
      <c r="E1474" s="1">
        <v>8894</v>
      </c>
      <c r="F1474" s="1"/>
      <c r="G1474" s="1"/>
    </row>
    <row r="1475" spans="1:7">
      <c r="A1475" s="1">
        <v>71706603.260000005</v>
      </c>
      <c r="B1475" s="13">
        <v>44160.096053240741</v>
      </c>
      <c r="C1475" s="13">
        <v>44160.202488425923</v>
      </c>
      <c r="D1475" s="1">
        <v>64</v>
      </c>
      <c r="E1475" s="1">
        <v>9195</v>
      </c>
      <c r="F1475" s="1"/>
      <c r="G1475" s="1"/>
    </row>
    <row r="1476" spans="1:7">
      <c r="A1476" s="1">
        <v>8180003.1009999998</v>
      </c>
      <c r="B1476" s="13">
        <v>44160.228275462963</v>
      </c>
      <c r="C1476" s="13">
        <v>44160.244363425925</v>
      </c>
      <c r="D1476" s="1">
        <v>48</v>
      </c>
      <c r="E1476" s="1">
        <v>1389</v>
      </c>
      <c r="F1476" s="1"/>
      <c r="G1476" s="1"/>
    </row>
    <row r="1477" spans="1:7">
      <c r="A1477" s="1">
        <v>11303624.34</v>
      </c>
      <c r="B1477" s="13">
        <v>44160.23064814815</v>
      </c>
      <c r="C1477" s="13">
        <v>44160.262071759258</v>
      </c>
      <c r="D1477" s="1">
        <v>32</v>
      </c>
      <c r="E1477" s="1">
        <v>2714</v>
      </c>
      <c r="F1477" s="1"/>
      <c r="G1477" s="1"/>
    </row>
    <row r="1478" spans="1:7">
      <c r="A1478" s="1">
        <v>23399303.489999998</v>
      </c>
      <c r="B1478" s="13">
        <v>44160.202337962961</v>
      </c>
      <c r="C1478" s="13">
        <v>44160.266215277778</v>
      </c>
      <c r="D1478" s="1">
        <v>32</v>
      </c>
      <c r="E1478" s="1">
        <v>5519</v>
      </c>
      <c r="F1478" s="1"/>
      <c r="G1478" s="1"/>
    </row>
    <row r="1479" spans="1:7">
      <c r="A1479" s="1">
        <v>24897047.219999999</v>
      </c>
      <c r="B1479" s="13">
        <v>44160.267164351855</v>
      </c>
      <c r="C1479" s="13">
        <v>44160.269652777781</v>
      </c>
      <c r="D1479" s="1">
        <v>10</v>
      </c>
      <c r="E1479" s="1">
        <v>215</v>
      </c>
      <c r="F1479" s="1"/>
      <c r="G1479" s="1"/>
    </row>
    <row r="1480" spans="1:7">
      <c r="A1480" s="1">
        <v>3090061.7239999999</v>
      </c>
      <c r="B1480" s="13">
        <v>44160.266446759262</v>
      </c>
      <c r="C1480" s="13">
        <v>44160.269965277781</v>
      </c>
      <c r="D1480" s="1">
        <v>45</v>
      </c>
      <c r="E1480" s="1">
        <v>303</v>
      </c>
      <c r="F1480" s="1"/>
      <c r="G1480" s="1"/>
    </row>
    <row r="1481" spans="1:7">
      <c r="A1481" s="1">
        <v>5413303.6629999997</v>
      </c>
      <c r="B1481" s="13">
        <v>44160.253923611112</v>
      </c>
      <c r="C1481" s="13">
        <v>44160.273113425923</v>
      </c>
      <c r="D1481" s="1">
        <v>21</v>
      </c>
      <c r="E1481" s="1">
        <v>1657</v>
      </c>
      <c r="F1481" s="1"/>
      <c r="G1481" s="1"/>
    </row>
    <row r="1482" spans="1:7">
      <c r="A1482" s="1">
        <v>9074382.1600000001</v>
      </c>
      <c r="B1482" s="13">
        <v>44160.281747685185</v>
      </c>
      <c r="C1482" s="13">
        <v>44160.301828703705</v>
      </c>
      <c r="D1482" s="1">
        <v>30</v>
      </c>
      <c r="E1482" s="1">
        <v>1734</v>
      </c>
      <c r="F1482" s="1"/>
      <c r="G1482" s="1"/>
    </row>
    <row r="1483" spans="1:7">
      <c r="A1483" s="1">
        <v>38282273.149999999</v>
      </c>
      <c r="B1483" s="13">
        <v>44160.25277777778</v>
      </c>
      <c r="C1483" s="13">
        <v>44160.312407407408</v>
      </c>
      <c r="D1483" s="1">
        <v>29</v>
      </c>
      <c r="E1483" s="1">
        <v>5151</v>
      </c>
      <c r="F1483" s="1"/>
      <c r="G1483" s="1"/>
    </row>
    <row r="1484" spans="1:7">
      <c r="A1484" s="1">
        <v>2941370.97</v>
      </c>
      <c r="B1484" s="13">
        <v>44160.2968287037</v>
      </c>
      <c r="C1484" s="13">
        <v>44160.316261574073</v>
      </c>
      <c r="D1484" s="1">
        <v>48</v>
      </c>
      <c r="E1484" s="1">
        <v>1679</v>
      </c>
      <c r="F1484" s="1"/>
      <c r="G1484" s="1"/>
    </row>
    <row r="1485" spans="1:7">
      <c r="A1485" s="1">
        <v>8674320.3969999999</v>
      </c>
      <c r="B1485" s="13">
        <v>44160.310671296298</v>
      </c>
      <c r="C1485" s="13">
        <v>44160.318067129629</v>
      </c>
      <c r="D1485" s="1">
        <v>16</v>
      </c>
      <c r="E1485" s="1">
        <v>639</v>
      </c>
      <c r="F1485" s="1"/>
      <c r="G1485" s="1"/>
    </row>
    <row r="1486" spans="1:7">
      <c r="A1486" s="1">
        <v>86920576.780000001</v>
      </c>
      <c r="B1486" s="13">
        <v>44160.317233796297</v>
      </c>
      <c r="C1486" s="13">
        <v>44160.338946759257</v>
      </c>
      <c r="D1486" s="1">
        <v>25</v>
      </c>
      <c r="E1486" s="1">
        <v>1876</v>
      </c>
      <c r="F1486" s="1"/>
      <c r="G1486" s="1"/>
    </row>
    <row r="1487" spans="1:7">
      <c r="A1487" s="1">
        <v>26146640.66</v>
      </c>
      <c r="B1487" s="13">
        <v>44160.283032407409</v>
      </c>
      <c r="C1487" s="13">
        <v>44160.352384259262</v>
      </c>
      <c r="D1487" s="1">
        <v>147</v>
      </c>
      <c r="E1487" s="1">
        <v>5992</v>
      </c>
      <c r="F1487" s="1"/>
      <c r="G1487" s="1"/>
    </row>
    <row r="1488" spans="1:7">
      <c r="A1488" s="1">
        <v>54090297.369999997</v>
      </c>
      <c r="B1488" s="13">
        <v>44160.397199074076</v>
      </c>
      <c r="C1488" s="13">
        <v>44160.402256944442</v>
      </c>
      <c r="D1488" s="1">
        <v>32</v>
      </c>
      <c r="E1488" s="1">
        <v>437</v>
      </c>
      <c r="F1488" s="1"/>
      <c r="G1488" s="1"/>
    </row>
    <row r="1489" spans="1:7">
      <c r="A1489" s="1">
        <v>20295806.620000001</v>
      </c>
      <c r="B1489" s="13">
        <v>44160.413726851853</v>
      </c>
      <c r="C1489" s="13">
        <v>44160.426446759258</v>
      </c>
      <c r="D1489" s="1">
        <v>32</v>
      </c>
      <c r="E1489" s="1">
        <v>1099</v>
      </c>
      <c r="F1489" s="1"/>
      <c r="G1489" s="1"/>
    </row>
    <row r="1490" spans="1:7">
      <c r="A1490" s="1">
        <v>7827395.5710000005</v>
      </c>
      <c r="B1490" s="13">
        <v>44160.430925925924</v>
      </c>
      <c r="C1490" s="13">
        <v>44160.434328703705</v>
      </c>
      <c r="D1490" s="1">
        <v>26</v>
      </c>
      <c r="E1490" s="1">
        <v>294</v>
      </c>
      <c r="F1490" s="1"/>
      <c r="G1490" s="1"/>
    </row>
    <row r="1491" spans="1:7">
      <c r="A1491" s="1">
        <v>88662111.390000001</v>
      </c>
      <c r="B1491" s="13">
        <v>44160.450497685182</v>
      </c>
      <c r="C1491" s="13">
        <v>44160.461921296293</v>
      </c>
      <c r="D1491" s="1">
        <v>28</v>
      </c>
      <c r="E1491" s="1">
        <v>987</v>
      </c>
      <c r="F1491" s="1"/>
      <c r="G1491" s="1"/>
    </row>
    <row r="1492" spans="1:7">
      <c r="A1492" s="1">
        <v>88662111.390000001</v>
      </c>
      <c r="B1492" s="13">
        <v>44160.450497685182</v>
      </c>
      <c r="C1492" s="13">
        <v>44160.465833333335</v>
      </c>
      <c r="D1492" s="1">
        <v>33</v>
      </c>
      <c r="E1492" s="1">
        <v>1325</v>
      </c>
      <c r="F1492" s="1"/>
      <c r="G1492" s="1"/>
    </row>
    <row r="1493" spans="1:7">
      <c r="A1493" s="1">
        <v>88662111.390000001</v>
      </c>
      <c r="B1493" s="13">
        <v>44160.450497685182</v>
      </c>
      <c r="C1493" s="13">
        <v>44160.467222222222</v>
      </c>
      <c r="D1493" s="1">
        <v>33</v>
      </c>
      <c r="E1493" s="1">
        <v>1444</v>
      </c>
      <c r="F1493" s="1"/>
      <c r="G1493" s="1"/>
    </row>
    <row r="1494" spans="1:7">
      <c r="A1494" s="1">
        <v>6072463.1799999997</v>
      </c>
      <c r="B1494" s="13">
        <v>44160.456643518519</v>
      </c>
      <c r="C1494" s="13">
        <v>44160.49386574074</v>
      </c>
      <c r="D1494" s="1">
        <v>176</v>
      </c>
      <c r="E1494" s="1">
        <v>3216</v>
      </c>
      <c r="F1494" s="1"/>
      <c r="G1494" s="1"/>
    </row>
    <row r="1495" spans="1:7">
      <c r="A1495" s="1">
        <v>13691555.16</v>
      </c>
      <c r="B1495" s="13">
        <v>44160.499432870369</v>
      </c>
      <c r="C1495" s="13">
        <v>44160.506504629629</v>
      </c>
      <c r="D1495" s="1">
        <v>24</v>
      </c>
      <c r="E1495" s="1">
        <v>610</v>
      </c>
      <c r="F1495" s="1"/>
      <c r="G1495" s="1"/>
    </row>
    <row r="1496" spans="1:7">
      <c r="A1496" s="1">
        <v>19538850.489999998</v>
      </c>
      <c r="B1496" s="13">
        <v>44160.526631944442</v>
      </c>
      <c r="C1496" s="13">
        <v>44160.536493055559</v>
      </c>
      <c r="D1496" s="1">
        <v>86</v>
      </c>
      <c r="E1496" s="1">
        <v>852</v>
      </c>
      <c r="F1496" s="1"/>
      <c r="G1496" s="1"/>
    </row>
    <row r="1497" spans="1:7">
      <c r="A1497" s="1">
        <v>7136789.5109999999</v>
      </c>
      <c r="B1497" s="13">
        <v>44160.482349537036</v>
      </c>
      <c r="C1497" s="13">
        <v>44160.537488425929</v>
      </c>
      <c r="D1497" s="1">
        <v>29</v>
      </c>
      <c r="E1497" s="1">
        <v>4764</v>
      </c>
      <c r="F1497" s="1"/>
      <c r="G1497" s="1"/>
    </row>
    <row r="1498" spans="1:7">
      <c r="A1498" s="1">
        <v>84510480.209999993</v>
      </c>
      <c r="B1498" s="13">
        <v>44160.52648148148</v>
      </c>
      <c r="C1498" s="13">
        <v>44160.538356481484</v>
      </c>
      <c r="D1498" s="1">
        <v>88</v>
      </c>
      <c r="E1498" s="1">
        <v>1026</v>
      </c>
      <c r="F1498" s="1"/>
      <c r="G1498" s="1"/>
    </row>
    <row r="1499" spans="1:7">
      <c r="A1499" s="1">
        <v>5973523.5109999999</v>
      </c>
      <c r="B1499" s="13">
        <v>44160.2187037037</v>
      </c>
      <c r="C1499" s="13">
        <v>44160.541388888887</v>
      </c>
      <c r="D1499" s="1">
        <v>159</v>
      </c>
      <c r="E1499" s="1">
        <v>27879</v>
      </c>
      <c r="F1499" s="1"/>
      <c r="G1499" s="1"/>
    </row>
    <row r="1500" spans="1:7">
      <c r="A1500" s="1">
        <v>2400077.1009999998</v>
      </c>
      <c r="B1500" s="13">
        <v>44160.517372685186</v>
      </c>
      <c r="C1500" s="13">
        <v>44160.553622685184</v>
      </c>
      <c r="D1500" s="1">
        <v>53</v>
      </c>
      <c r="E1500" s="1">
        <v>3132</v>
      </c>
      <c r="F1500" s="1"/>
      <c r="G1500" s="1"/>
    </row>
    <row r="1501" spans="1:7">
      <c r="A1501" s="1">
        <v>55259187.060000002</v>
      </c>
      <c r="B1501" s="13">
        <v>44160.568726851852</v>
      </c>
      <c r="C1501" s="13">
        <v>44160.605462962965</v>
      </c>
      <c r="D1501" s="1">
        <v>32</v>
      </c>
      <c r="E1501" s="1">
        <v>3174</v>
      </c>
      <c r="F1501" s="1"/>
      <c r="G1501" s="1"/>
    </row>
    <row r="1502" spans="1:7">
      <c r="A1502" s="1">
        <v>86506239.590000004</v>
      </c>
      <c r="B1502" s="13">
        <v>44160.307141203702</v>
      </c>
      <c r="C1502" s="13">
        <v>44160.623784722222</v>
      </c>
      <c r="D1502" s="1">
        <v>81</v>
      </c>
      <c r="E1502" s="1">
        <v>27357</v>
      </c>
      <c r="F1502" s="1"/>
      <c r="G1502" s="1"/>
    </row>
    <row r="1503" spans="1:7">
      <c r="A1503" s="1">
        <v>8935186925</v>
      </c>
      <c r="B1503" s="13">
        <v>44160.5546875</v>
      </c>
      <c r="C1503" s="13">
        <v>44160.636377314811</v>
      </c>
      <c r="D1503" s="1">
        <v>43</v>
      </c>
      <c r="E1503" s="1">
        <v>7058</v>
      </c>
      <c r="F1503" s="1"/>
      <c r="G1503" s="1"/>
    </row>
    <row r="1504" spans="1:7">
      <c r="A1504" s="1">
        <v>58881820.369999997</v>
      </c>
      <c r="B1504" s="13">
        <v>44160.665243055555</v>
      </c>
      <c r="C1504" s="13">
        <v>44160.668402777781</v>
      </c>
      <c r="D1504" s="1">
        <v>22</v>
      </c>
      <c r="E1504" s="1">
        <v>272</v>
      </c>
      <c r="F1504" s="1"/>
      <c r="G1504" s="1"/>
    </row>
    <row r="1505" spans="1:7">
      <c r="A1505" s="1">
        <v>61404200.909999996</v>
      </c>
      <c r="B1505" s="13">
        <v>44160.67428240741</v>
      </c>
      <c r="C1505" s="13">
        <v>44160.677106481482</v>
      </c>
      <c r="D1505" s="1">
        <v>44</v>
      </c>
      <c r="E1505" s="1">
        <v>244</v>
      </c>
      <c r="F1505" s="1"/>
      <c r="G1505" s="1"/>
    </row>
    <row r="1506" spans="1:7">
      <c r="A1506" s="1">
        <v>8692054.648</v>
      </c>
      <c r="B1506" s="13">
        <v>44160.635300925926</v>
      </c>
      <c r="C1506" s="13">
        <v>44160.694687499999</v>
      </c>
      <c r="D1506" s="1">
        <v>34</v>
      </c>
      <c r="E1506" s="1">
        <v>5130</v>
      </c>
      <c r="F1506" s="1"/>
      <c r="G1506" s="1"/>
    </row>
    <row r="1507" spans="1:7">
      <c r="A1507" s="1">
        <v>67692146.519999996</v>
      </c>
      <c r="B1507" s="13">
        <v>44160.688206018516</v>
      </c>
      <c r="C1507" s="13">
        <v>44160.697048611109</v>
      </c>
      <c r="D1507" s="1">
        <v>65</v>
      </c>
      <c r="E1507" s="1">
        <v>764</v>
      </c>
      <c r="F1507" s="1"/>
      <c r="G1507" s="1"/>
    </row>
    <row r="1508" spans="1:7">
      <c r="A1508" s="1">
        <v>51065226.479999997</v>
      </c>
      <c r="B1508" s="13">
        <v>44160.422523148147</v>
      </c>
      <c r="C1508" s="13">
        <v>44160.697337962964</v>
      </c>
      <c r="D1508" s="1">
        <v>54</v>
      </c>
      <c r="E1508" s="1">
        <v>23743</v>
      </c>
      <c r="F1508" s="1"/>
      <c r="G1508" s="1"/>
    </row>
    <row r="1509" spans="1:7">
      <c r="A1509" s="1">
        <v>82400392.989999995</v>
      </c>
      <c r="B1509" s="13">
        <v>44160.699664351851</v>
      </c>
      <c r="C1509" s="13">
        <v>44160.708506944444</v>
      </c>
      <c r="D1509" s="1">
        <v>112</v>
      </c>
      <c r="E1509" s="1">
        <v>763</v>
      </c>
      <c r="F1509" s="1"/>
      <c r="G1509" s="1"/>
    </row>
    <row r="1510" spans="1:7">
      <c r="A1510" s="1">
        <v>6924972.3119999999</v>
      </c>
      <c r="B1510" s="13">
        <v>44160.569814814815</v>
      </c>
      <c r="C1510" s="13">
        <v>44160.738703703704</v>
      </c>
      <c r="D1510" s="1">
        <v>35</v>
      </c>
      <c r="E1510" s="1">
        <v>14592</v>
      </c>
      <c r="F1510" s="1"/>
      <c r="G1510" s="1"/>
    </row>
    <row r="1511" spans="1:7">
      <c r="A1511" s="1">
        <v>6924972.3119999999</v>
      </c>
      <c r="B1511" s="13">
        <v>44160.569814814815</v>
      </c>
      <c r="C1511" s="13">
        <v>44160.74046296296</v>
      </c>
      <c r="D1511" s="1">
        <v>35</v>
      </c>
      <c r="E1511" s="1">
        <v>14743</v>
      </c>
      <c r="F1511" s="1"/>
      <c r="G1511" s="1"/>
    </row>
    <row r="1512" spans="1:7">
      <c r="A1512" s="1">
        <v>6924972.3119999999</v>
      </c>
      <c r="B1512" s="13">
        <v>44160.569814814815</v>
      </c>
      <c r="C1512" s="13">
        <v>44160.742094907408</v>
      </c>
      <c r="D1512" s="1">
        <v>35</v>
      </c>
      <c r="E1512" s="1">
        <v>14885</v>
      </c>
      <c r="F1512" s="1"/>
      <c r="G1512" s="1"/>
    </row>
    <row r="1513" spans="1:7">
      <c r="A1513" s="1">
        <v>49060364.780000001</v>
      </c>
      <c r="B1513" s="13">
        <v>44160.729074074072</v>
      </c>
      <c r="C1513" s="13">
        <v>44160.748032407406</v>
      </c>
      <c r="D1513" s="1">
        <v>48</v>
      </c>
      <c r="E1513" s="1">
        <v>1637</v>
      </c>
      <c r="F1513" s="1"/>
      <c r="G1513" s="1"/>
    </row>
    <row r="1514" spans="1:7">
      <c r="A1514" s="1">
        <v>2669656.5279999999</v>
      </c>
      <c r="B1514" s="13">
        <v>44160.490648148145</v>
      </c>
      <c r="C1514" s="13">
        <v>44160.767777777779</v>
      </c>
      <c r="D1514" s="1">
        <v>92</v>
      </c>
      <c r="E1514" s="1">
        <v>23944</v>
      </c>
      <c r="F1514" s="1"/>
      <c r="G1514" s="1"/>
    </row>
    <row r="1515" spans="1:7">
      <c r="A1515" s="1">
        <v>85373859.069999993</v>
      </c>
      <c r="B1515" s="13">
        <v>44160.801608796297</v>
      </c>
      <c r="C1515" s="13">
        <v>44160.807187500002</v>
      </c>
      <c r="D1515" s="1">
        <v>55</v>
      </c>
      <c r="E1515" s="1">
        <v>482</v>
      </c>
      <c r="F1515" s="1"/>
      <c r="G1515" s="1"/>
    </row>
    <row r="1516" spans="1:7">
      <c r="A1516" s="1">
        <v>7560154.8770000003</v>
      </c>
      <c r="B1516" s="13">
        <v>44160.593773148146</v>
      </c>
      <c r="C1516" s="13">
        <v>44160.812997685185</v>
      </c>
      <c r="D1516" s="1">
        <v>61</v>
      </c>
      <c r="E1516" s="1">
        <v>18940</v>
      </c>
      <c r="F1516" s="1"/>
      <c r="G1516" s="1"/>
    </row>
    <row r="1517" spans="1:7">
      <c r="A1517" s="1">
        <v>7560154.8770000003</v>
      </c>
      <c r="B1517" s="13">
        <v>44160.593773148146</v>
      </c>
      <c r="C1517" s="13">
        <v>44160.813773148147</v>
      </c>
      <c r="D1517" s="1">
        <v>61</v>
      </c>
      <c r="E1517" s="1">
        <v>19008</v>
      </c>
      <c r="F1517" s="1"/>
      <c r="G1517" s="1"/>
    </row>
    <row r="1518" spans="1:7">
      <c r="A1518" s="1">
        <v>1415699.236</v>
      </c>
      <c r="B1518" s="13">
        <v>44160.662986111114</v>
      </c>
      <c r="C1518" s="13">
        <v>44160.851319444446</v>
      </c>
      <c r="D1518" s="1">
        <v>265</v>
      </c>
      <c r="E1518" s="1">
        <v>16272</v>
      </c>
      <c r="F1518" s="1"/>
      <c r="G1518" s="1"/>
    </row>
    <row r="1519" spans="1:7">
      <c r="A1519" s="1">
        <v>7563529.3169999998</v>
      </c>
      <c r="B1519" s="13">
        <v>44160.846122685187</v>
      </c>
      <c r="C1519" s="13">
        <v>44160.866111111114</v>
      </c>
      <c r="D1519" s="1">
        <v>14</v>
      </c>
      <c r="E1519" s="1">
        <v>1726</v>
      </c>
      <c r="F1519" s="1"/>
      <c r="G1519" s="1"/>
    </row>
    <row r="1520" spans="1:7">
      <c r="A1520" s="1">
        <v>64681465.68</v>
      </c>
      <c r="B1520" s="13">
        <v>44160.886111111111</v>
      </c>
      <c r="C1520" s="13">
        <v>44160.889386574076</v>
      </c>
      <c r="D1520" s="1">
        <v>113</v>
      </c>
      <c r="E1520" s="1">
        <v>283</v>
      </c>
      <c r="F1520" s="1"/>
      <c r="G1520" s="1"/>
    </row>
    <row r="1521" spans="1:7">
      <c r="A1521" s="1">
        <v>35710256.350000001</v>
      </c>
      <c r="B1521" s="13">
        <v>44160.0312962963</v>
      </c>
      <c r="C1521" s="13">
        <v>44160.899837962963</v>
      </c>
      <c r="D1521" s="1">
        <v>474</v>
      </c>
      <c r="E1521" s="1">
        <v>75042</v>
      </c>
      <c r="F1521" s="1"/>
      <c r="G1521" s="1"/>
    </row>
    <row r="1522" spans="1:7">
      <c r="A1522" s="1">
        <v>64120104.530000001</v>
      </c>
      <c r="B1522" s="13">
        <v>44160.883715277778</v>
      </c>
      <c r="C1522" s="13">
        <v>44160.900289351855</v>
      </c>
      <c r="D1522" s="1">
        <v>56</v>
      </c>
      <c r="E1522" s="1">
        <v>1431</v>
      </c>
      <c r="F1522" s="1"/>
      <c r="G1522" s="1"/>
    </row>
    <row r="1523" spans="1:7">
      <c r="A1523" s="1">
        <v>85684311.870000005</v>
      </c>
      <c r="B1523" s="13">
        <v>44160.876481481479</v>
      </c>
      <c r="C1523" s="13">
        <v>44160.906539351854</v>
      </c>
      <c r="D1523" s="1">
        <v>14</v>
      </c>
      <c r="E1523" s="1">
        <v>2596</v>
      </c>
      <c r="F1523" s="1"/>
      <c r="G1523" s="1"/>
    </row>
    <row r="1524" spans="1:7">
      <c r="A1524" s="1">
        <v>80208775.390000001</v>
      </c>
      <c r="B1524" s="13">
        <v>44160.053831018522</v>
      </c>
      <c r="C1524" s="13">
        <v>44160.911180555559</v>
      </c>
      <c r="D1524" s="1">
        <v>228</v>
      </c>
      <c r="E1524" s="1">
        <v>74074</v>
      </c>
      <c r="F1524" s="1"/>
      <c r="G1524" s="1"/>
    </row>
    <row r="1525" spans="1:7">
      <c r="A1525" s="1">
        <v>85684311.870000005</v>
      </c>
      <c r="B1525" s="13">
        <v>44160.876481481479</v>
      </c>
      <c r="C1525" s="13">
        <v>44160.91951388889</v>
      </c>
      <c r="D1525" s="1">
        <v>24</v>
      </c>
      <c r="E1525" s="1">
        <v>3717</v>
      </c>
      <c r="F1525" s="1"/>
      <c r="G1525" s="1"/>
    </row>
    <row r="1526" spans="1:7">
      <c r="A1526" s="1">
        <v>8824479.1229999997</v>
      </c>
      <c r="B1526" s="13">
        <v>44160.929525462961</v>
      </c>
      <c r="C1526" s="13">
        <v>44160.936932870369</v>
      </c>
      <c r="D1526" s="1">
        <v>19</v>
      </c>
      <c r="E1526" s="1">
        <v>639</v>
      </c>
      <c r="F1526" s="1"/>
      <c r="G1526" s="1"/>
    </row>
    <row r="1527" spans="1:7">
      <c r="A1527" s="1">
        <v>8824479.1229999997</v>
      </c>
      <c r="B1527" s="13">
        <v>44160.929525462961</v>
      </c>
      <c r="C1527" s="13">
        <v>44160.943611111114</v>
      </c>
      <c r="D1527" s="1">
        <v>38</v>
      </c>
      <c r="E1527" s="1">
        <v>1217</v>
      </c>
      <c r="F1527" s="1"/>
      <c r="G1527" s="1"/>
    </row>
    <row r="1528" spans="1:7">
      <c r="A1528" s="1">
        <v>8824479.1229999997</v>
      </c>
      <c r="B1528" s="13">
        <v>44160.929525462961</v>
      </c>
      <c r="C1528" s="13">
        <v>44160.957569444443</v>
      </c>
      <c r="D1528" s="1">
        <v>43</v>
      </c>
      <c r="E1528" s="1">
        <v>2423</v>
      </c>
      <c r="F1528" s="1"/>
      <c r="G1528" s="1"/>
    </row>
    <row r="1529" spans="1:7">
      <c r="A1529" s="1">
        <v>1470110.5020000001</v>
      </c>
      <c r="B1529" s="13">
        <v>44160.276493055557</v>
      </c>
      <c r="C1529" s="13">
        <v>44160.968923611108</v>
      </c>
      <c r="D1529" s="1">
        <v>178</v>
      </c>
      <c r="E1529" s="1">
        <v>59826</v>
      </c>
      <c r="F1529" s="1"/>
      <c r="G1529" s="1"/>
    </row>
    <row r="1530" spans="1:7">
      <c r="A1530" s="1">
        <v>80052422.329999998</v>
      </c>
      <c r="B1530" s="13">
        <v>44161.007754629631</v>
      </c>
      <c r="C1530" s="13">
        <v>44161.013981481483</v>
      </c>
      <c r="D1530" s="1">
        <v>97</v>
      </c>
      <c r="E1530" s="1">
        <v>537</v>
      </c>
      <c r="F1530" s="1"/>
      <c r="G1530" s="1"/>
    </row>
    <row r="1531" spans="1:7">
      <c r="A1531" s="1">
        <v>3327716.6140000001</v>
      </c>
      <c r="B1531" s="13">
        <v>44161.003171296295</v>
      </c>
      <c r="C1531" s="13">
        <v>44161.014421296299</v>
      </c>
      <c r="D1531" s="1">
        <v>67</v>
      </c>
      <c r="E1531" s="1">
        <v>972</v>
      </c>
      <c r="F1531" s="1"/>
      <c r="G1531" s="1"/>
    </row>
    <row r="1532" spans="1:7">
      <c r="A1532" s="1">
        <v>7987433.0549999997</v>
      </c>
      <c r="B1532" s="13">
        <v>44161.029907407406</v>
      </c>
      <c r="C1532" s="13">
        <v>44161.031331018516</v>
      </c>
      <c r="D1532" s="1">
        <v>16</v>
      </c>
      <c r="E1532" s="1">
        <v>123</v>
      </c>
      <c r="F1532" s="1"/>
      <c r="G1532" s="1"/>
    </row>
    <row r="1533" spans="1:7">
      <c r="A1533" s="1">
        <v>4579624.7989999996</v>
      </c>
      <c r="B1533" s="13">
        <v>44161.015092592592</v>
      </c>
      <c r="C1533" s="13">
        <v>44161.037314814814</v>
      </c>
      <c r="D1533" s="1">
        <v>33</v>
      </c>
      <c r="E1533" s="1">
        <v>1920</v>
      </c>
      <c r="F1533" s="1"/>
      <c r="G1533" s="1"/>
    </row>
    <row r="1534" spans="1:7">
      <c r="A1534" s="1">
        <v>42828842.649999999</v>
      </c>
      <c r="B1534" s="13">
        <v>44161.03534722222</v>
      </c>
      <c r="C1534" s="13">
        <v>44161.046631944446</v>
      </c>
      <c r="D1534" s="1">
        <v>30</v>
      </c>
      <c r="E1534" s="1">
        <v>974</v>
      </c>
      <c r="F1534" s="1"/>
      <c r="G1534" s="1"/>
    </row>
    <row r="1535" spans="1:7">
      <c r="A1535" s="1">
        <v>5846466.324</v>
      </c>
      <c r="B1535" s="13">
        <v>44161.050011574072</v>
      </c>
      <c r="C1535" s="13">
        <v>44161.063402777778</v>
      </c>
      <c r="D1535" s="1">
        <v>33</v>
      </c>
      <c r="E1535" s="1">
        <v>1156</v>
      </c>
      <c r="F1535" s="1"/>
      <c r="G1535" s="1"/>
    </row>
    <row r="1536" spans="1:7">
      <c r="A1536" s="1">
        <v>39388951.369999997</v>
      </c>
      <c r="B1536" s="13">
        <v>44161.030706018515</v>
      </c>
      <c r="C1536" s="13">
        <v>44161.07540509259</v>
      </c>
      <c r="D1536" s="1">
        <v>806</v>
      </c>
      <c r="E1536" s="1">
        <v>3862</v>
      </c>
      <c r="F1536" s="1"/>
      <c r="G1536" s="1"/>
    </row>
    <row r="1537" spans="1:7">
      <c r="A1537" s="1">
        <v>42899000.75</v>
      </c>
      <c r="B1537" s="13">
        <v>44161.103379629632</v>
      </c>
      <c r="C1537" s="13">
        <v>44161.11614583333</v>
      </c>
      <c r="D1537" s="1">
        <v>13</v>
      </c>
      <c r="E1537" s="1">
        <v>1102</v>
      </c>
      <c r="F1537" s="1"/>
      <c r="G1537" s="1"/>
    </row>
    <row r="1538" spans="1:7">
      <c r="A1538" s="1">
        <v>3921417.7949999999</v>
      </c>
      <c r="B1538" s="13">
        <v>44161.12537037037</v>
      </c>
      <c r="C1538" s="13">
        <v>44161.132696759261</v>
      </c>
      <c r="D1538" s="1">
        <v>108</v>
      </c>
      <c r="E1538" s="1">
        <v>632</v>
      </c>
      <c r="F1538" s="1"/>
      <c r="G1538" s="1"/>
    </row>
    <row r="1539" spans="1:7">
      <c r="A1539" s="1">
        <v>6374509.0549999997</v>
      </c>
      <c r="B1539" s="13">
        <v>44161.151678240742</v>
      </c>
      <c r="C1539" s="13">
        <v>44161.156782407408</v>
      </c>
      <c r="D1539" s="1">
        <v>12</v>
      </c>
      <c r="E1539" s="1">
        <v>441</v>
      </c>
      <c r="F1539" s="1"/>
      <c r="G1539" s="1"/>
    </row>
    <row r="1540" spans="1:7">
      <c r="A1540" s="1">
        <v>83481361.180000007</v>
      </c>
      <c r="B1540" s="13">
        <v>44161.153217592589</v>
      </c>
      <c r="C1540" s="13">
        <v>44161.166828703703</v>
      </c>
      <c r="D1540" s="1">
        <v>34</v>
      </c>
      <c r="E1540" s="1">
        <v>1175</v>
      </c>
      <c r="F1540" s="1"/>
      <c r="G1540" s="1"/>
    </row>
    <row r="1541" spans="1:7">
      <c r="A1541" s="1">
        <v>6698358.4950000001</v>
      </c>
      <c r="B1541" s="13">
        <v>44161.175613425927</v>
      </c>
      <c r="C1541" s="13">
        <v>44161.183692129627</v>
      </c>
      <c r="D1541" s="1">
        <v>152</v>
      </c>
      <c r="E1541" s="1">
        <v>698</v>
      </c>
      <c r="F1541" s="1"/>
      <c r="G1541" s="1"/>
    </row>
    <row r="1542" spans="1:7">
      <c r="A1542" s="1">
        <v>67990634.019999996</v>
      </c>
      <c r="B1542" s="13">
        <v>44161.205057870371</v>
      </c>
      <c r="C1542" s="13">
        <v>44161.214143518519</v>
      </c>
      <c r="D1542" s="1">
        <v>24</v>
      </c>
      <c r="E1542" s="1">
        <v>784</v>
      </c>
      <c r="F1542" s="1"/>
      <c r="G1542" s="1"/>
    </row>
    <row r="1543" spans="1:7">
      <c r="A1543" s="1">
        <v>11251067.810000001</v>
      </c>
      <c r="B1543" s="13">
        <v>44161.216736111113</v>
      </c>
      <c r="C1543" s="13">
        <v>44161.25986111111</v>
      </c>
      <c r="D1543" s="1">
        <v>66</v>
      </c>
      <c r="E1543" s="1">
        <v>3725</v>
      </c>
      <c r="F1543" s="1"/>
      <c r="G1543" s="1"/>
    </row>
    <row r="1544" spans="1:7">
      <c r="A1544" s="1">
        <v>29836460.5</v>
      </c>
      <c r="B1544" s="13">
        <v>44161.262326388889</v>
      </c>
      <c r="C1544" s="13">
        <v>44161.267731481479</v>
      </c>
      <c r="D1544" s="1">
        <v>98</v>
      </c>
      <c r="E1544" s="1">
        <v>466</v>
      </c>
      <c r="F1544" s="1"/>
      <c r="G1544" s="1"/>
    </row>
    <row r="1545" spans="1:7">
      <c r="A1545" s="1">
        <v>1439927.0149999999</v>
      </c>
      <c r="B1545" s="13">
        <v>44161.271921296298</v>
      </c>
      <c r="C1545" s="13">
        <v>44161.284780092596</v>
      </c>
      <c r="D1545" s="1">
        <v>60</v>
      </c>
      <c r="E1545" s="1">
        <v>1111</v>
      </c>
      <c r="F1545" s="1"/>
      <c r="G1545" s="1"/>
    </row>
    <row r="1546" spans="1:7">
      <c r="A1546" s="1">
        <v>46734973.93</v>
      </c>
      <c r="B1546" s="13">
        <v>44161.283784722225</v>
      </c>
      <c r="C1546" s="13">
        <v>44161.293182870373</v>
      </c>
      <c r="D1546" s="1">
        <v>22</v>
      </c>
      <c r="E1546" s="1">
        <v>812</v>
      </c>
      <c r="F1546" s="1"/>
      <c r="G1546" s="1"/>
    </row>
    <row r="1547" spans="1:7">
      <c r="A1547" s="1">
        <v>80208775.390000001</v>
      </c>
      <c r="B1547" s="13">
        <v>44161.306909722225</v>
      </c>
      <c r="C1547" s="13">
        <v>44161.310428240744</v>
      </c>
      <c r="D1547" s="1">
        <v>25</v>
      </c>
      <c r="E1547" s="1">
        <v>304</v>
      </c>
      <c r="F1547" s="1"/>
      <c r="G1547" s="1"/>
    </row>
    <row r="1548" spans="1:7">
      <c r="A1548" s="1">
        <v>28182246.920000002</v>
      </c>
      <c r="B1548" s="13">
        <v>44161.350868055553</v>
      </c>
      <c r="C1548" s="13">
        <v>44161.359768518516</v>
      </c>
      <c r="D1548" s="1">
        <v>29</v>
      </c>
      <c r="E1548" s="1">
        <v>769</v>
      </c>
      <c r="F1548" s="1"/>
      <c r="G1548" s="1"/>
    </row>
    <row r="1549" spans="1:7">
      <c r="A1549" s="1">
        <v>28182246.920000002</v>
      </c>
      <c r="B1549" s="13">
        <v>44161.350868055553</v>
      </c>
      <c r="C1549" s="13">
        <v>44161.361585648148</v>
      </c>
      <c r="D1549" s="1">
        <v>16</v>
      </c>
      <c r="E1549" s="1">
        <v>925</v>
      </c>
      <c r="F1549" s="1"/>
      <c r="G1549" s="1"/>
    </row>
    <row r="1550" spans="1:7">
      <c r="A1550" s="1">
        <v>82790046.170000002</v>
      </c>
      <c r="B1550" s="13">
        <v>44161.354594907411</v>
      </c>
      <c r="C1550" s="13">
        <v>44161.372997685183</v>
      </c>
      <c r="D1550" s="1">
        <v>24</v>
      </c>
      <c r="E1550" s="1">
        <v>1589</v>
      </c>
      <c r="F1550" s="1"/>
      <c r="G1550" s="1"/>
    </row>
    <row r="1551" spans="1:7">
      <c r="A1551" s="1">
        <v>3952536.1150000002</v>
      </c>
      <c r="B1551" s="13">
        <v>44161.243437500001</v>
      </c>
      <c r="C1551" s="13">
        <v>44161.449791666666</v>
      </c>
      <c r="D1551" s="1">
        <v>104</v>
      </c>
      <c r="E1551" s="1">
        <v>17829</v>
      </c>
      <c r="F1551" s="1"/>
      <c r="G1551" s="1"/>
    </row>
    <row r="1552" spans="1:7">
      <c r="A1552" s="1">
        <v>90732736.840000004</v>
      </c>
      <c r="B1552" s="13">
        <v>44161.388356481482</v>
      </c>
      <c r="C1552" s="13">
        <v>44161.460370370369</v>
      </c>
      <c r="D1552" s="1">
        <v>192</v>
      </c>
      <c r="E1552" s="1">
        <v>6222</v>
      </c>
      <c r="F1552" s="1"/>
      <c r="G1552" s="1"/>
    </row>
    <row r="1553" spans="1:7">
      <c r="A1553" s="1">
        <v>12381181.970000001</v>
      </c>
      <c r="B1553" s="13">
        <v>44161.460439814815</v>
      </c>
      <c r="C1553" s="13">
        <v>44161.464930555558</v>
      </c>
      <c r="D1553" s="1">
        <v>32</v>
      </c>
      <c r="E1553" s="1">
        <v>387</v>
      </c>
      <c r="F1553" s="1"/>
      <c r="G1553" s="1"/>
    </row>
    <row r="1554" spans="1:7">
      <c r="A1554" s="1">
        <v>17687643.07</v>
      </c>
      <c r="B1554" s="13">
        <v>44161.459687499999</v>
      </c>
      <c r="C1554" s="13">
        <v>44161.468032407407</v>
      </c>
      <c r="D1554" s="1">
        <v>48</v>
      </c>
      <c r="E1554" s="1">
        <v>720</v>
      </c>
      <c r="F1554" s="1"/>
      <c r="G1554" s="1"/>
    </row>
    <row r="1555" spans="1:7">
      <c r="A1555" s="1">
        <v>1393292.7339999999</v>
      </c>
      <c r="B1555" s="13">
        <v>44161.496874999997</v>
      </c>
      <c r="C1555" s="13">
        <v>44161.515763888892</v>
      </c>
      <c r="D1555" s="1">
        <v>27</v>
      </c>
      <c r="E1555" s="1">
        <v>1632</v>
      </c>
      <c r="F1555" s="1"/>
      <c r="G1555" s="1"/>
    </row>
    <row r="1556" spans="1:7">
      <c r="A1556" s="1">
        <v>25802072.329999998</v>
      </c>
      <c r="B1556" s="13">
        <v>44161.505960648145</v>
      </c>
      <c r="C1556" s="13">
        <v>44161.522303240738</v>
      </c>
      <c r="D1556" s="1">
        <v>52</v>
      </c>
      <c r="E1556" s="1">
        <v>1411</v>
      </c>
      <c r="F1556" s="1"/>
      <c r="G1556" s="1"/>
    </row>
    <row r="1557" spans="1:7">
      <c r="A1557" s="1">
        <v>35367039.829999998</v>
      </c>
      <c r="B1557" s="13">
        <v>44161.534456018519</v>
      </c>
      <c r="C1557" s="13">
        <v>44161.543449074074</v>
      </c>
      <c r="D1557" s="1">
        <v>28</v>
      </c>
      <c r="E1557" s="1">
        <v>776</v>
      </c>
      <c r="F1557" s="1"/>
      <c r="G1557" s="1"/>
    </row>
    <row r="1558" spans="1:7">
      <c r="A1558" s="1">
        <v>21199689.960000001</v>
      </c>
      <c r="B1558" s="13">
        <v>44161.526712962965</v>
      </c>
      <c r="C1558" s="13">
        <v>44161.54954861111</v>
      </c>
      <c r="D1558" s="1">
        <v>71</v>
      </c>
      <c r="E1558" s="1">
        <v>1973</v>
      </c>
      <c r="F1558" s="1"/>
      <c r="G1558" s="1"/>
    </row>
    <row r="1559" spans="1:7">
      <c r="A1559" s="1">
        <v>78684961.599999994</v>
      </c>
      <c r="B1559" s="13">
        <v>44161.546296296299</v>
      </c>
      <c r="C1559" s="13">
        <v>44161.559282407405</v>
      </c>
      <c r="D1559" s="1">
        <v>49</v>
      </c>
      <c r="E1559" s="1">
        <v>1122</v>
      </c>
      <c r="F1559" s="1"/>
      <c r="G1559" s="1"/>
    </row>
    <row r="1560" spans="1:7">
      <c r="A1560" s="1">
        <v>80816097.549999997</v>
      </c>
      <c r="B1560" s="13">
        <v>44161.56045138889</v>
      </c>
      <c r="C1560" s="13">
        <v>44161.57571759259</v>
      </c>
      <c r="D1560" s="1">
        <v>61</v>
      </c>
      <c r="E1560" s="1">
        <v>1318</v>
      </c>
      <c r="F1560" s="1"/>
      <c r="G1560" s="1"/>
    </row>
    <row r="1561" spans="1:7">
      <c r="A1561" s="1">
        <v>6044179.9709999999</v>
      </c>
      <c r="B1561" s="13">
        <v>44161.60769675926</v>
      </c>
      <c r="C1561" s="13">
        <v>44161.614120370374</v>
      </c>
      <c r="D1561" s="1">
        <v>30</v>
      </c>
      <c r="E1561" s="1">
        <v>554</v>
      </c>
      <c r="F1561" s="1"/>
      <c r="G1561" s="1"/>
    </row>
    <row r="1562" spans="1:7">
      <c r="A1562" s="1">
        <v>80825724.400000006</v>
      </c>
      <c r="B1562" s="13">
        <v>44161.066296296296</v>
      </c>
      <c r="C1562" s="13">
        <v>44161.673449074071</v>
      </c>
      <c r="D1562" s="1">
        <v>266</v>
      </c>
      <c r="E1562" s="1">
        <v>52457</v>
      </c>
      <c r="F1562" s="1"/>
      <c r="G1562" s="1"/>
    </row>
    <row r="1563" spans="1:7">
      <c r="A1563" s="1">
        <v>47416269.130000003</v>
      </c>
      <c r="B1563" s="13">
        <v>44161.670370370368</v>
      </c>
      <c r="C1563" s="13">
        <v>44161.686423611114</v>
      </c>
      <c r="D1563" s="1">
        <v>19</v>
      </c>
      <c r="E1563" s="1">
        <v>1386</v>
      </c>
      <c r="F1563" s="1"/>
      <c r="G1563" s="1"/>
    </row>
    <row r="1564" spans="1:7">
      <c r="A1564" s="1">
        <v>1349811.1240000001</v>
      </c>
      <c r="B1564" s="13">
        <v>44161.66611111111</v>
      </c>
      <c r="C1564" s="13">
        <v>44161.688692129632</v>
      </c>
      <c r="D1564" s="1">
        <v>76</v>
      </c>
      <c r="E1564" s="1">
        <v>1951</v>
      </c>
      <c r="F1564" s="1"/>
      <c r="G1564" s="1"/>
    </row>
    <row r="1565" spans="1:7">
      <c r="A1565" s="1">
        <v>43906788.75</v>
      </c>
      <c r="B1565" s="13">
        <v>44161.689375000002</v>
      </c>
      <c r="C1565" s="13">
        <v>44161.69902777778</v>
      </c>
      <c r="D1565" s="1">
        <v>24</v>
      </c>
      <c r="E1565" s="1">
        <v>833</v>
      </c>
      <c r="F1565" s="1"/>
      <c r="G1565" s="1"/>
    </row>
    <row r="1566" spans="1:7">
      <c r="A1566" s="1">
        <v>59283995.25</v>
      </c>
      <c r="B1566" s="13">
        <v>44161.713020833333</v>
      </c>
      <c r="C1566" s="13">
        <v>44161.741747685184</v>
      </c>
      <c r="D1566" s="1">
        <v>291</v>
      </c>
      <c r="E1566" s="1">
        <v>2481</v>
      </c>
      <c r="F1566" s="1"/>
      <c r="G1566" s="1"/>
    </row>
    <row r="1567" spans="1:7">
      <c r="A1567" s="1">
        <v>42405038.829999998</v>
      </c>
      <c r="B1567" s="13">
        <v>44161.786157407405</v>
      </c>
      <c r="C1567" s="13">
        <v>44161.79415509259</v>
      </c>
      <c r="D1567" s="1">
        <v>37</v>
      </c>
      <c r="E1567" s="1">
        <v>691</v>
      </c>
      <c r="F1567" s="1"/>
      <c r="G1567" s="1"/>
    </row>
    <row r="1568" spans="1:7">
      <c r="A1568" s="1">
        <v>6030522.6569999997</v>
      </c>
      <c r="B1568" s="13">
        <v>44161.796226851853</v>
      </c>
      <c r="C1568" s="13">
        <v>44161.803136574075</v>
      </c>
      <c r="D1568" s="1">
        <v>30</v>
      </c>
      <c r="E1568" s="1">
        <v>596</v>
      </c>
      <c r="F1568" s="1"/>
      <c r="G1568" s="1"/>
    </row>
    <row r="1569" spans="1:7">
      <c r="A1569" s="1">
        <v>24006366.199999999</v>
      </c>
      <c r="B1569" s="13">
        <v>44161.822384259256</v>
      </c>
      <c r="C1569" s="13">
        <v>44161.837500000001</v>
      </c>
      <c r="D1569" s="1">
        <v>89</v>
      </c>
      <c r="E1569" s="1">
        <v>1305</v>
      </c>
      <c r="F1569" s="1"/>
      <c r="G1569" s="1"/>
    </row>
    <row r="1570" spans="1:7">
      <c r="A1570" s="1">
        <v>88818213.359999999</v>
      </c>
      <c r="B1570" s="13">
        <v>44161.874039351853</v>
      </c>
      <c r="C1570" s="13">
        <v>44161.891493055555</v>
      </c>
      <c r="D1570" s="1">
        <v>110</v>
      </c>
      <c r="E1570" s="1">
        <v>1507</v>
      </c>
      <c r="F1570" s="1"/>
      <c r="G1570" s="1"/>
    </row>
    <row r="1571" spans="1:7">
      <c r="A1571" s="1">
        <v>4579730.2659999998</v>
      </c>
      <c r="B1571" s="13">
        <v>44161.887754629628</v>
      </c>
      <c r="C1571" s="13">
        <v>44161.893460648149</v>
      </c>
      <c r="D1571" s="1">
        <v>44</v>
      </c>
      <c r="E1571" s="1">
        <v>493</v>
      </c>
      <c r="F1571" s="1"/>
      <c r="G1571" s="1"/>
    </row>
    <row r="1572" spans="1:7">
      <c r="A1572" s="1">
        <v>68296803.930000007</v>
      </c>
      <c r="B1572" s="13">
        <v>44161.92633101852</v>
      </c>
      <c r="C1572" s="13">
        <v>44161.93277777778</v>
      </c>
      <c r="D1572" s="1">
        <v>32</v>
      </c>
      <c r="E1572" s="1">
        <v>556</v>
      </c>
      <c r="F1572" s="1"/>
      <c r="G1572" s="1"/>
    </row>
    <row r="1573" spans="1:7">
      <c r="A1573" s="1">
        <v>26890766.379999999</v>
      </c>
      <c r="B1573" s="13">
        <v>44161.945231481484</v>
      </c>
      <c r="C1573" s="13">
        <v>44161.962777777779</v>
      </c>
      <c r="D1573" s="1">
        <v>30</v>
      </c>
      <c r="E1573" s="1">
        <v>1516</v>
      </c>
      <c r="F1573" s="1"/>
      <c r="G1573" s="1"/>
    </row>
    <row r="1574" spans="1:7">
      <c r="A1574" s="1">
        <v>1550859.561</v>
      </c>
      <c r="B1574" s="13">
        <v>44161.97755787037</v>
      </c>
      <c r="C1574" s="13">
        <v>44161.982372685183</v>
      </c>
      <c r="D1574" s="1">
        <v>65</v>
      </c>
      <c r="E1574" s="1">
        <v>415</v>
      </c>
      <c r="F1574" s="1"/>
      <c r="G1574" s="1"/>
    </row>
    <row r="1575" spans="1:7">
      <c r="A1575" s="1">
        <v>88841711.950000003</v>
      </c>
      <c r="B1575" s="13">
        <v>44161.976979166669</v>
      </c>
      <c r="C1575" s="13">
        <v>44161.985358796293</v>
      </c>
      <c r="D1575" s="1">
        <v>93</v>
      </c>
      <c r="E1575" s="1">
        <v>724</v>
      </c>
      <c r="F1575" s="1"/>
      <c r="G1575" s="1"/>
    </row>
    <row r="1576" spans="1:7">
      <c r="A1576" s="1">
        <v>1577730.6540000001</v>
      </c>
      <c r="B1576" s="13">
        <v>44161.972245370373</v>
      </c>
      <c r="C1576" s="13">
        <v>44161.993217592593</v>
      </c>
      <c r="D1576" s="1">
        <v>20</v>
      </c>
      <c r="E1576" s="1">
        <v>1812</v>
      </c>
      <c r="F1576" s="1"/>
      <c r="G1576" s="1"/>
    </row>
    <row r="1577" spans="1:7">
      <c r="A1577" s="1">
        <v>60436974.740000002</v>
      </c>
      <c r="B1577" s="13">
        <v>44162.019421296296</v>
      </c>
      <c r="C1577" s="13">
        <v>44162.039340277777</v>
      </c>
      <c r="D1577" s="1">
        <v>21</v>
      </c>
      <c r="E1577" s="1">
        <v>1720</v>
      </c>
      <c r="F1577" s="1"/>
      <c r="G1577" s="1"/>
    </row>
    <row r="1578" spans="1:7">
      <c r="A1578" s="1">
        <v>6961058.7240000004</v>
      </c>
      <c r="B1578" s="13">
        <v>44162.032002314816</v>
      </c>
      <c r="C1578" s="13">
        <v>44162.043368055558</v>
      </c>
      <c r="D1578" s="1">
        <v>226</v>
      </c>
      <c r="E1578" s="1">
        <v>981</v>
      </c>
      <c r="F1578" s="1"/>
      <c r="G1578" s="1"/>
    </row>
    <row r="1579" spans="1:7">
      <c r="A1579" s="1">
        <v>87989440.450000003</v>
      </c>
      <c r="B1579" s="13">
        <v>44162.042905092596</v>
      </c>
      <c r="C1579" s="13">
        <v>44162.057569444441</v>
      </c>
      <c r="D1579" s="1">
        <v>34</v>
      </c>
      <c r="E1579" s="1">
        <v>1266</v>
      </c>
      <c r="F1579" s="1"/>
      <c r="G1579" s="1"/>
    </row>
    <row r="1580" spans="1:7">
      <c r="A1580" s="1">
        <v>7771300.1339999996</v>
      </c>
      <c r="B1580" s="13">
        <v>44162.065254629626</v>
      </c>
      <c r="C1580" s="13">
        <v>44162.073287037034</v>
      </c>
      <c r="D1580" s="1">
        <v>73</v>
      </c>
      <c r="E1580" s="1">
        <v>693</v>
      </c>
      <c r="F1580" s="1"/>
      <c r="G1580" s="1"/>
    </row>
    <row r="1581" spans="1:7">
      <c r="A1581" s="1">
        <v>3597047.3509999998</v>
      </c>
      <c r="B1581" s="13">
        <v>44162.074108796296</v>
      </c>
      <c r="C1581" s="13">
        <v>44162.076828703706</v>
      </c>
      <c r="D1581" s="1">
        <v>30</v>
      </c>
      <c r="E1581" s="1">
        <v>235</v>
      </c>
      <c r="F1581" s="1"/>
      <c r="G1581" s="1"/>
    </row>
    <row r="1582" spans="1:7">
      <c r="A1582" s="1">
        <v>3597047.3509999998</v>
      </c>
      <c r="B1582" s="13">
        <v>44162.074108796296</v>
      </c>
      <c r="C1582" s="13">
        <v>44162.076932870368</v>
      </c>
      <c r="D1582" s="1">
        <v>30</v>
      </c>
      <c r="E1582" s="1">
        <v>243</v>
      </c>
      <c r="F1582" s="1"/>
      <c r="G1582" s="1"/>
    </row>
    <row r="1583" spans="1:7">
      <c r="A1583" s="1">
        <v>7771300.1339999996</v>
      </c>
      <c r="B1583" s="13">
        <v>44162.065254629626</v>
      </c>
      <c r="C1583" s="13">
        <v>44162.081273148149</v>
      </c>
      <c r="D1583" s="1">
        <v>73</v>
      </c>
      <c r="E1583" s="1">
        <v>1383</v>
      </c>
      <c r="F1583" s="1"/>
      <c r="G1583" s="1"/>
    </row>
    <row r="1584" spans="1:7">
      <c r="A1584" s="1">
        <v>7771300.1339999996</v>
      </c>
      <c r="B1584" s="13">
        <v>44162.065254629626</v>
      </c>
      <c r="C1584" s="13">
        <v>44162.082546296297</v>
      </c>
      <c r="D1584" s="1">
        <v>73</v>
      </c>
      <c r="E1584" s="1">
        <v>1493</v>
      </c>
      <c r="F1584" s="1"/>
      <c r="G1584" s="1"/>
    </row>
    <row r="1585" spans="1:7">
      <c r="A1585" s="1">
        <v>5982257.3679999998</v>
      </c>
      <c r="B1585" s="13">
        <v>44162.091238425928</v>
      </c>
      <c r="C1585" s="13">
        <v>44162.092870370368</v>
      </c>
      <c r="D1585" s="1">
        <v>12</v>
      </c>
      <c r="E1585" s="1">
        <v>141</v>
      </c>
      <c r="F1585" s="1"/>
      <c r="G1585" s="1"/>
    </row>
    <row r="1586" spans="1:7">
      <c r="A1586" s="1">
        <v>59283995.25</v>
      </c>
      <c r="B1586" s="13">
        <v>44162.092175925929</v>
      </c>
      <c r="C1586" s="13">
        <v>44162.102986111109</v>
      </c>
      <c r="D1586" s="1">
        <v>83</v>
      </c>
      <c r="E1586" s="1">
        <v>933</v>
      </c>
      <c r="F1586" s="1"/>
      <c r="G1586" s="1"/>
    </row>
    <row r="1587" spans="1:7">
      <c r="A1587" s="1">
        <v>1822000.8130000001</v>
      </c>
      <c r="B1587" s="13">
        <v>44162.053472222222</v>
      </c>
      <c r="C1587" s="13">
        <v>44162.103784722225</v>
      </c>
      <c r="D1587" s="1">
        <v>185</v>
      </c>
      <c r="E1587" s="1">
        <v>4346</v>
      </c>
      <c r="F1587" s="1"/>
      <c r="G1587" s="1"/>
    </row>
    <row r="1588" spans="1:7">
      <c r="A1588" s="1">
        <v>1872347.3289999999</v>
      </c>
      <c r="B1588" s="13">
        <v>44162.108287037037</v>
      </c>
      <c r="C1588" s="13">
        <v>44162.115127314813</v>
      </c>
      <c r="D1588" s="1">
        <v>37</v>
      </c>
      <c r="E1588" s="1">
        <v>591</v>
      </c>
      <c r="F1588" s="1"/>
      <c r="G1588" s="1"/>
    </row>
    <row r="1589" spans="1:7">
      <c r="A1589" s="1">
        <v>3237193.2779999999</v>
      </c>
      <c r="B1589" s="13">
        <v>44162.130300925928</v>
      </c>
      <c r="C1589" s="13">
        <v>44162.149328703701</v>
      </c>
      <c r="D1589" s="1">
        <v>76</v>
      </c>
      <c r="E1589" s="1">
        <v>1643</v>
      </c>
      <c r="F1589" s="1"/>
      <c r="G1589" s="1"/>
    </row>
    <row r="1590" spans="1:7">
      <c r="A1590" s="1">
        <v>3346211.781</v>
      </c>
      <c r="B1590" s="13">
        <v>44162.172013888892</v>
      </c>
      <c r="C1590" s="13">
        <v>44162.177476851852</v>
      </c>
      <c r="D1590" s="1">
        <v>34</v>
      </c>
      <c r="E1590" s="1">
        <v>471</v>
      </c>
      <c r="F1590" s="1"/>
      <c r="G1590" s="1"/>
    </row>
    <row r="1591" spans="1:7">
      <c r="A1591" s="1">
        <v>38358825.780000001</v>
      </c>
      <c r="B1591" s="13">
        <v>44162.194421296299</v>
      </c>
      <c r="C1591" s="13">
        <v>44162.20521990741</v>
      </c>
      <c r="D1591" s="1">
        <v>30</v>
      </c>
      <c r="E1591" s="1">
        <v>933</v>
      </c>
      <c r="F1591" s="1"/>
      <c r="G1591" s="1"/>
    </row>
    <row r="1592" spans="1:7">
      <c r="A1592" s="1">
        <v>6208845.6969999997</v>
      </c>
      <c r="B1592" s="13">
        <v>44162.200532407405</v>
      </c>
      <c r="C1592" s="13">
        <v>44162.212314814817</v>
      </c>
      <c r="D1592" s="1">
        <v>61</v>
      </c>
      <c r="E1592" s="1">
        <v>1017</v>
      </c>
      <c r="F1592" s="1"/>
      <c r="G1592" s="1"/>
    </row>
    <row r="1593" spans="1:7">
      <c r="A1593" s="1">
        <v>53425850.409999996</v>
      </c>
      <c r="B1593" s="13">
        <v>44162.197835648149</v>
      </c>
      <c r="C1593" s="13">
        <v>44162.215370370373</v>
      </c>
      <c r="D1593" s="1">
        <v>27</v>
      </c>
      <c r="E1593" s="1">
        <v>1515</v>
      </c>
      <c r="F1593" s="1"/>
      <c r="G1593" s="1"/>
    </row>
    <row r="1594" spans="1:7">
      <c r="A1594" s="1">
        <v>38790830.369999997</v>
      </c>
      <c r="B1594" s="13">
        <v>44162.230243055557</v>
      </c>
      <c r="C1594" s="13">
        <v>44162.234907407408</v>
      </c>
      <c r="D1594" s="1">
        <v>50</v>
      </c>
      <c r="E1594" s="1">
        <v>403</v>
      </c>
      <c r="F1594" s="1"/>
      <c r="G1594" s="1"/>
    </row>
    <row r="1595" spans="1:7">
      <c r="A1595" s="1">
        <v>72273077.019999996</v>
      </c>
      <c r="B1595" s="13">
        <v>44162.257048611114</v>
      </c>
      <c r="C1595" s="13">
        <v>44162.25885416667</v>
      </c>
      <c r="D1595" s="1">
        <v>79</v>
      </c>
      <c r="E1595" s="1">
        <v>155</v>
      </c>
      <c r="F1595" s="1"/>
      <c r="G1595" s="1"/>
    </row>
    <row r="1596" spans="1:7">
      <c r="A1596" s="1">
        <v>3420993345</v>
      </c>
      <c r="B1596" s="13">
        <v>44162.248611111114</v>
      </c>
      <c r="C1596" s="13">
        <v>44162.271793981483</v>
      </c>
      <c r="D1596" s="1">
        <v>54</v>
      </c>
      <c r="E1596" s="1">
        <v>2003</v>
      </c>
      <c r="F1596" s="1"/>
      <c r="G1596" s="1"/>
    </row>
    <row r="1597" spans="1:7">
      <c r="A1597" s="1">
        <v>65904468.289999999</v>
      </c>
      <c r="B1597" s="13">
        <v>44162.27103009259</v>
      </c>
      <c r="C1597" s="13">
        <v>44162.290914351855</v>
      </c>
      <c r="D1597" s="1">
        <v>68</v>
      </c>
      <c r="E1597" s="1">
        <v>1718</v>
      </c>
      <c r="F1597" s="1"/>
      <c r="G1597" s="1"/>
    </row>
    <row r="1598" spans="1:7">
      <c r="A1598" s="1">
        <v>65671033.890000001</v>
      </c>
      <c r="B1598" s="13">
        <v>44162.286273148151</v>
      </c>
      <c r="C1598" s="13">
        <v>44162.297430555554</v>
      </c>
      <c r="D1598" s="1">
        <v>155</v>
      </c>
      <c r="E1598" s="1">
        <v>964</v>
      </c>
      <c r="F1598" s="1"/>
      <c r="G1598" s="1"/>
    </row>
    <row r="1599" spans="1:7">
      <c r="A1599" s="1">
        <v>65671033.890000001</v>
      </c>
      <c r="B1599" s="13">
        <v>44162.286273148151</v>
      </c>
      <c r="C1599" s="13">
        <v>44162.29965277778</v>
      </c>
      <c r="D1599" s="1">
        <v>37</v>
      </c>
      <c r="E1599" s="1">
        <v>1156</v>
      </c>
      <c r="F1599" s="1"/>
      <c r="G1599" s="1"/>
    </row>
    <row r="1600" spans="1:7">
      <c r="A1600" s="1">
        <v>1380507.2490000001</v>
      </c>
      <c r="B1600" s="13">
        <v>44162.318506944444</v>
      </c>
      <c r="C1600" s="13">
        <v>44162.335347222222</v>
      </c>
      <c r="D1600" s="1">
        <v>71</v>
      </c>
      <c r="E1600" s="1">
        <v>1454</v>
      </c>
      <c r="F1600" s="1"/>
      <c r="G1600" s="1"/>
    </row>
    <row r="1601" spans="1:7">
      <c r="A1601" s="1">
        <v>67357465.519999996</v>
      </c>
      <c r="B1601" s="13">
        <v>44162.195462962962</v>
      </c>
      <c r="C1601" s="13">
        <v>44162.341215277775</v>
      </c>
      <c r="D1601" s="1">
        <v>89</v>
      </c>
      <c r="E1601" s="1">
        <v>12593</v>
      </c>
      <c r="F1601" s="1"/>
      <c r="G1601" s="1"/>
    </row>
    <row r="1602" spans="1:7">
      <c r="A1602" s="1">
        <v>2298657.2119999998</v>
      </c>
      <c r="B1602" s="13">
        <v>44162.276377314818</v>
      </c>
      <c r="C1602" s="13">
        <v>44162.351539351854</v>
      </c>
      <c r="D1602" s="1">
        <v>73</v>
      </c>
      <c r="E1602" s="1">
        <v>6494</v>
      </c>
      <c r="F1602" s="1"/>
      <c r="G1602" s="1"/>
    </row>
    <row r="1603" spans="1:7">
      <c r="A1603" s="1">
        <v>1367614.4909999999</v>
      </c>
      <c r="B1603" s="13">
        <v>44162.345520833333</v>
      </c>
      <c r="C1603" s="13">
        <v>44162.352175925924</v>
      </c>
      <c r="D1603" s="1">
        <v>70</v>
      </c>
      <c r="E1603" s="1">
        <v>575</v>
      </c>
      <c r="F1603" s="1"/>
      <c r="G1603" s="1"/>
    </row>
    <row r="1604" spans="1:7">
      <c r="A1604" s="1">
        <v>2298657.2119999998</v>
      </c>
      <c r="B1604" s="13">
        <v>44162.276377314818</v>
      </c>
      <c r="C1604" s="13">
        <v>44162.360532407409</v>
      </c>
      <c r="D1604" s="1">
        <v>30</v>
      </c>
      <c r="E1604" s="1">
        <v>7271</v>
      </c>
      <c r="F1604" s="1"/>
      <c r="G1604" s="1"/>
    </row>
    <row r="1605" spans="1:7">
      <c r="A1605" s="1">
        <v>46727904.969999999</v>
      </c>
      <c r="B1605" s="13">
        <v>44162.344618055555</v>
      </c>
      <c r="C1605" s="13">
        <v>44162.365428240744</v>
      </c>
      <c r="D1605" s="1">
        <v>43</v>
      </c>
      <c r="E1605" s="1">
        <v>1798</v>
      </c>
      <c r="F1605" s="1"/>
      <c r="G1605" s="1"/>
    </row>
    <row r="1606" spans="1:7">
      <c r="A1606" s="1">
        <v>72038010.989999995</v>
      </c>
      <c r="B1606" s="13">
        <v>44162.356979166667</v>
      </c>
      <c r="C1606" s="13">
        <v>44162.373344907406</v>
      </c>
      <c r="D1606" s="1">
        <v>88</v>
      </c>
      <c r="E1606" s="1">
        <v>1414</v>
      </c>
      <c r="F1606" s="1"/>
      <c r="G1606" s="1"/>
    </row>
    <row r="1607" spans="1:7">
      <c r="A1607" s="1">
        <v>67425241.560000002</v>
      </c>
      <c r="B1607" s="13">
        <v>44162.356678240743</v>
      </c>
      <c r="C1607" s="13">
        <v>44162.374108796299</v>
      </c>
      <c r="D1607" s="1">
        <v>111</v>
      </c>
      <c r="E1607" s="1">
        <v>1506</v>
      </c>
      <c r="F1607" s="1"/>
      <c r="G1607" s="1"/>
    </row>
    <row r="1608" spans="1:7">
      <c r="A1608" s="1">
        <v>46727904.969999999</v>
      </c>
      <c r="B1608" s="13">
        <v>44162.344618055555</v>
      </c>
      <c r="C1608" s="13">
        <v>44162.374861111108</v>
      </c>
      <c r="D1608" s="1">
        <v>85</v>
      </c>
      <c r="E1608" s="1">
        <v>2612</v>
      </c>
      <c r="F1608" s="1"/>
      <c r="G1608" s="1"/>
    </row>
    <row r="1609" spans="1:7">
      <c r="A1609" s="1">
        <v>74826760.829999998</v>
      </c>
      <c r="B1609" s="13">
        <v>44162.373217592591</v>
      </c>
      <c r="C1609" s="13">
        <v>44162.393993055557</v>
      </c>
      <c r="D1609" s="1">
        <v>75</v>
      </c>
      <c r="E1609" s="1">
        <v>1795</v>
      </c>
      <c r="F1609" s="1"/>
      <c r="G1609" s="1"/>
    </row>
    <row r="1610" spans="1:7">
      <c r="A1610" s="1">
        <v>88242023.230000004</v>
      </c>
      <c r="B1610" s="13">
        <v>44162.391956018517</v>
      </c>
      <c r="C1610" s="13">
        <v>44162.406608796293</v>
      </c>
      <c r="D1610" s="1">
        <v>46</v>
      </c>
      <c r="E1610" s="1">
        <v>1265</v>
      </c>
      <c r="F1610" s="1"/>
      <c r="G1610" s="1"/>
    </row>
    <row r="1611" spans="1:7">
      <c r="A1611" s="1">
        <v>7378247.2290000003</v>
      </c>
      <c r="B1611" s="13">
        <v>44162.425046296295</v>
      </c>
      <c r="C1611" s="13">
        <v>44162.429490740738</v>
      </c>
      <c r="D1611" s="1">
        <v>72</v>
      </c>
      <c r="E1611" s="1">
        <v>384</v>
      </c>
      <c r="F1611" s="1"/>
      <c r="G1611" s="1"/>
    </row>
    <row r="1612" spans="1:7">
      <c r="A1612" s="1">
        <v>86388013.670000002</v>
      </c>
      <c r="B1612" s="13">
        <v>44162.409710648149</v>
      </c>
      <c r="C1612" s="13">
        <v>44162.43204861111</v>
      </c>
      <c r="D1612" s="1">
        <v>66</v>
      </c>
      <c r="E1612" s="1">
        <v>1929</v>
      </c>
      <c r="F1612" s="1"/>
      <c r="G1612" s="1"/>
    </row>
    <row r="1613" spans="1:7">
      <c r="A1613" s="1">
        <v>59440318.520000003</v>
      </c>
      <c r="B1613" s="13">
        <v>44162.429560185185</v>
      </c>
      <c r="C1613" s="13">
        <v>44162.433078703703</v>
      </c>
      <c r="D1613" s="1">
        <v>20</v>
      </c>
      <c r="E1613" s="1">
        <v>303</v>
      </c>
      <c r="F1613" s="1"/>
      <c r="G1613" s="1"/>
    </row>
    <row r="1614" spans="1:7">
      <c r="A1614" s="1">
        <v>64550506.590000004</v>
      </c>
      <c r="B1614" s="13">
        <v>44162.257002314815</v>
      </c>
      <c r="C1614" s="13">
        <v>44162.439166666663</v>
      </c>
      <c r="D1614" s="1">
        <v>23</v>
      </c>
      <c r="E1614" s="1">
        <v>15739</v>
      </c>
      <c r="F1614" s="1"/>
      <c r="G1614" s="1"/>
    </row>
    <row r="1615" spans="1:7">
      <c r="A1615" s="1">
        <v>45089539.350000001</v>
      </c>
      <c r="B1615" s="13">
        <v>44162.437824074077</v>
      </c>
      <c r="C1615" s="13">
        <v>44162.441099537034</v>
      </c>
      <c r="D1615" s="1">
        <v>8</v>
      </c>
      <c r="E1615" s="1">
        <v>282</v>
      </c>
      <c r="F1615" s="1"/>
      <c r="G1615" s="1"/>
    </row>
    <row r="1616" spans="1:7">
      <c r="A1616" s="1">
        <v>5073051.0070000002</v>
      </c>
      <c r="B1616" s="13">
        <v>44162.445462962962</v>
      </c>
      <c r="C1616" s="13">
        <v>44162.450775462959</v>
      </c>
      <c r="D1616" s="1">
        <v>78</v>
      </c>
      <c r="E1616" s="1">
        <v>458</v>
      </c>
      <c r="F1616" s="1"/>
      <c r="G1616" s="1"/>
    </row>
    <row r="1617" spans="1:7">
      <c r="A1617" s="1">
        <v>30097569.969999999</v>
      </c>
      <c r="B1617" s="13">
        <v>44162.451342592591</v>
      </c>
      <c r="C1617" s="13">
        <v>44162.456608796296</v>
      </c>
      <c r="D1617" s="1">
        <v>38</v>
      </c>
      <c r="E1617" s="1">
        <v>454</v>
      </c>
      <c r="F1617" s="1"/>
      <c r="G1617" s="1"/>
    </row>
    <row r="1618" spans="1:7">
      <c r="A1618" s="1">
        <v>66664648.469999999</v>
      </c>
      <c r="B1618" s="13">
        <v>44162.467407407406</v>
      </c>
      <c r="C1618" s="13">
        <v>44162.481469907405</v>
      </c>
      <c r="D1618" s="1">
        <v>56</v>
      </c>
      <c r="E1618" s="1">
        <v>1215</v>
      </c>
      <c r="F1618" s="1"/>
      <c r="G1618" s="1"/>
    </row>
    <row r="1619" spans="1:7">
      <c r="A1619" s="1">
        <v>29707188.640000001</v>
      </c>
      <c r="B1619" s="13">
        <v>44162.471273148149</v>
      </c>
      <c r="C1619" s="13">
        <v>44162.482291666667</v>
      </c>
      <c r="D1619" s="1">
        <v>58</v>
      </c>
      <c r="E1619" s="1">
        <v>951</v>
      </c>
      <c r="F1619" s="1"/>
      <c r="G1619" s="1"/>
    </row>
    <row r="1620" spans="1:7">
      <c r="A1620" s="1">
        <v>27563953.02</v>
      </c>
      <c r="B1620" s="13">
        <v>44162.455949074072</v>
      </c>
      <c r="C1620" s="13">
        <v>44162.490370370368</v>
      </c>
      <c r="D1620" s="1">
        <v>139</v>
      </c>
      <c r="E1620" s="1">
        <v>2973</v>
      </c>
      <c r="F1620" s="1"/>
      <c r="G1620" s="1"/>
    </row>
    <row r="1621" spans="1:7">
      <c r="A1621" s="1">
        <v>5448650.21</v>
      </c>
      <c r="B1621" s="13">
        <v>44162.484699074077</v>
      </c>
      <c r="C1621" s="13">
        <v>44162.492303240739</v>
      </c>
      <c r="D1621" s="1">
        <v>86</v>
      </c>
      <c r="E1621" s="1">
        <v>656</v>
      </c>
      <c r="F1621" s="1"/>
      <c r="G1621" s="1"/>
    </row>
    <row r="1622" spans="1:7">
      <c r="A1622" s="1">
        <v>5066816.6260000002</v>
      </c>
      <c r="B1622" s="13">
        <v>44162.496608796297</v>
      </c>
      <c r="C1622" s="13">
        <v>44162.499745370369</v>
      </c>
      <c r="D1622" s="1">
        <v>47</v>
      </c>
      <c r="E1622" s="1">
        <v>271</v>
      </c>
      <c r="F1622" s="1"/>
      <c r="G1622" s="1"/>
    </row>
    <row r="1623" spans="1:7">
      <c r="A1623" s="1">
        <v>90840499.730000004</v>
      </c>
      <c r="B1623" s="13">
        <v>44162.469409722224</v>
      </c>
      <c r="C1623" s="13">
        <v>44162.501747685186</v>
      </c>
      <c r="D1623" s="1">
        <v>23</v>
      </c>
      <c r="E1623" s="1">
        <v>2793</v>
      </c>
      <c r="F1623" s="1"/>
      <c r="G1623" s="1"/>
    </row>
    <row r="1624" spans="1:7">
      <c r="A1624" s="1">
        <v>47728220.549999997</v>
      </c>
      <c r="B1624" s="13">
        <v>44162.467893518522</v>
      </c>
      <c r="C1624" s="13">
        <v>44162.509375000001</v>
      </c>
      <c r="D1624" s="1">
        <v>19</v>
      </c>
      <c r="E1624" s="1">
        <v>3583</v>
      </c>
      <c r="F1624" s="1"/>
      <c r="G1624" s="1"/>
    </row>
    <row r="1625" spans="1:7">
      <c r="A1625" s="1">
        <v>62196716.899999999</v>
      </c>
      <c r="B1625" s="13">
        <v>44162.497094907405</v>
      </c>
      <c r="C1625" s="13">
        <v>44162.51253472222</v>
      </c>
      <c r="D1625" s="1">
        <v>55</v>
      </c>
      <c r="E1625" s="1">
        <v>1333</v>
      </c>
      <c r="F1625" s="1"/>
      <c r="G1625" s="1"/>
    </row>
    <row r="1626" spans="1:7">
      <c r="A1626" s="1">
        <v>12174342.220000001</v>
      </c>
      <c r="B1626" s="13">
        <v>44162.429490740738</v>
      </c>
      <c r="C1626" s="13">
        <v>44162.532685185186</v>
      </c>
      <c r="D1626" s="1">
        <v>189</v>
      </c>
      <c r="E1626" s="1">
        <v>8916</v>
      </c>
      <c r="F1626" s="1"/>
      <c r="G1626" s="1"/>
    </row>
    <row r="1627" spans="1:7">
      <c r="A1627" s="1">
        <v>22809713.559999999</v>
      </c>
      <c r="B1627" s="13">
        <v>44162.548171296294</v>
      </c>
      <c r="C1627" s="13">
        <v>44162.554224537038</v>
      </c>
      <c r="D1627" s="1">
        <v>72</v>
      </c>
      <c r="E1627" s="1">
        <v>523</v>
      </c>
      <c r="F1627" s="1"/>
      <c r="G1627" s="1"/>
    </row>
    <row r="1628" spans="1:7">
      <c r="A1628" s="1">
        <v>58735415.25</v>
      </c>
      <c r="B1628" s="13">
        <v>44162.574918981481</v>
      </c>
      <c r="C1628" s="13">
        <v>44162.586458333331</v>
      </c>
      <c r="D1628" s="1">
        <v>34</v>
      </c>
      <c r="E1628" s="1">
        <v>996</v>
      </c>
      <c r="F1628" s="1"/>
      <c r="G1628" s="1"/>
    </row>
    <row r="1629" spans="1:7">
      <c r="A1629" s="1">
        <v>8067602.4979999997</v>
      </c>
      <c r="B1629" s="13">
        <v>44162.60359953704</v>
      </c>
      <c r="C1629" s="13">
        <v>44162.608611111114</v>
      </c>
      <c r="D1629" s="1">
        <v>38</v>
      </c>
      <c r="E1629" s="1">
        <v>432</v>
      </c>
      <c r="F1629" s="1"/>
      <c r="G1629" s="1"/>
    </row>
    <row r="1630" spans="1:7">
      <c r="A1630" s="1">
        <v>59649348.479999997</v>
      </c>
      <c r="B1630" s="13">
        <v>44162.591504629629</v>
      </c>
      <c r="C1630" s="13">
        <v>44162.611550925925</v>
      </c>
      <c r="D1630" s="1">
        <v>135</v>
      </c>
      <c r="E1630" s="1">
        <v>1731</v>
      </c>
      <c r="F1630" s="1"/>
      <c r="G1630" s="1"/>
    </row>
    <row r="1631" spans="1:7">
      <c r="A1631" s="1">
        <v>55516909.149999999</v>
      </c>
      <c r="B1631" s="13">
        <v>44162.6096412037</v>
      </c>
      <c r="C1631" s="13">
        <v>44162.617569444446</v>
      </c>
      <c r="D1631" s="1">
        <v>22</v>
      </c>
      <c r="E1631" s="1">
        <v>685</v>
      </c>
      <c r="F1631" s="1"/>
      <c r="G1631" s="1"/>
    </row>
    <row r="1632" spans="1:7">
      <c r="A1632" s="1">
        <v>1365954.5279999999</v>
      </c>
      <c r="B1632" s="13">
        <v>44162.608518518522</v>
      </c>
      <c r="C1632" s="13">
        <v>44162.618587962963</v>
      </c>
      <c r="D1632" s="1">
        <v>29</v>
      </c>
      <c r="E1632" s="1">
        <v>870</v>
      </c>
      <c r="F1632" s="1"/>
      <c r="G1632" s="1"/>
    </row>
    <row r="1633" spans="1:7">
      <c r="A1633" s="1">
        <v>30860744.489999998</v>
      </c>
      <c r="B1633" s="13">
        <v>44162.62090277778</v>
      </c>
      <c r="C1633" s="13">
        <v>44162.634513888886</v>
      </c>
      <c r="D1633" s="1">
        <v>40</v>
      </c>
      <c r="E1633" s="1">
        <v>1176</v>
      </c>
      <c r="F1633" s="1"/>
      <c r="G1633" s="1"/>
    </row>
    <row r="1634" spans="1:7">
      <c r="A1634" s="1">
        <v>70070374.030000001</v>
      </c>
      <c r="B1634" s="13">
        <v>44162.628958333335</v>
      </c>
      <c r="C1634" s="13">
        <v>44162.644282407404</v>
      </c>
      <c r="D1634" s="1">
        <v>14</v>
      </c>
      <c r="E1634" s="1">
        <v>1323</v>
      </c>
      <c r="F1634" s="1"/>
      <c r="G1634" s="1"/>
    </row>
    <row r="1635" spans="1:7">
      <c r="A1635" s="1">
        <v>7970363.0319999997</v>
      </c>
      <c r="B1635" s="13">
        <v>44162.61409722222</v>
      </c>
      <c r="C1635" s="13">
        <v>44162.645046296297</v>
      </c>
      <c r="D1635" s="1">
        <v>126</v>
      </c>
      <c r="E1635" s="1">
        <v>2674</v>
      </c>
      <c r="F1635" s="1"/>
      <c r="G1635" s="1"/>
    </row>
    <row r="1636" spans="1:7">
      <c r="A1636" s="1">
        <v>17600486.23</v>
      </c>
      <c r="B1636" s="13">
        <v>44162.640208333331</v>
      </c>
      <c r="C1636" s="13">
        <v>44162.649016203701</v>
      </c>
      <c r="D1636" s="1">
        <v>34</v>
      </c>
      <c r="E1636" s="1">
        <v>761</v>
      </c>
      <c r="F1636" s="1"/>
      <c r="G1636" s="1"/>
    </row>
    <row r="1637" spans="1:7">
      <c r="A1637" s="1">
        <v>4064709.6809999999</v>
      </c>
      <c r="B1637" s="13">
        <v>44162.639050925929</v>
      </c>
      <c r="C1637" s="13">
        <v>44162.661134259259</v>
      </c>
      <c r="D1637" s="1">
        <v>119</v>
      </c>
      <c r="E1637" s="1">
        <v>1908</v>
      </c>
      <c r="F1637" s="1"/>
      <c r="G1637" s="1"/>
    </row>
    <row r="1638" spans="1:7">
      <c r="A1638" s="1">
        <v>71216083.879999995</v>
      </c>
      <c r="B1638" s="13">
        <v>44162.225717592592</v>
      </c>
      <c r="C1638" s="13">
        <v>44162.668078703704</v>
      </c>
      <c r="D1638" s="1">
        <v>181</v>
      </c>
      <c r="E1638" s="1">
        <v>38220</v>
      </c>
      <c r="F1638" s="1"/>
      <c r="G1638" s="1"/>
    </row>
    <row r="1639" spans="1:7">
      <c r="A1639" s="1">
        <v>4999996.3969999999</v>
      </c>
      <c r="B1639" s="13">
        <v>44162.665254629632</v>
      </c>
      <c r="C1639" s="13">
        <v>44162.67460648148</v>
      </c>
      <c r="D1639" s="1">
        <v>48</v>
      </c>
      <c r="E1639" s="1">
        <v>807</v>
      </c>
      <c r="F1639" s="1"/>
      <c r="G1639" s="1"/>
    </row>
    <row r="1640" spans="1:7">
      <c r="A1640" s="1">
        <v>18236864.02</v>
      </c>
      <c r="B1640" s="13">
        <v>44162.674884259257</v>
      </c>
      <c r="C1640" s="13">
        <v>44162.694074074076</v>
      </c>
      <c r="D1640" s="1">
        <v>21</v>
      </c>
      <c r="E1640" s="1">
        <v>1658</v>
      </c>
      <c r="F1640" s="1"/>
      <c r="G1640" s="1"/>
    </row>
    <row r="1641" spans="1:7">
      <c r="A1641" s="1">
        <v>47560404.350000001</v>
      </c>
      <c r="B1641" s="13">
        <v>44162.691423611112</v>
      </c>
      <c r="C1641" s="13">
        <v>44162.696053240739</v>
      </c>
      <c r="D1641" s="1">
        <v>63</v>
      </c>
      <c r="E1641" s="1">
        <v>399</v>
      </c>
      <c r="F1641" s="1"/>
      <c r="G1641" s="1"/>
    </row>
    <row r="1642" spans="1:7">
      <c r="A1642" s="1">
        <v>2608321.7749999999</v>
      </c>
      <c r="B1642" s="13">
        <v>44162.69636574074</v>
      </c>
      <c r="C1642" s="13">
        <v>44162.705300925925</v>
      </c>
      <c r="D1642" s="1">
        <v>56</v>
      </c>
      <c r="E1642" s="1">
        <v>771</v>
      </c>
      <c r="F1642" s="1"/>
      <c r="G1642" s="1"/>
    </row>
    <row r="1643" spans="1:7">
      <c r="A1643" s="1">
        <v>6556724.6720000003</v>
      </c>
      <c r="B1643" s="13">
        <v>44162.734791666669</v>
      </c>
      <c r="C1643" s="13">
        <v>44162.746516203704</v>
      </c>
      <c r="D1643" s="1">
        <v>145</v>
      </c>
      <c r="E1643" s="1">
        <v>1013</v>
      </c>
      <c r="F1643" s="1"/>
      <c r="G1643" s="1"/>
    </row>
    <row r="1644" spans="1:7">
      <c r="A1644" s="1">
        <v>6503894.5599999996</v>
      </c>
      <c r="B1644" s="13">
        <v>44162.754560185182</v>
      </c>
      <c r="C1644" s="13">
        <v>44162.76121527778</v>
      </c>
      <c r="D1644" s="1">
        <v>16</v>
      </c>
      <c r="E1644" s="1">
        <v>574</v>
      </c>
      <c r="F1644" s="1"/>
      <c r="G1644" s="1"/>
    </row>
    <row r="1645" spans="1:7">
      <c r="A1645" s="1">
        <v>6556724.6720000003</v>
      </c>
      <c r="B1645" s="13">
        <v>44162.734791666669</v>
      </c>
      <c r="C1645" s="13">
        <v>44162.775636574072</v>
      </c>
      <c r="D1645" s="1">
        <v>87</v>
      </c>
      <c r="E1645" s="1">
        <v>3529</v>
      </c>
      <c r="F1645" s="1"/>
      <c r="G1645" s="1"/>
    </row>
    <row r="1646" spans="1:7">
      <c r="A1646" s="1">
        <v>6483982.5489999996</v>
      </c>
      <c r="B1646" s="13">
        <v>44162.784074074072</v>
      </c>
      <c r="C1646" s="13">
        <v>44162.797997685186</v>
      </c>
      <c r="D1646" s="1">
        <v>30</v>
      </c>
      <c r="E1646" s="1">
        <v>1202</v>
      </c>
      <c r="F1646" s="1"/>
      <c r="G1646" s="1"/>
    </row>
    <row r="1647" spans="1:7">
      <c r="A1647" s="1">
        <v>48759743.390000001</v>
      </c>
      <c r="B1647" s="13">
        <v>44162.798576388886</v>
      </c>
      <c r="C1647" s="13">
        <v>44162.806192129632</v>
      </c>
      <c r="D1647" s="1">
        <v>84</v>
      </c>
      <c r="E1647" s="1">
        <v>658</v>
      </c>
      <c r="F1647" s="1"/>
      <c r="G1647" s="1"/>
    </row>
    <row r="1648" spans="1:7">
      <c r="A1648" s="1">
        <v>5786975.5949999997</v>
      </c>
      <c r="B1648" s="13">
        <v>44162.812175925923</v>
      </c>
      <c r="C1648" s="13">
        <v>44162.82744212963</v>
      </c>
      <c r="D1648" s="1">
        <v>47</v>
      </c>
      <c r="E1648" s="1">
        <v>1318</v>
      </c>
      <c r="F1648" s="1"/>
      <c r="G1648" s="1"/>
    </row>
    <row r="1649" spans="1:7">
      <c r="A1649" s="1">
        <v>6191638.2889999999</v>
      </c>
      <c r="B1649" s="13">
        <v>44162.826956018522</v>
      </c>
      <c r="C1649" s="13">
        <v>44162.829467592594</v>
      </c>
      <c r="D1649" s="1">
        <v>24</v>
      </c>
      <c r="E1649" s="1">
        <v>217</v>
      </c>
      <c r="F1649" s="1"/>
      <c r="G1649" s="1"/>
    </row>
    <row r="1650" spans="1:7">
      <c r="A1650" s="1">
        <v>58104072.270000003</v>
      </c>
      <c r="B1650" s="13">
        <v>44162.831759259258</v>
      </c>
      <c r="C1650" s="13">
        <v>44162.838877314818</v>
      </c>
      <c r="D1650" s="1">
        <v>59</v>
      </c>
      <c r="E1650" s="1">
        <v>614</v>
      </c>
      <c r="F1650" s="1"/>
      <c r="G1650" s="1"/>
    </row>
    <row r="1651" spans="1:7">
      <c r="A1651" s="1">
        <v>58104072.270000003</v>
      </c>
      <c r="B1651" s="13">
        <v>44162.831759259258</v>
      </c>
      <c r="C1651" s="13">
        <v>44162.843402777777</v>
      </c>
      <c r="D1651" s="1">
        <v>24</v>
      </c>
      <c r="E1651" s="1">
        <v>1005</v>
      </c>
      <c r="F1651" s="1"/>
      <c r="G1651" s="1"/>
    </row>
    <row r="1652" spans="1:7">
      <c r="A1652" s="1">
        <v>1296696.7250000001</v>
      </c>
      <c r="B1652" s="13">
        <v>44162.830937500003</v>
      </c>
      <c r="C1652" s="13">
        <v>44162.848587962966</v>
      </c>
      <c r="D1652" s="1">
        <v>60</v>
      </c>
      <c r="E1652" s="1">
        <v>1525</v>
      </c>
      <c r="F1652" s="1"/>
      <c r="G1652" s="1"/>
    </row>
    <row r="1653" spans="1:7">
      <c r="A1653" s="1">
        <v>2372140.23</v>
      </c>
      <c r="B1653" s="13">
        <v>44162.609490740739</v>
      </c>
      <c r="C1653" s="13">
        <v>44162.848599537036</v>
      </c>
      <c r="D1653" s="1">
        <v>6</v>
      </c>
      <c r="E1653" s="1">
        <v>20659</v>
      </c>
      <c r="F1653" s="1"/>
      <c r="G1653" s="1"/>
    </row>
    <row r="1654" spans="1:7">
      <c r="A1654" s="1">
        <v>7287329.625</v>
      </c>
      <c r="B1654" s="13">
        <v>44162.882719907408</v>
      </c>
      <c r="C1654" s="13">
        <v>44162.888194444444</v>
      </c>
      <c r="D1654" s="1">
        <v>71</v>
      </c>
      <c r="E1654" s="1">
        <v>472</v>
      </c>
      <c r="F1654" s="1"/>
      <c r="G1654" s="1"/>
    </row>
    <row r="1655" spans="1:7">
      <c r="A1655" s="1">
        <v>58118425.149999999</v>
      </c>
      <c r="B1655" s="13">
        <v>44162.88077546296</v>
      </c>
      <c r="C1655" s="13">
        <v>44162.888553240744</v>
      </c>
      <c r="D1655" s="1">
        <v>30</v>
      </c>
      <c r="E1655" s="1">
        <v>672</v>
      </c>
      <c r="F1655" s="1"/>
      <c r="G1655" s="1"/>
    </row>
    <row r="1656" spans="1:7">
      <c r="A1656" s="1">
        <v>85300829.700000003</v>
      </c>
      <c r="B1656" s="13">
        <v>44162.879074074073</v>
      </c>
      <c r="C1656" s="13">
        <v>44162.890439814815</v>
      </c>
      <c r="D1656" s="1">
        <v>88</v>
      </c>
      <c r="E1656" s="1">
        <v>982</v>
      </c>
      <c r="F1656" s="1"/>
      <c r="G1656" s="1"/>
    </row>
    <row r="1657" spans="1:7">
      <c r="A1657" s="1">
        <v>59881976.18</v>
      </c>
      <c r="B1657" s="13">
        <v>44162.835069444445</v>
      </c>
      <c r="C1657" s="13">
        <v>44162.892118055555</v>
      </c>
      <c r="D1657" s="1">
        <v>81</v>
      </c>
      <c r="E1657" s="1">
        <v>4928</v>
      </c>
      <c r="F1657" s="1"/>
      <c r="G1657" s="1"/>
    </row>
    <row r="1658" spans="1:7">
      <c r="A1658" s="1">
        <v>7252675.9079999998</v>
      </c>
      <c r="B1658" s="13">
        <v>44162.446909722225</v>
      </c>
      <c r="C1658" s="13">
        <v>44162.92423611111</v>
      </c>
      <c r="D1658" s="1">
        <v>188</v>
      </c>
      <c r="E1658" s="1">
        <v>41240</v>
      </c>
      <c r="F1658" s="1"/>
      <c r="G1658" s="1"/>
    </row>
    <row r="1659" spans="1:7">
      <c r="A1659" s="1">
        <v>8974847.1469999999</v>
      </c>
      <c r="B1659" s="13">
        <v>44162.915162037039</v>
      </c>
      <c r="C1659" s="13">
        <v>44162.924849537034</v>
      </c>
      <c r="D1659" s="1">
        <v>66</v>
      </c>
      <c r="E1659" s="1">
        <v>837</v>
      </c>
      <c r="F1659" s="1"/>
      <c r="G1659" s="1"/>
    </row>
    <row r="1660" spans="1:7">
      <c r="A1660" s="1">
        <v>40330172.710000001</v>
      </c>
      <c r="B1660" s="13">
        <v>44162.686493055553</v>
      </c>
      <c r="C1660" s="13">
        <v>44162.941238425927</v>
      </c>
      <c r="D1660" s="1">
        <v>13</v>
      </c>
      <c r="E1660" s="1">
        <v>22010</v>
      </c>
      <c r="F1660" s="1"/>
      <c r="G1660" s="1"/>
    </row>
    <row r="1661" spans="1:7">
      <c r="A1661" s="1">
        <v>7147579.2010000004</v>
      </c>
      <c r="B1661" s="13">
        <v>44162.896597222221</v>
      </c>
      <c r="C1661" s="13">
        <v>44162.959560185183</v>
      </c>
      <c r="D1661" s="1">
        <v>199</v>
      </c>
      <c r="E1661" s="1">
        <v>5439</v>
      </c>
      <c r="F1661" s="1"/>
      <c r="G1661" s="1"/>
    </row>
    <row r="1662" spans="1:7">
      <c r="A1662" s="1">
        <v>64327920.969999999</v>
      </c>
      <c r="B1662" s="13">
        <v>44162.086296296293</v>
      </c>
      <c r="C1662" s="13">
        <v>44162.968356481484</v>
      </c>
      <c r="D1662" s="1">
        <v>65</v>
      </c>
      <c r="E1662" s="1">
        <v>76210</v>
      </c>
      <c r="F1662" s="1"/>
      <c r="G1662" s="1"/>
    </row>
    <row r="1663" spans="1:7">
      <c r="A1663" s="1">
        <v>6266986.5619999999</v>
      </c>
      <c r="B1663" s="13">
        <v>44162.979479166665</v>
      </c>
      <c r="C1663" s="13">
        <v>44162.987361111111</v>
      </c>
      <c r="D1663" s="1">
        <v>81</v>
      </c>
      <c r="E1663" s="1">
        <v>681</v>
      </c>
      <c r="F1663" s="1"/>
      <c r="G1663" s="1"/>
    </row>
    <row r="1664" spans="1:7">
      <c r="A1664" s="1">
        <v>81176111.030000001</v>
      </c>
      <c r="B1664" s="13">
        <v>44162.977129629631</v>
      </c>
      <c r="C1664" s="13">
        <v>44162.991875</v>
      </c>
      <c r="D1664" s="1">
        <v>69</v>
      </c>
      <c r="E1664" s="1">
        <v>1274</v>
      </c>
      <c r="F1664" s="1"/>
      <c r="G1664" s="1"/>
    </row>
    <row r="1665" spans="1:7">
      <c r="A1665" s="1">
        <v>14271346.960000001</v>
      </c>
      <c r="B1665" s="13">
        <v>44162.978159722225</v>
      </c>
      <c r="C1665" s="13">
        <v>44162.993148148147</v>
      </c>
      <c r="D1665" s="1">
        <v>149</v>
      </c>
      <c r="E1665" s="1">
        <v>1294</v>
      </c>
      <c r="F1665" s="1"/>
      <c r="G1665" s="1"/>
    </row>
    <row r="1666" spans="1:7">
      <c r="A1666" s="1">
        <v>6080877.8090000004</v>
      </c>
      <c r="B1666" s="13">
        <v>44163.006574074076</v>
      </c>
      <c r="C1666" s="13">
        <v>44163.020833333336</v>
      </c>
      <c r="D1666" s="1">
        <v>23</v>
      </c>
      <c r="E1666" s="1">
        <v>1231</v>
      </c>
      <c r="F1666" s="1"/>
      <c r="G1666" s="1"/>
    </row>
    <row r="1667" spans="1:7">
      <c r="A1667" s="1">
        <v>28193094.16</v>
      </c>
      <c r="B1667" s="13">
        <v>44163.044016203705</v>
      </c>
      <c r="C1667" s="13">
        <v>44163.055567129632</v>
      </c>
      <c r="D1667" s="1">
        <v>71</v>
      </c>
      <c r="E1667" s="1">
        <v>997</v>
      </c>
      <c r="F1667" s="1"/>
      <c r="G1667" s="1"/>
    </row>
    <row r="1668" spans="1:7">
      <c r="A1668" s="1">
        <v>72926454.829999998</v>
      </c>
      <c r="B1668" s="13">
        <v>44163.056608796294</v>
      </c>
      <c r="C1668" s="13">
        <v>44163.065150462964</v>
      </c>
      <c r="D1668" s="1">
        <v>21</v>
      </c>
      <c r="E1668" s="1">
        <v>738</v>
      </c>
      <c r="F1668" s="1"/>
      <c r="G1668" s="1"/>
    </row>
    <row r="1669" spans="1:7">
      <c r="A1669" s="1">
        <v>83739349.870000005</v>
      </c>
      <c r="B1669" s="13">
        <v>44163.009965277779</v>
      </c>
      <c r="C1669" s="13">
        <v>44163.081296296295</v>
      </c>
      <c r="D1669" s="1">
        <v>95</v>
      </c>
      <c r="E1669" s="1">
        <v>6162</v>
      </c>
      <c r="F1669" s="1"/>
      <c r="G1669" s="1"/>
    </row>
    <row r="1670" spans="1:7">
      <c r="A1670" s="1">
        <v>12152291.15</v>
      </c>
      <c r="B1670" s="13">
        <v>44163.05673611111</v>
      </c>
      <c r="C1670" s="13">
        <v>44163.085185185184</v>
      </c>
      <c r="D1670" s="1">
        <v>165</v>
      </c>
      <c r="E1670" s="1">
        <v>2458</v>
      </c>
      <c r="F1670" s="1"/>
      <c r="G1670" s="1"/>
    </row>
    <row r="1671" spans="1:7">
      <c r="A1671" s="1">
        <v>45237746.57</v>
      </c>
      <c r="B1671" s="13">
        <v>44163.09715277778</v>
      </c>
      <c r="C1671" s="13">
        <v>44163.108587962961</v>
      </c>
      <c r="D1671" s="1">
        <v>63</v>
      </c>
      <c r="E1671" s="1">
        <v>987</v>
      </c>
      <c r="F1671" s="1"/>
      <c r="G1671" s="1"/>
    </row>
    <row r="1672" spans="1:7">
      <c r="A1672" s="1">
        <v>90535239.260000005</v>
      </c>
      <c r="B1672" s="13">
        <v>44163.120879629627</v>
      </c>
      <c r="C1672" s="13">
        <v>44163.129618055558</v>
      </c>
      <c r="D1672" s="1">
        <v>48</v>
      </c>
      <c r="E1672" s="1">
        <v>754</v>
      </c>
      <c r="F1672" s="1"/>
      <c r="G1672" s="1"/>
    </row>
    <row r="1673" spans="1:7">
      <c r="A1673" s="1">
        <v>75449906.049999997</v>
      </c>
      <c r="B1673" s="13">
        <v>44163.130856481483</v>
      </c>
      <c r="C1673" s="13">
        <v>44163.138715277775</v>
      </c>
      <c r="D1673" s="1">
        <v>85</v>
      </c>
      <c r="E1673" s="1">
        <v>679</v>
      </c>
      <c r="F1673" s="1"/>
      <c r="G1673" s="1"/>
    </row>
    <row r="1674" spans="1:7">
      <c r="A1674" s="1">
        <v>3938933.9449999998</v>
      </c>
      <c r="B1674" s="13">
        <v>44163.124363425923</v>
      </c>
      <c r="C1674" s="13">
        <v>44163.141851851855</v>
      </c>
      <c r="D1674" s="1">
        <v>522</v>
      </c>
      <c r="E1674" s="1">
        <v>1511</v>
      </c>
      <c r="F1674" s="1"/>
      <c r="G1674" s="1"/>
    </row>
    <row r="1675" spans="1:7">
      <c r="A1675" s="1">
        <v>11370250.68</v>
      </c>
      <c r="B1675" s="13">
        <v>44163.132465277777</v>
      </c>
      <c r="C1675" s="13">
        <v>44163.144733796296</v>
      </c>
      <c r="D1675" s="1">
        <v>30</v>
      </c>
      <c r="E1675" s="1">
        <v>1059</v>
      </c>
      <c r="F1675" s="1"/>
      <c r="G1675" s="1"/>
    </row>
    <row r="1676" spans="1:7">
      <c r="A1676" s="1">
        <v>2357215.0639999998</v>
      </c>
      <c r="B1676" s="13">
        <v>44163.141562500001</v>
      </c>
      <c r="C1676" s="13">
        <v>44163.147175925929</v>
      </c>
      <c r="D1676" s="1">
        <v>150</v>
      </c>
      <c r="E1676" s="1">
        <v>485</v>
      </c>
      <c r="F1676" s="1"/>
      <c r="G1676" s="1"/>
    </row>
    <row r="1677" spans="1:7">
      <c r="A1677" s="1">
        <v>1112480.233</v>
      </c>
      <c r="B1677" s="13">
        <v>44163.143506944441</v>
      </c>
      <c r="C1677" s="13">
        <v>44163.148645833331</v>
      </c>
      <c r="D1677" s="1">
        <v>58</v>
      </c>
      <c r="E1677" s="1">
        <v>444</v>
      </c>
      <c r="F1677" s="1"/>
      <c r="G1677" s="1"/>
    </row>
    <row r="1678" spans="1:7">
      <c r="A1678" s="1">
        <v>5579251.3020000001</v>
      </c>
      <c r="B1678" s="13">
        <v>44163.128703703704</v>
      </c>
      <c r="C1678" s="13">
        <v>44163.153657407405</v>
      </c>
      <c r="D1678" s="1">
        <v>208</v>
      </c>
      <c r="E1678" s="1">
        <v>2155</v>
      </c>
      <c r="F1678" s="1"/>
      <c r="G1678" s="1"/>
    </row>
    <row r="1679" spans="1:7">
      <c r="A1679" s="1">
        <v>58921879.43</v>
      </c>
      <c r="B1679" s="13">
        <v>44163.135092592594</v>
      </c>
      <c r="C1679" s="13">
        <v>44163.220312500001</v>
      </c>
      <c r="D1679" s="1">
        <v>48</v>
      </c>
      <c r="E1679" s="1">
        <v>7362</v>
      </c>
      <c r="F1679" s="1"/>
      <c r="G1679" s="1"/>
    </row>
    <row r="1680" spans="1:7">
      <c r="A1680" s="1">
        <v>89569133.810000002</v>
      </c>
      <c r="B1680" s="13">
        <v>44163.215636574074</v>
      </c>
      <c r="C1680" s="13">
        <v>44163.225057870368</v>
      </c>
      <c r="D1680" s="1">
        <v>46</v>
      </c>
      <c r="E1680" s="1">
        <v>813</v>
      </c>
      <c r="F1680" s="1"/>
      <c r="G1680" s="1"/>
    </row>
    <row r="1681" spans="1:7">
      <c r="A1681" s="1">
        <v>1300033.4750000001</v>
      </c>
      <c r="B1681" s="13">
        <v>44163.209675925929</v>
      </c>
      <c r="C1681" s="13">
        <v>44163.226701388892</v>
      </c>
      <c r="D1681" s="1">
        <v>64</v>
      </c>
      <c r="E1681" s="1">
        <v>1470</v>
      </c>
      <c r="F1681" s="1"/>
      <c r="G1681" s="1"/>
    </row>
    <row r="1682" spans="1:7">
      <c r="A1682" s="1">
        <v>4325314.4910000004</v>
      </c>
      <c r="B1682" s="13">
        <v>44163.221550925926</v>
      </c>
      <c r="C1682" s="13">
        <v>44163.238912037035</v>
      </c>
      <c r="D1682" s="1">
        <v>167</v>
      </c>
      <c r="E1682" s="1">
        <v>1499</v>
      </c>
      <c r="F1682" s="1"/>
      <c r="G1682" s="1"/>
    </row>
    <row r="1683" spans="1:7">
      <c r="A1683" s="1">
        <v>2414029.4780000001</v>
      </c>
      <c r="B1683" s="13">
        <v>44163.235706018517</v>
      </c>
      <c r="C1683" s="13">
        <v>44163.250821759262</v>
      </c>
      <c r="D1683" s="1">
        <v>99</v>
      </c>
      <c r="E1683" s="1">
        <v>1305</v>
      </c>
      <c r="F1683" s="1"/>
      <c r="G1683" s="1"/>
    </row>
    <row r="1684" spans="1:7">
      <c r="A1684" s="1">
        <v>66546232.880000003</v>
      </c>
      <c r="B1684" s="13">
        <v>44163.239548611113</v>
      </c>
      <c r="C1684" s="13">
        <v>44163.260405092595</v>
      </c>
      <c r="D1684" s="1">
        <v>86</v>
      </c>
      <c r="E1684" s="1">
        <v>1801</v>
      </c>
      <c r="F1684" s="1"/>
      <c r="G1684" s="1"/>
    </row>
    <row r="1685" spans="1:7">
      <c r="A1685" s="1">
        <v>79556001.930000007</v>
      </c>
      <c r="B1685" s="13">
        <v>44163.24324074074</v>
      </c>
      <c r="C1685" s="13">
        <v>44163.26221064815</v>
      </c>
      <c r="D1685" s="1">
        <v>135</v>
      </c>
      <c r="E1685" s="1">
        <v>1639</v>
      </c>
      <c r="F1685" s="1"/>
      <c r="G1685" s="1"/>
    </row>
    <row r="1686" spans="1:7">
      <c r="A1686" s="1">
        <v>7361524.3250000002</v>
      </c>
      <c r="B1686" s="13">
        <v>44163.257939814815</v>
      </c>
      <c r="C1686" s="13">
        <v>44163.263460648152</v>
      </c>
      <c r="D1686" s="1">
        <v>27</v>
      </c>
      <c r="E1686" s="1">
        <v>477</v>
      </c>
      <c r="F1686" s="1"/>
      <c r="G1686" s="1"/>
    </row>
    <row r="1687" spans="1:7">
      <c r="A1687" s="1">
        <v>7991866.1380000003</v>
      </c>
      <c r="B1687" s="13">
        <v>44163.259247685186</v>
      </c>
      <c r="C1687" s="13">
        <v>44163.26703703704</v>
      </c>
      <c r="D1687" s="1">
        <v>120</v>
      </c>
      <c r="E1687" s="1">
        <v>672</v>
      </c>
      <c r="F1687" s="1"/>
      <c r="G1687" s="1"/>
    </row>
    <row r="1688" spans="1:7">
      <c r="A1688" s="1">
        <v>8694256.3819999993</v>
      </c>
      <c r="B1688" s="13">
        <v>44163.235821759263</v>
      </c>
      <c r="C1688" s="13">
        <v>44163.268831018519</v>
      </c>
      <c r="D1688" s="1">
        <v>136</v>
      </c>
      <c r="E1688" s="1">
        <v>2851</v>
      </c>
      <c r="F1688" s="1"/>
      <c r="G1688" s="1"/>
    </row>
    <row r="1689" spans="1:7">
      <c r="A1689" s="1">
        <v>59150872.640000001</v>
      </c>
      <c r="B1689" s="13">
        <v>44163.270613425928</v>
      </c>
      <c r="C1689" s="13">
        <v>44163.282789351855</v>
      </c>
      <c r="D1689" s="1">
        <v>215</v>
      </c>
      <c r="E1689" s="1">
        <v>1052</v>
      </c>
      <c r="F1689" s="1"/>
      <c r="G1689" s="1"/>
    </row>
    <row r="1690" spans="1:7">
      <c r="A1690" s="1">
        <v>13492985.130000001</v>
      </c>
      <c r="B1690" s="13">
        <v>44163.288263888891</v>
      </c>
      <c r="C1690" s="13">
        <v>44163.33152777778</v>
      </c>
      <c r="D1690" s="1">
        <v>30</v>
      </c>
      <c r="E1690" s="1">
        <v>3737</v>
      </c>
      <c r="F1690" s="1"/>
      <c r="G1690" s="1"/>
    </row>
    <row r="1691" spans="1:7">
      <c r="A1691" s="1">
        <v>55546439.350000001</v>
      </c>
      <c r="B1691" s="13">
        <v>44163.327673611115</v>
      </c>
      <c r="C1691" s="13">
        <v>44163.334027777775</v>
      </c>
      <c r="D1691" s="1">
        <v>13</v>
      </c>
      <c r="E1691" s="1">
        <v>549</v>
      </c>
      <c r="F1691" s="1"/>
      <c r="G1691" s="1"/>
    </row>
    <row r="1692" spans="1:7">
      <c r="A1692" s="1">
        <v>49625864.920000002</v>
      </c>
      <c r="B1692" s="13">
        <v>44163.33388888889</v>
      </c>
      <c r="C1692" s="13">
        <v>44163.347210648149</v>
      </c>
      <c r="D1692" s="1">
        <v>76</v>
      </c>
      <c r="E1692" s="1">
        <v>1150</v>
      </c>
      <c r="F1692" s="1"/>
      <c r="G1692" s="1"/>
    </row>
    <row r="1693" spans="1:7">
      <c r="A1693" s="1">
        <v>83739349.870000005</v>
      </c>
      <c r="B1693" s="13">
        <v>44163.009965277779</v>
      </c>
      <c r="C1693" s="13">
        <v>44163.351643518516</v>
      </c>
      <c r="D1693" s="1">
        <v>164</v>
      </c>
      <c r="E1693" s="1">
        <v>29520</v>
      </c>
      <c r="F1693" s="1"/>
      <c r="G1693" s="1"/>
    </row>
    <row r="1694" spans="1:7">
      <c r="A1694" s="1">
        <v>3415609.9720000001</v>
      </c>
      <c r="B1694" s="13">
        <v>44163.167546296296</v>
      </c>
      <c r="C1694" s="13">
        <v>44163.361145833333</v>
      </c>
      <c r="D1694" s="1">
        <v>13</v>
      </c>
      <c r="E1694" s="1">
        <v>16726</v>
      </c>
      <c r="F1694" s="1"/>
      <c r="G1694" s="1"/>
    </row>
    <row r="1695" spans="1:7">
      <c r="A1695" s="1">
        <v>624755220.70000005</v>
      </c>
      <c r="B1695" s="13">
        <v>44163.375810185185</v>
      </c>
      <c r="C1695" s="13">
        <v>44163.379791666666</v>
      </c>
      <c r="D1695" s="1">
        <v>54</v>
      </c>
      <c r="E1695" s="1">
        <v>344</v>
      </c>
      <c r="F1695" s="1"/>
      <c r="G1695" s="1"/>
    </row>
    <row r="1696" spans="1:7">
      <c r="A1696" s="1">
        <v>67778099.069999993</v>
      </c>
      <c r="B1696" s="13">
        <v>44163.368009259262</v>
      </c>
      <c r="C1696" s="13">
        <v>44163.386608796296</v>
      </c>
      <c r="D1696" s="1">
        <v>53</v>
      </c>
      <c r="E1696" s="1">
        <v>1606</v>
      </c>
      <c r="F1696" s="1"/>
      <c r="G1696" s="1"/>
    </row>
    <row r="1697" spans="1:7">
      <c r="A1697" s="1">
        <v>35315894.939999998</v>
      </c>
      <c r="B1697" s="13">
        <v>44163.367094907408</v>
      </c>
      <c r="C1697" s="13">
        <v>44163.397638888891</v>
      </c>
      <c r="D1697" s="1">
        <v>82</v>
      </c>
      <c r="E1697" s="1">
        <v>2638</v>
      </c>
      <c r="F1697" s="1"/>
      <c r="G1697" s="1"/>
    </row>
    <row r="1698" spans="1:7">
      <c r="A1698" s="1">
        <v>35315894.939999998</v>
      </c>
      <c r="B1698" s="13">
        <v>44163.367094907408</v>
      </c>
      <c r="C1698" s="13">
        <v>44163.399571759262</v>
      </c>
      <c r="D1698" s="1">
        <v>30</v>
      </c>
      <c r="E1698" s="1">
        <v>2806</v>
      </c>
      <c r="F1698" s="1"/>
      <c r="G1698" s="1"/>
    </row>
    <row r="1699" spans="1:7">
      <c r="A1699" s="1">
        <v>1112480.233</v>
      </c>
      <c r="B1699" s="13">
        <v>44163.143506944441</v>
      </c>
      <c r="C1699" s="13">
        <v>44163.415196759262</v>
      </c>
      <c r="D1699" s="1">
        <v>88</v>
      </c>
      <c r="E1699" s="1">
        <v>23474</v>
      </c>
      <c r="F1699" s="1"/>
      <c r="G1699" s="1"/>
    </row>
    <row r="1700" spans="1:7">
      <c r="A1700" s="1">
        <v>62856019.32</v>
      </c>
      <c r="B1700" s="13">
        <v>44163.412083333336</v>
      </c>
      <c r="C1700" s="13">
        <v>44163.422650462962</v>
      </c>
      <c r="D1700" s="1">
        <v>67</v>
      </c>
      <c r="E1700" s="1">
        <v>912</v>
      </c>
      <c r="F1700" s="1"/>
      <c r="G1700" s="1"/>
    </row>
    <row r="1701" spans="1:7">
      <c r="A1701" s="1">
        <v>67165994.319999993</v>
      </c>
      <c r="B1701" s="13">
        <v>44163.416203703702</v>
      </c>
      <c r="C1701" s="13">
        <v>44163.424513888887</v>
      </c>
      <c r="D1701" s="1">
        <v>80</v>
      </c>
      <c r="E1701" s="1">
        <v>717</v>
      </c>
      <c r="F1701" s="1"/>
      <c r="G1701" s="1"/>
    </row>
    <row r="1702" spans="1:7">
      <c r="A1702" s="1">
        <v>67165994.319999993</v>
      </c>
      <c r="B1702" s="13">
        <v>44163.416203703702</v>
      </c>
      <c r="C1702" s="13">
        <v>44163.428900462961</v>
      </c>
      <c r="D1702" s="1">
        <v>5</v>
      </c>
      <c r="E1702" s="1">
        <v>1097</v>
      </c>
      <c r="F1702" s="1"/>
      <c r="G1702" s="1"/>
    </row>
    <row r="1703" spans="1:7">
      <c r="A1703" s="1">
        <v>88367970.209999993</v>
      </c>
      <c r="B1703" s="13">
        <v>44163.436307870368</v>
      </c>
      <c r="C1703" s="13">
        <v>44163.438993055555</v>
      </c>
      <c r="D1703" s="1">
        <v>14</v>
      </c>
      <c r="E1703" s="1">
        <v>231</v>
      </c>
      <c r="F1703" s="1"/>
      <c r="G1703" s="1"/>
    </row>
    <row r="1704" spans="1:7">
      <c r="A1704" s="1">
        <v>6050400.159</v>
      </c>
      <c r="B1704" s="13">
        <v>44163.43787037037</v>
      </c>
      <c r="C1704" s="13">
        <v>44163.442048611112</v>
      </c>
      <c r="D1704" s="1">
        <v>20</v>
      </c>
      <c r="E1704" s="1">
        <v>361</v>
      </c>
      <c r="F1704" s="1"/>
      <c r="G1704" s="1"/>
    </row>
    <row r="1705" spans="1:7">
      <c r="A1705" s="1">
        <v>5027137.8360000001</v>
      </c>
      <c r="B1705" s="13">
        <v>44163.415763888886</v>
      </c>
      <c r="C1705" s="13">
        <v>44163.442858796298</v>
      </c>
      <c r="D1705" s="1">
        <v>109</v>
      </c>
      <c r="E1705" s="1">
        <v>2341</v>
      </c>
      <c r="F1705" s="1"/>
      <c r="G1705" s="1"/>
    </row>
    <row r="1706" spans="1:7">
      <c r="A1706" s="1">
        <v>60884649.329999998</v>
      </c>
      <c r="B1706" s="13">
        <v>44163.439351851855</v>
      </c>
      <c r="C1706" s="13">
        <v>44163.446250000001</v>
      </c>
      <c r="D1706" s="1">
        <v>94</v>
      </c>
      <c r="E1706" s="1">
        <v>595</v>
      </c>
      <c r="F1706" s="1"/>
      <c r="G1706" s="1"/>
    </row>
    <row r="1707" spans="1:7">
      <c r="A1707" s="1">
        <v>7750159.6509999996</v>
      </c>
      <c r="B1707" s="13">
        <v>44163.461921296293</v>
      </c>
      <c r="C1707" s="13">
        <v>44163.470625000002</v>
      </c>
      <c r="D1707" s="1">
        <v>77</v>
      </c>
      <c r="E1707" s="1">
        <v>752</v>
      </c>
      <c r="F1707" s="1"/>
      <c r="G1707" s="1"/>
    </row>
    <row r="1708" spans="1:7">
      <c r="A1708" s="1">
        <v>2314652.79</v>
      </c>
      <c r="B1708" s="13">
        <v>44163.435081018521</v>
      </c>
      <c r="C1708" s="13">
        <v>44163.471863425926</v>
      </c>
      <c r="D1708" s="1">
        <v>270</v>
      </c>
      <c r="E1708" s="1">
        <v>3177</v>
      </c>
      <c r="F1708" s="1"/>
      <c r="G1708" s="1"/>
    </row>
    <row r="1709" spans="1:7">
      <c r="A1709" s="1">
        <v>18383544.66</v>
      </c>
      <c r="B1709" s="13">
        <v>44163.450439814813</v>
      </c>
      <c r="C1709" s="13">
        <v>44163.478761574072</v>
      </c>
      <c r="D1709" s="1">
        <v>157</v>
      </c>
      <c r="E1709" s="1">
        <v>2447</v>
      </c>
      <c r="F1709" s="1"/>
      <c r="G1709" s="1"/>
    </row>
    <row r="1710" spans="1:7">
      <c r="A1710" s="1">
        <v>6266986.5619999999</v>
      </c>
      <c r="B1710" s="13">
        <v>44163.506296296298</v>
      </c>
      <c r="C1710" s="13">
        <v>44163.520416666666</v>
      </c>
      <c r="D1710" s="1">
        <v>154</v>
      </c>
      <c r="E1710" s="1">
        <v>1219</v>
      </c>
      <c r="F1710" s="1"/>
      <c r="G1710" s="1"/>
    </row>
    <row r="1711" spans="1:7">
      <c r="A1711" s="1">
        <v>2992162.7820000001</v>
      </c>
      <c r="B1711" s="13">
        <v>44163.533194444448</v>
      </c>
      <c r="C1711" s="13">
        <v>44163.544652777775</v>
      </c>
      <c r="D1711" s="1">
        <v>123</v>
      </c>
      <c r="E1711" s="1">
        <v>990</v>
      </c>
      <c r="F1711" s="1"/>
      <c r="G1711" s="1"/>
    </row>
    <row r="1712" spans="1:7">
      <c r="A1712" s="1">
        <v>5357426.0219999999</v>
      </c>
      <c r="B1712" s="13">
        <v>44163.548159722224</v>
      </c>
      <c r="C1712" s="13">
        <v>44163.55263888889</v>
      </c>
      <c r="D1712" s="1">
        <v>17</v>
      </c>
      <c r="E1712" s="1">
        <v>387</v>
      </c>
      <c r="F1712" s="1"/>
      <c r="G1712" s="1"/>
    </row>
    <row r="1713" spans="1:7">
      <c r="A1713" s="1">
        <v>1131754.527</v>
      </c>
      <c r="B1713" s="13">
        <v>44163.563576388886</v>
      </c>
      <c r="C1713" s="13">
        <v>44163.586504629631</v>
      </c>
      <c r="D1713" s="1">
        <v>90</v>
      </c>
      <c r="E1713" s="1">
        <v>1980</v>
      </c>
      <c r="F1713" s="1"/>
      <c r="G1713" s="1"/>
    </row>
    <row r="1714" spans="1:7">
      <c r="A1714" s="1">
        <v>3441773.4810000001</v>
      </c>
      <c r="B1714" s="13">
        <v>44163.559155092589</v>
      </c>
      <c r="C1714" s="13">
        <v>44163.587627314817</v>
      </c>
      <c r="D1714" s="1">
        <v>41</v>
      </c>
      <c r="E1714" s="1">
        <v>2459</v>
      </c>
      <c r="F1714" s="1"/>
      <c r="G1714" s="1"/>
    </row>
    <row r="1715" spans="1:7">
      <c r="A1715" s="1">
        <v>59061039.539999999</v>
      </c>
      <c r="B1715" s="13">
        <v>44163.601261574076</v>
      </c>
      <c r="C1715" s="13">
        <v>44163.606099537035</v>
      </c>
      <c r="D1715" s="1">
        <v>29</v>
      </c>
      <c r="E1715" s="1">
        <v>418</v>
      </c>
      <c r="F1715" s="1"/>
      <c r="G1715" s="1"/>
    </row>
    <row r="1716" spans="1:7">
      <c r="A1716" s="1">
        <v>45408917.729999997</v>
      </c>
      <c r="B1716" s="13">
        <v>44163.610972222225</v>
      </c>
      <c r="C1716" s="13">
        <v>44163.616354166668</v>
      </c>
      <c r="D1716" s="1">
        <v>218</v>
      </c>
      <c r="E1716" s="1">
        <v>465</v>
      </c>
      <c r="F1716" s="1"/>
      <c r="G1716" s="1"/>
    </row>
    <row r="1717" spans="1:7">
      <c r="A1717" s="1">
        <v>59061039.539999999</v>
      </c>
      <c r="B1717" s="13">
        <v>44163.601261574076</v>
      </c>
      <c r="C1717" s="13">
        <v>44163.620798611111</v>
      </c>
      <c r="D1717" s="1">
        <v>48</v>
      </c>
      <c r="E1717" s="1">
        <v>1688</v>
      </c>
      <c r="F1717" s="1"/>
      <c r="G1717" s="1"/>
    </row>
    <row r="1718" spans="1:7">
      <c r="A1718" s="1">
        <v>4006408.4190000002</v>
      </c>
      <c r="B1718" s="13">
        <v>44163.559976851851</v>
      </c>
      <c r="C1718" s="13">
        <v>44163.621898148151</v>
      </c>
      <c r="D1718" s="1">
        <v>100</v>
      </c>
      <c r="E1718" s="1">
        <v>5350</v>
      </c>
      <c r="F1718" s="1"/>
      <c r="G1718" s="1"/>
    </row>
    <row r="1719" spans="1:7">
      <c r="A1719" s="1">
        <v>1384229.165</v>
      </c>
      <c r="B1719" s="13">
        <v>44163.511076388888</v>
      </c>
      <c r="C1719" s="13">
        <v>44163.644571759258</v>
      </c>
      <c r="D1719" s="1">
        <v>73</v>
      </c>
      <c r="E1719" s="1">
        <v>11534</v>
      </c>
      <c r="F1719" s="1"/>
      <c r="G1719" s="1"/>
    </row>
    <row r="1720" spans="1:7">
      <c r="A1720" s="1">
        <v>52556132.920000002</v>
      </c>
      <c r="B1720" s="13">
        <v>44163.653715277775</v>
      </c>
      <c r="C1720" s="13">
        <v>44163.664317129631</v>
      </c>
      <c r="D1720" s="1">
        <v>40</v>
      </c>
      <c r="E1720" s="1">
        <v>916</v>
      </c>
      <c r="F1720" s="1"/>
      <c r="G1720" s="1"/>
    </row>
    <row r="1721" spans="1:7">
      <c r="A1721" s="1">
        <v>7782987.2199999997</v>
      </c>
      <c r="B1721" s="13">
        <v>44163.453611111108</v>
      </c>
      <c r="C1721" s="13">
        <v>44163.677835648145</v>
      </c>
      <c r="D1721" s="1">
        <v>30</v>
      </c>
      <c r="E1721" s="1">
        <v>19373</v>
      </c>
      <c r="F1721" s="1"/>
      <c r="G1721" s="1"/>
    </row>
    <row r="1722" spans="1:7">
      <c r="A1722" s="1">
        <v>82626745.719999999</v>
      </c>
      <c r="B1722" s="13">
        <v>44163.688090277778</v>
      </c>
      <c r="C1722" s="13">
        <v>44163.690625000003</v>
      </c>
      <c r="D1722" s="1">
        <v>30</v>
      </c>
      <c r="E1722" s="1">
        <v>219</v>
      </c>
      <c r="F1722" s="1"/>
      <c r="G1722" s="1"/>
    </row>
    <row r="1723" spans="1:7">
      <c r="A1723" s="1">
        <v>8978772.4959999993</v>
      </c>
      <c r="B1723" s="13">
        <v>44163.695775462962</v>
      </c>
      <c r="C1723" s="13">
        <v>44163.705231481479</v>
      </c>
      <c r="D1723" s="1">
        <v>88</v>
      </c>
      <c r="E1723" s="1">
        <v>816</v>
      </c>
      <c r="F1723" s="1"/>
      <c r="G1723" s="1"/>
    </row>
    <row r="1724" spans="1:7">
      <c r="A1724" s="1">
        <v>73714607.340000004</v>
      </c>
      <c r="B1724" s="13">
        <v>44163.717256944445</v>
      </c>
      <c r="C1724" s="13">
        <v>44163.745659722219</v>
      </c>
      <c r="D1724" s="1">
        <v>377</v>
      </c>
      <c r="E1724" s="1">
        <v>2454</v>
      </c>
      <c r="F1724" s="1"/>
      <c r="G1724" s="1"/>
    </row>
    <row r="1725" spans="1:7">
      <c r="A1725" s="1">
        <v>73739017.870000005</v>
      </c>
      <c r="B1725" s="13">
        <v>44163.765486111108</v>
      </c>
      <c r="C1725" s="13">
        <v>44163.772824074076</v>
      </c>
      <c r="D1725" s="1">
        <v>76</v>
      </c>
      <c r="E1725" s="1">
        <v>634</v>
      </c>
      <c r="F1725" s="1"/>
      <c r="G1725" s="1"/>
    </row>
    <row r="1726" spans="1:7">
      <c r="A1726" s="1">
        <v>30498398.940000001</v>
      </c>
      <c r="B1726" s="13">
        <v>44163.740752314814</v>
      </c>
      <c r="C1726" s="13">
        <v>44163.78193287037</v>
      </c>
      <c r="D1726" s="1">
        <v>30</v>
      </c>
      <c r="E1726" s="1">
        <v>3558</v>
      </c>
      <c r="F1726" s="1"/>
      <c r="G1726" s="1"/>
    </row>
    <row r="1727" spans="1:7">
      <c r="A1727" s="1">
        <v>8968170.2149999999</v>
      </c>
      <c r="B1727" s="13">
        <v>44163.798055555555</v>
      </c>
      <c r="C1727" s="13">
        <v>44163.801238425927</v>
      </c>
      <c r="D1727" s="1">
        <v>23</v>
      </c>
      <c r="E1727" s="1">
        <v>274</v>
      </c>
      <c r="F1727" s="1"/>
      <c r="G1727" s="1"/>
    </row>
    <row r="1728" spans="1:7">
      <c r="A1728" s="1">
        <v>7528889.5970000001</v>
      </c>
      <c r="B1728" s="13">
        <v>44163.849548611113</v>
      </c>
      <c r="C1728" s="13">
        <v>44163.863449074073</v>
      </c>
      <c r="D1728" s="1">
        <v>52</v>
      </c>
      <c r="E1728" s="1">
        <v>1200</v>
      </c>
      <c r="F1728" s="1"/>
      <c r="G1728" s="1"/>
    </row>
    <row r="1729" spans="1:7">
      <c r="A1729" s="1">
        <v>31298790</v>
      </c>
      <c r="B1729" s="13">
        <v>44163.843935185185</v>
      </c>
      <c r="C1729" s="13">
        <v>44163.863923611112</v>
      </c>
      <c r="D1729" s="1">
        <v>113</v>
      </c>
      <c r="E1729" s="1">
        <v>1727</v>
      </c>
      <c r="F1729" s="1"/>
      <c r="G1729" s="1"/>
    </row>
    <row r="1730" spans="1:7">
      <c r="A1730" s="1">
        <v>86936215.659999996</v>
      </c>
      <c r="B1730" s="13">
        <v>44163.884456018517</v>
      </c>
      <c r="C1730" s="13">
        <v>44163.889641203707</v>
      </c>
      <c r="D1730" s="1">
        <v>31</v>
      </c>
      <c r="E1730" s="1">
        <v>448</v>
      </c>
      <c r="F1730" s="1"/>
      <c r="G1730" s="1"/>
    </row>
    <row r="1731" spans="1:7">
      <c r="A1731" s="1">
        <v>82678941.390000001</v>
      </c>
      <c r="B1731" s="13">
        <v>44163.872789351852</v>
      </c>
      <c r="C1731" s="13">
        <v>44163.890335648146</v>
      </c>
      <c r="D1731" s="1">
        <v>49</v>
      </c>
      <c r="E1731" s="1">
        <v>1516</v>
      </c>
      <c r="F1731" s="1"/>
      <c r="G1731" s="1"/>
    </row>
    <row r="1732" spans="1:7">
      <c r="A1732" s="1">
        <v>51727598.340000004</v>
      </c>
      <c r="B1732" s="13">
        <v>44163.926111111112</v>
      </c>
      <c r="C1732" s="13">
        <v>44163.935034722221</v>
      </c>
      <c r="D1732" s="1">
        <v>25</v>
      </c>
      <c r="E1732" s="1">
        <v>770</v>
      </c>
      <c r="F1732" s="1"/>
      <c r="G1732" s="1"/>
    </row>
    <row r="1733" spans="1:7">
      <c r="A1733" s="1">
        <v>90781020.200000003</v>
      </c>
      <c r="B1733" s="13">
        <v>44163.848136574074</v>
      </c>
      <c r="C1733" s="13">
        <v>44163.936678240738</v>
      </c>
      <c r="D1733" s="1">
        <v>45</v>
      </c>
      <c r="E1733" s="1">
        <v>7649</v>
      </c>
      <c r="F1733" s="1"/>
      <c r="G1733" s="1"/>
    </row>
    <row r="1734" spans="1:7">
      <c r="A1734" s="1">
        <v>2264577.0019999999</v>
      </c>
      <c r="B1734" s="13">
        <v>44163.931307870371</v>
      </c>
      <c r="C1734" s="13">
        <v>44163.937962962962</v>
      </c>
      <c r="D1734" s="1">
        <v>12</v>
      </c>
      <c r="E1734" s="1">
        <v>574</v>
      </c>
      <c r="F1734" s="1"/>
      <c r="G1734" s="1"/>
    </row>
    <row r="1735" spans="1:7">
      <c r="A1735" s="1">
        <v>3486854477</v>
      </c>
      <c r="B1735" s="13">
        <v>44164.052303240744</v>
      </c>
      <c r="C1735" s="13">
        <v>44164.056921296295</v>
      </c>
      <c r="D1735" s="1">
        <v>24</v>
      </c>
      <c r="E1735" s="1">
        <v>398</v>
      </c>
      <c r="F1735" s="1"/>
      <c r="G1735" s="1"/>
    </row>
    <row r="1736" spans="1:7">
      <c r="A1736" s="1">
        <v>23521075.379999999</v>
      </c>
      <c r="B1736" s="13">
        <v>44164.030312499999</v>
      </c>
      <c r="C1736" s="13">
        <v>44164.058738425927</v>
      </c>
      <c r="D1736" s="1">
        <v>55</v>
      </c>
      <c r="E1736" s="1">
        <v>2455</v>
      </c>
      <c r="F1736" s="1"/>
      <c r="G1736" s="1"/>
    </row>
    <row r="1737" spans="1:7">
      <c r="A1737" s="1">
        <v>2663381.1129999999</v>
      </c>
      <c r="B1737" s="13">
        <v>44164.057141203702</v>
      </c>
      <c r="C1737" s="13">
        <v>44164.06958333333</v>
      </c>
      <c r="D1737" s="1">
        <v>45</v>
      </c>
      <c r="E1737" s="1">
        <v>1074</v>
      </c>
      <c r="F1737" s="1"/>
      <c r="G1737" s="1"/>
    </row>
    <row r="1738" spans="1:7">
      <c r="A1738" s="1">
        <v>2663381.1129999999</v>
      </c>
      <c r="B1738" s="13">
        <v>44164.057141203702</v>
      </c>
      <c r="C1738" s="13">
        <v>44164.070960648147</v>
      </c>
      <c r="D1738" s="1">
        <v>30</v>
      </c>
      <c r="E1738" s="1">
        <v>1194</v>
      </c>
      <c r="F1738" s="1"/>
      <c r="G1738" s="1"/>
    </row>
    <row r="1739" spans="1:7">
      <c r="A1739" s="1">
        <v>3336646.497</v>
      </c>
      <c r="B1739" s="13">
        <v>44164.093229166669</v>
      </c>
      <c r="C1739" s="13">
        <v>44164.116261574076</v>
      </c>
      <c r="D1739" s="1">
        <v>65</v>
      </c>
      <c r="E1739" s="1">
        <v>1989</v>
      </c>
      <c r="F1739" s="1"/>
      <c r="G1739" s="1"/>
    </row>
    <row r="1740" spans="1:7">
      <c r="A1740" s="1">
        <v>1344816.6029999999</v>
      </c>
      <c r="B1740" s="13">
        <v>44164.124675925923</v>
      </c>
      <c r="C1740" s="13">
        <v>44164.140034722222</v>
      </c>
      <c r="D1740" s="1">
        <v>131</v>
      </c>
      <c r="E1740" s="1">
        <v>1327</v>
      </c>
      <c r="F1740" s="1"/>
      <c r="G1740" s="1"/>
    </row>
    <row r="1741" spans="1:7">
      <c r="A1741" s="1">
        <v>7688722.6710000001</v>
      </c>
      <c r="B1741" s="13">
        <v>44164.209374999999</v>
      </c>
      <c r="C1741" s="13">
        <v>44164.222407407404</v>
      </c>
      <c r="D1741" s="1">
        <v>61</v>
      </c>
      <c r="E1741" s="1">
        <v>1125</v>
      </c>
      <c r="F1741" s="1"/>
      <c r="G1741" s="1"/>
    </row>
    <row r="1742" spans="1:7">
      <c r="A1742" s="1">
        <v>50546952.100000001</v>
      </c>
      <c r="B1742" s="13">
        <v>44164.193148148152</v>
      </c>
      <c r="C1742" s="13">
        <v>44164.251458333332</v>
      </c>
      <c r="D1742" s="1">
        <v>243</v>
      </c>
      <c r="E1742" s="1">
        <v>5037</v>
      </c>
      <c r="F1742" s="1"/>
      <c r="G1742" s="1"/>
    </row>
    <row r="1743" spans="1:7">
      <c r="A1743" s="1">
        <v>4036650209</v>
      </c>
      <c r="B1743" s="13">
        <v>44164.263923611114</v>
      </c>
      <c r="C1743" s="13">
        <v>44164.269085648149</v>
      </c>
      <c r="D1743" s="1">
        <v>40</v>
      </c>
      <c r="E1743" s="1">
        <v>446</v>
      </c>
      <c r="F1743" s="1"/>
      <c r="G1743" s="1"/>
    </row>
    <row r="1744" spans="1:7">
      <c r="A1744" s="1">
        <v>26003572.109999999</v>
      </c>
      <c r="B1744" s="13">
        <v>44164.287731481483</v>
      </c>
      <c r="C1744" s="13">
        <v>44164.307719907411</v>
      </c>
      <c r="D1744" s="1">
        <v>68</v>
      </c>
      <c r="E1744" s="1">
        <v>1727</v>
      </c>
      <c r="F1744" s="1"/>
      <c r="G1744" s="1"/>
    </row>
    <row r="1745" spans="1:7">
      <c r="A1745" s="1">
        <v>7193125.5980000002</v>
      </c>
      <c r="B1745" s="13">
        <v>44164.251111111109</v>
      </c>
      <c r="C1745" s="13">
        <v>44164.324166666665</v>
      </c>
      <c r="D1745" s="1">
        <v>226</v>
      </c>
      <c r="E1745" s="1">
        <v>6312</v>
      </c>
      <c r="F1745" s="1"/>
      <c r="G1745" s="1"/>
    </row>
    <row r="1746" spans="1:7">
      <c r="A1746" s="1">
        <v>39848806.810000002</v>
      </c>
      <c r="B1746" s="13">
        <v>44164.307962962965</v>
      </c>
      <c r="C1746" s="13">
        <v>44164.326944444445</v>
      </c>
      <c r="D1746" s="1">
        <v>63</v>
      </c>
      <c r="E1746" s="1">
        <v>1640</v>
      </c>
      <c r="F1746" s="1"/>
      <c r="G1746" s="1"/>
    </row>
    <row r="1747" spans="1:7">
      <c r="A1747" s="1">
        <v>79260143.260000005</v>
      </c>
      <c r="B1747" s="13">
        <v>44164.346817129626</v>
      </c>
      <c r="C1747" s="13">
        <v>44164.353715277779</v>
      </c>
      <c r="D1747" s="1">
        <v>233</v>
      </c>
      <c r="E1747" s="1">
        <v>595</v>
      </c>
      <c r="F1747" s="1"/>
      <c r="G1747" s="1"/>
    </row>
    <row r="1748" spans="1:7">
      <c r="A1748" s="1">
        <v>27181517.93</v>
      </c>
      <c r="B1748" s="13">
        <v>44164.354363425926</v>
      </c>
      <c r="C1748" s="13">
        <v>44164.356840277775</v>
      </c>
      <c r="D1748" s="1">
        <v>24</v>
      </c>
      <c r="E1748" s="1">
        <v>214</v>
      </c>
      <c r="F1748" s="1"/>
      <c r="G1748" s="1"/>
    </row>
    <row r="1749" spans="1:7">
      <c r="A1749" s="1">
        <v>51433042.82</v>
      </c>
      <c r="B1749" s="13">
        <v>44164.401296296295</v>
      </c>
      <c r="C1749" s="13">
        <v>44164.408888888887</v>
      </c>
      <c r="D1749" s="1">
        <v>13</v>
      </c>
      <c r="E1749" s="1">
        <v>655</v>
      </c>
      <c r="F1749" s="1"/>
      <c r="G1749" s="1"/>
    </row>
    <row r="1750" spans="1:7">
      <c r="A1750" s="1">
        <v>2073739362</v>
      </c>
      <c r="B1750" s="13">
        <v>44164.434594907405</v>
      </c>
      <c r="C1750" s="13">
        <v>44164.441458333335</v>
      </c>
      <c r="D1750" s="1">
        <v>34</v>
      </c>
      <c r="E1750" s="1">
        <v>592</v>
      </c>
      <c r="F1750" s="1"/>
      <c r="G1750" s="1"/>
    </row>
    <row r="1751" spans="1:7">
      <c r="A1751" s="1">
        <v>88361744.489999995</v>
      </c>
      <c r="B1751" s="13">
        <v>44164.425833333335</v>
      </c>
      <c r="C1751" s="13">
        <v>44164.442847222221</v>
      </c>
      <c r="D1751" s="1">
        <v>210</v>
      </c>
      <c r="E1751" s="1">
        <v>1470</v>
      </c>
      <c r="F1751" s="1"/>
      <c r="G1751" s="1"/>
    </row>
    <row r="1752" spans="1:7">
      <c r="A1752" s="1">
        <v>2582683.5950000002</v>
      </c>
      <c r="B1752" s="13">
        <v>44164.484039351853</v>
      </c>
      <c r="C1752" s="13">
        <v>44164.486157407409</v>
      </c>
      <c r="D1752" s="1">
        <v>24</v>
      </c>
      <c r="E1752" s="1">
        <v>183</v>
      </c>
      <c r="F1752" s="1"/>
      <c r="G1752" s="1"/>
    </row>
    <row r="1753" spans="1:7">
      <c r="A1753" s="1">
        <v>68044065.239999995</v>
      </c>
      <c r="B1753" s="13">
        <v>44164.437037037038</v>
      </c>
      <c r="C1753" s="13">
        <v>44164.492627314816</v>
      </c>
      <c r="D1753" s="1">
        <v>185</v>
      </c>
      <c r="E1753" s="1">
        <v>4803</v>
      </c>
      <c r="F1753" s="1"/>
      <c r="G1753" s="1"/>
    </row>
    <row r="1754" spans="1:7">
      <c r="A1754" s="1">
        <v>56010660.009999998</v>
      </c>
      <c r="B1754" s="13">
        <v>44164.520624999997</v>
      </c>
      <c r="C1754" s="13">
        <v>44164.526365740741</v>
      </c>
      <c r="D1754" s="1">
        <v>60</v>
      </c>
      <c r="E1754" s="1">
        <v>495</v>
      </c>
      <c r="F1754" s="1"/>
      <c r="G1754" s="1"/>
    </row>
    <row r="1755" spans="1:7">
      <c r="A1755" s="1">
        <v>2638531.4939999999</v>
      </c>
      <c r="B1755" s="13">
        <v>44164.528611111113</v>
      </c>
      <c r="C1755" s="13">
        <v>44164.537847222222</v>
      </c>
      <c r="D1755" s="1">
        <v>78</v>
      </c>
      <c r="E1755" s="1">
        <v>797</v>
      </c>
      <c r="F1755" s="1"/>
      <c r="G1755" s="1"/>
    </row>
    <row r="1756" spans="1:7">
      <c r="A1756" s="1">
        <v>7254379.8569999998</v>
      </c>
      <c r="B1756" s="13">
        <v>44164.554675925923</v>
      </c>
      <c r="C1756" s="13">
        <v>44164.557291666664</v>
      </c>
      <c r="D1756" s="1">
        <v>90</v>
      </c>
      <c r="E1756" s="1">
        <v>225</v>
      </c>
      <c r="F1756" s="1"/>
      <c r="G1756" s="1"/>
    </row>
    <row r="1757" spans="1:7">
      <c r="A1757" s="1">
        <v>6762805.602</v>
      </c>
      <c r="B1757" s="13">
        <v>44164.555902777778</v>
      </c>
      <c r="C1757" s="13">
        <v>44164.560219907406</v>
      </c>
      <c r="D1757" s="1">
        <v>85</v>
      </c>
      <c r="E1757" s="1">
        <v>373</v>
      </c>
      <c r="F1757" s="1"/>
      <c r="G1757" s="1"/>
    </row>
    <row r="1758" spans="1:7">
      <c r="A1758" s="1">
        <v>20664857.09</v>
      </c>
      <c r="B1758" s="13">
        <v>44164.54347222222</v>
      </c>
      <c r="C1758" s="13">
        <v>44164.56355324074</v>
      </c>
      <c r="D1758" s="1">
        <v>58</v>
      </c>
      <c r="E1758" s="1">
        <v>1735</v>
      </c>
      <c r="F1758" s="1"/>
      <c r="G1758" s="1"/>
    </row>
    <row r="1759" spans="1:7">
      <c r="A1759" s="1">
        <v>2228267.977</v>
      </c>
      <c r="B1759" s="13">
        <v>44164.562962962962</v>
      </c>
      <c r="C1759" s="13">
        <v>44164.56559027778</v>
      </c>
      <c r="D1759" s="1">
        <v>59</v>
      </c>
      <c r="E1759" s="1">
        <v>226</v>
      </c>
      <c r="F1759" s="1"/>
      <c r="G1759" s="1"/>
    </row>
    <row r="1760" spans="1:7">
      <c r="A1760" s="1">
        <v>80465212</v>
      </c>
      <c r="B1760" s="13">
        <v>44164.568402777775</v>
      </c>
      <c r="C1760" s="13">
        <v>44164.572581018518</v>
      </c>
      <c r="D1760" s="1">
        <v>29</v>
      </c>
      <c r="E1760" s="1">
        <v>361</v>
      </c>
      <c r="F1760" s="1"/>
      <c r="G1760" s="1"/>
    </row>
    <row r="1761" spans="1:7">
      <c r="A1761" s="1">
        <v>5711591.4800000004</v>
      </c>
      <c r="B1761" s="13">
        <v>44164.594247685185</v>
      </c>
      <c r="C1761" s="13">
        <v>44164.607835648145</v>
      </c>
      <c r="D1761" s="1">
        <v>40</v>
      </c>
      <c r="E1761" s="1">
        <v>1173</v>
      </c>
      <c r="F1761" s="1"/>
      <c r="G1761" s="1"/>
    </row>
    <row r="1762" spans="1:7">
      <c r="A1762" s="1">
        <v>7688722.6710000001</v>
      </c>
      <c r="B1762" s="13">
        <v>44164.209374999999</v>
      </c>
      <c r="C1762" s="13">
        <v>44164.626331018517</v>
      </c>
      <c r="D1762" s="1">
        <v>92</v>
      </c>
      <c r="E1762" s="1">
        <v>36024</v>
      </c>
      <c r="F1762" s="1"/>
      <c r="G1762" s="1"/>
    </row>
    <row r="1763" spans="1:7">
      <c r="A1763" s="1">
        <v>9038823.9979999997</v>
      </c>
      <c r="B1763" s="13">
        <v>44164.623379629629</v>
      </c>
      <c r="C1763" s="13">
        <v>44164.62771990741</v>
      </c>
      <c r="D1763" s="1">
        <v>37</v>
      </c>
      <c r="E1763" s="1">
        <v>374</v>
      </c>
      <c r="F1763" s="1"/>
      <c r="G1763" s="1"/>
    </row>
    <row r="1764" spans="1:7">
      <c r="A1764" s="1">
        <v>24746976.739999998</v>
      </c>
      <c r="B1764" s="13">
        <v>44164.678854166668</v>
      </c>
      <c r="C1764" s="13">
        <v>44164.681273148148</v>
      </c>
      <c r="D1764" s="1">
        <v>25</v>
      </c>
      <c r="E1764" s="1">
        <v>208</v>
      </c>
      <c r="F1764" s="1"/>
      <c r="G1764" s="1"/>
    </row>
    <row r="1765" spans="1:7">
      <c r="A1765" s="1">
        <v>12720798.73</v>
      </c>
      <c r="B1765" s="13">
        <v>44164.687939814816</v>
      </c>
      <c r="C1765" s="13">
        <v>44164.693877314814</v>
      </c>
      <c r="D1765" s="1">
        <v>13</v>
      </c>
      <c r="E1765" s="1">
        <v>513</v>
      </c>
      <c r="F1765" s="1"/>
      <c r="G1765" s="1"/>
    </row>
    <row r="1766" spans="1:7">
      <c r="A1766" s="1">
        <v>41721597.770000003</v>
      </c>
      <c r="B1766" s="13">
        <v>44164.614386574074</v>
      </c>
      <c r="C1766" s="13">
        <v>44164.702002314814</v>
      </c>
      <c r="D1766" s="1">
        <v>143</v>
      </c>
      <c r="E1766" s="1">
        <v>7569</v>
      </c>
      <c r="F1766" s="1"/>
      <c r="G1766" s="1"/>
    </row>
    <row r="1767" spans="1:7">
      <c r="A1767" s="1">
        <v>5305452.1869999999</v>
      </c>
      <c r="B1767" s="13">
        <v>44164.688020833331</v>
      </c>
      <c r="C1767" s="13">
        <v>44164.708194444444</v>
      </c>
      <c r="D1767" s="1">
        <v>142</v>
      </c>
      <c r="E1767" s="1">
        <v>1743</v>
      </c>
      <c r="F1767" s="1"/>
      <c r="G1767" s="1"/>
    </row>
    <row r="1768" spans="1:7">
      <c r="A1768" s="1">
        <v>76553297.640000001</v>
      </c>
      <c r="B1768" s="13">
        <v>44164.734016203707</v>
      </c>
      <c r="C1768" s="13">
        <v>44164.737488425926</v>
      </c>
      <c r="D1768" s="1">
        <v>150</v>
      </c>
      <c r="E1768" s="1">
        <v>299</v>
      </c>
      <c r="F1768" s="1"/>
      <c r="G1768" s="1"/>
    </row>
    <row r="1769" spans="1:7">
      <c r="A1769" s="1">
        <v>54702927.840000004</v>
      </c>
      <c r="B1769" s="13">
        <v>44164.738564814812</v>
      </c>
      <c r="C1769" s="13">
        <v>44164.749386574076</v>
      </c>
      <c r="D1769" s="1">
        <v>40</v>
      </c>
      <c r="E1769" s="1">
        <v>935</v>
      </c>
      <c r="F1769" s="1"/>
      <c r="G1769" s="1"/>
    </row>
    <row r="1770" spans="1:7">
      <c r="A1770" s="1">
        <v>5098405.2769999998</v>
      </c>
      <c r="B1770" s="13">
        <v>44164.736030092594</v>
      </c>
      <c r="C1770" s="13">
        <v>44164.752928240741</v>
      </c>
      <c r="D1770" s="1">
        <v>54</v>
      </c>
      <c r="E1770" s="1">
        <v>1460</v>
      </c>
      <c r="F1770" s="1"/>
      <c r="G1770" s="1"/>
    </row>
    <row r="1771" spans="1:7">
      <c r="A1771" s="1">
        <v>7674529.8820000002</v>
      </c>
      <c r="B1771" s="13">
        <v>44164.705312500002</v>
      </c>
      <c r="C1771" s="13">
        <v>44164.766192129631</v>
      </c>
      <c r="D1771" s="1">
        <v>48</v>
      </c>
      <c r="E1771" s="1">
        <v>5259</v>
      </c>
      <c r="F1771" s="1"/>
      <c r="G1771" s="1"/>
    </row>
    <row r="1772" spans="1:7">
      <c r="A1772" s="1">
        <v>85466983.810000002</v>
      </c>
      <c r="B1772" s="13">
        <v>44164.771863425929</v>
      </c>
      <c r="C1772" s="13">
        <v>44164.78328703704</v>
      </c>
      <c r="D1772" s="1">
        <v>14</v>
      </c>
      <c r="E1772" s="1">
        <v>987</v>
      </c>
      <c r="F1772" s="1"/>
      <c r="G1772" s="1"/>
    </row>
    <row r="1773" spans="1:7">
      <c r="A1773" s="1">
        <v>5067255.5669999998</v>
      </c>
      <c r="B1773" s="13">
        <v>44164.669456018521</v>
      </c>
      <c r="C1773" s="13">
        <v>44164.80369212963</v>
      </c>
      <c r="D1773" s="1">
        <v>20</v>
      </c>
      <c r="E1773" s="1">
        <v>11598</v>
      </c>
      <c r="F1773" s="1"/>
      <c r="G1773" s="1"/>
    </row>
    <row r="1774" spans="1:7">
      <c r="A1774" s="1">
        <v>60946114.090000004</v>
      </c>
      <c r="B1774" s="13">
        <v>44164.654270833336</v>
      </c>
      <c r="C1774" s="13">
        <v>44164.808564814812</v>
      </c>
      <c r="D1774" s="1">
        <v>63</v>
      </c>
      <c r="E1774" s="1">
        <v>13331</v>
      </c>
      <c r="F1774" s="1"/>
      <c r="G1774" s="1"/>
    </row>
    <row r="1775" spans="1:7">
      <c r="A1775" s="1">
        <v>2003912.976</v>
      </c>
      <c r="B1775" s="13">
        <v>44164.606388888889</v>
      </c>
      <c r="C1775" s="13">
        <v>44164.818182870367</v>
      </c>
      <c r="D1775" s="1">
        <v>111</v>
      </c>
      <c r="E1775" s="1">
        <v>18299</v>
      </c>
      <c r="F1775" s="1"/>
      <c r="G1775" s="1"/>
    </row>
    <row r="1776" spans="1:7">
      <c r="A1776" s="1">
        <v>5925851.9550000001</v>
      </c>
      <c r="B1776" s="13">
        <v>44164.796724537038</v>
      </c>
      <c r="C1776" s="13">
        <v>44164.818356481483</v>
      </c>
      <c r="D1776" s="1">
        <v>70</v>
      </c>
      <c r="E1776" s="1">
        <v>1868</v>
      </c>
      <c r="F1776" s="1"/>
      <c r="G1776" s="1"/>
    </row>
    <row r="1777" spans="1:7">
      <c r="A1777" s="1">
        <v>9101213.9059999995</v>
      </c>
      <c r="B1777" s="13">
        <v>44164.796249999999</v>
      </c>
      <c r="C1777" s="13">
        <v>44164.820798611108</v>
      </c>
      <c r="D1777" s="1">
        <v>239</v>
      </c>
      <c r="E1777" s="1">
        <v>2121</v>
      </c>
      <c r="F1777" s="1"/>
      <c r="G1777" s="1"/>
    </row>
    <row r="1778" spans="1:7">
      <c r="A1778" s="1">
        <v>3261850.2250000001</v>
      </c>
      <c r="B1778" s="13">
        <v>44164.857743055552</v>
      </c>
      <c r="C1778" s="13">
        <v>44164.862361111111</v>
      </c>
      <c r="D1778" s="1">
        <v>35</v>
      </c>
      <c r="E1778" s="1">
        <v>398</v>
      </c>
      <c r="F1778" s="1"/>
      <c r="G1778" s="1"/>
    </row>
    <row r="1779" spans="1:7">
      <c r="A1779" s="1">
        <v>37018412.600000001</v>
      </c>
      <c r="B1779" s="13">
        <v>44164.843043981484</v>
      </c>
      <c r="C1779" s="13">
        <v>44164.890138888892</v>
      </c>
      <c r="D1779" s="1">
        <v>50</v>
      </c>
      <c r="E1779" s="1">
        <v>4068</v>
      </c>
      <c r="F1779" s="1"/>
      <c r="G1779" s="1"/>
    </row>
    <row r="1780" spans="1:7">
      <c r="A1780" s="1">
        <v>8893175.3939999994</v>
      </c>
      <c r="B1780" s="13">
        <v>44164.16065972222</v>
      </c>
      <c r="C1780" s="13">
        <v>44164.907847222225</v>
      </c>
      <c r="D1780" s="1">
        <v>16</v>
      </c>
      <c r="E1780" s="1">
        <v>64556</v>
      </c>
      <c r="F1780" s="1"/>
      <c r="G1780" s="1"/>
    </row>
    <row r="1781" spans="1:7">
      <c r="A1781" s="1">
        <v>27576412.579999998</v>
      </c>
      <c r="B1781" s="13">
        <v>44164.941423611112</v>
      </c>
      <c r="C1781" s="13">
        <v>44164.953877314816</v>
      </c>
      <c r="D1781" s="1">
        <v>159</v>
      </c>
      <c r="E1781" s="1">
        <v>1075</v>
      </c>
      <c r="F1781" s="1"/>
      <c r="G1781" s="1"/>
    </row>
    <row r="1782" spans="1:7">
      <c r="A1782" s="1">
        <v>5050584.3770000003</v>
      </c>
      <c r="B1782" s="13">
        <v>44164.938946759263</v>
      </c>
      <c r="C1782" s="13">
        <v>44164.956597222219</v>
      </c>
      <c r="D1782" s="1">
        <v>24</v>
      </c>
      <c r="E1782" s="1">
        <v>1525</v>
      </c>
      <c r="F1782" s="1"/>
      <c r="G1782" s="1"/>
    </row>
    <row r="1783" spans="1:7">
      <c r="A1783" s="1">
        <v>5050584.3770000003</v>
      </c>
      <c r="B1783" s="13">
        <v>44164.938946759263</v>
      </c>
      <c r="C1783" s="13">
        <v>44164.97625</v>
      </c>
      <c r="D1783" s="1">
        <v>44</v>
      </c>
      <c r="E1783" s="1">
        <v>3223</v>
      </c>
      <c r="F1783" s="1"/>
      <c r="G1783" s="1"/>
    </row>
    <row r="1784" spans="1:7">
      <c r="A1784" s="1">
        <v>3534695.1370000001</v>
      </c>
      <c r="B1784" s="13">
        <v>44165.014791666668</v>
      </c>
      <c r="C1784" s="13">
        <v>44165.019502314812</v>
      </c>
      <c r="D1784" s="1">
        <v>58</v>
      </c>
      <c r="E1784" s="1">
        <v>407</v>
      </c>
      <c r="F1784" s="1"/>
      <c r="G1784" s="1"/>
    </row>
    <row r="1785" spans="1:7">
      <c r="A1785" s="1">
        <v>6061725954</v>
      </c>
      <c r="B1785" s="13">
        <v>44165.010752314818</v>
      </c>
      <c r="C1785" s="13">
        <v>44165.020381944443</v>
      </c>
      <c r="D1785" s="1">
        <v>18</v>
      </c>
      <c r="E1785" s="1">
        <v>832</v>
      </c>
      <c r="F1785" s="1"/>
      <c r="G1785" s="1"/>
    </row>
    <row r="1786" spans="1:7">
      <c r="A1786" s="1">
        <v>7487454.9040000001</v>
      </c>
      <c r="B1786" s="13">
        <v>44165.015023148146</v>
      </c>
      <c r="C1786" s="13">
        <v>44165.023078703707</v>
      </c>
      <c r="D1786" s="1">
        <v>175</v>
      </c>
      <c r="E1786" s="1">
        <v>695</v>
      </c>
      <c r="F1786" s="1"/>
      <c r="G1786" s="1"/>
    </row>
    <row r="1787" spans="1:7">
      <c r="A1787" s="1">
        <v>9047104.0889999997</v>
      </c>
      <c r="B1787" s="13">
        <v>44165.008368055554</v>
      </c>
      <c r="C1787" s="13">
        <v>44165.025520833333</v>
      </c>
      <c r="D1787" s="1">
        <v>37</v>
      </c>
      <c r="E1787" s="1">
        <v>1481</v>
      </c>
      <c r="F1787" s="1"/>
      <c r="G1787" s="1"/>
    </row>
    <row r="1788" spans="1:7">
      <c r="A1788" s="1">
        <v>7639123.9919999996</v>
      </c>
      <c r="B1788" s="13">
        <v>44165.047650462962</v>
      </c>
      <c r="C1788" s="13">
        <v>44165.069108796299</v>
      </c>
      <c r="D1788" s="1">
        <v>115</v>
      </c>
      <c r="E1788" s="1">
        <v>1854</v>
      </c>
      <c r="F1788" s="1"/>
      <c r="G1788" s="1"/>
    </row>
    <row r="1789" spans="1:7">
      <c r="A1789" s="1">
        <v>2241964.818</v>
      </c>
      <c r="B1789" s="13">
        <v>44165.062025462961</v>
      </c>
      <c r="C1789" s="13">
        <v>44165.091064814813</v>
      </c>
      <c r="D1789" s="1">
        <v>116</v>
      </c>
      <c r="E1789" s="1">
        <v>2509</v>
      </c>
      <c r="F1789" s="1"/>
      <c r="G1789" s="1"/>
    </row>
    <row r="1790" spans="1:7">
      <c r="A1790" s="1">
        <v>8680294.6850000005</v>
      </c>
      <c r="B1790" s="13">
        <v>44165.091041666667</v>
      </c>
      <c r="C1790" s="13">
        <v>44165.094236111108</v>
      </c>
      <c r="D1790" s="1">
        <v>44</v>
      </c>
      <c r="E1790" s="1">
        <v>276</v>
      </c>
      <c r="F1790" s="1"/>
      <c r="G1790" s="1"/>
    </row>
    <row r="1791" spans="1:7">
      <c r="A1791" s="1">
        <v>7722805.2359999996</v>
      </c>
      <c r="B1791" s="13">
        <v>44165.100173611114</v>
      </c>
      <c r="C1791" s="13">
        <v>44165.103043981479</v>
      </c>
      <c r="D1791" s="1">
        <v>18</v>
      </c>
      <c r="E1791" s="1">
        <v>247</v>
      </c>
      <c r="F1791" s="1"/>
      <c r="G1791" s="1"/>
    </row>
    <row r="1792" spans="1:7">
      <c r="A1792" s="1">
        <v>75429761.730000004</v>
      </c>
      <c r="B1792" s="13">
        <v>44165.070798611108</v>
      </c>
      <c r="C1792" s="13">
        <v>44165.105497685188</v>
      </c>
      <c r="D1792" s="1">
        <v>50</v>
      </c>
      <c r="E1792" s="1">
        <v>2997</v>
      </c>
      <c r="F1792" s="1"/>
      <c r="G1792" s="1"/>
    </row>
    <row r="1793" spans="1:7">
      <c r="A1793" s="1">
        <v>81748942.819999993</v>
      </c>
      <c r="B1793" s="13">
        <v>44165.108217592591</v>
      </c>
      <c r="C1793" s="13">
        <v>44165.122650462959</v>
      </c>
      <c r="D1793" s="1">
        <v>33</v>
      </c>
      <c r="E1793" s="1">
        <v>1246</v>
      </c>
      <c r="F1793" s="1"/>
      <c r="G1793" s="1"/>
    </row>
    <row r="1794" spans="1:7">
      <c r="A1794" s="1">
        <v>3216886.8309999998</v>
      </c>
      <c r="B1794" s="13">
        <v>44165.119421296295</v>
      </c>
      <c r="C1794" s="13">
        <v>44165.13354166667</v>
      </c>
      <c r="D1794" s="1">
        <v>305</v>
      </c>
      <c r="E1794" s="1">
        <v>1220</v>
      </c>
      <c r="F1794" s="1"/>
      <c r="G1794" s="1"/>
    </row>
    <row r="1795" spans="1:7">
      <c r="A1795" s="1">
        <v>2028522.02</v>
      </c>
      <c r="B1795" s="13">
        <v>44165.134340277778</v>
      </c>
      <c r="C1795" s="13">
        <v>44165.144525462965</v>
      </c>
      <c r="D1795" s="1">
        <v>27</v>
      </c>
      <c r="E1795" s="1">
        <v>880</v>
      </c>
      <c r="F1795" s="1"/>
      <c r="G1795" s="1"/>
    </row>
    <row r="1796" spans="1:7">
      <c r="A1796" s="1">
        <v>10941030.220000001</v>
      </c>
      <c r="B1796" s="13">
        <v>44165.128449074073</v>
      </c>
      <c r="C1796" s="13">
        <v>44165.170671296299</v>
      </c>
      <c r="D1796" s="1">
        <v>99</v>
      </c>
      <c r="E1796" s="1">
        <v>3647</v>
      </c>
      <c r="F1796" s="1"/>
      <c r="G1796" s="1"/>
    </row>
    <row r="1797" spans="1:7">
      <c r="A1797" s="1">
        <v>26822369.23</v>
      </c>
      <c r="B1797" s="13">
        <v>44165.15152777778</v>
      </c>
      <c r="C1797" s="13">
        <v>44165.181932870371</v>
      </c>
      <c r="D1797" s="1">
        <v>156</v>
      </c>
      <c r="E1797" s="1">
        <v>2627</v>
      </c>
      <c r="F1797" s="1"/>
      <c r="G1797" s="1"/>
    </row>
    <row r="1798" spans="1:7">
      <c r="A1798" s="1">
        <v>42898775.539999999</v>
      </c>
      <c r="B1798" s="13">
        <v>44165.195833333331</v>
      </c>
      <c r="C1798" s="13">
        <v>44165.20208333333</v>
      </c>
      <c r="D1798" s="1">
        <v>75</v>
      </c>
      <c r="E1798" s="1">
        <v>540</v>
      </c>
      <c r="F1798" s="1"/>
      <c r="G1798" s="1"/>
    </row>
    <row r="1799" spans="1:7">
      <c r="A1799" s="1">
        <v>60912152.920000002</v>
      </c>
      <c r="B1799" s="13">
        <v>44165.188969907409</v>
      </c>
      <c r="C1799" s="13">
        <v>44165.204293981478</v>
      </c>
      <c r="D1799" s="1">
        <v>14</v>
      </c>
      <c r="E1799" s="1">
        <v>1324</v>
      </c>
      <c r="F1799" s="1"/>
      <c r="G1799" s="1"/>
    </row>
    <row r="1800" spans="1:7">
      <c r="A1800" s="1">
        <v>2873862.9309999999</v>
      </c>
      <c r="B1800" s="13">
        <v>44165.191435185188</v>
      </c>
      <c r="C1800" s="13">
        <v>44165.219398148147</v>
      </c>
      <c r="D1800" s="1">
        <v>70</v>
      </c>
      <c r="E1800" s="1">
        <v>2416</v>
      </c>
      <c r="F1800" s="1"/>
      <c r="G1800" s="1"/>
    </row>
    <row r="1801" spans="1:7">
      <c r="A1801" s="1">
        <v>35733270.68</v>
      </c>
      <c r="B1801" s="13">
        <v>44165.120555555557</v>
      </c>
      <c r="C1801" s="13">
        <v>44165.22488425926</v>
      </c>
      <c r="D1801" s="1">
        <v>42</v>
      </c>
      <c r="E1801" s="1">
        <v>9014</v>
      </c>
      <c r="F1801" s="1"/>
      <c r="G1801" s="1"/>
    </row>
    <row r="1802" spans="1:7">
      <c r="A1802" s="1">
        <v>62352188.07</v>
      </c>
      <c r="B1802" s="13">
        <v>44165.219328703701</v>
      </c>
      <c r="C1802" s="13">
        <v>44165.228796296295</v>
      </c>
      <c r="D1802" s="1">
        <v>8</v>
      </c>
      <c r="E1802" s="1">
        <v>818</v>
      </c>
      <c r="F1802" s="1"/>
      <c r="G1802" s="1"/>
    </row>
    <row r="1803" spans="1:7">
      <c r="A1803" s="1">
        <v>2873862.9309999999</v>
      </c>
      <c r="B1803" s="13">
        <v>44165.191435185188</v>
      </c>
      <c r="C1803" s="13">
        <v>44165.231134259258</v>
      </c>
      <c r="D1803" s="1">
        <v>29</v>
      </c>
      <c r="E1803" s="1">
        <v>3429</v>
      </c>
      <c r="F1803" s="1"/>
      <c r="G1803" s="1"/>
    </row>
    <row r="1804" spans="1:7">
      <c r="A1804" s="1">
        <v>50264907.630000003</v>
      </c>
      <c r="B1804" s="13">
        <v>44165.229687500003</v>
      </c>
      <c r="C1804" s="13">
        <v>44165.233020833337</v>
      </c>
      <c r="D1804" s="1">
        <v>20</v>
      </c>
      <c r="E1804" s="1">
        <v>288</v>
      </c>
      <c r="F1804" s="1"/>
      <c r="G1804" s="1"/>
    </row>
    <row r="1805" spans="1:7">
      <c r="A1805" s="1">
        <v>2873862.9309999999</v>
      </c>
      <c r="B1805" s="13">
        <v>44165.191435185188</v>
      </c>
      <c r="C1805" s="13">
        <v>44165.235162037039</v>
      </c>
      <c r="D1805" s="1">
        <v>45</v>
      </c>
      <c r="E1805" s="1">
        <v>3777</v>
      </c>
      <c r="F1805" s="1"/>
      <c r="G1805" s="1"/>
    </row>
    <row r="1806" spans="1:7">
      <c r="A1806" s="1">
        <v>14427748.609999999</v>
      </c>
      <c r="B1806" s="13">
        <v>44165.228576388887</v>
      </c>
      <c r="C1806" s="13">
        <v>44165.235451388886</v>
      </c>
      <c r="D1806" s="1">
        <v>70</v>
      </c>
      <c r="E1806" s="1">
        <v>593</v>
      </c>
      <c r="F1806" s="1"/>
      <c r="G1806" s="1"/>
    </row>
    <row r="1807" spans="1:7">
      <c r="A1807" s="1">
        <v>50264907.630000003</v>
      </c>
      <c r="B1807" s="13">
        <v>44165.229687500003</v>
      </c>
      <c r="C1807" s="13">
        <v>44165.237766203703</v>
      </c>
      <c r="D1807" s="1">
        <v>25</v>
      </c>
      <c r="E1807" s="1">
        <v>697</v>
      </c>
      <c r="F1807" s="1"/>
      <c r="G1807" s="1"/>
    </row>
    <row r="1808" spans="1:7">
      <c r="A1808" s="1">
        <v>42669696.43</v>
      </c>
      <c r="B1808" s="13">
        <v>44165.185717592591</v>
      </c>
      <c r="C1808" s="13">
        <v>44165.241261574076</v>
      </c>
      <c r="D1808" s="1">
        <v>141</v>
      </c>
      <c r="E1808" s="1">
        <v>4799</v>
      </c>
      <c r="F1808" s="1"/>
      <c r="G1808" s="1"/>
    </row>
    <row r="1809" spans="1:7">
      <c r="A1809" s="1">
        <v>50264907.630000003</v>
      </c>
      <c r="B1809" s="13">
        <v>44165.229687500003</v>
      </c>
      <c r="C1809" s="13">
        <v>44165.241620370369</v>
      </c>
      <c r="D1809" s="1">
        <v>15</v>
      </c>
      <c r="E1809" s="1">
        <v>1030</v>
      </c>
      <c r="F1809" s="1"/>
      <c r="G1809" s="1"/>
    </row>
    <row r="1810" spans="1:7">
      <c r="A1810" s="1">
        <v>46713699.810000002</v>
      </c>
      <c r="B1810" s="13">
        <v>44165.226990740739</v>
      </c>
      <c r="C1810" s="13">
        <v>44165.242719907408</v>
      </c>
      <c r="D1810" s="1">
        <v>48</v>
      </c>
      <c r="E1810" s="1">
        <v>1359</v>
      </c>
      <c r="F1810" s="1"/>
      <c r="G1810" s="1"/>
    </row>
    <row r="1811" spans="1:7">
      <c r="A1811" s="1">
        <v>1452482.7320000001</v>
      </c>
      <c r="B1811" s="13">
        <v>44165.225381944445</v>
      </c>
      <c r="C1811" s="13">
        <v>44165.253668981481</v>
      </c>
      <c r="D1811" s="1">
        <v>77</v>
      </c>
      <c r="E1811" s="1">
        <v>2444</v>
      </c>
      <c r="F1811" s="1"/>
      <c r="G1811" s="1"/>
    </row>
    <row r="1812" spans="1:7">
      <c r="A1812" s="1">
        <v>73449982.769999996</v>
      </c>
      <c r="B1812" s="13">
        <v>44165.274270833332</v>
      </c>
      <c r="C1812" s="13">
        <v>44165.280914351853</v>
      </c>
      <c r="D1812" s="1">
        <v>42</v>
      </c>
      <c r="E1812" s="1">
        <v>573</v>
      </c>
      <c r="F1812" s="1"/>
      <c r="G1812" s="1"/>
    </row>
    <row r="1813" spans="1:7">
      <c r="A1813" s="1">
        <v>76491344.739999995</v>
      </c>
      <c r="B1813" s="13">
        <v>44165.300462962965</v>
      </c>
      <c r="C1813" s="13">
        <v>44165.307083333333</v>
      </c>
      <c r="D1813" s="1">
        <v>55</v>
      </c>
      <c r="E1813" s="1">
        <v>571</v>
      </c>
      <c r="F1813" s="1"/>
      <c r="G1813" s="1"/>
    </row>
    <row r="1814" spans="1:7">
      <c r="A1814" s="1">
        <v>52190515.200000003</v>
      </c>
      <c r="B1814" s="13">
        <v>44165.293194444443</v>
      </c>
      <c r="C1814" s="13">
        <v>44165.328969907408</v>
      </c>
      <c r="D1814" s="1">
        <v>25</v>
      </c>
      <c r="E1814" s="1">
        <v>3090</v>
      </c>
      <c r="F1814" s="1"/>
      <c r="G1814" s="1"/>
    </row>
    <row r="1815" spans="1:7">
      <c r="A1815" s="1">
        <v>60250165.340000004</v>
      </c>
      <c r="B1815" s="13">
        <v>44165.352696759262</v>
      </c>
      <c r="C1815" s="13">
        <v>44165.365694444445</v>
      </c>
      <c r="D1815" s="1">
        <v>34</v>
      </c>
      <c r="E1815" s="1">
        <v>1122</v>
      </c>
      <c r="F1815" s="1"/>
      <c r="G1815" s="1"/>
    </row>
    <row r="1816" spans="1:7">
      <c r="A1816" s="1">
        <v>85426868.980000004</v>
      </c>
      <c r="B1816" s="13">
        <v>44165.36886574074</v>
      </c>
      <c r="C1816" s="13">
        <v>44165.375069444446</v>
      </c>
      <c r="D1816" s="1">
        <v>51</v>
      </c>
      <c r="E1816" s="1">
        <v>536</v>
      </c>
      <c r="F1816" s="1"/>
      <c r="G1816" s="1"/>
    </row>
    <row r="1817" spans="1:7">
      <c r="A1817" s="1">
        <v>1192137.7039999999</v>
      </c>
      <c r="B1817" s="13">
        <v>44165.281851851854</v>
      </c>
      <c r="C1817" s="13">
        <v>44165.383773148147</v>
      </c>
      <c r="D1817" s="1">
        <v>53</v>
      </c>
      <c r="E1817" s="1">
        <v>8805</v>
      </c>
      <c r="F1817" s="1"/>
      <c r="G1817" s="1"/>
    </row>
    <row r="1818" spans="1:7">
      <c r="A1818" s="1">
        <v>48154162.5</v>
      </c>
      <c r="B1818" s="13">
        <v>44165.383333333331</v>
      </c>
      <c r="C1818" s="13">
        <v>44165.389189814814</v>
      </c>
      <c r="D1818" s="1">
        <v>74</v>
      </c>
      <c r="E1818" s="1">
        <v>506</v>
      </c>
      <c r="F1818" s="1"/>
      <c r="G1818" s="1"/>
    </row>
    <row r="1819" spans="1:7">
      <c r="A1819" s="1">
        <v>8421611.9719999991</v>
      </c>
      <c r="B1819" s="13">
        <v>44165.383067129631</v>
      </c>
      <c r="C1819" s="13">
        <v>44165.404166666667</v>
      </c>
      <c r="D1819" s="1">
        <v>160</v>
      </c>
      <c r="E1819" s="1">
        <v>1823</v>
      </c>
      <c r="F1819" s="1"/>
      <c r="G1819" s="1"/>
    </row>
    <row r="1820" spans="1:7">
      <c r="A1820" s="1">
        <v>6006118.2429999998</v>
      </c>
      <c r="B1820" s="13">
        <v>44165.400543981479</v>
      </c>
      <c r="C1820" s="13">
        <v>44165.411053240743</v>
      </c>
      <c r="D1820" s="1">
        <v>245</v>
      </c>
      <c r="E1820" s="1">
        <v>907</v>
      </c>
      <c r="F1820" s="1"/>
      <c r="G1820" s="1"/>
    </row>
    <row r="1821" spans="1:7">
      <c r="A1821" s="1">
        <v>2082729.048</v>
      </c>
      <c r="B1821" s="13">
        <v>44165.409826388888</v>
      </c>
      <c r="C1821" s="13">
        <v>44165.419976851852</v>
      </c>
      <c r="D1821" s="1">
        <v>71</v>
      </c>
      <c r="E1821" s="1">
        <v>877</v>
      </c>
      <c r="F1821" s="1"/>
      <c r="G1821" s="1"/>
    </row>
    <row r="1822" spans="1:7">
      <c r="A1822" s="1">
        <v>63177378.770000003</v>
      </c>
      <c r="B1822" s="13">
        <v>44165.230416666665</v>
      </c>
      <c r="C1822" s="13">
        <v>44165.426458333335</v>
      </c>
      <c r="D1822" s="1">
        <v>186</v>
      </c>
      <c r="E1822" s="1">
        <v>16937</v>
      </c>
      <c r="F1822" s="1"/>
      <c r="G1822" s="1"/>
    </row>
    <row r="1823" spans="1:7">
      <c r="A1823" s="1">
        <v>17360922.420000002</v>
      </c>
      <c r="B1823" s="13">
        <v>44165.380277777775</v>
      </c>
      <c r="C1823" s="13">
        <v>44165.427858796298</v>
      </c>
      <c r="D1823" s="1">
        <v>130</v>
      </c>
      <c r="E1823" s="1">
        <v>4110</v>
      </c>
      <c r="F1823" s="1"/>
      <c r="G1823" s="1"/>
    </row>
    <row r="1824" spans="1:7">
      <c r="A1824" s="1">
        <v>63177378.770000003</v>
      </c>
      <c r="B1824" s="13">
        <v>44165.230416666665</v>
      </c>
      <c r="C1824" s="13">
        <v>44165.429861111108</v>
      </c>
      <c r="D1824" s="1">
        <v>186</v>
      </c>
      <c r="E1824" s="1">
        <v>17231</v>
      </c>
      <c r="F1824" s="1"/>
      <c r="G1824" s="1"/>
    </row>
    <row r="1825" spans="1:7">
      <c r="A1825" s="1">
        <v>63177378.770000003</v>
      </c>
      <c r="B1825" s="13">
        <v>44165.230416666665</v>
      </c>
      <c r="C1825" s="13">
        <v>44165.432800925926</v>
      </c>
      <c r="D1825" s="1">
        <v>186</v>
      </c>
      <c r="E1825" s="1">
        <v>17485</v>
      </c>
      <c r="F1825" s="1"/>
      <c r="G1825" s="1"/>
    </row>
    <row r="1826" spans="1:7">
      <c r="A1826" s="1">
        <v>63177378.770000003</v>
      </c>
      <c r="B1826" s="13">
        <v>44165.230416666665</v>
      </c>
      <c r="C1826" s="13">
        <v>44165.435740740744</v>
      </c>
      <c r="D1826" s="1">
        <v>186</v>
      </c>
      <c r="E1826" s="1">
        <v>17739</v>
      </c>
      <c r="F1826" s="1"/>
      <c r="G1826" s="1"/>
    </row>
    <row r="1827" spans="1:7">
      <c r="A1827" s="1">
        <v>45440207.659999996</v>
      </c>
      <c r="B1827" s="13">
        <v>44165.386759259258</v>
      </c>
      <c r="C1827" s="13">
        <v>44165.43608796296</v>
      </c>
      <c r="D1827" s="1">
        <v>100</v>
      </c>
      <c r="E1827" s="1">
        <v>4261</v>
      </c>
      <c r="F1827" s="1"/>
      <c r="G1827" s="1"/>
    </row>
    <row r="1828" spans="1:7">
      <c r="A1828" s="1">
        <v>3306493.6869999999</v>
      </c>
      <c r="B1828" s="13">
        <v>44165.443032407406</v>
      </c>
      <c r="C1828" s="13">
        <v>44165.456747685188</v>
      </c>
      <c r="D1828" s="1">
        <v>69</v>
      </c>
      <c r="E1828" s="1">
        <v>1185</v>
      </c>
      <c r="F1828" s="1"/>
      <c r="G1828" s="1"/>
    </row>
    <row r="1829" spans="1:7">
      <c r="A1829" s="1">
        <v>98020186.680000007</v>
      </c>
      <c r="B1829" s="13">
        <v>44165.451238425929</v>
      </c>
      <c r="C1829" s="13">
        <v>44165.478530092594</v>
      </c>
      <c r="D1829" s="1">
        <v>212</v>
      </c>
      <c r="E1829" s="1">
        <v>2358</v>
      </c>
      <c r="F1829" s="1"/>
      <c r="G1829" s="1"/>
    </row>
    <row r="1830" spans="1:7">
      <c r="A1830" s="1">
        <v>11176286.279999999</v>
      </c>
      <c r="B1830" s="13">
        <v>44165.463773148149</v>
      </c>
      <c r="C1830" s="13">
        <v>44165.491249999999</v>
      </c>
      <c r="D1830" s="1">
        <v>54</v>
      </c>
      <c r="E1830" s="1">
        <v>2373</v>
      </c>
      <c r="F1830" s="1"/>
      <c r="G1830" s="1"/>
    </row>
    <row r="1831" spans="1:7">
      <c r="A1831" s="1">
        <v>50131723.859999999</v>
      </c>
      <c r="B1831" s="13">
        <v>44165.491157407407</v>
      </c>
      <c r="C1831" s="13">
        <v>44165.497164351851</v>
      </c>
      <c r="D1831" s="1">
        <v>17</v>
      </c>
      <c r="E1831" s="1">
        <v>519</v>
      </c>
      <c r="F1831" s="1"/>
      <c r="G1831" s="1"/>
    </row>
    <row r="1832" spans="1:7">
      <c r="A1832" s="1">
        <v>59568325.07</v>
      </c>
      <c r="B1832" s="13">
        <v>44165.502083333333</v>
      </c>
      <c r="C1832" s="13">
        <v>44165.506076388891</v>
      </c>
      <c r="D1832" s="1">
        <v>46</v>
      </c>
      <c r="E1832" s="1">
        <v>344</v>
      </c>
      <c r="F1832" s="1"/>
      <c r="G1832" s="1"/>
    </row>
    <row r="1833" spans="1:7">
      <c r="A1833" s="1">
        <v>7393648.1869999999</v>
      </c>
      <c r="B1833" s="13">
        <v>44165.500358796293</v>
      </c>
      <c r="C1833" s="13">
        <v>44165.506261574075</v>
      </c>
      <c r="D1833" s="1">
        <v>24</v>
      </c>
      <c r="E1833" s="1">
        <v>510</v>
      </c>
      <c r="F1833" s="1"/>
      <c r="G1833" s="1"/>
    </row>
    <row r="1834" spans="1:7">
      <c r="A1834" s="1">
        <v>7231269.9050000003</v>
      </c>
      <c r="B1834" s="13">
        <v>44165.390196759261</v>
      </c>
      <c r="C1834" s="13">
        <v>44165.508483796293</v>
      </c>
      <c r="D1834" s="1">
        <v>80</v>
      </c>
      <c r="E1834" s="1">
        <v>10219</v>
      </c>
      <c r="F1834" s="1"/>
      <c r="G1834" s="1"/>
    </row>
    <row r="1835" spans="1:7">
      <c r="A1835" s="1">
        <v>58083221.329999998</v>
      </c>
      <c r="B1835" s="13">
        <v>44165.062696759262</v>
      </c>
      <c r="C1835" s="13">
        <v>44165.508622685185</v>
      </c>
      <c r="D1835" s="1">
        <v>87</v>
      </c>
      <c r="E1835" s="1">
        <v>38527</v>
      </c>
      <c r="F1835" s="1"/>
      <c r="G1835" s="1"/>
    </row>
    <row r="1836" spans="1:7">
      <c r="A1836" s="1">
        <v>24039713.390000001</v>
      </c>
      <c r="B1836" s="13">
        <v>44165.509120370371</v>
      </c>
      <c r="C1836" s="13">
        <v>44165.516261574077</v>
      </c>
      <c r="D1836" s="1">
        <v>28</v>
      </c>
      <c r="E1836" s="1">
        <v>616</v>
      </c>
      <c r="F1836" s="1"/>
      <c r="G1836" s="1"/>
    </row>
    <row r="1837" spans="1:7">
      <c r="A1837" s="1">
        <v>1832855.2039999999</v>
      </c>
      <c r="B1837" s="13">
        <v>44165.510277777779</v>
      </c>
      <c r="C1837" s="13">
        <v>44165.52784722222</v>
      </c>
      <c r="D1837" s="1">
        <v>42</v>
      </c>
      <c r="E1837" s="1">
        <v>1518</v>
      </c>
      <c r="F1837" s="1"/>
      <c r="G1837" s="1"/>
    </row>
    <row r="1838" spans="1:7">
      <c r="A1838" s="1">
        <v>8163514.4349999996</v>
      </c>
      <c r="B1838" s="13">
        <v>44165.520439814813</v>
      </c>
      <c r="C1838" s="13">
        <v>44165.528449074074</v>
      </c>
      <c r="D1838" s="1">
        <v>31</v>
      </c>
      <c r="E1838" s="1">
        <v>692</v>
      </c>
      <c r="F1838" s="1"/>
      <c r="G1838" s="1"/>
    </row>
    <row r="1839" spans="1:7">
      <c r="A1839" s="1">
        <v>6405125.4979999997</v>
      </c>
      <c r="B1839" s="13">
        <v>44165.526145833333</v>
      </c>
      <c r="C1839" s="13">
        <v>44165.542500000003</v>
      </c>
      <c r="D1839" s="1">
        <v>34</v>
      </c>
      <c r="E1839" s="1">
        <v>1412</v>
      </c>
      <c r="F1839" s="1"/>
      <c r="G1839" s="1"/>
    </row>
    <row r="1840" spans="1:7">
      <c r="A1840" s="1">
        <v>19419805.460000001</v>
      </c>
      <c r="B1840" s="13">
        <v>44165.538807870369</v>
      </c>
      <c r="C1840" s="13">
        <v>44165.549166666664</v>
      </c>
      <c r="D1840" s="1">
        <v>106</v>
      </c>
      <c r="E1840" s="1">
        <v>894</v>
      </c>
      <c r="F1840" s="1"/>
      <c r="G1840" s="1"/>
    </row>
    <row r="1841" spans="1:7">
      <c r="A1841" s="1">
        <v>2221714.1060000001</v>
      </c>
      <c r="B1841" s="13">
        <v>44165.47446759259</v>
      </c>
      <c r="C1841" s="13">
        <v>44165.55195601852</v>
      </c>
      <c r="D1841" s="1">
        <v>21</v>
      </c>
      <c r="E1841" s="1">
        <v>6695</v>
      </c>
      <c r="F1841" s="1"/>
      <c r="G1841" s="1"/>
    </row>
    <row r="1842" spans="1:7">
      <c r="A1842" s="1">
        <v>9162399.0800000001</v>
      </c>
      <c r="B1842" s="13">
        <v>44165.533842592595</v>
      </c>
      <c r="C1842" s="13">
        <v>44165.556747685187</v>
      </c>
      <c r="D1842" s="1">
        <v>189</v>
      </c>
      <c r="E1842" s="1">
        <v>1978</v>
      </c>
      <c r="F1842" s="1"/>
      <c r="G1842" s="1"/>
    </row>
    <row r="1843" spans="1:7">
      <c r="A1843" s="1">
        <v>28250200.98</v>
      </c>
      <c r="B1843" s="13">
        <v>44165.566446759258</v>
      </c>
      <c r="C1843" s="13">
        <v>44165.578935185185</v>
      </c>
      <c r="D1843" s="1">
        <v>134</v>
      </c>
      <c r="E1843" s="1">
        <v>1078</v>
      </c>
      <c r="F1843" s="1"/>
      <c r="G1843" s="1"/>
    </row>
    <row r="1844" spans="1:7">
      <c r="A1844" s="1">
        <v>52687165.090000004</v>
      </c>
      <c r="B1844" s="13">
        <v>44165.578159722223</v>
      </c>
      <c r="C1844" s="13">
        <v>44165.588506944441</v>
      </c>
      <c r="D1844" s="1">
        <v>64</v>
      </c>
      <c r="E1844" s="1">
        <v>894</v>
      </c>
      <c r="F1844" s="1"/>
      <c r="G1844" s="1"/>
    </row>
    <row r="1845" spans="1:7">
      <c r="A1845" s="1">
        <v>18498851.920000002</v>
      </c>
      <c r="B1845" s="13">
        <v>44165.597592592596</v>
      </c>
      <c r="C1845" s="13">
        <v>44165.600185185183</v>
      </c>
      <c r="D1845" s="1">
        <v>24</v>
      </c>
      <c r="E1845" s="1">
        <v>224</v>
      </c>
      <c r="F1845" s="1"/>
      <c r="G1845" s="1"/>
    </row>
    <row r="1846" spans="1:7">
      <c r="A1846" s="1">
        <v>91641252.730000004</v>
      </c>
      <c r="B1846" s="13">
        <v>44165.589930555558</v>
      </c>
      <c r="C1846" s="13">
        <v>44165.608206018522</v>
      </c>
      <c r="D1846" s="1">
        <v>145</v>
      </c>
      <c r="E1846" s="1">
        <v>1578</v>
      </c>
      <c r="F1846" s="1"/>
      <c r="G1846" s="1"/>
    </row>
    <row r="1847" spans="1:7">
      <c r="A1847" s="1">
        <v>43719217.689999998</v>
      </c>
      <c r="B1847" s="13">
        <v>44165.464016203703</v>
      </c>
      <c r="C1847" s="13">
        <v>44165.613796296297</v>
      </c>
      <c r="D1847" s="1">
        <v>24</v>
      </c>
      <c r="E1847" s="1">
        <v>12941</v>
      </c>
      <c r="F1847" s="1"/>
      <c r="G1847" s="1"/>
    </row>
    <row r="1848" spans="1:7">
      <c r="A1848" s="1">
        <v>84404754.760000005</v>
      </c>
      <c r="B1848" s="13">
        <v>44165.6171875</v>
      </c>
      <c r="C1848" s="13">
        <v>44165.625740740739</v>
      </c>
      <c r="D1848" s="1">
        <v>70</v>
      </c>
      <c r="E1848" s="1">
        <v>739</v>
      </c>
      <c r="F1848" s="1"/>
      <c r="G1848" s="1"/>
    </row>
    <row r="1849" spans="1:7">
      <c r="A1849" s="1">
        <v>55859279.18</v>
      </c>
      <c r="B1849" s="13">
        <v>44165.511076388888</v>
      </c>
      <c r="C1849" s="13">
        <v>44165.638032407405</v>
      </c>
      <c r="D1849" s="1">
        <v>104</v>
      </c>
      <c r="E1849" s="1">
        <v>10969</v>
      </c>
      <c r="F1849" s="1"/>
      <c r="G1849" s="1"/>
    </row>
    <row r="1850" spans="1:7">
      <c r="A1850" s="1">
        <v>5958762.0640000002</v>
      </c>
      <c r="B1850" s="13">
        <v>44165.622893518521</v>
      </c>
      <c r="C1850" s="13">
        <v>44165.641701388886</v>
      </c>
      <c r="D1850" s="1">
        <v>66</v>
      </c>
      <c r="E1850" s="1">
        <v>1625</v>
      </c>
      <c r="F1850" s="1"/>
      <c r="G1850" s="1"/>
    </row>
    <row r="1851" spans="1:7">
      <c r="A1851" s="1">
        <v>7620383.9579999996</v>
      </c>
      <c r="B1851" s="13">
        <v>44165.652256944442</v>
      </c>
      <c r="C1851" s="13">
        <v>44165.662129629629</v>
      </c>
      <c r="D1851" s="1">
        <v>82</v>
      </c>
      <c r="E1851" s="1">
        <v>852</v>
      </c>
      <c r="F1851" s="1"/>
      <c r="G1851" s="1"/>
    </row>
    <row r="1852" spans="1:7">
      <c r="A1852" s="1">
        <v>63999151.990000002</v>
      </c>
      <c r="B1852" s="13">
        <v>44165.65552083333</v>
      </c>
      <c r="C1852" s="13">
        <v>44165.671412037038</v>
      </c>
      <c r="D1852" s="1">
        <v>93</v>
      </c>
      <c r="E1852" s="1">
        <v>1373</v>
      </c>
      <c r="F1852" s="1"/>
      <c r="G1852" s="1"/>
    </row>
    <row r="1853" spans="1:7">
      <c r="A1853" s="1">
        <v>12813365.210000001</v>
      </c>
      <c r="B1853" s="13">
        <v>44165.65283564815</v>
      </c>
      <c r="C1853" s="13">
        <v>44165.672002314815</v>
      </c>
      <c r="D1853" s="1">
        <v>27</v>
      </c>
      <c r="E1853" s="1">
        <v>1656</v>
      </c>
      <c r="F1853" s="1"/>
      <c r="G1853" s="1"/>
    </row>
    <row r="1854" spans="1:7">
      <c r="A1854" s="1">
        <v>1706011.8459999999</v>
      </c>
      <c r="B1854" s="13">
        <v>44165.661122685182</v>
      </c>
      <c r="C1854" s="13">
        <v>44165.67454861111</v>
      </c>
      <c r="D1854" s="1">
        <v>71</v>
      </c>
      <c r="E1854" s="1">
        <v>1160</v>
      </c>
      <c r="F1854" s="1"/>
      <c r="G1854" s="1"/>
    </row>
    <row r="1855" spans="1:7">
      <c r="A1855" s="1">
        <v>3800893.0729999999</v>
      </c>
      <c r="B1855" s="13">
        <v>44165.672395833331</v>
      </c>
      <c r="C1855" s="13">
        <v>44165.685601851852</v>
      </c>
      <c r="D1855" s="1">
        <v>58</v>
      </c>
      <c r="E1855" s="1">
        <v>1140</v>
      </c>
      <c r="F1855" s="1"/>
      <c r="G1855" s="1"/>
    </row>
    <row r="1856" spans="1:7">
      <c r="A1856" s="1">
        <v>11026237.67</v>
      </c>
      <c r="B1856" s="13">
        <v>44165.678287037037</v>
      </c>
      <c r="C1856" s="13">
        <v>44165.691435185188</v>
      </c>
      <c r="D1856" s="1">
        <v>82</v>
      </c>
      <c r="E1856" s="1">
        <v>1136</v>
      </c>
      <c r="F1856" s="1"/>
      <c r="G1856" s="1"/>
    </row>
    <row r="1857" spans="1:7">
      <c r="A1857" s="1">
        <v>6429413943</v>
      </c>
      <c r="B1857" s="13">
        <v>44165.341585648152</v>
      </c>
      <c r="C1857" s="13">
        <v>44165.692835648151</v>
      </c>
      <c r="D1857" s="1">
        <v>7</v>
      </c>
      <c r="E1857" s="1">
        <v>30347</v>
      </c>
      <c r="F1857" s="1"/>
      <c r="G1857" s="1"/>
    </row>
    <row r="1858" spans="1:7">
      <c r="A1858" s="1">
        <v>34140706.25</v>
      </c>
      <c r="B1858" s="13">
        <v>44165.684560185182</v>
      </c>
      <c r="C1858" s="13">
        <v>44165.693043981482</v>
      </c>
      <c r="D1858" s="1">
        <v>48</v>
      </c>
      <c r="E1858" s="1">
        <v>732</v>
      </c>
      <c r="F1858" s="1"/>
      <c r="G1858" s="1"/>
    </row>
    <row r="1859" spans="1:7">
      <c r="A1859" s="1">
        <v>7836037.1179999998</v>
      </c>
      <c r="B1859" s="13">
        <v>44165.617129629631</v>
      </c>
      <c r="C1859" s="13">
        <v>44165.694907407407</v>
      </c>
      <c r="D1859" s="1">
        <v>139</v>
      </c>
      <c r="E1859" s="1">
        <v>6720</v>
      </c>
      <c r="F1859" s="1"/>
      <c r="G1859" s="1"/>
    </row>
    <row r="1860" spans="1:7">
      <c r="A1860" s="1">
        <v>3327202.094</v>
      </c>
      <c r="B1860" s="13">
        <v>44165.695162037038</v>
      </c>
      <c r="C1860" s="13">
        <v>44165.699293981481</v>
      </c>
      <c r="D1860" s="1">
        <v>22</v>
      </c>
      <c r="E1860" s="1">
        <v>356</v>
      </c>
      <c r="F1860" s="1"/>
      <c r="G1860" s="1"/>
    </row>
    <row r="1861" spans="1:7">
      <c r="A1861" s="1">
        <v>5934688.8370000003</v>
      </c>
      <c r="B1861" s="13">
        <v>44165.705208333333</v>
      </c>
      <c r="C1861" s="13">
        <v>44165.713078703702</v>
      </c>
      <c r="D1861" s="1">
        <v>95</v>
      </c>
      <c r="E1861" s="1">
        <v>679</v>
      </c>
      <c r="F1861" s="1"/>
      <c r="G1861" s="1"/>
    </row>
    <row r="1862" spans="1:7">
      <c r="A1862" s="1">
        <v>1395824.162</v>
      </c>
      <c r="B1862" s="13">
        <v>44165.690023148149</v>
      </c>
      <c r="C1862" s="13">
        <v>44165.7184837963</v>
      </c>
      <c r="D1862" s="1">
        <v>220</v>
      </c>
      <c r="E1862" s="1">
        <v>2459</v>
      </c>
      <c r="F1862" s="1"/>
      <c r="G1862" s="1"/>
    </row>
    <row r="1863" spans="1:7">
      <c r="A1863" s="1">
        <v>2448440.0959999999</v>
      </c>
      <c r="B1863" s="13">
        <v>44165.645173611112</v>
      </c>
      <c r="C1863" s="13">
        <v>44165.725208333337</v>
      </c>
      <c r="D1863" s="1">
        <v>198</v>
      </c>
      <c r="E1863" s="1">
        <v>6914</v>
      </c>
      <c r="F1863" s="1"/>
      <c r="G1863" s="1"/>
    </row>
    <row r="1864" spans="1:7">
      <c r="A1864" s="1">
        <v>5060718.96</v>
      </c>
      <c r="B1864" s="13">
        <v>44165.713078703702</v>
      </c>
      <c r="C1864" s="13">
        <v>44165.743622685186</v>
      </c>
      <c r="D1864" s="1">
        <v>116</v>
      </c>
      <c r="E1864" s="1">
        <v>2639</v>
      </c>
      <c r="F1864" s="1"/>
      <c r="G1864" s="1"/>
    </row>
    <row r="1865" spans="1:7">
      <c r="A1865" s="1">
        <v>4327707.3140000002</v>
      </c>
      <c r="B1865" s="13">
        <v>44165.743194444447</v>
      </c>
      <c r="C1865" s="13">
        <v>44165.752384259256</v>
      </c>
      <c r="D1865" s="1">
        <v>37</v>
      </c>
      <c r="E1865" s="1">
        <v>793</v>
      </c>
      <c r="F1865" s="1"/>
      <c r="G1865" s="1"/>
    </row>
    <row r="1866" spans="1:7">
      <c r="A1866" s="1">
        <v>56058107.109999999</v>
      </c>
      <c r="B1866" s="13">
        <v>44165.408692129633</v>
      </c>
      <c r="C1866" s="13">
        <v>44165.757094907407</v>
      </c>
      <c r="D1866" s="1">
        <v>88</v>
      </c>
      <c r="E1866" s="1">
        <v>30101</v>
      </c>
      <c r="F1866" s="1"/>
      <c r="G1866" s="1"/>
    </row>
    <row r="1867" spans="1:7">
      <c r="A1867" s="1">
        <v>31825674.210000001</v>
      </c>
      <c r="B1867" s="13">
        <v>44165.733680555553</v>
      </c>
      <c r="C1867" s="13">
        <v>44165.757905092592</v>
      </c>
      <c r="D1867" s="1">
        <v>104</v>
      </c>
      <c r="E1867" s="1">
        <v>2093</v>
      </c>
      <c r="F1867" s="1"/>
      <c r="G1867" s="1"/>
    </row>
    <row r="1868" spans="1:7">
      <c r="A1868" s="1">
        <v>7680193332</v>
      </c>
      <c r="B1868" s="13">
        <v>44165.724502314813</v>
      </c>
      <c r="C1868" s="13">
        <v>44165.761180555557</v>
      </c>
      <c r="D1868" s="1">
        <v>443</v>
      </c>
      <c r="E1868" s="1">
        <v>3169</v>
      </c>
      <c r="F1868" s="1"/>
      <c r="G1868" s="1"/>
    </row>
    <row r="1869" spans="1:7">
      <c r="A1869" s="1">
        <v>31825674.210000001</v>
      </c>
      <c r="B1869" s="13">
        <v>44165.733680555553</v>
      </c>
      <c r="C1869" s="13">
        <v>44165.764513888891</v>
      </c>
      <c r="D1869" s="1">
        <v>116</v>
      </c>
      <c r="E1869" s="1">
        <v>2664</v>
      </c>
      <c r="F1869" s="1"/>
      <c r="G1869" s="1"/>
    </row>
    <row r="1870" spans="1:7">
      <c r="A1870" s="1">
        <v>31825674.210000001</v>
      </c>
      <c r="B1870" s="13">
        <v>44165.733680555553</v>
      </c>
      <c r="C1870" s="13">
        <v>44165.766527777778</v>
      </c>
      <c r="D1870" s="1">
        <v>116</v>
      </c>
      <c r="E1870" s="1">
        <v>2838</v>
      </c>
      <c r="F1870" s="1"/>
      <c r="G1870" s="1"/>
    </row>
    <row r="1871" spans="1:7">
      <c r="A1871" s="1">
        <v>39355591.840000004</v>
      </c>
      <c r="B1871" s="13">
        <v>44165.763472222221</v>
      </c>
      <c r="C1871" s="13">
        <v>44165.767245370371</v>
      </c>
      <c r="D1871" s="1">
        <v>11</v>
      </c>
      <c r="E1871" s="1">
        <v>325</v>
      </c>
      <c r="F1871" s="1"/>
      <c r="G1871" s="1"/>
    </row>
    <row r="1872" spans="1:7">
      <c r="A1872" s="1">
        <v>6980964.7719999999</v>
      </c>
      <c r="B1872" s="13">
        <v>44165.755902777775</v>
      </c>
      <c r="C1872" s="13">
        <v>44165.772650462961</v>
      </c>
      <c r="D1872" s="1">
        <v>93</v>
      </c>
      <c r="E1872" s="1">
        <v>1446</v>
      </c>
      <c r="F1872" s="1"/>
      <c r="G1872" s="1"/>
    </row>
    <row r="1873" spans="1:7">
      <c r="A1873" s="1">
        <v>93790140.290000007</v>
      </c>
      <c r="B1873" s="13">
        <v>44165.494895833333</v>
      </c>
      <c r="C1873" s="13">
        <v>44165.774942129632</v>
      </c>
      <c r="D1873" s="1">
        <v>16</v>
      </c>
      <c r="E1873" s="1">
        <v>24196</v>
      </c>
      <c r="F1873" s="1"/>
      <c r="G1873" s="1"/>
    </row>
    <row r="1874" spans="1:7">
      <c r="A1874" s="1">
        <v>93790140.290000007</v>
      </c>
      <c r="B1874" s="13">
        <v>44165.494895833333</v>
      </c>
      <c r="C1874" s="13">
        <v>44165.782025462962</v>
      </c>
      <c r="D1874" s="1">
        <v>27</v>
      </c>
      <c r="E1874" s="1">
        <v>24807</v>
      </c>
      <c r="F1874" s="1"/>
      <c r="G1874" s="1"/>
    </row>
    <row r="1875" spans="1:7">
      <c r="A1875" s="1">
        <v>6272530.1260000002</v>
      </c>
      <c r="B1875" s="13">
        <v>44165.762986111113</v>
      </c>
      <c r="C1875" s="13">
        <v>44165.786585648151</v>
      </c>
      <c r="D1875" s="1">
        <v>24</v>
      </c>
      <c r="E1875" s="1">
        <v>2038</v>
      </c>
      <c r="F1875" s="1"/>
      <c r="G1875" s="1"/>
    </row>
    <row r="1876" spans="1:7">
      <c r="A1876" s="1">
        <v>58603767.670000002</v>
      </c>
      <c r="B1876" s="13">
        <v>44165.774675925924</v>
      </c>
      <c r="C1876" s="13">
        <v>44165.792071759257</v>
      </c>
      <c r="D1876" s="1">
        <v>216</v>
      </c>
      <c r="E1876" s="1">
        <v>1502</v>
      </c>
      <c r="F1876" s="1"/>
      <c r="G1876" s="1"/>
    </row>
    <row r="1877" spans="1:7">
      <c r="A1877" s="1">
        <v>60536675.289999999</v>
      </c>
      <c r="B1877" s="13">
        <v>44165.7971875</v>
      </c>
      <c r="C1877" s="13">
        <v>44165.798819444448</v>
      </c>
      <c r="D1877" s="1">
        <v>12</v>
      </c>
      <c r="E1877" s="1">
        <v>140</v>
      </c>
      <c r="F1877" s="1"/>
      <c r="G1877" s="1"/>
    </row>
    <row r="1878" spans="1:7">
      <c r="A1878" s="1">
        <v>9992779.7019999996</v>
      </c>
      <c r="B1878" s="13">
        <v>44165.785497685189</v>
      </c>
      <c r="C1878" s="13">
        <v>44165.802210648151</v>
      </c>
      <c r="D1878" s="1">
        <v>20</v>
      </c>
      <c r="E1878" s="1">
        <v>1443</v>
      </c>
      <c r="F1878" s="1"/>
      <c r="G1878" s="1"/>
    </row>
    <row r="1879" spans="1:7">
      <c r="A1879" s="1">
        <v>9992779.7019999996</v>
      </c>
      <c r="B1879" s="13">
        <v>44165.785497685189</v>
      </c>
      <c r="C1879" s="13">
        <v>44165.804652777777</v>
      </c>
      <c r="D1879" s="1">
        <v>71</v>
      </c>
      <c r="E1879" s="1">
        <v>1654</v>
      </c>
      <c r="F1879" s="1"/>
      <c r="G1879" s="1"/>
    </row>
    <row r="1880" spans="1:7">
      <c r="A1880" s="1">
        <v>6476625.4950000001</v>
      </c>
      <c r="B1880" s="13">
        <v>44165.796747685185</v>
      </c>
      <c r="C1880" s="13">
        <v>44165.815532407411</v>
      </c>
      <c r="D1880" s="1">
        <v>77</v>
      </c>
      <c r="E1880" s="1">
        <v>1623</v>
      </c>
      <c r="F1880" s="1"/>
      <c r="G1880" s="1"/>
    </row>
    <row r="1881" spans="1:7">
      <c r="A1881" s="1">
        <v>6476625.4950000001</v>
      </c>
      <c r="B1881" s="13">
        <v>44165.796747685185</v>
      </c>
      <c r="C1881" s="13">
        <v>44165.818240740744</v>
      </c>
      <c r="D1881" s="1">
        <v>59</v>
      </c>
      <c r="E1881" s="1">
        <v>1857</v>
      </c>
      <c r="F1881" s="1"/>
      <c r="G1881" s="1"/>
    </row>
    <row r="1882" spans="1:7">
      <c r="A1882" s="1">
        <v>69692269.629999995</v>
      </c>
      <c r="B1882" s="13">
        <v>44165.814467592594</v>
      </c>
      <c r="C1882" s="13">
        <v>44165.827453703707</v>
      </c>
      <c r="D1882" s="1">
        <v>99</v>
      </c>
      <c r="E1882" s="1">
        <v>1122</v>
      </c>
      <c r="F1882" s="1"/>
      <c r="G1882" s="1"/>
    </row>
    <row r="1883" spans="1:7">
      <c r="A1883" s="1">
        <v>2128096.6239999998</v>
      </c>
      <c r="B1883" s="13">
        <v>44165.81077546296</v>
      </c>
      <c r="C1883" s="13">
        <v>44165.830196759256</v>
      </c>
      <c r="D1883" s="1">
        <v>40</v>
      </c>
      <c r="E1883" s="1">
        <v>1678</v>
      </c>
      <c r="F1883" s="1"/>
      <c r="G1883" s="1"/>
    </row>
    <row r="1884" spans="1:7">
      <c r="A1884" s="1">
        <v>8764422.5500000007</v>
      </c>
      <c r="B1884" s="13">
        <v>44165.827523148146</v>
      </c>
      <c r="C1884" s="13">
        <v>44165.833067129628</v>
      </c>
      <c r="D1884" s="1">
        <v>28</v>
      </c>
      <c r="E1884" s="1">
        <v>479</v>
      </c>
      <c r="F1884" s="1"/>
      <c r="G1884" s="1"/>
    </row>
    <row r="1885" spans="1:7">
      <c r="A1885" s="1">
        <v>3285062.2390000001</v>
      </c>
      <c r="B1885" s="13">
        <v>44165.366782407407</v>
      </c>
      <c r="C1885" s="13">
        <v>44165.836736111109</v>
      </c>
      <c r="D1885" s="1">
        <v>52</v>
      </c>
      <c r="E1885" s="1">
        <v>40603</v>
      </c>
      <c r="F1885" s="1"/>
      <c r="G1885" s="1"/>
    </row>
    <row r="1886" spans="1:7">
      <c r="A1886" s="1">
        <v>1832855.2039999999</v>
      </c>
      <c r="B1886" s="13">
        <v>44165.510277777779</v>
      </c>
      <c r="C1886" s="13">
        <v>44165.837141203701</v>
      </c>
      <c r="D1886" s="1">
        <v>75</v>
      </c>
      <c r="E1886" s="1">
        <v>28240</v>
      </c>
      <c r="F1886" s="1"/>
      <c r="G1886" s="1"/>
    </row>
    <row r="1887" spans="1:7">
      <c r="A1887" s="1">
        <v>2049470.1569999999</v>
      </c>
      <c r="B1887" s="13">
        <v>44165.818877314814</v>
      </c>
      <c r="C1887" s="13">
        <v>44165.851377314815</v>
      </c>
      <c r="D1887" s="1">
        <v>470</v>
      </c>
      <c r="E1887" s="1">
        <v>2808</v>
      </c>
      <c r="F1887" s="1"/>
      <c r="G1887" s="1"/>
    </row>
    <row r="1888" spans="1:7">
      <c r="A1888" s="1">
        <v>38018259.369999997</v>
      </c>
      <c r="B1888" s="13">
        <v>44165.332013888888</v>
      </c>
      <c r="C1888" s="13">
        <v>44165.853946759256</v>
      </c>
      <c r="D1888" s="1">
        <v>54</v>
      </c>
      <c r="E1888" s="1">
        <v>45095</v>
      </c>
      <c r="F1888" s="1"/>
      <c r="G1888" s="1"/>
    </row>
    <row r="1889" spans="1:7">
      <c r="A1889" s="1">
        <v>50121199.43</v>
      </c>
      <c r="B1889" s="13">
        <v>44165.816944444443</v>
      </c>
      <c r="C1889" s="13">
        <v>44165.861342592594</v>
      </c>
      <c r="D1889" s="1">
        <v>3</v>
      </c>
      <c r="E1889" s="1">
        <v>3835</v>
      </c>
      <c r="F1889" s="1"/>
      <c r="G1889" s="1"/>
    </row>
    <row r="1890" spans="1:7">
      <c r="A1890" s="1">
        <v>3519862.55</v>
      </c>
      <c r="B1890" s="13">
        <v>44165.835173611114</v>
      </c>
      <c r="C1890" s="13">
        <v>44165.862280092595</v>
      </c>
      <c r="D1890" s="1">
        <v>97</v>
      </c>
      <c r="E1890" s="1">
        <v>2342</v>
      </c>
      <c r="F1890" s="1"/>
      <c r="G1890" s="1"/>
    </row>
    <row r="1891" spans="1:7">
      <c r="A1891" s="1">
        <v>3628419.4819999998</v>
      </c>
      <c r="B1891" s="13">
        <v>44165.851666666669</v>
      </c>
      <c r="C1891" s="13">
        <v>44165.864201388889</v>
      </c>
      <c r="D1891" s="1">
        <v>56</v>
      </c>
      <c r="E1891" s="1">
        <v>1082</v>
      </c>
      <c r="F1891" s="1"/>
      <c r="G1891" s="1"/>
    </row>
    <row r="1892" spans="1:7">
      <c r="A1892" s="1">
        <v>2502277.1519999998</v>
      </c>
      <c r="B1892" s="13">
        <v>44165.84815972222</v>
      </c>
      <c r="C1892" s="13">
        <v>44165.864999999998</v>
      </c>
      <c r="D1892" s="1">
        <v>76</v>
      </c>
      <c r="E1892" s="1">
        <v>1454</v>
      </c>
      <c r="F1892" s="1"/>
      <c r="G1892" s="1"/>
    </row>
    <row r="1893" spans="1:7">
      <c r="A1893" s="1">
        <v>1424156.5449999999</v>
      </c>
      <c r="B1893" s="13">
        <v>44165.868935185186</v>
      </c>
      <c r="C1893" s="13">
        <v>44165.873541666668</v>
      </c>
      <c r="D1893" s="1">
        <v>22</v>
      </c>
      <c r="E1893" s="1">
        <v>397</v>
      </c>
      <c r="F1893" s="1"/>
      <c r="G1893" s="1"/>
    </row>
    <row r="1894" spans="1:7">
      <c r="A1894" s="1">
        <v>17583205.920000002</v>
      </c>
      <c r="B1894" s="13">
        <v>44165.879490740743</v>
      </c>
      <c r="C1894" s="13">
        <v>44165.884513888886</v>
      </c>
      <c r="D1894" s="1">
        <v>44</v>
      </c>
      <c r="E1894" s="1">
        <v>433</v>
      </c>
      <c r="F1894" s="1"/>
      <c r="G1894" s="1"/>
    </row>
    <row r="1895" spans="1:7">
      <c r="A1895" s="1">
        <v>8224884.5820000004</v>
      </c>
      <c r="B1895" s="13">
        <v>44165.713090277779</v>
      </c>
      <c r="C1895" s="13">
        <v>44165.888148148151</v>
      </c>
      <c r="D1895" s="1">
        <v>191</v>
      </c>
      <c r="E1895" s="1">
        <v>15124</v>
      </c>
      <c r="F1895" s="1"/>
      <c r="G1895" s="1"/>
    </row>
    <row r="1896" spans="1:7">
      <c r="A1896" s="1">
        <v>1367377.392</v>
      </c>
      <c r="B1896" s="13">
        <v>44165.879641203705</v>
      </c>
      <c r="C1896" s="13">
        <v>44165.891481481478</v>
      </c>
      <c r="D1896" s="1">
        <v>40</v>
      </c>
      <c r="E1896" s="1">
        <v>1023</v>
      </c>
      <c r="F1896" s="1"/>
      <c r="G1896" s="1"/>
    </row>
    <row r="1897" spans="1:7">
      <c r="A1897" s="1">
        <v>68013390.739999995</v>
      </c>
      <c r="B1897" s="13">
        <v>44165.876377314817</v>
      </c>
      <c r="C1897" s="13">
        <v>44165.893125000002</v>
      </c>
      <c r="D1897" s="1">
        <v>50</v>
      </c>
      <c r="E1897" s="1">
        <v>1447</v>
      </c>
      <c r="F1897" s="1"/>
      <c r="G1897" s="1"/>
    </row>
    <row r="1898" spans="1:7">
      <c r="A1898" s="1">
        <v>58442179.07</v>
      </c>
      <c r="B1898" s="13">
        <v>44165.892465277779</v>
      </c>
      <c r="C1898" s="13">
        <v>44165.895937499998</v>
      </c>
      <c r="D1898" s="1">
        <v>33</v>
      </c>
      <c r="E1898" s="1">
        <v>300</v>
      </c>
      <c r="F1898" s="1"/>
      <c r="G1898" s="1"/>
    </row>
    <row r="1899" spans="1:7">
      <c r="A1899" s="1">
        <v>34756247.32</v>
      </c>
      <c r="B1899" s="13">
        <v>44165.890208333331</v>
      </c>
      <c r="C1899" s="13">
        <v>44165.89607638889</v>
      </c>
      <c r="D1899" s="1">
        <v>19</v>
      </c>
      <c r="E1899" s="1">
        <v>506</v>
      </c>
      <c r="F1899" s="1"/>
      <c r="G1899" s="1"/>
    </row>
    <row r="1900" spans="1:7">
      <c r="A1900" s="1">
        <v>8822912.1290000007</v>
      </c>
      <c r="B1900" s="13">
        <v>44165.870810185188</v>
      </c>
      <c r="C1900" s="13">
        <v>44165.899930555555</v>
      </c>
      <c r="D1900" s="1">
        <v>114</v>
      </c>
      <c r="E1900" s="1">
        <v>2515</v>
      </c>
      <c r="F1900" s="1"/>
      <c r="G1900" s="1"/>
    </row>
    <row r="1901" spans="1:7">
      <c r="A1901" s="1">
        <v>6305601781</v>
      </c>
      <c r="B1901" s="13">
        <v>44165.896458333336</v>
      </c>
      <c r="C1901" s="13">
        <v>44165.900300925925</v>
      </c>
      <c r="D1901" s="1">
        <v>40</v>
      </c>
      <c r="E1901" s="1">
        <v>332</v>
      </c>
      <c r="F1901" s="1"/>
      <c r="G1901" s="1"/>
    </row>
    <row r="1902" spans="1:7">
      <c r="A1902" s="1">
        <v>57965823.640000001</v>
      </c>
      <c r="B1902" s="13">
        <v>44165.885312500002</v>
      </c>
      <c r="C1902" s="13">
        <v>44165.908159722225</v>
      </c>
      <c r="D1902" s="1">
        <v>14</v>
      </c>
      <c r="E1902" s="1">
        <v>1974</v>
      </c>
      <c r="F1902" s="1"/>
      <c r="G1902" s="1"/>
    </row>
    <row r="1903" spans="1:7">
      <c r="A1903" s="1">
        <v>1961021.425</v>
      </c>
      <c r="B1903" s="13">
        <v>44165.89167824074</v>
      </c>
      <c r="C1903" s="13">
        <v>44165.911932870367</v>
      </c>
      <c r="D1903" s="1">
        <v>203</v>
      </c>
      <c r="E1903" s="1">
        <v>1749</v>
      </c>
      <c r="F1903" s="1"/>
      <c r="G1903" s="1"/>
    </row>
    <row r="1904" spans="1:7">
      <c r="A1904" s="1">
        <v>4956831.5690000001</v>
      </c>
      <c r="B1904" s="13">
        <v>44165.900740740741</v>
      </c>
      <c r="C1904" s="13">
        <v>44165.91207175926</v>
      </c>
      <c r="D1904" s="1">
        <v>92</v>
      </c>
      <c r="E1904" s="1">
        <v>979</v>
      </c>
      <c r="F1904" s="1"/>
      <c r="G1904" s="1"/>
    </row>
    <row r="1905" spans="1:7">
      <c r="A1905" s="1">
        <v>65083326.270000003</v>
      </c>
      <c r="B1905" s="13">
        <v>44165.899502314816</v>
      </c>
      <c r="C1905" s="13">
        <v>44165.914039351854</v>
      </c>
      <c r="D1905" s="1">
        <v>12</v>
      </c>
      <c r="E1905" s="1">
        <v>1256</v>
      </c>
      <c r="F1905" s="1"/>
      <c r="G1905" s="1"/>
    </row>
    <row r="1906" spans="1:7">
      <c r="A1906" s="1">
        <v>99387700.170000002</v>
      </c>
      <c r="B1906" s="13">
        <v>44165.926006944443</v>
      </c>
      <c r="C1906" s="13">
        <v>44165.934062499997</v>
      </c>
      <c r="D1906" s="1">
        <v>144</v>
      </c>
      <c r="E1906" s="1">
        <v>696</v>
      </c>
      <c r="F1906" s="1"/>
      <c r="G1906" s="1"/>
    </row>
    <row r="1907" spans="1:7">
      <c r="A1907" s="1">
        <v>7340885.1730000004</v>
      </c>
      <c r="B1907" s="13">
        <v>44165.941805555558</v>
      </c>
      <c r="C1907" s="13">
        <v>44165.952962962961</v>
      </c>
      <c r="D1907" s="1">
        <v>107</v>
      </c>
      <c r="E1907" s="1">
        <v>963</v>
      </c>
      <c r="F1907" s="1"/>
      <c r="G1907" s="1"/>
    </row>
    <row r="1908" spans="1:7">
      <c r="A1908" s="1">
        <v>52842299.100000001</v>
      </c>
      <c r="B1908" s="13">
        <v>44165.935833333337</v>
      </c>
      <c r="C1908" s="13">
        <v>44165.955636574072</v>
      </c>
      <c r="D1908" s="1">
        <v>87</v>
      </c>
      <c r="E1908" s="1">
        <v>1711</v>
      </c>
      <c r="F1908" s="1"/>
      <c r="G1908" s="1"/>
    </row>
    <row r="1909" spans="1:7">
      <c r="A1909" s="1">
        <v>78221431.269999996</v>
      </c>
      <c r="B1909" s="13">
        <v>44165.440520833334</v>
      </c>
      <c r="C1909" s="13">
        <v>44165.958229166667</v>
      </c>
      <c r="D1909" s="1">
        <v>857</v>
      </c>
      <c r="E1909" s="1">
        <v>44730</v>
      </c>
      <c r="F1909" s="1"/>
      <c r="G1909" s="1"/>
    </row>
    <row r="1910" spans="1:7">
      <c r="A1910" s="1">
        <v>2170882.2919999999</v>
      </c>
      <c r="B1910" s="13">
        <v>44165.940451388888</v>
      </c>
      <c r="C1910" s="13">
        <v>44165.961400462962</v>
      </c>
      <c r="D1910" s="1">
        <v>41</v>
      </c>
      <c r="E1910" s="1">
        <v>1810</v>
      </c>
      <c r="F1910" s="1"/>
      <c r="G1910" s="1"/>
    </row>
    <row r="1911" spans="1:7">
      <c r="A1911" s="1">
        <v>7851717310</v>
      </c>
      <c r="B1911" s="13">
        <v>44165.967465277776</v>
      </c>
      <c r="C1911" s="13">
        <v>44165.975543981483</v>
      </c>
      <c r="D1911" s="1">
        <v>79</v>
      </c>
      <c r="E1911" s="1">
        <v>697</v>
      </c>
      <c r="F1911" s="1"/>
      <c r="G1911" s="1"/>
    </row>
    <row r="1912" spans="1:7">
      <c r="A1912" s="1">
        <v>22342515.75</v>
      </c>
      <c r="B1912" s="13">
        <v>44165.950520833336</v>
      </c>
      <c r="C1912" s="13">
        <v>44165.977395833332</v>
      </c>
      <c r="D1912" s="1">
        <v>39</v>
      </c>
      <c r="E1912" s="1">
        <v>2321</v>
      </c>
      <c r="F1912" s="1"/>
      <c r="G1912" s="1"/>
    </row>
    <row r="1913" spans="1:7">
      <c r="A1913" s="1">
        <v>76219348.859999999</v>
      </c>
      <c r="B1913" s="13">
        <v>44165.964907407404</v>
      </c>
      <c r="C1913" s="13">
        <v>44165.989537037036</v>
      </c>
      <c r="D1913" s="1">
        <v>194</v>
      </c>
      <c r="E1913" s="1">
        <v>2128</v>
      </c>
      <c r="F1913" s="1"/>
      <c r="G1913" s="1"/>
    </row>
    <row r="1914" spans="1:7">
      <c r="A1914" s="1">
        <v>3211830.1150000002</v>
      </c>
      <c r="B1914" s="13">
        <v>44165.985578703701</v>
      </c>
      <c r="C1914" s="13">
        <v>44165.993032407408</v>
      </c>
      <c r="D1914" s="1">
        <v>174</v>
      </c>
      <c r="E1914" s="1">
        <v>644</v>
      </c>
      <c r="F1914" s="1"/>
      <c r="G1914" s="1"/>
    </row>
    <row r="1915" spans="1:7">
      <c r="A1915" s="1">
        <v>6307506.0899999999</v>
      </c>
      <c r="B1915" s="13">
        <v>44165.85019675926</v>
      </c>
      <c r="C1915" s="13">
        <v>44165.997627314813</v>
      </c>
      <c r="D1915" s="1">
        <v>44</v>
      </c>
      <c r="E1915" s="1">
        <v>12737</v>
      </c>
      <c r="F1915" s="1"/>
      <c r="G1915" s="1"/>
    </row>
    <row r="1916" spans="1:7">
      <c r="A1916" s="1">
        <v>76261339.430000007</v>
      </c>
      <c r="B1916" s="13">
        <v>44166.000833333332</v>
      </c>
      <c r="C1916" s="13">
        <v>44166.009386574071</v>
      </c>
      <c r="D1916" s="1">
        <v>99</v>
      </c>
      <c r="E1916" s="1">
        <v>739</v>
      </c>
      <c r="F1916" s="1"/>
      <c r="G1916" s="1"/>
    </row>
    <row r="1917" spans="1:7">
      <c r="A1917" s="1">
        <v>11106892.68</v>
      </c>
      <c r="B1917" s="13">
        <v>44166.010416666664</v>
      </c>
      <c r="C1917" s="13">
        <v>44166.018680555557</v>
      </c>
      <c r="D1917" s="1">
        <v>14</v>
      </c>
      <c r="E1917" s="1">
        <v>713</v>
      </c>
      <c r="F1917" s="1"/>
      <c r="G1917" s="1"/>
    </row>
    <row r="1918" spans="1:7">
      <c r="A1918" s="1">
        <v>1191134210</v>
      </c>
      <c r="B1918" s="13">
        <v>44166.018634259257</v>
      </c>
      <c r="C1918" s="13">
        <v>44166.028020833335</v>
      </c>
      <c r="D1918" s="1">
        <v>44</v>
      </c>
      <c r="E1918" s="1">
        <v>811</v>
      </c>
      <c r="F1918" s="1"/>
      <c r="G1918" s="1"/>
    </row>
    <row r="1919" spans="1:7">
      <c r="A1919" s="1">
        <v>31371339</v>
      </c>
      <c r="B1919" s="13">
        <v>44166.02447916667</v>
      </c>
      <c r="C1919" s="13">
        <v>44166.029652777775</v>
      </c>
      <c r="D1919" s="1">
        <v>11</v>
      </c>
      <c r="E1919" s="1">
        <v>447</v>
      </c>
      <c r="F1919" s="1"/>
      <c r="G1919" s="1"/>
    </row>
    <row r="1920" spans="1:7">
      <c r="A1920" s="1">
        <v>78168128.950000003</v>
      </c>
      <c r="B1920" s="13">
        <v>44166.033703703702</v>
      </c>
      <c r="C1920" s="13">
        <v>44166.03696759259</v>
      </c>
      <c r="D1920" s="1">
        <v>44</v>
      </c>
      <c r="E1920" s="1">
        <v>281</v>
      </c>
      <c r="F1920" s="1"/>
      <c r="G1920" s="1"/>
    </row>
    <row r="1921" spans="1:7">
      <c r="A1921" s="1">
        <v>68441141.319999993</v>
      </c>
      <c r="B1921" s="13">
        <v>44166.024756944447</v>
      </c>
      <c r="C1921" s="13">
        <v>44166.039386574077</v>
      </c>
      <c r="D1921" s="1">
        <v>183</v>
      </c>
      <c r="E1921" s="1">
        <v>1263</v>
      </c>
      <c r="F1921" s="1"/>
      <c r="G1921" s="1"/>
    </row>
    <row r="1922" spans="1:7">
      <c r="A1922" s="1">
        <v>68441141.319999993</v>
      </c>
      <c r="B1922" s="13">
        <v>44166.024756944447</v>
      </c>
      <c r="C1922" s="13">
        <v>44166.042025462964</v>
      </c>
      <c r="D1922" s="1">
        <v>71</v>
      </c>
      <c r="E1922" s="1">
        <v>1492</v>
      </c>
      <c r="F1922" s="1"/>
      <c r="G1922" s="1"/>
    </row>
    <row r="1923" spans="1:7">
      <c r="A1923" s="1">
        <v>80606681.5</v>
      </c>
      <c r="B1923" s="13">
        <v>44166.006111111114</v>
      </c>
      <c r="C1923" s="13">
        <v>44166.04446759259</v>
      </c>
      <c r="D1923" s="1">
        <v>185</v>
      </c>
      <c r="E1923" s="1">
        <v>3313</v>
      </c>
      <c r="F1923" s="1"/>
      <c r="G1923" s="1"/>
    </row>
    <row r="1924" spans="1:7">
      <c r="A1924" s="1">
        <v>9142790.6469999999</v>
      </c>
      <c r="B1924" s="13">
        <v>44166.06422453704</v>
      </c>
      <c r="C1924" s="13">
        <v>44166.067499999997</v>
      </c>
      <c r="D1924" s="1">
        <v>52</v>
      </c>
      <c r="E1924" s="1">
        <v>283</v>
      </c>
      <c r="F1924" s="1"/>
      <c r="G1924" s="1"/>
    </row>
    <row r="1925" spans="1:7">
      <c r="A1925" s="1">
        <v>3949544.2179999999</v>
      </c>
      <c r="B1925" s="13">
        <v>44166.068368055552</v>
      </c>
      <c r="C1925" s="13">
        <v>44166.072916666664</v>
      </c>
      <c r="D1925" s="1">
        <v>112</v>
      </c>
      <c r="E1925" s="1">
        <v>393</v>
      </c>
      <c r="F1925" s="1"/>
      <c r="G1925" s="1"/>
    </row>
    <row r="1926" spans="1:7">
      <c r="A1926" s="1">
        <v>61145313.590000004</v>
      </c>
      <c r="B1926" s="13">
        <v>44166.076203703706</v>
      </c>
      <c r="C1926" s="13">
        <v>44166.083761574075</v>
      </c>
      <c r="D1926" s="1">
        <v>38</v>
      </c>
      <c r="E1926" s="1">
        <v>653</v>
      </c>
      <c r="F1926" s="1"/>
      <c r="G1926" s="1"/>
    </row>
    <row r="1927" spans="1:7">
      <c r="A1927" s="1">
        <v>74327423.010000005</v>
      </c>
      <c r="B1927" s="13">
        <v>44166.00571759259</v>
      </c>
      <c r="C1927" s="13">
        <v>44166.086261574077</v>
      </c>
      <c r="D1927" s="1">
        <v>44</v>
      </c>
      <c r="E1927" s="1">
        <v>6958</v>
      </c>
      <c r="F1927" s="1"/>
      <c r="G1927" s="1"/>
    </row>
    <row r="1928" spans="1:7">
      <c r="A1928" s="1">
        <v>4057844.0150000001</v>
      </c>
      <c r="B1928" s="13">
        <v>44166.07476851852</v>
      </c>
      <c r="C1928" s="13">
        <v>44166.086805555555</v>
      </c>
      <c r="D1928" s="1">
        <v>36</v>
      </c>
      <c r="E1928" s="1">
        <v>1039</v>
      </c>
      <c r="F1928" s="1"/>
      <c r="G1928" s="1"/>
    </row>
    <row r="1929" spans="1:7">
      <c r="A1929" s="1">
        <v>76640124.209999993</v>
      </c>
      <c r="B1929" s="13">
        <v>44166.088402777779</v>
      </c>
      <c r="C1929" s="13">
        <v>44166.090150462966</v>
      </c>
      <c r="D1929" s="1">
        <v>71</v>
      </c>
      <c r="E1929" s="1">
        <v>151</v>
      </c>
      <c r="F1929" s="1"/>
      <c r="G1929" s="1"/>
    </row>
    <row r="1930" spans="1:7">
      <c r="A1930" s="1">
        <v>2365980.2820000001</v>
      </c>
      <c r="B1930" s="13">
        <v>44166.067939814813</v>
      </c>
      <c r="C1930" s="13">
        <v>44166.090277777781</v>
      </c>
      <c r="D1930" s="1">
        <v>21</v>
      </c>
      <c r="E1930" s="1">
        <v>1930</v>
      </c>
      <c r="F1930" s="1"/>
      <c r="G1930" s="1"/>
    </row>
    <row r="1931" spans="1:7">
      <c r="A1931" s="1">
        <v>39840608.060000002</v>
      </c>
      <c r="B1931" s="13">
        <v>44166.076435185183</v>
      </c>
      <c r="C1931" s="13">
        <v>44166.10974537037</v>
      </c>
      <c r="D1931" s="1">
        <v>123</v>
      </c>
      <c r="E1931" s="1">
        <v>2878</v>
      </c>
      <c r="F1931" s="1"/>
      <c r="G1931" s="1"/>
    </row>
    <row r="1932" spans="1:7">
      <c r="A1932" s="1">
        <v>80438623.049999997</v>
      </c>
      <c r="B1932" s="13">
        <v>44166.022245370368</v>
      </c>
      <c r="C1932" s="13">
        <v>44166.113935185182</v>
      </c>
      <c r="D1932" s="1">
        <v>33</v>
      </c>
      <c r="E1932" s="1">
        <v>7922</v>
      </c>
      <c r="F1932" s="1"/>
      <c r="G1932" s="1"/>
    </row>
    <row r="1933" spans="1:7">
      <c r="A1933" s="1">
        <v>1164842.6740000001</v>
      </c>
      <c r="B1933" s="13">
        <v>44166.111481481479</v>
      </c>
      <c r="C1933" s="13">
        <v>44166.128437500003</v>
      </c>
      <c r="D1933" s="1">
        <v>271</v>
      </c>
      <c r="E1933" s="1">
        <v>1465</v>
      </c>
      <c r="F1933" s="1"/>
      <c r="G1933" s="1"/>
    </row>
    <row r="1934" spans="1:7">
      <c r="A1934" s="1">
        <v>19569327.449999999</v>
      </c>
      <c r="B1934" s="13">
        <v>44166.100428240738</v>
      </c>
      <c r="C1934" s="13">
        <v>44166.132476851853</v>
      </c>
      <c r="D1934" s="1">
        <v>64</v>
      </c>
      <c r="E1934" s="1">
        <v>2768</v>
      </c>
      <c r="F1934" s="1"/>
      <c r="G1934" s="1"/>
    </row>
    <row r="1935" spans="1:7">
      <c r="A1935" s="1">
        <v>1989417.5179999999</v>
      </c>
      <c r="B1935" s="13">
        <v>44166.127256944441</v>
      </c>
      <c r="C1935" s="13">
        <v>44166.137141203704</v>
      </c>
      <c r="D1935" s="1">
        <v>70</v>
      </c>
      <c r="E1935" s="1">
        <v>853</v>
      </c>
      <c r="F1935" s="1"/>
      <c r="G1935" s="1"/>
    </row>
    <row r="1936" spans="1:7">
      <c r="A1936" s="1">
        <v>40787617.140000001</v>
      </c>
      <c r="B1936" s="13">
        <v>44166.136180555557</v>
      </c>
      <c r="C1936" s="13">
        <v>44166.139733796299</v>
      </c>
      <c r="D1936" s="1">
        <v>32</v>
      </c>
      <c r="E1936" s="1">
        <v>306</v>
      </c>
      <c r="F1936" s="1"/>
      <c r="G1936" s="1"/>
    </row>
    <row r="1937" spans="1:7">
      <c r="A1937" s="1">
        <v>1989999900</v>
      </c>
      <c r="B1937" s="13">
        <v>44166.062824074077</v>
      </c>
      <c r="C1937" s="13">
        <v>44166.1403125</v>
      </c>
      <c r="D1937" s="1">
        <v>38</v>
      </c>
      <c r="E1937" s="1">
        <v>6695</v>
      </c>
      <c r="F1937" s="1"/>
      <c r="G1937" s="1"/>
    </row>
    <row r="1938" spans="1:7">
      <c r="A1938" s="1">
        <v>78595868.150000006</v>
      </c>
      <c r="B1938" s="13">
        <v>44166.144456018519</v>
      </c>
      <c r="C1938" s="13">
        <v>44166.164074074077</v>
      </c>
      <c r="D1938" s="1">
        <v>94</v>
      </c>
      <c r="E1938" s="1">
        <v>1695</v>
      </c>
      <c r="F1938" s="1"/>
      <c r="G1938" s="1"/>
    </row>
    <row r="1939" spans="1:7">
      <c r="A1939" s="1">
        <v>2439157.8110000002</v>
      </c>
      <c r="B1939" s="13">
        <v>44166.120509259257</v>
      </c>
      <c r="C1939" s="13">
        <v>44166.167766203704</v>
      </c>
      <c r="D1939" s="1">
        <v>40</v>
      </c>
      <c r="E1939" s="1">
        <v>4082</v>
      </c>
      <c r="F1939" s="1"/>
      <c r="G1939" s="1"/>
    </row>
    <row r="1940" spans="1:7">
      <c r="A1940" s="1">
        <v>56946920.75</v>
      </c>
      <c r="B1940" s="13">
        <v>44166.149930555555</v>
      </c>
      <c r="C1940" s="13">
        <v>44166.168287037035</v>
      </c>
      <c r="D1940" s="1">
        <v>24</v>
      </c>
      <c r="E1940" s="1">
        <v>1585</v>
      </c>
      <c r="F1940" s="1"/>
      <c r="G1940" s="1"/>
    </row>
    <row r="1941" spans="1:7">
      <c r="A1941" s="1">
        <v>56946920.75</v>
      </c>
      <c r="B1941" s="13">
        <v>44166.149930555555</v>
      </c>
      <c r="C1941" s="13">
        <v>44166.174201388887</v>
      </c>
      <c r="D1941" s="1">
        <v>14</v>
      </c>
      <c r="E1941" s="1">
        <v>2096</v>
      </c>
      <c r="F1941" s="1"/>
      <c r="G1941" s="1"/>
    </row>
    <row r="1942" spans="1:7">
      <c r="A1942" s="1">
        <v>63610908.439999998</v>
      </c>
      <c r="B1942" s="13">
        <v>44166.182500000003</v>
      </c>
      <c r="C1942" s="13">
        <v>44166.197511574072</v>
      </c>
      <c r="D1942" s="1">
        <v>44</v>
      </c>
      <c r="E1942" s="1">
        <v>1296</v>
      </c>
      <c r="F1942" s="1"/>
      <c r="G1942" s="1"/>
    </row>
    <row r="1943" spans="1:7">
      <c r="A1943" s="1">
        <v>2660071.676</v>
      </c>
      <c r="B1943" s="13">
        <v>44166.181608796294</v>
      </c>
      <c r="C1943" s="13">
        <v>44166.205821759257</v>
      </c>
      <c r="D1943" s="1">
        <v>213</v>
      </c>
      <c r="E1943" s="1">
        <v>2092</v>
      </c>
      <c r="F1943" s="1"/>
      <c r="G1943" s="1"/>
    </row>
    <row r="1944" spans="1:7">
      <c r="A1944" s="1">
        <v>1924508.469</v>
      </c>
      <c r="B1944" s="13">
        <v>44166.033275462964</v>
      </c>
      <c r="C1944" s="13">
        <v>44166.212384259263</v>
      </c>
      <c r="D1944" s="1">
        <v>14</v>
      </c>
      <c r="E1944" s="1">
        <v>15474</v>
      </c>
      <c r="F1944" s="1"/>
      <c r="G1944" s="1"/>
    </row>
    <row r="1945" spans="1:7">
      <c r="A1945" s="1">
        <v>2660071.676</v>
      </c>
      <c r="B1945" s="13">
        <v>44166.181608796294</v>
      </c>
      <c r="C1945" s="13">
        <v>44166.213831018518</v>
      </c>
      <c r="D1945" s="1">
        <v>59</v>
      </c>
      <c r="E1945" s="1">
        <v>2784</v>
      </c>
      <c r="F1945" s="1"/>
      <c r="G1945" s="1"/>
    </row>
    <row r="1946" spans="1:7">
      <c r="A1946" s="1">
        <v>73431959.620000005</v>
      </c>
      <c r="B1946" s="13">
        <v>44166.051585648151</v>
      </c>
      <c r="C1946" s="13">
        <v>44166.237326388888</v>
      </c>
      <c r="D1946" s="1">
        <v>30</v>
      </c>
      <c r="E1946" s="1">
        <v>16048</v>
      </c>
      <c r="F1946" s="1"/>
      <c r="G1946" s="1"/>
    </row>
    <row r="1947" spans="1:7">
      <c r="A1947" s="1">
        <v>3296353.3679999998</v>
      </c>
      <c r="B1947" s="13">
        <v>44166.234467592592</v>
      </c>
      <c r="C1947" s="13">
        <v>44166.237500000003</v>
      </c>
      <c r="D1947" s="1">
        <v>4</v>
      </c>
      <c r="E1947" s="1">
        <v>262</v>
      </c>
      <c r="F1947" s="1"/>
      <c r="G1947" s="1"/>
    </row>
    <row r="1948" spans="1:7">
      <c r="A1948" s="1">
        <v>49445326.210000001</v>
      </c>
      <c r="B1948" s="13">
        <v>44166.220057870371</v>
      </c>
      <c r="C1948" s="13">
        <v>44166.238518518519</v>
      </c>
      <c r="D1948" s="1">
        <v>37</v>
      </c>
      <c r="E1948" s="1">
        <v>1595</v>
      </c>
      <c r="F1948" s="1"/>
      <c r="G1948" s="1"/>
    </row>
    <row r="1949" spans="1:7">
      <c r="A1949" s="1">
        <v>7468279.0240000002</v>
      </c>
      <c r="B1949" s="13">
        <v>44166.236064814817</v>
      </c>
      <c r="C1949" s="13">
        <v>44166.245740740742</v>
      </c>
      <c r="D1949" s="1">
        <v>82</v>
      </c>
      <c r="E1949" s="1">
        <v>836</v>
      </c>
      <c r="F1949" s="1"/>
      <c r="G1949" s="1"/>
    </row>
    <row r="1950" spans="1:7">
      <c r="A1950" s="1">
        <v>89869837.049999997</v>
      </c>
      <c r="B1950" s="13">
        <v>44166.248113425929</v>
      </c>
      <c r="C1950" s="13">
        <v>44166.251226851855</v>
      </c>
      <c r="D1950" s="1">
        <v>14</v>
      </c>
      <c r="E1950" s="1">
        <v>269</v>
      </c>
      <c r="F1950" s="1"/>
      <c r="G1950" s="1"/>
    </row>
    <row r="1951" spans="1:7">
      <c r="A1951" s="1">
        <v>13824849.470000001</v>
      </c>
      <c r="B1951" s="13">
        <v>44166.26457175926</v>
      </c>
      <c r="C1951" s="13">
        <v>44166.270104166666</v>
      </c>
      <c r="D1951" s="1">
        <v>15</v>
      </c>
      <c r="E1951" s="1">
        <v>478</v>
      </c>
      <c r="F1951" s="1"/>
      <c r="G1951" s="1"/>
    </row>
    <row r="1952" spans="1:7">
      <c r="A1952" s="1">
        <v>1989999900</v>
      </c>
      <c r="B1952" s="13">
        <v>44166.062824074077</v>
      </c>
      <c r="C1952" s="13">
        <v>44166.273564814815</v>
      </c>
      <c r="D1952" s="1">
        <v>48</v>
      </c>
      <c r="E1952" s="1">
        <v>18208</v>
      </c>
      <c r="F1952" s="1"/>
      <c r="G1952" s="1"/>
    </row>
    <row r="1953" spans="1:7">
      <c r="A1953" s="1">
        <v>4202240.165</v>
      </c>
      <c r="B1953" s="13">
        <v>44166.266122685185</v>
      </c>
      <c r="C1953" s="13">
        <v>44166.274907407409</v>
      </c>
      <c r="D1953" s="1">
        <v>119</v>
      </c>
      <c r="E1953" s="1">
        <v>759</v>
      </c>
      <c r="F1953" s="1"/>
      <c r="G1953" s="1"/>
    </row>
    <row r="1954" spans="1:7">
      <c r="A1954" s="1">
        <v>11100960.27</v>
      </c>
      <c r="B1954" s="13">
        <v>44166.17324074074</v>
      </c>
      <c r="C1954" s="13">
        <v>44166.30300925926</v>
      </c>
      <c r="D1954" s="1">
        <v>27</v>
      </c>
      <c r="E1954" s="1">
        <v>11211</v>
      </c>
      <c r="F1954" s="1"/>
      <c r="G1954" s="1"/>
    </row>
    <row r="1955" spans="1:7">
      <c r="A1955" s="1">
        <v>11100960.27</v>
      </c>
      <c r="B1955" s="13">
        <v>44166.17324074074</v>
      </c>
      <c r="C1955" s="13">
        <v>44166.308495370373</v>
      </c>
      <c r="D1955" s="1">
        <v>27</v>
      </c>
      <c r="E1955" s="1">
        <v>11686</v>
      </c>
      <c r="F1955" s="1"/>
      <c r="G1955" s="1"/>
    </row>
    <row r="1956" spans="1:7">
      <c r="A1956" s="1">
        <v>22038652.91</v>
      </c>
      <c r="B1956" s="13">
        <v>44166.260069444441</v>
      </c>
      <c r="C1956" s="13">
        <v>44166.310706018521</v>
      </c>
      <c r="D1956" s="1">
        <v>62</v>
      </c>
      <c r="E1956" s="1">
        <v>4374</v>
      </c>
      <c r="F1956" s="1"/>
      <c r="G1956" s="1"/>
    </row>
    <row r="1957" spans="1:7">
      <c r="A1957" s="1">
        <v>7231269.9050000003</v>
      </c>
      <c r="B1957" s="13">
        <v>44166.310601851852</v>
      </c>
      <c r="C1957" s="13">
        <v>44166.312222222223</v>
      </c>
      <c r="D1957" s="1">
        <v>44</v>
      </c>
      <c r="E1957" s="1">
        <v>140</v>
      </c>
      <c r="F1957" s="1"/>
      <c r="G1957" s="1"/>
    </row>
    <row r="1958" spans="1:7">
      <c r="A1958" s="1">
        <v>48028670.189999998</v>
      </c>
      <c r="B1958" s="13">
        <v>44166.143692129626</v>
      </c>
      <c r="C1958" s="13">
        <v>44166.315659722219</v>
      </c>
      <c r="D1958" s="1">
        <v>46</v>
      </c>
      <c r="E1958" s="1">
        <v>14858</v>
      </c>
      <c r="F1958" s="1"/>
      <c r="G1958" s="1"/>
    </row>
    <row r="1959" spans="1:7">
      <c r="A1959" s="1">
        <v>90371170.519999996</v>
      </c>
      <c r="B1959" s="13">
        <v>44166.321909722225</v>
      </c>
      <c r="C1959" s="13">
        <v>44166.336967592593</v>
      </c>
      <c r="D1959" s="1">
        <v>24</v>
      </c>
      <c r="E1959" s="1">
        <v>1300</v>
      </c>
      <c r="F1959" s="1"/>
      <c r="G1959" s="1"/>
    </row>
    <row r="1960" spans="1:7">
      <c r="A1960" s="1">
        <v>2608462.08</v>
      </c>
      <c r="B1960" s="13">
        <v>44166.219305555554</v>
      </c>
      <c r="C1960" s="13">
        <v>44166.35837962963</v>
      </c>
      <c r="D1960" s="1">
        <v>128</v>
      </c>
      <c r="E1960" s="1">
        <v>12015</v>
      </c>
      <c r="F1960" s="1"/>
      <c r="G1960" s="1"/>
    </row>
    <row r="1961" spans="1:7">
      <c r="A1961" s="1">
        <v>3180182.4939999999</v>
      </c>
      <c r="B1961" s="13">
        <v>44166.368090277778</v>
      </c>
      <c r="C1961" s="13">
        <v>44166.387754629628</v>
      </c>
      <c r="D1961" s="1">
        <v>44</v>
      </c>
      <c r="E1961" s="1">
        <v>1698</v>
      </c>
      <c r="F1961" s="1"/>
      <c r="G1961" s="1"/>
    </row>
    <row r="1962" spans="1:7">
      <c r="A1962" s="1">
        <v>11553722.32</v>
      </c>
      <c r="B1962" s="13">
        <v>44166.384328703702</v>
      </c>
      <c r="C1962" s="13">
        <v>44166.398506944446</v>
      </c>
      <c r="D1962" s="1">
        <v>20</v>
      </c>
      <c r="E1962" s="1">
        <v>1225</v>
      </c>
      <c r="F1962" s="1"/>
      <c r="G1962" s="1"/>
    </row>
    <row r="1963" spans="1:7">
      <c r="A1963" s="1">
        <v>1026932.086</v>
      </c>
      <c r="B1963" s="13">
        <v>44166.392430555556</v>
      </c>
      <c r="C1963" s="13">
        <v>44166.402037037034</v>
      </c>
      <c r="D1963" s="1">
        <v>55</v>
      </c>
      <c r="E1963" s="1">
        <v>830</v>
      </c>
      <c r="F1963" s="1"/>
      <c r="G1963" s="1"/>
    </row>
    <row r="1964" spans="1:7">
      <c r="A1964" s="1">
        <v>1026932.086</v>
      </c>
      <c r="B1964" s="13">
        <v>44166.392430555556</v>
      </c>
      <c r="C1964" s="13">
        <v>44166.402928240743</v>
      </c>
      <c r="D1964" s="1">
        <v>55</v>
      </c>
      <c r="E1964" s="1">
        <v>907</v>
      </c>
      <c r="F1964" s="1"/>
      <c r="G1964" s="1"/>
    </row>
    <row r="1965" spans="1:7">
      <c r="A1965" s="1">
        <v>52443149.130000003</v>
      </c>
      <c r="B1965" s="13">
        <v>44166.387453703705</v>
      </c>
      <c r="C1965" s="13">
        <v>44166.408032407409</v>
      </c>
      <c r="D1965" s="1">
        <v>120</v>
      </c>
      <c r="E1965" s="1">
        <v>1778</v>
      </c>
      <c r="F1965" s="1"/>
      <c r="G1965" s="1"/>
    </row>
    <row r="1966" spans="1:7">
      <c r="A1966" s="1">
        <v>8466512.3169999998</v>
      </c>
      <c r="B1966" s="13">
        <v>44166.385185185187</v>
      </c>
      <c r="C1966" s="13">
        <v>44166.409918981481</v>
      </c>
      <c r="D1966" s="1">
        <v>60</v>
      </c>
      <c r="E1966" s="1">
        <v>2137</v>
      </c>
      <c r="F1966" s="1"/>
      <c r="G1966" s="1"/>
    </row>
    <row r="1967" spans="1:7">
      <c r="A1967" s="1">
        <v>35563232.090000004</v>
      </c>
      <c r="B1967" s="13">
        <v>44166.394884259258</v>
      </c>
      <c r="C1967" s="13">
        <v>44166.419236111113</v>
      </c>
      <c r="D1967" s="1">
        <v>37</v>
      </c>
      <c r="E1967" s="1">
        <v>2103</v>
      </c>
      <c r="F1967" s="1"/>
      <c r="G1967" s="1"/>
    </row>
    <row r="1968" spans="1:7">
      <c r="A1968" s="1">
        <v>19275645.510000002</v>
      </c>
      <c r="B1968" s="13">
        <v>44166.102847222224</v>
      </c>
      <c r="C1968" s="13">
        <v>44166.440729166665</v>
      </c>
      <c r="D1968" s="1">
        <v>79</v>
      </c>
      <c r="E1968" s="1">
        <v>29193</v>
      </c>
      <c r="F1968" s="1"/>
      <c r="G1968" s="1"/>
    </row>
    <row r="1969" spans="1:7">
      <c r="A1969" s="1">
        <v>4060012086</v>
      </c>
      <c r="B1969" s="13">
        <v>44166.407256944447</v>
      </c>
      <c r="C1969" s="13">
        <v>44166.46638888889</v>
      </c>
      <c r="D1969" s="1">
        <v>30</v>
      </c>
      <c r="E1969" s="1">
        <v>5108</v>
      </c>
      <c r="F1969" s="1"/>
      <c r="G1969" s="1"/>
    </row>
    <row r="1970" spans="1:7">
      <c r="A1970" s="1">
        <v>8871391488</v>
      </c>
      <c r="B1970" s="13">
        <v>44166.442743055559</v>
      </c>
      <c r="C1970" s="13">
        <v>44166.468587962961</v>
      </c>
      <c r="D1970" s="1">
        <v>33</v>
      </c>
      <c r="E1970" s="1">
        <v>2232</v>
      </c>
      <c r="F1970" s="1"/>
      <c r="G1970" s="1"/>
    </row>
    <row r="1971" spans="1:7">
      <c r="A1971" s="1">
        <v>1739571106</v>
      </c>
      <c r="B1971" s="13">
        <v>44166.465543981481</v>
      </c>
      <c r="C1971" s="13">
        <v>44166.474016203705</v>
      </c>
      <c r="D1971" s="1">
        <v>62</v>
      </c>
      <c r="E1971" s="1">
        <v>732</v>
      </c>
      <c r="F1971" s="1"/>
      <c r="G1971" s="1"/>
    </row>
    <row r="1972" spans="1:7">
      <c r="A1972" s="1">
        <v>9116326.9159999993</v>
      </c>
      <c r="B1972" s="13">
        <v>44166.457187499997</v>
      </c>
      <c r="C1972" s="13">
        <v>44166.475138888891</v>
      </c>
      <c r="D1972" s="1">
        <v>23</v>
      </c>
      <c r="E1972" s="1">
        <v>1551</v>
      </c>
      <c r="F1972" s="1"/>
      <c r="G1972" s="1"/>
    </row>
    <row r="1973" spans="1:7">
      <c r="A1973" s="1">
        <v>7511439.0959999999</v>
      </c>
      <c r="B1973" s="13">
        <v>44166.235185185185</v>
      </c>
      <c r="C1973" s="13">
        <v>44166.475659722222</v>
      </c>
      <c r="D1973" s="1">
        <v>92</v>
      </c>
      <c r="E1973" s="1">
        <v>20776</v>
      </c>
      <c r="F1973" s="1"/>
      <c r="G1973" s="1"/>
    </row>
    <row r="1974" spans="1:7">
      <c r="A1974" s="1">
        <v>2972042.1159999999</v>
      </c>
      <c r="B1974" s="13">
        <v>44166.470659722225</v>
      </c>
      <c r="C1974" s="13">
        <v>44166.495011574072</v>
      </c>
      <c r="D1974" s="1">
        <v>449</v>
      </c>
      <c r="E1974" s="1">
        <v>2104</v>
      </c>
      <c r="F1974" s="1"/>
      <c r="G1974" s="1"/>
    </row>
    <row r="1975" spans="1:7">
      <c r="A1975" s="1">
        <v>7962956.9529999997</v>
      </c>
      <c r="B1975" s="13">
        <v>44166.126192129632</v>
      </c>
      <c r="C1975" s="13">
        <v>44166.50675925926</v>
      </c>
      <c r="D1975" s="1">
        <v>25</v>
      </c>
      <c r="E1975" s="1">
        <v>32880</v>
      </c>
      <c r="F1975" s="1"/>
      <c r="G1975" s="1"/>
    </row>
    <row r="1976" spans="1:7">
      <c r="A1976" s="1">
        <v>11105025.07</v>
      </c>
      <c r="B1976" s="13">
        <v>44166.483564814815</v>
      </c>
      <c r="C1976" s="13">
        <v>44166.510300925926</v>
      </c>
      <c r="D1976" s="1">
        <v>55</v>
      </c>
      <c r="E1976" s="1">
        <v>2310</v>
      </c>
      <c r="F1976" s="1"/>
      <c r="G1976" s="1"/>
    </row>
    <row r="1977" spans="1:7">
      <c r="A1977" s="1">
        <v>11105025.07</v>
      </c>
      <c r="B1977" s="13">
        <v>44166.483564814815</v>
      </c>
      <c r="C1977" s="13">
        <v>44166.513437499998</v>
      </c>
      <c r="D1977" s="1">
        <v>24</v>
      </c>
      <c r="E1977" s="1">
        <v>2581</v>
      </c>
      <c r="F1977" s="1"/>
      <c r="G1977" s="1"/>
    </row>
    <row r="1978" spans="1:7">
      <c r="A1978" s="1">
        <v>60417695.609999999</v>
      </c>
      <c r="B1978" s="13">
        <v>44166.501932870371</v>
      </c>
      <c r="C1978" s="13">
        <v>44166.530972222223</v>
      </c>
      <c r="D1978" s="1">
        <v>49</v>
      </c>
      <c r="E1978" s="1">
        <v>2509</v>
      </c>
      <c r="F1978" s="1"/>
      <c r="G1978" s="1"/>
    </row>
    <row r="1979" spans="1:7">
      <c r="A1979" s="1">
        <v>76426835.859999999</v>
      </c>
      <c r="B1979" s="13">
        <v>44166.539189814815</v>
      </c>
      <c r="C1979" s="13">
        <v>44166.541030092594</v>
      </c>
      <c r="D1979" s="1">
        <v>92</v>
      </c>
      <c r="E1979" s="1">
        <v>159</v>
      </c>
      <c r="F1979" s="1"/>
      <c r="G1979" s="1"/>
    </row>
    <row r="1980" spans="1:7">
      <c r="A1980" s="1">
        <v>7327276.4790000003</v>
      </c>
      <c r="B1980" s="13">
        <v>44166.557835648149</v>
      </c>
      <c r="C1980" s="13">
        <v>44166.563020833331</v>
      </c>
      <c r="D1980" s="1">
        <v>97</v>
      </c>
      <c r="E1980" s="1">
        <v>447</v>
      </c>
      <c r="F1980" s="1"/>
      <c r="G1980" s="1"/>
    </row>
    <row r="1981" spans="1:7">
      <c r="A1981" s="1">
        <v>6003584.8389999997</v>
      </c>
      <c r="B1981" s="13">
        <v>44166.330601851849</v>
      </c>
      <c r="C1981" s="13">
        <v>44166.564918981479</v>
      </c>
      <c r="D1981" s="1">
        <v>22</v>
      </c>
      <c r="E1981" s="1">
        <v>20245</v>
      </c>
      <c r="F1981" s="1"/>
      <c r="G1981" s="1"/>
    </row>
    <row r="1982" spans="1:7">
      <c r="A1982" s="1">
        <v>2582683.5950000002</v>
      </c>
      <c r="B1982" s="13">
        <v>44166.310173611113</v>
      </c>
      <c r="C1982" s="13">
        <v>44166.56658564815</v>
      </c>
      <c r="D1982" s="1">
        <v>24</v>
      </c>
      <c r="E1982" s="1">
        <v>22154</v>
      </c>
      <c r="F1982" s="1"/>
      <c r="G1982" s="1"/>
    </row>
    <row r="1983" spans="1:7">
      <c r="A1983" s="1">
        <v>58881820.369999997</v>
      </c>
      <c r="B1983" s="13">
        <v>44166.510671296295</v>
      </c>
      <c r="C1983" s="13">
        <v>44166.578703703701</v>
      </c>
      <c r="D1983" s="1">
        <v>371</v>
      </c>
      <c r="E1983" s="1">
        <v>5877</v>
      </c>
      <c r="F1983" s="1"/>
      <c r="G1983" s="1"/>
    </row>
    <row r="1984" spans="1:7">
      <c r="A1984" s="1">
        <v>9052157.9900000002</v>
      </c>
      <c r="B1984" s="13">
        <v>44166.560393518521</v>
      </c>
      <c r="C1984" s="13">
        <v>44166.579733796294</v>
      </c>
      <c r="D1984" s="1">
        <v>103</v>
      </c>
      <c r="E1984" s="1">
        <v>1670</v>
      </c>
      <c r="F1984" s="1"/>
      <c r="G1984" s="1"/>
    </row>
    <row r="1985" spans="1:7">
      <c r="A1985" s="1">
        <v>6186645.2070000004</v>
      </c>
      <c r="B1985" s="13">
        <v>44166.651516203703</v>
      </c>
      <c r="C1985" s="13">
        <v>44166.672777777778</v>
      </c>
      <c r="D1985" s="1">
        <v>48</v>
      </c>
      <c r="E1985" s="1">
        <v>1837</v>
      </c>
      <c r="F1985" s="1"/>
      <c r="G1985" s="1"/>
    </row>
    <row r="1986" spans="1:7">
      <c r="A1986" s="1">
        <v>7356019.3660000004</v>
      </c>
      <c r="B1986" s="13">
        <v>44166.285381944443</v>
      </c>
      <c r="C1986" s="13">
        <v>44166.676238425927</v>
      </c>
      <c r="D1986" s="1">
        <v>80</v>
      </c>
      <c r="E1986" s="1">
        <v>33770</v>
      </c>
      <c r="F1986" s="1"/>
      <c r="G1986" s="1"/>
    </row>
    <row r="1987" spans="1:7">
      <c r="A1987" s="1">
        <v>50919330.409999996</v>
      </c>
      <c r="B1987" s="13">
        <v>44166.652812499997</v>
      </c>
      <c r="C1987" s="13">
        <v>44166.682233796295</v>
      </c>
      <c r="D1987" s="1">
        <v>48</v>
      </c>
      <c r="E1987" s="1">
        <v>2541</v>
      </c>
      <c r="F1987" s="1"/>
      <c r="G1987" s="1"/>
    </row>
    <row r="1988" spans="1:7">
      <c r="A1988" s="1">
        <v>6196666.074</v>
      </c>
      <c r="B1988" s="13">
        <v>44166.624131944445</v>
      </c>
      <c r="C1988" s="13">
        <v>44166.743391203701</v>
      </c>
      <c r="D1988" s="1">
        <v>24</v>
      </c>
      <c r="E1988" s="1">
        <v>10303</v>
      </c>
      <c r="F1988" s="1"/>
      <c r="G1988" s="1"/>
    </row>
    <row r="1989" spans="1:7">
      <c r="A1989" s="1">
        <v>60536675.289999999</v>
      </c>
      <c r="B1989" s="13">
        <v>44166.745694444442</v>
      </c>
      <c r="C1989" s="13">
        <v>44166.746932870374</v>
      </c>
      <c r="D1989" s="1">
        <v>36</v>
      </c>
      <c r="E1989" s="1">
        <v>107</v>
      </c>
      <c r="F1989" s="1"/>
      <c r="G1989" s="1"/>
    </row>
    <row r="1990" spans="1:7">
      <c r="A1990" s="1">
        <v>26822369.23</v>
      </c>
      <c r="B1990" s="13">
        <v>44166.760185185187</v>
      </c>
      <c r="C1990" s="13">
        <v>44166.765277777777</v>
      </c>
      <c r="D1990" s="1">
        <v>93</v>
      </c>
      <c r="E1990" s="1">
        <v>439</v>
      </c>
      <c r="F1990" s="1"/>
      <c r="G1990" s="1"/>
    </row>
    <row r="1991" spans="1:7">
      <c r="A1991" s="1">
        <v>3277099.1540000001</v>
      </c>
      <c r="B1991" s="13">
        <v>44166.758379629631</v>
      </c>
      <c r="C1991" s="13">
        <v>44166.766238425924</v>
      </c>
      <c r="D1991" s="1">
        <v>122</v>
      </c>
      <c r="E1991" s="1">
        <v>678</v>
      </c>
      <c r="F1991" s="1"/>
      <c r="G1991" s="1"/>
    </row>
    <row r="1992" spans="1:7">
      <c r="A1992" s="1">
        <v>5502112.0180000002</v>
      </c>
      <c r="B1992" s="13">
        <v>44166.718530092592</v>
      </c>
      <c r="C1992" s="13">
        <v>44166.798252314817</v>
      </c>
      <c r="D1992" s="1">
        <v>35</v>
      </c>
      <c r="E1992" s="1">
        <v>6888</v>
      </c>
      <c r="F1992" s="1"/>
      <c r="G1992" s="1"/>
    </row>
    <row r="1993" spans="1:7">
      <c r="A1993" s="1">
        <v>1416421.5109999999</v>
      </c>
      <c r="B1993" s="13">
        <v>44166.467800925922</v>
      </c>
      <c r="C1993" s="13">
        <v>44166.799456018518</v>
      </c>
      <c r="D1993" s="1">
        <v>48</v>
      </c>
      <c r="E1993" s="1">
        <v>28654</v>
      </c>
      <c r="F1993" s="1"/>
      <c r="G1993" s="1"/>
    </row>
    <row r="1994" spans="1:7">
      <c r="A1994" s="1">
        <v>2428522810</v>
      </c>
      <c r="B1994" s="13">
        <v>44166.797488425924</v>
      </c>
      <c r="C1994" s="13">
        <v>44166.800775462965</v>
      </c>
      <c r="D1994" s="1">
        <v>7</v>
      </c>
      <c r="E1994" s="1">
        <v>283</v>
      </c>
      <c r="F1994" s="1"/>
      <c r="G1994" s="1"/>
    </row>
    <row r="1995" spans="1:7">
      <c r="A1995" s="1">
        <v>2042006.9620000001</v>
      </c>
      <c r="B1995" s="13">
        <v>44166.791273148148</v>
      </c>
      <c r="C1995" s="13">
        <v>44166.803263888891</v>
      </c>
      <c r="D1995" s="1">
        <v>16</v>
      </c>
      <c r="E1995" s="1">
        <v>1035</v>
      </c>
      <c r="F1995" s="1"/>
      <c r="G1995" s="1"/>
    </row>
    <row r="1996" spans="1:7">
      <c r="A1996" s="1">
        <v>37603645.82</v>
      </c>
      <c r="B1996" s="13">
        <v>44166.79283564815</v>
      </c>
      <c r="C1996" s="13">
        <v>44166.805497685185</v>
      </c>
      <c r="D1996" s="1">
        <v>58</v>
      </c>
      <c r="E1996" s="1">
        <v>1094</v>
      </c>
      <c r="F1996" s="1"/>
      <c r="G1996" s="1"/>
    </row>
    <row r="1997" spans="1:7">
      <c r="A1997" s="1">
        <v>43078053.549999997</v>
      </c>
      <c r="B1997" s="13">
        <v>44166.829664351855</v>
      </c>
      <c r="C1997" s="13">
        <v>44166.834398148145</v>
      </c>
      <c r="D1997" s="1">
        <v>18</v>
      </c>
      <c r="E1997" s="1">
        <v>408</v>
      </c>
      <c r="F1997" s="1"/>
      <c r="G1997" s="1"/>
    </row>
    <row r="1998" spans="1:7">
      <c r="A1998" s="1">
        <v>57810963.289999999</v>
      </c>
      <c r="B1998" s="13">
        <v>44166.820775462962</v>
      </c>
      <c r="C1998" s="13">
        <v>44166.84443287037</v>
      </c>
      <c r="D1998" s="1">
        <v>182</v>
      </c>
      <c r="E1998" s="1">
        <v>2043</v>
      </c>
      <c r="F1998" s="1"/>
      <c r="G1998" s="1"/>
    </row>
    <row r="1999" spans="1:7">
      <c r="A1999" s="1">
        <v>63884332.600000001</v>
      </c>
      <c r="B1999" s="13">
        <v>44166.839178240742</v>
      </c>
      <c r="C1999" s="13">
        <v>44166.854768518519</v>
      </c>
      <c r="D1999" s="1">
        <v>80</v>
      </c>
      <c r="E1999" s="1">
        <v>1346</v>
      </c>
      <c r="F1999" s="1"/>
      <c r="G1999" s="1"/>
    </row>
    <row r="2000" spans="1:7">
      <c r="A2000" s="1">
        <v>8501593.9539999999</v>
      </c>
      <c r="B2000" s="13">
        <v>44166.865428240744</v>
      </c>
      <c r="C2000" s="13">
        <v>44166.870625000003</v>
      </c>
      <c r="D2000" s="1">
        <v>30</v>
      </c>
      <c r="E2000" s="1">
        <v>449</v>
      </c>
      <c r="F2000" s="1"/>
      <c r="G2000" s="1"/>
    </row>
    <row r="2001" spans="1:7">
      <c r="A2001" s="1">
        <v>31506927.23</v>
      </c>
      <c r="B2001" s="13">
        <v>44166.793715277781</v>
      </c>
      <c r="C2001" s="13">
        <v>44166.876435185186</v>
      </c>
      <c r="D2001" s="1">
        <v>53</v>
      </c>
      <c r="E2001" s="1">
        <v>7147</v>
      </c>
      <c r="F2001" s="1"/>
      <c r="G2001" s="1"/>
    </row>
    <row r="2002" spans="1:7">
      <c r="A2002" s="1">
        <v>50750994.609999999</v>
      </c>
      <c r="B2002" s="13">
        <v>44166.815925925926</v>
      </c>
      <c r="C2002" s="13">
        <v>44166.896053240744</v>
      </c>
      <c r="D2002" s="1">
        <v>46</v>
      </c>
      <c r="E2002" s="1">
        <v>6923</v>
      </c>
      <c r="F2002" s="1"/>
      <c r="G2002" s="1"/>
    </row>
    <row r="2003" spans="1:7">
      <c r="A2003" s="1">
        <v>2013175.879</v>
      </c>
      <c r="B2003" s="13">
        <v>44166.86173611111</v>
      </c>
      <c r="C2003" s="13">
        <v>44166.905682870369</v>
      </c>
      <c r="D2003" s="1">
        <v>62</v>
      </c>
      <c r="E2003" s="1">
        <v>3797</v>
      </c>
      <c r="F2003" s="1"/>
      <c r="G2003" s="1"/>
    </row>
    <row r="2004" spans="1:7">
      <c r="A2004" s="1">
        <v>54688310.859999999</v>
      </c>
      <c r="B2004" s="13">
        <v>44166.904016203705</v>
      </c>
      <c r="C2004" s="13">
        <v>44166.906342592592</v>
      </c>
      <c r="D2004" s="1">
        <v>24</v>
      </c>
      <c r="E2004" s="1">
        <v>201</v>
      </c>
      <c r="F2004" s="1"/>
      <c r="G2004" s="1"/>
    </row>
    <row r="2005" spans="1:7">
      <c r="A2005" s="1">
        <v>66923823.18</v>
      </c>
      <c r="B2005" s="13">
        <v>44166.842476851853</v>
      </c>
      <c r="C2005" s="13">
        <v>44166.907812500001</v>
      </c>
      <c r="D2005" s="1">
        <v>15</v>
      </c>
      <c r="E2005" s="1">
        <v>5644</v>
      </c>
      <c r="F2005" s="1"/>
      <c r="G2005" s="1"/>
    </row>
    <row r="2006" spans="1:7">
      <c r="A2006" s="1">
        <v>1647483482</v>
      </c>
      <c r="B2006" s="13">
        <v>44166.917500000003</v>
      </c>
      <c r="C2006" s="13">
        <v>44166.925567129627</v>
      </c>
      <c r="D2006" s="1">
        <v>38</v>
      </c>
      <c r="E2006" s="1">
        <v>696</v>
      </c>
      <c r="F2006" s="1"/>
      <c r="G2006" s="1"/>
    </row>
    <row r="2007" spans="1:7">
      <c r="A2007" s="1">
        <v>6578204.1610000003</v>
      </c>
      <c r="B2007" s="13">
        <v>44166.954884259256</v>
      </c>
      <c r="C2007" s="13">
        <v>44166.965069444443</v>
      </c>
      <c r="D2007" s="1">
        <v>16</v>
      </c>
      <c r="E2007" s="1">
        <v>880</v>
      </c>
      <c r="F2007" s="1"/>
      <c r="G2007" s="1"/>
    </row>
    <row r="2008" spans="1:7">
      <c r="A2008" s="1">
        <v>1964254356</v>
      </c>
      <c r="B2008" s="13">
        <v>44166.451793981483</v>
      </c>
      <c r="C2008" s="13">
        <v>44166.987280092595</v>
      </c>
      <c r="D2008" s="1">
        <v>96</v>
      </c>
      <c r="E2008" s="1">
        <v>46266</v>
      </c>
      <c r="F2008" s="1"/>
      <c r="G2008" s="1"/>
    </row>
    <row r="2009" spans="1:7">
      <c r="A2009" s="1">
        <v>1089178.9099999999</v>
      </c>
      <c r="B2009" s="13">
        <v>44166.973229166666</v>
      </c>
      <c r="C2009" s="13">
        <v>44166.98877314815</v>
      </c>
      <c r="D2009" s="1">
        <v>28</v>
      </c>
      <c r="E2009" s="1">
        <v>1343</v>
      </c>
      <c r="F2009" s="1"/>
      <c r="G2009" s="1"/>
    </row>
    <row r="2010" spans="1:7">
      <c r="A2010" s="1">
        <v>60536675.289999999</v>
      </c>
      <c r="B2010" s="13">
        <v>44166.745694444442</v>
      </c>
      <c r="C2010" s="13">
        <v>44166.997870370367</v>
      </c>
      <c r="D2010" s="1">
        <v>20</v>
      </c>
      <c r="E2010" s="1">
        <v>21788</v>
      </c>
      <c r="F2010" s="1"/>
      <c r="G2010" s="1"/>
    </row>
    <row r="2011" spans="1:7">
      <c r="A2011" s="1">
        <v>60536675.289999999</v>
      </c>
      <c r="B2011" s="13">
        <v>44166.745694444442</v>
      </c>
      <c r="C2011" s="13">
        <v>44166.999814814815</v>
      </c>
      <c r="D2011" s="1">
        <v>19</v>
      </c>
      <c r="E2011" s="1">
        <v>21956</v>
      </c>
      <c r="F2011" s="1"/>
      <c r="G2011" s="1"/>
    </row>
    <row r="2012" spans="1:7">
      <c r="A2012" s="1">
        <v>60299874.75</v>
      </c>
      <c r="B2012" s="13">
        <v>44167.000659722224</v>
      </c>
      <c r="C2012" s="13">
        <v>44167.008414351854</v>
      </c>
      <c r="D2012" s="1">
        <v>57</v>
      </c>
      <c r="E2012" s="1">
        <v>669</v>
      </c>
      <c r="F2012" s="1"/>
      <c r="G2012" s="1"/>
    </row>
    <row r="2013" spans="1:7">
      <c r="A2013" s="1">
        <v>60299874.75</v>
      </c>
      <c r="B2013" s="13">
        <v>44167.000659722224</v>
      </c>
      <c r="C2013" s="13">
        <v>44167.011250000003</v>
      </c>
      <c r="D2013" s="1">
        <v>57</v>
      </c>
      <c r="E2013" s="1">
        <v>915</v>
      </c>
      <c r="F2013" s="1"/>
      <c r="G2013" s="1"/>
    </row>
    <row r="2014" spans="1:7">
      <c r="A2014" s="1">
        <v>1055924025</v>
      </c>
      <c r="B2014" s="13">
        <v>44167.011041666665</v>
      </c>
      <c r="C2014" s="13">
        <v>44167.028854166667</v>
      </c>
      <c r="D2014" s="1">
        <v>57</v>
      </c>
      <c r="E2014" s="1">
        <v>1538</v>
      </c>
      <c r="F2014" s="1"/>
      <c r="G2014" s="1"/>
    </row>
    <row r="2015" spans="1:7">
      <c r="A2015" s="1">
        <v>1328818.575</v>
      </c>
      <c r="B2015" s="13">
        <v>44167.045995370368</v>
      </c>
      <c r="C2015" s="13">
        <v>44167.068842592591</v>
      </c>
      <c r="D2015" s="1">
        <v>44</v>
      </c>
      <c r="E2015" s="1">
        <v>1974</v>
      </c>
      <c r="F2015" s="1"/>
      <c r="G2015" s="1"/>
    </row>
    <row r="2016" spans="1:7">
      <c r="A2016" s="1">
        <v>3625042.1269999999</v>
      </c>
      <c r="B2016" s="13">
        <v>44167.035104166665</v>
      </c>
      <c r="C2016" s="13">
        <v>44167.094189814816</v>
      </c>
      <c r="D2016" s="1">
        <v>18</v>
      </c>
      <c r="E2016" s="1">
        <v>5104</v>
      </c>
      <c r="F2016" s="1"/>
      <c r="G2016" s="1"/>
    </row>
    <row r="2017" spans="1:7">
      <c r="A2017" s="1">
        <v>29357270.039999999</v>
      </c>
      <c r="B2017" s="13">
        <v>44167.086354166669</v>
      </c>
      <c r="C2017" s="13">
        <v>44167.095196759263</v>
      </c>
      <c r="D2017" s="1">
        <v>54</v>
      </c>
      <c r="E2017" s="1">
        <v>763</v>
      </c>
      <c r="F2017" s="1"/>
      <c r="G2017" s="1"/>
    </row>
    <row r="2018" spans="1:7">
      <c r="A2018" s="1">
        <v>61741032.5</v>
      </c>
      <c r="B2018" s="13">
        <v>44167.151388888888</v>
      </c>
      <c r="C2018" s="13">
        <v>44167.171886574077</v>
      </c>
      <c r="D2018" s="1">
        <v>24</v>
      </c>
      <c r="E2018" s="1">
        <v>1771</v>
      </c>
      <c r="F2018" s="1"/>
      <c r="G2018" s="1"/>
    </row>
    <row r="2019" spans="1:7">
      <c r="A2019" s="1">
        <v>46622969.710000001</v>
      </c>
      <c r="B2019" s="13">
        <v>44167.180648148147</v>
      </c>
      <c r="C2019" s="13">
        <v>44167.194050925929</v>
      </c>
      <c r="D2019" s="1">
        <v>14</v>
      </c>
      <c r="E2019" s="1">
        <v>1158</v>
      </c>
      <c r="F2019" s="1"/>
      <c r="G2019" s="1"/>
    </row>
    <row r="2020" spans="1:7">
      <c r="A2020" s="1">
        <v>8102096.9060000004</v>
      </c>
      <c r="B2020" s="13">
        <v>44167.182812500003</v>
      </c>
      <c r="C2020" s="13">
        <v>44167.197905092595</v>
      </c>
      <c r="D2020" s="1">
        <v>91</v>
      </c>
      <c r="E2020" s="1">
        <v>1303</v>
      </c>
      <c r="F2020" s="1"/>
      <c r="G2020" s="1"/>
    </row>
    <row r="2021" spans="1:7">
      <c r="A2021" s="1">
        <v>7149418.0549999997</v>
      </c>
      <c r="B2021" s="13">
        <v>44167.202233796299</v>
      </c>
      <c r="C2021" s="13">
        <v>44167.20853009259</v>
      </c>
      <c r="D2021" s="1">
        <v>76</v>
      </c>
      <c r="E2021" s="1">
        <v>544</v>
      </c>
      <c r="F2021" s="1"/>
      <c r="G2021" s="1"/>
    </row>
    <row r="2022" spans="1:7">
      <c r="A2022" s="1">
        <v>2317598.9210000001</v>
      </c>
      <c r="B2022" s="13">
        <v>44167.211388888885</v>
      </c>
      <c r="C2022" s="13">
        <v>44167.220671296294</v>
      </c>
      <c r="D2022" s="1">
        <v>71</v>
      </c>
      <c r="E2022" s="1">
        <v>802</v>
      </c>
      <c r="F2022" s="1"/>
      <c r="G2022" s="1"/>
    </row>
    <row r="2023" spans="1:7">
      <c r="A2023" s="1">
        <v>1663781.308</v>
      </c>
      <c r="B2023" s="13">
        <v>44167.220868055556</v>
      </c>
      <c r="C2023" s="13">
        <v>44167.26253472222</v>
      </c>
      <c r="D2023" s="1">
        <v>273</v>
      </c>
      <c r="E2023" s="1">
        <v>3599</v>
      </c>
      <c r="F2023" s="1"/>
      <c r="G2023" s="1"/>
    </row>
    <row r="2024" spans="1:7">
      <c r="A2024" s="1">
        <v>47515634.049999997</v>
      </c>
      <c r="B2024" s="13">
        <v>44167.273668981485</v>
      </c>
      <c r="C2024" s="13">
        <v>44167.289282407408</v>
      </c>
      <c r="D2024" s="1">
        <v>211</v>
      </c>
      <c r="E2024" s="1">
        <v>1348</v>
      </c>
      <c r="F2024" s="1"/>
      <c r="G2024" s="1"/>
    </row>
    <row r="2025" spans="1:7">
      <c r="A2025" s="1">
        <v>1299576.04</v>
      </c>
      <c r="B2025" s="13">
        <v>44167.298657407409</v>
      </c>
      <c r="C2025" s="13">
        <v>44167.302557870367</v>
      </c>
      <c r="D2025" s="1">
        <v>20</v>
      </c>
      <c r="E2025" s="1">
        <v>336</v>
      </c>
      <c r="F2025" s="1"/>
      <c r="G2025" s="1"/>
    </row>
    <row r="2026" spans="1:7">
      <c r="A2026" s="1">
        <v>41025522.719999999</v>
      </c>
      <c r="B2026" s="13">
        <v>44167.312615740739</v>
      </c>
      <c r="C2026" s="13">
        <v>44167.34511574074</v>
      </c>
      <c r="D2026" s="1">
        <v>587</v>
      </c>
      <c r="E2026" s="1">
        <v>2807</v>
      </c>
      <c r="F2026" s="1"/>
      <c r="G2026" s="1"/>
    </row>
    <row r="2027" spans="1:7">
      <c r="A2027" s="1">
        <v>3174198569</v>
      </c>
      <c r="B2027" s="13">
        <v>44167.334722222222</v>
      </c>
      <c r="C2027" s="13">
        <v>44167.347395833334</v>
      </c>
      <c r="D2027" s="1">
        <v>29</v>
      </c>
      <c r="E2027" s="1">
        <v>1095</v>
      </c>
      <c r="F2027" s="1"/>
      <c r="G2027" s="1"/>
    </row>
    <row r="2028" spans="1:7">
      <c r="A2028" s="1">
        <v>4554126.3660000004</v>
      </c>
      <c r="B2028" s="13">
        <v>44167.312638888892</v>
      </c>
      <c r="C2028" s="13">
        <v>44167.354861111111</v>
      </c>
      <c r="D2028" s="1">
        <v>16</v>
      </c>
      <c r="E2028" s="1">
        <v>3648</v>
      </c>
      <c r="F2028" s="1"/>
      <c r="G2028" s="1"/>
    </row>
    <row r="2029" spans="1:7">
      <c r="A2029" s="1">
        <v>1889615.743</v>
      </c>
      <c r="B2029" s="13">
        <v>44167.287326388891</v>
      </c>
      <c r="C2029" s="13">
        <v>44167.364791666667</v>
      </c>
      <c r="D2029" s="1">
        <v>37</v>
      </c>
      <c r="E2029" s="1">
        <v>6693</v>
      </c>
      <c r="F2029" s="1"/>
      <c r="G2029" s="1"/>
    </row>
    <row r="2030" spans="1:7">
      <c r="A2030" s="1">
        <v>60695124.469999999</v>
      </c>
      <c r="B2030" s="13">
        <v>44167.334745370368</v>
      </c>
      <c r="C2030" s="13">
        <v>44167.36923611111</v>
      </c>
      <c r="D2030" s="1">
        <v>105</v>
      </c>
      <c r="E2030" s="1">
        <v>2979</v>
      </c>
      <c r="F2030" s="1"/>
      <c r="G2030" s="1"/>
    </row>
    <row r="2031" spans="1:7">
      <c r="A2031" s="1">
        <v>60695124.469999999</v>
      </c>
      <c r="B2031" s="13">
        <v>44167.334745370368</v>
      </c>
      <c r="C2031" s="13">
        <v>44167.372824074075</v>
      </c>
      <c r="D2031" s="1">
        <v>105</v>
      </c>
      <c r="E2031" s="1">
        <v>3289</v>
      </c>
      <c r="F2031" s="1"/>
      <c r="G2031" s="1"/>
    </row>
    <row r="2032" spans="1:7">
      <c r="A2032" s="1">
        <v>60695124.469999999</v>
      </c>
      <c r="B2032" s="13">
        <v>44167.334745370368</v>
      </c>
      <c r="C2032" s="13">
        <v>44167.380601851852</v>
      </c>
      <c r="D2032" s="1">
        <v>105</v>
      </c>
      <c r="E2032" s="1">
        <v>3962</v>
      </c>
      <c r="F2032" s="1"/>
      <c r="G2032" s="1"/>
    </row>
    <row r="2033" spans="1:7">
      <c r="A2033" s="1">
        <v>60695124.469999999</v>
      </c>
      <c r="B2033" s="13">
        <v>44167.334745370368</v>
      </c>
      <c r="C2033" s="13">
        <v>44167.383379629631</v>
      </c>
      <c r="D2033" s="1">
        <v>105</v>
      </c>
      <c r="E2033" s="1">
        <v>4201</v>
      </c>
      <c r="F2033" s="1"/>
      <c r="G2033" s="1"/>
    </row>
    <row r="2034" spans="1:7">
      <c r="A2034" s="1">
        <v>20066086.949999999</v>
      </c>
      <c r="B2034" s="13">
        <v>44167.382511574076</v>
      </c>
      <c r="C2034" s="13">
        <v>44167.387083333335</v>
      </c>
      <c r="D2034" s="1">
        <v>46</v>
      </c>
      <c r="E2034" s="1">
        <v>394</v>
      </c>
      <c r="F2034" s="1"/>
      <c r="G2034" s="1"/>
    </row>
    <row r="2035" spans="1:7">
      <c r="A2035" s="1">
        <v>68138414.409999996</v>
      </c>
      <c r="B2035" s="13">
        <v>44167.389884259261</v>
      </c>
      <c r="C2035" s="13">
        <v>44167.400879629633</v>
      </c>
      <c r="D2035" s="1">
        <v>21</v>
      </c>
      <c r="E2035" s="1">
        <v>950</v>
      </c>
      <c r="F2035" s="1"/>
      <c r="G2035" s="1"/>
    </row>
    <row r="2036" spans="1:7">
      <c r="A2036" s="1">
        <v>68234443.799999997</v>
      </c>
      <c r="B2036" s="13">
        <v>44167.389687499999</v>
      </c>
      <c r="C2036" s="13">
        <v>44167.401053240741</v>
      </c>
      <c r="D2036" s="1">
        <v>21</v>
      </c>
      <c r="E2036" s="1">
        <v>981</v>
      </c>
      <c r="F2036" s="1"/>
      <c r="G2036" s="1"/>
    </row>
    <row r="2037" spans="1:7">
      <c r="A2037" s="1">
        <v>3381037908</v>
      </c>
      <c r="B2037" s="13">
        <v>44167.37877314815</v>
      </c>
      <c r="C2037" s="13">
        <v>44167.4059837963</v>
      </c>
      <c r="D2037" s="1">
        <v>219</v>
      </c>
      <c r="E2037" s="1">
        <v>2350</v>
      </c>
      <c r="F2037" s="1"/>
      <c r="G2037" s="1"/>
    </row>
    <row r="2038" spans="1:7">
      <c r="A2038" s="1">
        <v>68234443.799999997</v>
      </c>
      <c r="B2038" s="13">
        <v>44167.389687499999</v>
      </c>
      <c r="C2038" s="13">
        <v>44167.421099537038</v>
      </c>
      <c r="D2038" s="1">
        <v>10</v>
      </c>
      <c r="E2038" s="1">
        <v>2714</v>
      </c>
      <c r="F2038" s="1"/>
      <c r="G2038" s="1"/>
    </row>
    <row r="2039" spans="1:7">
      <c r="A2039" s="1">
        <v>86676685.209999993</v>
      </c>
      <c r="B2039" s="13">
        <v>44167.408530092594</v>
      </c>
      <c r="C2039" s="13">
        <v>44167.425208333334</v>
      </c>
      <c r="D2039" s="1">
        <v>55</v>
      </c>
      <c r="E2039" s="1">
        <v>1440</v>
      </c>
      <c r="F2039" s="1"/>
      <c r="G2039" s="1"/>
    </row>
    <row r="2040" spans="1:7">
      <c r="A2040" s="1">
        <v>2491093.1510000001</v>
      </c>
      <c r="B2040" s="13">
        <v>44167.427291666667</v>
      </c>
      <c r="C2040" s="13">
        <v>44167.430856481478</v>
      </c>
      <c r="D2040" s="1">
        <v>28</v>
      </c>
      <c r="E2040" s="1">
        <v>307</v>
      </c>
      <c r="F2040" s="1"/>
      <c r="G2040" s="1"/>
    </row>
    <row r="2041" spans="1:7">
      <c r="A2041" s="1">
        <v>43031919.969999999</v>
      </c>
      <c r="B2041" s="13">
        <v>44167.429791666669</v>
      </c>
      <c r="C2041" s="13">
        <v>44167.434652777774</v>
      </c>
      <c r="D2041" s="1">
        <v>26</v>
      </c>
      <c r="E2041" s="1">
        <v>420</v>
      </c>
      <c r="F2041" s="1"/>
      <c r="G2041" s="1"/>
    </row>
    <row r="2042" spans="1:7">
      <c r="A2042" s="1">
        <v>1888230.057</v>
      </c>
      <c r="B2042" s="13">
        <v>44167.468877314815</v>
      </c>
      <c r="C2042" s="13">
        <v>44167.473240740743</v>
      </c>
      <c r="D2042" s="1">
        <v>15</v>
      </c>
      <c r="E2042" s="1">
        <v>376</v>
      </c>
      <c r="F2042" s="1"/>
      <c r="G2042" s="1"/>
    </row>
    <row r="2043" spans="1:7">
      <c r="A2043" s="1">
        <v>3399785.8420000002</v>
      </c>
      <c r="B2043" s="13">
        <v>44167.456087962964</v>
      </c>
      <c r="C2043" s="13">
        <v>44167.49962962963</v>
      </c>
      <c r="D2043" s="1">
        <v>49</v>
      </c>
      <c r="E2043" s="1">
        <v>3761</v>
      </c>
      <c r="F2043" s="1"/>
      <c r="G2043" s="1"/>
    </row>
    <row r="2044" spans="1:7">
      <c r="A2044" s="1">
        <v>41074384.649999999</v>
      </c>
      <c r="B2044" s="13">
        <v>44167.479618055557</v>
      </c>
      <c r="C2044" s="13">
        <v>44167.500497685185</v>
      </c>
      <c r="D2044" s="1">
        <v>94</v>
      </c>
      <c r="E2044" s="1">
        <v>1804</v>
      </c>
      <c r="F2044" s="1"/>
      <c r="G2044" s="1"/>
    </row>
    <row r="2045" spans="1:7">
      <c r="A2045" s="1">
        <v>80381756.030000001</v>
      </c>
      <c r="B2045" s="13">
        <v>44167.203298611108</v>
      </c>
      <c r="C2045" s="13">
        <v>44167.525000000001</v>
      </c>
      <c r="D2045" s="1">
        <v>96</v>
      </c>
      <c r="E2045" s="1">
        <v>27794</v>
      </c>
      <c r="F2045" s="1"/>
      <c r="G2045" s="1"/>
    </row>
    <row r="2046" spans="1:7">
      <c r="A2046" s="1">
        <v>1867943.53</v>
      </c>
      <c r="B2046" s="13">
        <v>44167.530659722222</v>
      </c>
      <c r="C2046" s="13">
        <v>44167.534502314818</v>
      </c>
      <c r="D2046" s="1">
        <v>45</v>
      </c>
      <c r="E2046" s="1">
        <v>331</v>
      </c>
      <c r="F2046" s="1"/>
      <c r="G2046" s="1"/>
    </row>
    <row r="2047" spans="1:7">
      <c r="A2047" s="1">
        <v>5155902.6840000004</v>
      </c>
      <c r="B2047" s="13">
        <v>44167.533321759256</v>
      </c>
      <c r="C2047" s="13">
        <v>44167.540532407409</v>
      </c>
      <c r="D2047" s="1">
        <v>34</v>
      </c>
      <c r="E2047" s="1">
        <v>623</v>
      </c>
      <c r="F2047" s="1"/>
      <c r="G2047" s="1"/>
    </row>
    <row r="2048" spans="1:7">
      <c r="A2048" s="1">
        <v>23114430.120000001</v>
      </c>
      <c r="B2048" s="13">
        <v>44167.538472222222</v>
      </c>
      <c r="C2048" s="13">
        <v>44167.545578703706</v>
      </c>
      <c r="D2048" s="1">
        <v>31</v>
      </c>
      <c r="E2048" s="1">
        <v>614</v>
      </c>
      <c r="F2048" s="1"/>
      <c r="G2048" s="1"/>
    </row>
    <row r="2049" spans="1:7">
      <c r="A2049" s="1">
        <v>42708046.420000002</v>
      </c>
      <c r="B2049" s="13">
        <v>44167.564872685187</v>
      </c>
      <c r="C2049" s="13">
        <v>44167.573703703703</v>
      </c>
      <c r="D2049" s="1">
        <v>75</v>
      </c>
      <c r="E2049" s="1">
        <v>762</v>
      </c>
      <c r="F2049" s="1"/>
      <c r="G2049" s="1"/>
    </row>
    <row r="2050" spans="1:7">
      <c r="A2050" s="1">
        <v>1826170.8540000001</v>
      </c>
      <c r="B2050" s="13">
        <v>44167.486539351848</v>
      </c>
      <c r="C2050" s="13">
        <v>44167.575949074075</v>
      </c>
      <c r="D2050" s="1">
        <v>44</v>
      </c>
      <c r="E2050" s="1">
        <v>7724</v>
      </c>
      <c r="F2050" s="1"/>
      <c r="G2050" s="1"/>
    </row>
    <row r="2051" spans="1:7">
      <c r="A2051" s="1">
        <v>80838445.340000004</v>
      </c>
      <c r="B2051" s="13">
        <v>44167.365393518521</v>
      </c>
      <c r="C2051" s="13">
        <v>44167.610682870371</v>
      </c>
      <c r="D2051" s="1">
        <v>34</v>
      </c>
      <c r="E2051" s="1">
        <v>21192</v>
      </c>
      <c r="F2051" s="1"/>
      <c r="G2051" s="1"/>
    </row>
    <row r="2052" spans="1:7">
      <c r="A2052" s="1">
        <v>5298181.7139999997</v>
      </c>
      <c r="B2052" s="13">
        <v>44167.635254629633</v>
      </c>
      <c r="C2052" s="13">
        <v>44167.63653935185</v>
      </c>
      <c r="D2052" s="1">
        <v>32</v>
      </c>
      <c r="E2052" s="1">
        <v>110</v>
      </c>
      <c r="F2052" s="1"/>
      <c r="G2052" s="1"/>
    </row>
    <row r="2053" spans="1:7">
      <c r="A2053" s="1">
        <v>6775372.4460000005</v>
      </c>
      <c r="B2053" s="13">
        <v>44167.642581018517</v>
      </c>
      <c r="C2053" s="13">
        <v>44167.643784722219</v>
      </c>
      <c r="D2053" s="1">
        <v>32</v>
      </c>
      <c r="E2053" s="1">
        <v>104</v>
      </c>
      <c r="F2053" s="1"/>
      <c r="G2053" s="1"/>
    </row>
    <row r="2054" spans="1:7">
      <c r="A2054" s="1">
        <v>6882515.9000000004</v>
      </c>
      <c r="B2054" s="13">
        <v>44167.657789351855</v>
      </c>
      <c r="C2054" s="13">
        <v>44167.67</v>
      </c>
      <c r="D2054" s="1">
        <v>14</v>
      </c>
      <c r="E2054" s="1">
        <v>1055</v>
      </c>
      <c r="F2054" s="1"/>
      <c r="G2054" s="1"/>
    </row>
    <row r="2055" spans="1:7">
      <c r="A2055" s="1">
        <v>6471483.5219999999</v>
      </c>
      <c r="B2055" s="13">
        <v>44167.664467592593</v>
      </c>
      <c r="C2055" s="13">
        <v>44167.671111111114</v>
      </c>
      <c r="D2055" s="1">
        <v>73</v>
      </c>
      <c r="E2055" s="1">
        <v>573</v>
      </c>
      <c r="F2055" s="1"/>
      <c r="G2055" s="1"/>
    </row>
    <row r="2056" spans="1:7">
      <c r="A2056" s="1">
        <v>3118737.216</v>
      </c>
      <c r="B2056" s="13">
        <v>44167.676874999997</v>
      </c>
      <c r="C2056" s="13">
        <v>44167.678749999999</v>
      </c>
      <c r="D2056" s="1">
        <v>146</v>
      </c>
      <c r="E2056" s="1">
        <v>162</v>
      </c>
      <c r="F2056" s="1"/>
      <c r="G2056" s="1"/>
    </row>
    <row r="2057" spans="1:7">
      <c r="A2057" s="1">
        <v>4179598.111</v>
      </c>
      <c r="B2057" s="13">
        <v>44167.235648148147</v>
      </c>
      <c r="C2057" s="13">
        <v>44167.688634259262</v>
      </c>
      <c r="D2057" s="1">
        <v>48</v>
      </c>
      <c r="E2057" s="1">
        <v>39138</v>
      </c>
      <c r="F2057" s="1"/>
      <c r="G2057" s="1"/>
    </row>
    <row r="2058" spans="1:7">
      <c r="A2058" s="1">
        <v>59148831.32</v>
      </c>
      <c r="B2058" s="13">
        <v>44167.647326388891</v>
      </c>
      <c r="C2058" s="13">
        <v>44167.717939814815</v>
      </c>
      <c r="D2058" s="1">
        <v>138</v>
      </c>
      <c r="E2058" s="1">
        <v>6101</v>
      </c>
      <c r="F2058" s="1"/>
      <c r="G2058" s="1"/>
    </row>
    <row r="2059" spans="1:7">
      <c r="A2059" s="1">
        <v>77515109.579999998</v>
      </c>
      <c r="B2059" s="13">
        <v>44167.67596064815</v>
      </c>
      <c r="C2059" s="13">
        <v>44167.721504629626</v>
      </c>
      <c r="D2059" s="1">
        <v>24</v>
      </c>
      <c r="E2059" s="1">
        <v>3934</v>
      </c>
      <c r="F2059" s="1"/>
      <c r="G2059" s="1"/>
    </row>
    <row r="2060" spans="1:7">
      <c r="A2060" s="1">
        <v>6051492.6600000001</v>
      </c>
      <c r="B2060" s="13">
        <v>44167.543483796297</v>
      </c>
      <c r="C2060" s="13">
        <v>44167.736921296295</v>
      </c>
      <c r="D2060" s="1">
        <v>24</v>
      </c>
      <c r="E2060" s="1">
        <v>16712</v>
      </c>
      <c r="F2060" s="1"/>
      <c r="G2060" s="1"/>
    </row>
    <row r="2061" spans="1:7">
      <c r="A2061" s="1">
        <v>3436758.3539999998</v>
      </c>
      <c r="B2061" s="13">
        <v>44167.736539351848</v>
      </c>
      <c r="C2061" s="13">
        <v>44167.743125000001</v>
      </c>
      <c r="D2061" s="1">
        <v>67</v>
      </c>
      <c r="E2061" s="1">
        <v>568</v>
      </c>
      <c r="F2061" s="1"/>
      <c r="G2061" s="1"/>
    </row>
    <row r="2062" spans="1:7">
      <c r="A2062" s="1">
        <v>5312155.7410000004</v>
      </c>
      <c r="B2062" s="13">
        <v>44167.474976851852</v>
      </c>
      <c r="C2062" s="13">
        <v>44167.745763888888</v>
      </c>
      <c r="D2062" s="1">
        <v>44</v>
      </c>
      <c r="E2062" s="1">
        <v>23396</v>
      </c>
      <c r="F2062" s="1"/>
      <c r="G2062" s="1"/>
    </row>
    <row r="2063" spans="1:7">
      <c r="A2063" s="1">
        <v>5901521.9910000004</v>
      </c>
      <c r="B2063" s="13">
        <v>44167.527256944442</v>
      </c>
      <c r="C2063" s="13">
        <v>44167.746539351851</v>
      </c>
      <c r="D2063" s="1">
        <v>42</v>
      </c>
      <c r="E2063" s="1">
        <v>18946</v>
      </c>
      <c r="F2063" s="1"/>
      <c r="G2063" s="1"/>
    </row>
    <row r="2064" spans="1:7">
      <c r="A2064" s="1">
        <v>37055874.57</v>
      </c>
      <c r="B2064" s="13">
        <v>44167.742986111109</v>
      </c>
      <c r="C2064" s="13">
        <v>44167.751909722225</v>
      </c>
      <c r="D2064" s="1">
        <v>63</v>
      </c>
      <c r="E2064" s="1">
        <v>771</v>
      </c>
      <c r="F2064" s="1"/>
      <c r="G2064" s="1"/>
    </row>
    <row r="2065" spans="1:7">
      <c r="A2065" s="1">
        <v>43914136.530000001</v>
      </c>
      <c r="B2065" s="13">
        <v>44167.765277777777</v>
      </c>
      <c r="C2065" s="13">
        <v>44167.774571759262</v>
      </c>
      <c r="D2065" s="1">
        <v>40</v>
      </c>
      <c r="E2065" s="1">
        <v>802</v>
      </c>
      <c r="F2065" s="1"/>
      <c r="G2065" s="1"/>
    </row>
    <row r="2066" spans="1:7">
      <c r="A2066" s="1">
        <v>8474883.148</v>
      </c>
      <c r="B2066" s="13">
        <v>44167.780555555553</v>
      </c>
      <c r="C2066" s="13">
        <v>44167.805636574078</v>
      </c>
      <c r="D2066" s="1">
        <v>41</v>
      </c>
      <c r="E2066" s="1">
        <v>2167</v>
      </c>
      <c r="F2066" s="1"/>
      <c r="G2066" s="1"/>
    </row>
    <row r="2067" spans="1:7">
      <c r="A2067" s="1">
        <v>2011898131</v>
      </c>
      <c r="B2067" s="13">
        <v>44167.337581018517</v>
      </c>
      <c r="C2067" s="13">
        <v>44167.805636574078</v>
      </c>
      <c r="D2067" s="1">
        <v>43</v>
      </c>
      <c r="E2067" s="1">
        <v>40440</v>
      </c>
      <c r="F2067" s="1"/>
      <c r="G2067" s="1"/>
    </row>
    <row r="2068" spans="1:7">
      <c r="A2068" s="1">
        <v>85593304.340000004</v>
      </c>
      <c r="B2068" s="13">
        <v>44167.713587962964</v>
      </c>
      <c r="C2068" s="13">
        <v>44167.810844907406</v>
      </c>
      <c r="D2068" s="1">
        <v>39</v>
      </c>
      <c r="E2068" s="1">
        <v>8403</v>
      </c>
      <c r="F2068" s="1"/>
      <c r="G2068" s="1"/>
    </row>
    <row r="2069" spans="1:7">
      <c r="A2069" s="1">
        <v>2011898131</v>
      </c>
      <c r="B2069" s="13">
        <v>44167.337581018517</v>
      </c>
      <c r="C2069" s="13">
        <v>44167.814375000002</v>
      </c>
      <c r="D2069" s="1">
        <v>99</v>
      </c>
      <c r="E2069" s="1">
        <v>41195</v>
      </c>
      <c r="F2069" s="1"/>
      <c r="G2069" s="1"/>
    </row>
    <row r="2070" spans="1:7">
      <c r="A2070" s="1">
        <v>18171656.850000001</v>
      </c>
      <c r="B2070" s="13">
        <v>44167.821111111109</v>
      </c>
      <c r="C2070" s="13">
        <v>44167.827476851853</v>
      </c>
      <c r="D2070" s="1">
        <v>71</v>
      </c>
      <c r="E2070" s="1">
        <v>549</v>
      </c>
      <c r="F2070" s="1"/>
      <c r="G2070" s="1"/>
    </row>
    <row r="2071" spans="1:7">
      <c r="A2071" s="1">
        <v>12887118.84</v>
      </c>
      <c r="B2071" s="13">
        <v>44167.83184027778</v>
      </c>
      <c r="C2071" s="13">
        <v>44167.839756944442</v>
      </c>
      <c r="D2071" s="1">
        <v>44</v>
      </c>
      <c r="E2071" s="1">
        <v>684</v>
      </c>
      <c r="F2071" s="1"/>
      <c r="G2071" s="1"/>
    </row>
    <row r="2072" spans="1:7">
      <c r="A2072" s="1">
        <v>83318375.569999993</v>
      </c>
      <c r="B2072" s="13">
        <v>44167.834120370368</v>
      </c>
      <c r="C2072" s="13">
        <v>44167.850185185183</v>
      </c>
      <c r="D2072" s="1">
        <v>72</v>
      </c>
      <c r="E2072" s="1">
        <v>1388</v>
      </c>
      <c r="F2072" s="1"/>
      <c r="G2072" s="1"/>
    </row>
    <row r="2073" spans="1:7">
      <c r="A2073" s="1">
        <v>90374652.799999997</v>
      </c>
      <c r="B2073" s="13">
        <v>44167.855069444442</v>
      </c>
      <c r="C2073" s="13">
        <v>44167.869166666664</v>
      </c>
      <c r="D2073" s="1">
        <v>71</v>
      </c>
      <c r="E2073" s="1">
        <v>1218</v>
      </c>
      <c r="F2073" s="1"/>
      <c r="G2073" s="1"/>
    </row>
    <row r="2074" spans="1:7">
      <c r="A2074" s="1">
        <v>85126752.579999998</v>
      </c>
      <c r="B2074" s="13">
        <v>44167.863206018519</v>
      </c>
      <c r="C2074" s="13">
        <v>44167.880590277775</v>
      </c>
      <c r="D2074" s="1">
        <v>12</v>
      </c>
      <c r="E2074" s="1">
        <v>1502</v>
      </c>
      <c r="F2074" s="1"/>
      <c r="G2074" s="1"/>
    </row>
    <row r="2075" spans="1:7">
      <c r="A2075" s="1">
        <v>41795773.869999997</v>
      </c>
      <c r="B2075" s="13">
        <v>44167.892939814818</v>
      </c>
      <c r="C2075" s="13">
        <v>44167.897361111114</v>
      </c>
      <c r="D2075" s="1">
        <v>48</v>
      </c>
      <c r="E2075" s="1">
        <v>382</v>
      </c>
      <c r="F2075" s="1"/>
      <c r="G2075" s="1"/>
    </row>
    <row r="2076" spans="1:7">
      <c r="A2076" s="1">
        <v>3381037908</v>
      </c>
      <c r="B2076" s="13">
        <v>44167.37877314815</v>
      </c>
      <c r="C2076" s="13">
        <v>44167.902789351851</v>
      </c>
      <c r="D2076" s="1">
        <v>155</v>
      </c>
      <c r="E2076" s="1">
        <v>45274</v>
      </c>
      <c r="F2076" s="1"/>
      <c r="G2076" s="1"/>
    </row>
    <row r="2077" spans="1:7">
      <c r="A2077" s="1">
        <v>5941705.3210000005</v>
      </c>
      <c r="B2077" s="13">
        <v>44167.91238425926</v>
      </c>
      <c r="C2077" s="13">
        <v>44167.918113425927</v>
      </c>
      <c r="D2077" s="1">
        <v>86</v>
      </c>
      <c r="E2077" s="1">
        <v>494</v>
      </c>
      <c r="F2077" s="1"/>
      <c r="G2077" s="1"/>
    </row>
    <row r="2078" spans="1:7">
      <c r="A2078" s="1">
        <v>74576246.909999996</v>
      </c>
      <c r="B2078" s="13">
        <v>44167.861388888887</v>
      </c>
      <c r="C2078" s="13">
        <v>44167.919502314813</v>
      </c>
      <c r="D2078" s="1">
        <v>135</v>
      </c>
      <c r="E2078" s="1">
        <v>5020</v>
      </c>
      <c r="F2078" s="1"/>
      <c r="G2078" s="1"/>
    </row>
    <row r="2079" spans="1:7">
      <c r="A2079" s="1">
        <v>24005163.68</v>
      </c>
      <c r="B2079" s="13">
        <v>44167.927766203706</v>
      </c>
      <c r="C2079" s="13">
        <v>44167.940046296295</v>
      </c>
      <c r="D2079" s="1">
        <v>24</v>
      </c>
      <c r="E2079" s="1">
        <v>1060</v>
      </c>
      <c r="F2079" s="1"/>
      <c r="G2079" s="1"/>
    </row>
    <row r="2080" spans="1:7">
      <c r="A2080" s="1">
        <v>6426167446</v>
      </c>
      <c r="B2080" s="13">
        <v>44167.935671296298</v>
      </c>
      <c r="C2080" s="13">
        <v>44167.94940972222</v>
      </c>
      <c r="D2080" s="1">
        <v>36</v>
      </c>
      <c r="E2080" s="1">
        <v>1186</v>
      </c>
      <c r="F2080" s="1"/>
      <c r="G2080" s="1"/>
    </row>
    <row r="2081" spans="1:7">
      <c r="A2081" s="1">
        <v>56647918.630000003</v>
      </c>
      <c r="B2081" s="13">
        <v>44167.790717592594</v>
      </c>
      <c r="C2081" s="13">
        <v>44167.955289351848</v>
      </c>
      <c r="D2081" s="1">
        <v>33</v>
      </c>
      <c r="E2081" s="1">
        <v>14219</v>
      </c>
      <c r="F2081" s="1"/>
      <c r="G2081" s="1"/>
    </row>
    <row r="2082" spans="1:7">
      <c r="A2082" s="1">
        <v>18516773.010000002</v>
      </c>
      <c r="B2082" s="13">
        <v>44167.896782407406</v>
      </c>
      <c r="C2082" s="13">
        <v>44167.955509259256</v>
      </c>
      <c r="D2082" s="1">
        <v>22</v>
      </c>
      <c r="E2082" s="1">
        <v>5074</v>
      </c>
      <c r="F2082" s="1"/>
      <c r="G2082" s="1"/>
    </row>
    <row r="2083" spans="1:7">
      <c r="A2083" s="1">
        <v>42813245.420000002</v>
      </c>
      <c r="B2083" s="13">
        <v>44167.951979166668</v>
      </c>
      <c r="C2083" s="13">
        <v>44167.963020833333</v>
      </c>
      <c r="D2083" s="1">
        <v>24</v>
      </c>
      <c r="E2083" s="1">
        <v>953</v>
      </c>
      <c r="F2083" s="1"/>
      <c r="G2083" s="1"/>
    </row>
    <row r="2084" spans="1:7">
      <c r="A2084" s="1">
        <v>42813245.420000002</v>
      </c>
      <c r="B2084" s="13">
        <v>44167.951979166668</v>
      </c>
      <c r="C2084" s="13">
        <v>44167.96775462963</v>
      </c>
      <c r="D2084" s="1">
        <v>28</v>
      </c>
      <c r="E2084" s="1">
        <v>1362</v>
      </c>
      <c r="F2084" s="1"/>
      <c r="G2084" s="1"/>
    </row>
    <row r="2085" spans="1:7">
      <c r="A2085" s="1">
        <v>29317548.309999999</v>
      </c>
      <c r="B2085" s="13">
        <v>44167.049895833334</v>
      </c>
      <c r="C2085" s="13">
        <v>44167.9765162037</v>
      </c>
      <c r="D2085" s="1">
        <v>49</v>
      </c>
      <c r="E2085" s="1">
        <v>80060</v>
      </c>
      <c r="F2085" s="1"/>
      <c r="G2085" s="1"/>
    </row>
    <row r="2086" spans="1:7">
      <c r="A2086" s="1">
        <v>9147324811</v>
      </c>
      <c r="B2086" s="13">
        <v>44167.969386574077</v>
      </c>
      <c r="C2086" s="13">
        <v>44167.978738425925</v>
      </c>
      <c r="D2086" s="1">
        <v>63</v>
      </c>
      <c r="E2086" s="1">
        <v>807</v>
      </c>
      <c r="F2086" s="1"/>
      <c r="G2086" s="1"/>
    </row>
    <row r="2087" spans="1:7">
      <c r="A2087" s="1">
        <v>8142000.3059999999</v>
      </c>
      <c r="B2087" s="13">
        <v>44167.904479166667</v>
      </c>
      <c r="C2087" s="13">
        <v>44167.987881944442</v>
      </c>
      <c r="D2087" s="1">
        <v>22</v>
      </c>
      <c r="E2087" s="1">
        <v>7205</v>
      </c>
      <c r="F2087" s="1"/>
      <c r="G2087" s="1"/>
    </row>
    <row r="2088" spans="1:7">
      <c r="A2088" s="1">
        <v>80877062.430000007</v>
      </c>
      <c r="B2088" s="13">
        <v>44167.98232638889</v>
      </c>
      <c r="C2088" s="13">
        <v>44167.995115740741</v>
      </c>
      <c r="D2088" s="1">
        <v>41</v>
      </c>
      <c r="E2088" s="1">
        <v>1104</v>
      </c>
      <c r="F2088" s="1"/>
      <c r="G2088" s="1"/>
    </row>
    <row r="2089" spans="1:7">
      <c r="A2089" s="1">
        <v>9145316.2109999992</v>
      </c>
      <c r="B2089" s="13">
        <v>44167.579108796293</v>
      </c>
      <c r="C2089" s="13">
        <v>44167.995671296296</v>
      </c>
      <c r="D2089" s="1">
        <v>57</v>
      </c>
      <c r="E2089" s="1">
        <v>35990</v>
      </c>
      <c r="F2089" s="1"/>
      <c r="G2089" s="1"/>
    </row>
    <row r="2090" spans="1:7">
      <c r="A2090" s="1">
        <v>84593755.950000003</v>
      </c>
      <c r="B2090" s="13">
        <v>44168.007800925923</v>
      </c>
      <c r="C2090" s="13">
        <v>44168.010972222219</v>
      </c>
      <c r="D2090" s="1">
        <v>48</v>
      </c>
      <c r="E2090" s="1">
        <v>274</v>
      </c>
      <c r="F2090" s="1"/>
      <c r="G2090" s="1"/>
    </row>
    <row r="2091" spans="1:7">
      <c r="A2091" s="1">
        <v>12423250.380000001</v>
      </c>
      <c r="B2091" s="13">
        <v>44168.030023148145</v>
      </c>
      <c r="C2091" s="13">
        <v>44168.033090277779</v>
      </c>
      <c r="D2091" s="1">
        <v>44</v>
      </c>
      <c r="E2091" s="1">
        <v>265</v>
      </c>
      <c r="F2091" s="1"/>
      <c r="G2091" s="1"/>
    </row>
    <row r="2092" spans="1:7">
      <c r="A2092" s="1">
        <v>23060159.879999999</v>
      </c>
      <c r="B2092" s="13">
        <v>44168.032418981478</v>
      </c>
      <c r="C2092" s="13">
        <v>44168.037303240744</v>
      </c>
      <c r="D2092" s="1">
        <v>76</v>
      </c>
      <c r="E2092" s="1">
        <v>422</v>
      </c>
      <c r="F2092" s="1"/>
      <c r="G2092" s="1"/>
    </row>
    <row r="2093" spans="1:7">
      <c r="A2093" s="1">
        <v>83157887.099999994</v>
      </c>
      <c r="B2093" s="13">
        <v>44168.048622685186</v>
      </c>
      <c r="C2093" s="13">
        <v>44168.06150462963</v>
      </c>
      <c r="D2093" s="1">
        <v>100</v>
      </c>
      <c r="E2093" s="1">
        <v>1113</v>
      </c>
      <c r="F2093" s="1"/>
      <c r="G2093" s="1"/>
    </row>
    <row r="2094" spans="1:7">
      <c r="A2094" s="1">
        <v>4812713.8439999996</v>
      </c>
      <c r="B2094" s="13">
        <v>44168.074803240743</v>
      </c>
      <c r="C2094" s="13">
        <v>44168.079143518517</v>
      </c>
      <c r="D2094" s="1">
        <v>44</v>
      </c>
      <c r="E2094" s="1">
        <v>375</v>
      </c>
      <c r="F2094" s="1"/>
      <c r="G2094" s="1"/>
    </row>
    <row r="2095" spans="1:7">
      <c r="A2095" s="1">
        <v>2681069.0750000002</v>
      </c>
      <c r="B2095" s="13">
        <v>44168.090486111112</v>
      </c>
      <c r="C2095" s="13">
        <v>44168.099814814814</v>
      </c>
      <c r="D2095" s="1">
        <v>72</v>
      </c>
      <c r="E2095" s="1">
        <v>805</v>
      </c>
      <c r="F2095" s="1"/>
      <c r="G2095" s="1"/>
    </row>
    <row r="2096" spans="1:7">
      <c r="A2096" s="1">
        <v>90858395.450000003</v>
      </c>
      <c r="B2096" s="13">
        <v>44168.084444444445</v>
      </c>
      <c r="C2096" s="13">
        <v>44168.100335648145</v>
      </c>
      <c r="D2096" s="1">
        <v>18</v>
      </c>
      <c r="E2096" s="1">
        <v>1372</v>
      </c>
      <c r="F2096" s="1"/>
      <c r="G2096" s="1"/>
    </row>
    <row r="2097" spans="1:7">
      <c r="A2097" s="1">
        <v>63829798.369999997</v>
      </c>
      <c r="B2097" s="13">
        <v>44168.068194444444</v>
      </c>
      <c r="C2097" s="13">
        <v>44168.108067129629</v>
      </c>
      <c r="D2097" s="1">
        <v>258</v>
      </c>
      <c r="E2097" s="1">
        <v>3444</v>
      </c>
      <c r="F2097" s="1"/>
      <c r="G2097" s="1"/>
    </row>
    <row r="2098" spans="1:7">
      <c r="A2098" s="1">
        <v>2208253.9759999998</v>
      </c>
      <c r="B2098" s="13">
        <v>44168.112175925926</v>
      </c>
      <c r="C2098" s="13">
        <v>44168.11991898148</v>
      </c>
      <c r="D2098" s="1">
        <v>42</v>
      </c>
      <c r="E2098" s="1">
        <v>669</v>
      </c>
      <c r="F2098" s="1"/>
      <c r="G2098" s="1"/>
    </row>
    <row r="2099" spans="1:7">
      <c r="A2099" s="1">
        <v>3938471.9019999998</v>
      </c>
      <c r="B2099" s="13">
        <v>44168.018692129626</v>
      </c>
      <c r="C2099" s="13">
        <v>44168.124768518515</v>
      </c>
      <c r="D2099" s="1">
        <v>22</v>
      </c>
      <c r="E2099" s="1">
        <v>9164</v>
      </c>
      <c r="F2099" s="1"/>
      <c r="G2099" s="1"/>
    </row>
    <row r="2100" spans="1:7">
      <c r="A2100" s="1">
        <v>2917534.5060000001</v>
      </c>
      <c r="B2100" s="13">
        <v>44168.12091435185</v>
      </c>
      <c r="C2100" s="13">
        <v>44168.128275462965</v>
      </c>
      <c r="D2100" s="1">
        <v>83</v>
      </c>
      <c r="E2100" s="1">
        <v>636</v>
      </c>
      <c r="F2100" s="1"/>
      <c r="G2100" s="1"/>
    </row>
    <row r="2101" spans="1:7">
      <c r="A2101" s="1">
        <v>5550109.1370000001</v>
      </c>
      <c r="B2101" s="13">
        <v>44168.130659722221</v>
      </c>
      <c r="C2101" s="13">
        <v>44168.133888888886</v>
      </c>
      <c r="D2101" s="1">
        <v>14</v>
      </c>
      <c r="E2101" s="1">
        <v>278</v>
      </c>
      <c r="F2101" s="1"/>
      <c r="G2101" s="1"/>
    </row>
    <row r="2102" spans="1:7">
      <c r="A2102" s="1">
        <v>7457444793</v>
      </c>
      <c r="B2102" s="13">
        <v>44168.114004629628</v>
      </c>
      <c r="C2102" s="13">
        <v>44168.151516203703</v>
      </c>
      <c r="D2102" s="1">
        <v>14</v>
      </c>
      <c r="E2102" s="1">
        <v>3240</v>
      </c>
      <c r="F2102" s="1"/>
      <c r="G2102" s="1"/>
    </row>
    <row r="2103" spans="1:7">
      <c r="A2103" s="1">
        <v>5674547.801</v>
      </c>
      <c r="B2103" s="13">
        <v>44168.14261574074</v>
      </c>
      <c r="C2103" s="13">
        <v>44168.155069444445</v>
      </c>
      <c r="D2103" s="1">
        <v>24</v>
      </c>
      <c r="E2103" s="1">
        <v>1075</v>
      </c>
      <c r="F2103" s="1"/>
      <c r="G2103" s="1"/>
    </row>
    <row r="2104" spans="1:7">
      <c r="A2104" s="1">
        <v>25044369.550000001</v>
      </c>
      <c r="B2104" s="13">
        <v>44168.153449074074</v>
      </c>
      <c r="C2104" s="13">
        <v>44168.170324074075</v>
      </c>
      <c r="D2104" s="1">
        <v>19</v>
      </c>
      <c r="E2104" s="1">
        <v>1457</v>
      </c>
      <c r="F2104" s="1"/>
      <c r="G2104" s="1"/>
    </row>
    <row r="2105" spans="1:7">
      <c r="A2105" s="1">
        <v>13939412.75</v>
      </c>
      <c r="B2105" s="13">
        <v>44168.162847222222</v>
      </c>
      <c r="C2105" s="13">
        <v>44168.171064814815</v>
      </c>
      <c r="D2105" s="1">
        <v>76</v>
      </c>
      <c r="E2105" s="1">
        <v>709</v>
      </c>
      <c r="F2105" s="1"/>
      <c r="G2105" s="1"/>
    </row>
    <row r="2106" spans="1:7">
      <c r="A2106" s="1">
        <v>2321760.0430000001</v>
      </c>
      <c r="B2106" s="13">
        <v>44168.16133101852</v>
      </c>
      <c r="C2106" s="13">
        <v>44168.172314814816</v>
      </c>
      <c r="D2106" s="1">
        <v>58</v>
      </c>
      <c r="E2106" s="1">
        <v>948</v>
      </c>
      <c r="F2106" s="1"/>
      <c r="G2106" s="1"/>
    </row>
    <row r="2107" spans="1:7">
      <c r="A2107" s="1">
        <v>2321760.0430000001</v>
      </c>
      <c r="B2107" s="13">
        <v>44168.16133101852</v>
      </c>
      <c r="C2107" s="13">
        <v>44168.174664351849</v>
      </c>
      <c r="D2107" s="1">
        <v>28</v>
      </c>
      <c r="E2107" s="1">
        <v>1152</v>
      </c>
      <c r="F2107" s="1"/>
      <c r="G2107" s="1"/>
    </row>
    <row r="2108" spans="1:7">
      <c r="A2108" s="1">
        <v>44590577.049999997</v>
      </c>
      <c r="B2108" s="13">
        <v>44168.16369212963</v>
      </c>
      <c r="C2108" s="13">
        <v>44168.175868055558</v>
      </c>
      <c r="D2108" s="1">
        <v>63</v>
      </c>
      <c r="E2108" s="1">
        <v>1052</v>
      </c>
      <c r="F2108" s="1"/>
      <c r="G2108" s="1"/>
    </row>
    <row r="2109" spans="1:7">
      <c r="A2109" s="1">
        <v>1073768.868</v>
      </c>
      <c r="B2109" s="13">
        <v>44168.150208333333</v>
      </c>
      <c r="C2109" s="13">
        <v>44168.183240740742</v>
      </c>
      <c r="D2109" s="1">
        <v>57</v>
      </c>
      <c r="E2109" s="1">
        <v>2853</v>
      </c>
      <c r="F2109" s="1"/>
      <c r="G2109" s="1"/>
    </row>
    <row r="2110" spans="1:7">
      <c r="A2110" s="1">
        <v>30740141.829999998</v>
      </c>
      <c r="B2110" s="13">
        <v>44168.186886574076</v>
      </c>
      <c r="C2110" s="13">
        <v>44168.196030092593</v>
      </c>
      <c r="D2110" s="1">
        <v>44</v>
      </c>
      <c r="E2110" s="1">
        <v>789</v>
      </c>
      <c r="F2110" s="1"/>
      <c r="G2110" s="1"/>
    </row>
    <row r="2111" spans="1:7">
      <c r="A2111" s="1">
        <v>8822878673</v>
      </c>
      <c r="B2111" s="13">
        <v>44168.198969907404</v>
      </c>
      <c r="C2111" s="13">
        <v>44168.201458333337</v>
      </c>
      <c r="D2111" s="1">
        <v>127</v>
      </c>
      <c r="E2111" s="1">
        <v>214</v>
      </c>
      <c r="F2111" s="1"/>
      <c r="G2111" s="1"/>
    </row>
    <row r="2112" spans="1:7">
      <c r="A2112" s="1">
        <v>26441613.359999999</v>
      </c>
      <c r="B2112" s="13">
        <v>44168.204861111109</v>
      </c>
      <c r="C2112" s="13">
        <v>44168.213020833333</v>
      </c>
      <c r="D2112" s="1">
        <v>20</v>
      </c>
      <c r="E2112" s="1">
        <v>705</v>
      </c>
      <c r="F2112" s="1"/>
      <c r="G2112" s="1"/>
    </row>
    <row r="2113" spans="1:7">
      <c r="A2113" s="1">
        <v>34893677.600000001</v>
      </c>
      <c r="B2113" s="13">
        <v>44168.230324074073</v>
      </c>
      <c r="C2113" s="13">
        <v>44168.238865740743</v>
      </c>
      <c r="D2113" s="1">
        <v>92</v>
      </c>
      <c r="E2113" s="1">
        <v>738</v>
      </c>
      <c r="F2113" s="1"/>
      <c r="G2113" s="1"/>
    </row>
    <row r="2114" spans="1:7">
      <c r="A2114" s="1">
        <v>58792057.659999996</v>
      </c>
      <c r="B2114" s="13">
        <v>44168.216874999998</v>
      </c>
      <c r="C2114" s="13">
        <v>44168.239479166667</v>
      </c>
      <c r="D2114" s="1">
        <v>48</v>
      </c>
      <c r="E2114" s="1">
        <v>1953</v>
      </c>
      <c r="F2114" s="1"/>
      <c r="G2114" s="1"/>
    </row>
    <row r="2115" spans="1:7">
      <c r="A2115" s="1">
        <v>11766732.800000001</v>
      </c>
      <c r="B2115" s="13">
        <v>44168.226689814815</v>
      </c>
      <c r="C2115" s="13">
        <v>44168.249074074076</v>
      </c>
      <c r="D2115" s="1">
        <v>66</v>
      </c>
      <c r="E2115" s="1">
        <v>1934</v>
      </c>
      <c r="F2115" s="1"/>
      <c r="G2115" s="1"/>
    </row>
    <row r="2116" spans="1:7">
      <c r="A2116" s="1">
        <v>39863558.979999997</v>
      </c>
      <c r="B2116" s="13">
        <v>44168.12537037037</v>
      </c>
      <c r="C2116" s="13">
        <v>44168.266481481478</v>
      </c>
      <c r="D2116" s="1">
        <v>7</v>
      </c>
      <c r="E2116" s="1">
        <v>12192</v>
      </c>
      <c r="F2116" s="1"/>
      <c r="G2116" s="1"/>
    </row>
    <row r="2117" spans="1:7">
      <c r="A2117" s="1">
        <v>1254234.7250000001</v>
      </c>
      <c r="B2117" s="13">
        <v>44168.265752314815</v>
      </c>
      <c r="C2117" s="13">
        <v>44168.267094907409</v>
      </c>
      <c r="D2117" s="1">
        <v>16</v>
      </c>
      <c r="E2117" s="1">
        <v>116</v>
      </c>
      <c r="F2117" s="1"/>
      <c r="G2117" s="1"/>
    </row>
    <row r="2118" spans="1:7">
      <c r="A2118" s="1">
        <v>5924938.3859999999</v>
      </c>
      <c r="B2118" s="13">
        <v>44168.267442129632</v>
      </c>
      <c r="C2118" s="13">
        <v>44168.269826388889</v>
      </c>
      <c r="D2118" s="1">
        <v>32</v>
      </c>
      <c r="E2118" s="1">
        <v>206</v>
      </c>
      <c r="F2118" s="1"/>
      <c r="G2118" s="1"/>
    </row>
    <row r="2119" spans="1:7">
      <c r="A2119" s="1">
        <v>6315084.4680000003</v>
      </c>
      <c r="B2119" s="13">
        <v>44168.283761574072</v>
      </c>
      <c r="C2119" s="13">
        <v>44168.308993055558</v>
      </c>
      <c r="D2119" s="1">
        <v>55</v>
      </c>
      <c r="E2119" s="1">
        <v>2179</v>
      </c>
      <c r="F2119" s="1"/>
      <c r="G2119" s="1"/>
    </row>
    <row r="2120" spans="1:7">
      <c r="A2120" s="1">
        <v>75931866.560000002</v>
      </c>
      <c r="B2120" s="13">
        <v>44168.299155092594</v>
      </c>
      <c r="C2120" s="13">
        <v>44168.323981481481</v>
      </c>
      <c r="D2120" s="1">
        <v>35</v>
      </c>
      <c r="E2120" s="1">
        <v>2145</v>
      </c>
      <c r="F2120" s="1"/>
      <c r="G2120" s="1"/>
    </row>
    <row r="2121" spans="1:7">
      <c r="A2121" s="1">
        <v>4335558.7769999998</v>
      </c>
      <c r="B2121" s="13">
        <v>44168.334479166668</v>
      </c>
      <c r="C2121" s="13">
        <v>44168.342499999999</v>
      </c>
      <c r="D2121" s="1">
        <v>28</v>
      </c>
      <c r="E2121" s="1">
        <v>692</v>
      </c>
      <c r="F2121" s="1"/>
      <c r="G2121" s="1"/>
    </row>
    <row r="2122" spans="1:7">
      <c r="A2122" s="1">
        <v>8625447.159</v>
      </c>
      <c r="B2122" s="13">
        <v>44168.288460648146</v>
      </c>
      <c r="C2122" s="13">
        <v>44168.354907407411</v>
      </c>
      <c r="D2122" s="1">
        <v>86</v>
      </c>
      <c r="E2122" s="1">
        <v>5741</v>
      </c>
      <c r="F2122" s="1"/>
      <c r="G2122" s="1"/>
    </row>
    <row r="2123" spans="1:7">
      <c r="A2123" s="1">
        <v>47356565.270000003</v>
      </c>
      <c r="B2123" s="13">
        <v>44168.338229166664</v>
      </c>
      <c r="C2123" s="13">
        <v>44168.357118055559</v>
      </c>
      <c r="D2123" s="1">
        <v>94</v>
      </c>
      <c r="E2123" s="1">
        <v>1632</v>
      </c>
      <c r="F2123" s="1"/>
      <c r="G2123" s="1"/>
    </row>
    <row r="2124" spans="1:7">
      <c r="A2124" s="1">
        <v>33374347.920000002</v>
      </c>
      <c r="B2124" s="13">
        <v>44168.371967592589</v>
      </c>
      <c r="C2124" s="13">
        <v>44168.37395833333</v>
      </c>
      <c r="D2124" s="1">
        <v>79</v>
      </c>
      <c r="E2124" s="1">
        <v>172</v>
      </c>
      <c r="F2124" s="1"/>
      <c r="G2124" s="1"/>
    </row>
    <row r="2125" spans="1:7">
      <c r="A2125" s="1">
        <v>83601101.489999995</v>
      </c>
      <c r="B2125" s="13">
        <v>44168.396006944444</v>
      </c>
      <c r="C2125" s="13">
        <v>44168.400081018517</v>
      </c>
      <c r="D2125" s="1">
        <v>40</v>
      </c>
      <c r="E2125" s="1">
        <v>352</v>
      </c>
      <c r="F2125" s="1"/>
      <c r="G2125" s="1"/>
    </row>
    <row r="2126" spans="1:7">
      <c r="A2126" s="1">
        <v>3754421.5690000001</v>
      </c>
      <c r="B2126" s="13">
        <v>44168.401134259257</v>
      </c>
      <c r="C2126" s="13">
        <v>44168.404456018521</v>
      </c>
      <c r="D2126" s="1">
        <v>30</v>
      </c>
      <c r="E2126" s="1">
        <v>287</v>
      </c>
      <c r="F2126" s="1"/>
      <c r="G2126" s="1"/>
    </row>
    <row r="2127" spans="1:7">
      <c r="A2127" s="1">
        <v>44214862.979999997</v>
      </c>
      <c r="B2127" s="13">
        <v>44168.400451388887</v>
      </c>
      <c r="C2127" s="13">
        <v>44168.411863425928</v>
      </c>
      <c r="D2127" s="1">
        <v>44</v>
      </c>
      <c r="E2127" s="1">
        <v>986</v>
      </c>
      <c r="F2127" s="1"/>
      <c r="G2127" s="1"/>
    </row>
    <row r="2128" spans="1:7">
      <c r="A2128" s="1">
        <v>7677512.7549999999</v>
      </c>
      <c r="B2128" s="13">
        <v>44168.414490740739</v>
      </c>
      <c r="C2128" s="13">
        <v>44168.418668981481</v>
      </c>
      <c r="D2128" s="1">
        <v>50</v>
      </c>
      <c r="E2128" s="1">
        <v>360</v>
      </c>
      <c r="F2128" s="1"/>
      <c r="G2128" s="1"/>
    </row>
    <row r="2129" spans="1:7">
      <c r="A2129" s="1">
        <v>35482474.350000001</v>
      </c>
      <c r="B2129" s="13">
        <v>44168.399594907409</v>
      </c>
      <c r="C2129" s="13">
        <v>44168.419664351852</v>
      </c>
      <c r="D2129" s="1">
        <v>149</v>
      </c>
      <c r="E2129" s="1">
        <v>1733</v>
      </c>
      <c r="F2129" s="1"/>
      <c r="G2129" s="1"/>
    </row>
    <row r="2130" spans="1:7">
      <c r="A2130" s="1">
        <v>91752450.950000003</v>
      </c>
      <c r="B2130" s="13">
        <v>44168.42560185185</v>
      </c>
      <c r="C2130" s="13">
        <v>44168.436620370368</v>
      </c>
      <c r="D2130" s="1">
        <v>34</v>
      </c>
      <c r="E2130" s="1">
        <v>952</v>
      </c>
      <c r="F2130" s="1"/>
      <c r="G2130" s="1"/>
    </row>
    <row r="2131" spans="1:7">
      <c r="A2131" s="1">
        <v>17275574.890000001</v>
      </c>
      <c r="B2131" s="13">
        <v>44168.430300925924</v>
      </c>
      <c r="C2131" s="13">
        <v>44168.437939814816</v>
      </c>
      <c r="D2131" s="1">
        <v>30</v>
      </c>
      <c r="E2131" s="1">
        <v>660</v>
      </c>
      <c r="F2131" s="1"/>
      <c r="G2131" s="1"/>
    </row>
    <row r="2132" spans="1:7">
      <c r="A2132" s="1">
        <v>5477784.8159999996</v>
      </c>
      <c r="B2132" s="13">
        <v>44168.443252314813</v>
      </c>
      <c r="C2132" s="13">
        <v>44168.478078703702</v>
      </c>
      <c r="D2132" s="1">
        <v>52</v>
      </c>
      <c r="E2132" s="1">
        <v>3009</v>
      </c>
      <c r="F2132" s="1"/>
      <c r="G2132" s="1"/>
    </row>
    <row r="2133" spans="1:7">
      <c r="A2133" s="1">
        <v>7387564.3880000003</v>
      </c>
      <c r="B2133" s="13">
        <v>44168.446585648147</v>
      </c>
      <c r="C2133" s="13">
        <v>44168.478877314818</v>
      </c>
      <c r="D2133" s="1">
        <v>34</v>
      </c>
      <c r="E2133" s="1">
        <v>2789</v>
      </c>
      <c r="F2133" s="1"/>
      <c r="G2133" s="1"/>
    </row>
    <row r="2134" spans="1:7">
      <c r="A2134" s="1">
        <v>55431745.759999998</v>
      </c>
      <c r="B2134" s="13">
        <v>44168.464953703704</v>
      </c>
      <c r="C2134" s="13">
        <v>44168.480752314812</v>
      </c>
      <c r="D2134" s="1">
        <v>13</v>
      </c>
      <c r="E2134" s="1">
        <v>1364</v>
      </c>
      <c r="F2134" s="1"/>
      <c r="G2134" s="1"/>
    </row>
    <row r="2135" spans="1:7">
      <c r="A2135" s="1">
        <v>7387564.3880000003</v>
      </c>
      <c r="B2135" s="13">
        <v>44168.446585648147</v>
      </c>
      <c r="C2135" s="13">
        <v>44168.481620370374</v>
      </c>
      <c r="D2135" s="1">
        <v>34</v>
      </c>
      <c r="E2135" s="1">
        <v>3027</v>
      </c>
      <c r="F2135" s="1"/>
      <c r="G2135" s="1"/>
    </row>
    <row r="2136" spans="1:7">
      <c r="A2136" s="1">
        <v>7387564.3880000003</v>
      </c>
      <c r="B2136" s="13">
        <v>44168.446585648147</v>
      </c>
      <c r="C2136" s="13">
        <v>44168.483738425923</v>
      </c>
      <c r="D2136" s="1">
        <v>34</v>
      </c>
      <c r="E2136" s="1">
        <v>3209</v>
      </c>
      <c r="F2136" s="1"/>
      <c r="G2136" s="1"/>
    </row>
    <row r="2137" spans="1:7">
      <c r="A2137" s="1">
        <v>4330656.2280000001</v>
      </c>
      <c r="B2137" s="13">
        <v>44168.522233796299</v>
      </c>
      <c r="C2137" s="13">
        <v>44168.523576388892</v>
      </c>
      <c r="D2137" s="1">
        <v>13</v>
      </c>
      <c r="E2137" s="1">
        <v>115</v>
      </c>
      <c r="F2137" s="1"/>
      <c r="G2137" s="1"/>
    </row>
    <row r="2138" spans="1:7">
      <c r="A2138" s="1">
        <v>3239161.4619999998</v>
      </c>
      <c r="B2138" s="13">
        <v>44168.519120370373</v>
      </c>
      <c r="C2138" s="13">
        <v>44168.524247685185</v>
      </c>
      <c r="D2138" s="1">
        <v>80</v>
      </c>
      <c r="E2138" s="1">
        <v>443</v>
      </c>
      <c r="F2138" s="1"/>
      <c r="G2138" s="1"/>
    </row>
    <row r="2139" spans="1:7">
      <c r="A2139" s="1">
        <v>90534189.780000001</v>
      </c>
      <c r="B2139" s="13">
        <v>44168.529085648152</v>
      </c>
      <c r="C2139" s="13">
        <v>44168.531828703701</v>
      </c>
      <c r="D2139" s="1">
        <v>62</v>
      </c>
      <c r="E2139" s="1">
        <v>236</v>
      </c>
      <c r="F2139" s="1"/>
      <c r="G2139" s="1"/>
    </row>
    <row r="2140" spans="1:7">
      <c r="A2140" s="1">
        <v>9209369.0559999999</v>
      </c>
      <c r="B2140" s="13">
        <v>44168.502453703702</v>
      </c>
      <c r="C2140" s="13">
        <v>44168.535092592596</v>
      </c>
      <c r="D2140" s="1">
        <v>40</v>
      </c>
      <c r="E2140" s="1">
        <v>2820</v>
      </c>
      <c r="F2140" s="1"/>
      <c r="G2140" s="1"/>
    </row>
    <row r="2141" spans="1:7">
      <c r="A2141" s="1">
        <v>9209369.0559999999</v>
      </c>
      <c r="B2141" s="13">
        <v>44168.502453703702</v>
      </c>
      <c r="C2141" s="13">
        <v>44168.535578703704</v>
      </c>
      <c r="D2141" s="1">
        <v>40</v>
      </c>
      <c r="E2141" s="1">
        <v>2861</v>
      </c>
      <c r="F2141" s="1"/>
      <c r="G2141" s="1"/>
    </row>
    <row r="2142" spans="1:7">
      <c r="A2142" s="1">
        <v>56946920.75</v>
      </c>
      <c r="B2142" s="13">
        <v>44168.546550925923</v>
      </c>
      <c r="C2142" s="13">
        <v>44168.548090277778</v>
      </c>
      <c r="D2142" s="1">
        <v>24</v>
      </c>
      <c r="E2142" s="1">
        <v>133</v>
      </c>
      <c r="F2142" s="1"/>
      <c r="G2142" s="1"/>
    </row>
    <row r="2143" spans="1:7">
      <c r="A2143" s="1">
        <v>8356454.4019999998</v>
      </c>
      <c r="B2143" s="13">
        <v>44168.469826388886</v>
      </c>
      <c r="C2143" s="13">
        <v>44168.556875000002</v>
      </c>
      <c r="D2143" s="1">
        <v>44</v>
      </c>
      <c r="E2143" s="1">
        <v>7521</v>
      </c>
      <c r="F2143" s="1"/>
      <c r="G2143" s="1"/>
    </row>
    <row r="2144" spans="1:7">
      <c r="A2144" s="1">
        <v>5277361.6869999999</v>
      </c>
      <c r="B2144" s="13">
        <v>44168.219537037039</v>
      </c>
      <c r="C2144" s="13">
        <v>44168.576319444444</v>
      </c>
      <c r="D2144" s="1">
        <v>40</v>
      </c>
      <c r="E2144" s="1">
        <v>30825</v>
      </c>
      <c r="F2144" s="1"/>
      <c r="G2144" s="1"/>
    </row>
    <row r="2145" spans="1:7">
      <c r="A2145" s="1">
        <v>5067991.0959999999</v>
      </c>
      <c r="B2145" s="13">
        <v>44168.480439814812</v>
      </c>
      <c r="C2145" s="13">
        <v>44168.580752314818</v>
      </c>
      <c r="D2145" s="1">
        <v>27</v>
      </c>
      <c r="E2145" s="1">
        <v>8666</v>
      </c>
      <c r="F2145" s="1"/>
      <c r="G2145" s="1"/>
    </row>
    <row r="2146" spans="1:7">
      <c r="A2146" s="1">
        <v>2964823.88</v>
      </c>
      <c r="B2146" s="13">
        <v>44168.095671296294</v>
      </c>
      <c r="C2146" s="13">
        <v>44168.598865740743</v>
      </c>
      <c r="D2146" s="1">
        <v>39</v>
      </c>
      <c r="E2146" s="1">
        <v>43476</v>
      </c>
      <c r="F2146" s="1"/>
      <c r="G2146" s="1"/>
    </row>
    <row r="2147" spans="1:7">
      <c r="A2147" s="1">
        <v>4181862.571</v>
      </c>
      <c r="B2147" s="13">
        <v>44168.368831018517</v>
      </c>
      <c r="C2147" s="13">
        <v>44168.603912037041</v>
      </c>
      <c r="D2147" s="1">
        <v>14</v>
      </c>
      <c r="E2147" s="1">
        <v>20311</v>
      </c>
      <c r="F2147" s="1"/>
      <c r="G2147" s="1"/>
    </row>
    <row r="2148" spans="1:7">
      <c r="A2148" s="1">
        <v>2167403.7910000002</v>
      </c>
      <c r="B2148" s="13">
        <v>44168.313796296294</v>
      </c>
      <c r="C2148" s="13">
        <v>44168.637395833335</v>
      </c>
      <c r="D2148" s="1">
        <v>311</v>
      </c>
      <c r="E2148" s="1">
        <v>27958</v>
      </c>
      <c r="F2148" s="1"/>
      <c r="G2148" s="1"/>
    </row>
    <row r="2149" spans="1:7">
      <c r="A2149" s="1">
        <v>6057124.3899999997</v>
      </c>
      <c r="B2149" s="13">
        <v>44168.63789351852</v>
      </c>
      <c r="C2149" s="13">
        <v>44168.641157407408</v>
      </c>
      <c r="D2149" s="1">
        <v>14</v>
      </c>
      <c r="E2149" s="1">
        <v>281</v>
      </c>
      <c r="F2149" s="1"/>
      <c r="G2149" s="1"/>
    </row>
    <row r="2150" spans="1:7">
      <c r="A2150" s="1">
        <v>78128827.969999999</v>
      </c>
      <c r="B2150" s="13">
        <v>44168.663958333331</v>
      </c>
      <c r="C2150" s="13">
        <v>44168.666724537034</v>
      </c>
      <c r="D2150" s="1">
        <v>55</v>
      </c>
      <c r="E2150" s="1">
        <v>239</v>
      </c>
      <c r="F2150" s="1"/>
      <c r="G2150" s="1"/>
    </row>
    <row r="2151" spans="1:7">
      <c r="A2151" s="1">
        <v>65404110.43</v>
      </c>
      <c r="B2151" s="13">
        <v>44168.672071759262</v>
      </c>
      <c r="C2151" s="13">
        <v>44168.682199074072</v>
      </c>
      <c r="D2151" s="1">
        <v>77</v>
      </c>
      <c r="E2151" s="1">
        <v>874</v>
      </c>
      <c r="F2151" s="1"/>
      <c r="G2151" s="1"/>
    </row>
    <row r="2152" spans="1:7">
      <c r="A2152" s="1">
        <v>8343874.6050000004</v>
      </c>
      <c r="B2152" s="13">
        <v>44168.608611111114</v>
      </c>
      <c r="C2152" s="13">
        <v>44168.686539351853</v>
      </c>
      <c r="D2152" s="1">
        <v>36</v>
      </c>
      <c r="E2152" s="1">
        <v>6732</v>
      </c>
      <c r="F2152" s="1"/>
      <c r="G2152" s="1"/>
    </row>
    <row r="2153" spans="1:7">
      <c r="A2153" s="1">
        <v>9137360.0370000005</v>
      </c>
      <c r="B2153" s="13">
        <v>44168.684733796297</v>
      </c>
      <c r="C2153" s="13">
        <v>44168.688263888886</v>
      </c>
      <c r="D2153" s="1">
        <v>46</v>
      </c>
      <c r="E2153" s="1">
        <v>304</v>
      </c>
      <c r="F2153" s="1"/>
      <c r="G2153" s="1"/>
    </row>
    <row r="2154" spans="1:7">
      <c r="A2154" s="1">
        <v>18311401.66</v>
      </c>
      <c r="B2154" s="13">
        <v>44168.680856481478</v>
      </c>
      <c r="C2154" s="13">
        <v>44168.704305555555</v>
      </c>
      <c r="D2154" s="1">
        <v>18</v>
      </c>
      <c r="E2154" s="1">
        <v>2025</v>
      </c>
      <c r="F2154" s="1"/>
      <c r="G2154" s="1"/>
    </row>
    <row r="2155" spans="1:7">
      <c r="A2155" s="1">
        <v>5365503.858</v>
      </c>
      <c r="B2155" s="13">
        <v>44168.698136574072</v>
      </c>
      <c r="C2155" s="13">
        <v>44168.713680555556</v>
      </c>
      <c r="D2155" s="1">
        <v>88</v>
      </c>
      <c r="E2155" s="1">
        <v>1342</v>
      </c>
      <c r="F2155" s="1"/>
      <c r="G2155" s="1"/>
    </row>
    <row r="2156" spans="1:7">
      <c r="A2156" s="1">
        <v>4911450789</v>
      </c>
      <c r="B2156" s="13">
        <v>44168.723506944443</v>
      </c>
      <c r="C2156" s="13">
        <v>44168.756018518521</v>
      </c>
      <c r="D2156" s="1">
        <v>35</v>
      </c>
      <c r="E2156" s="1">
        <v>2808</v>
      </c>
      <c r="F2156" s="1"/>
      <c r="G2156" s="1"/>
    </row>
    <row r="2157" spans="1:7">
      <c r="A2157" s="1">
        <v>14107430.810000001</v>
      </c>
      <c r="B2157" s="13">
        <v>44168.762233796297</v>
      </c>
      <c r="C2157" s="13">
        <v>44168.768148148149</v>
      </c>
      <c r="D2157" s="1">
        <v>3</v>
      </c>
      <c r="E2157" s="1">
        <v>510</v>
      </c>
      <c r="F2157" s="1"/>
      <c r="G2157" s="1"/>
    </row>
    <row r="2158" spans="1:7">
      <c r="A2158" s="1">
        <v>5706715.6849999996</v>
      </c>
      <c r="B2158" s="13">
        <v>44168.750775462962</v>
      </c>
      <c r="C2158" s="13">
        <v>44168.768252314818</v>
      </c>
      <c r="D2158" s="1">
        <v>98</v>
      </c>
      <c r="E2158" s="1">
        <v>1510</v>
      </c>
      <c r="F2158" s="1"/>
      <c r="G2158" s="1"/>
    </row>
    <row r="2159" spans="1:7">
      <c r="A2159" s="1">
        <v>8360772.3119999999</v>
      </c>
      <c r="B2159" s="13">
        <v>44168.764444444445</v>
      </c>
      <c r="C2159" s="13">
        <v>44168.769525462965</v>
      </c>
      <c r="D2159" s="1">
        <v>12</v>
      </c>
      <c r="E2159" s="1">
        <v>438</v>
      </c>
      <c r="F2159" s="1"/>
      <c r="G2159" s="1"/>
    </row>
    <row r="2160" spans="1:7">
      <c r="A2160" s="1">
        <v>5444054.0300000003</v>
      </c>
      <c r="B2160" s="13">
        <v>44168.751273148147</v>
      </c>
      <c r="C2160" s="13">
        <v>44168.771284722221</v>
      </c>
      <c r="D2160" s="1">
        <v>14</v>
      </c>
      <c r="E2160" s="1">
        <v>1728</v>
      </c>
      <c r="F2160" s="1"/>
      <c r="G2160" s="1"/>
    </row>
    <row r="2161" spans="1:7">
      <c r="A2161" s="1">
        <v>66514997.289999999</v>
      </c>
      <c r="B2161" s="13">
        <v>44168.788726851853</v>
      </c>
      <c r="C2161" s="13">
        <v>44168.792071759257</v>
      </c>
      <c r="D2161" s="1">
        <v>13</v>
      </c>
      <c r="E2161" s="1">
        <v>288</v>
      </c>
      <c r="F2161" s="1"/>
      <c r="G2161" s="1"/>
    </row>
    <row r="2162" spans="1:7">
      <c r="A2162" s="1">
        <v>43104551.609999999</v>
      </c>
      <c r="B2162" s="13">
        <v>44168.560706018521</v>
      </c>
      <c r="C2162" s="13">
        <v>44168.831250000003</v>
      </c>
      <c r="D2162" s="1">
        <v>26</v>
      </c>
      <c r="E2162" s="1">
        <v>23374</v>
      </c>
      <c r="F2162" s="1"/>
      <c r="G2162" s="1"/>
    </row>
    <row r="2163" spans="1:7">
      <c r="A2163" s="1">
        <v>18328443.210000001</v>
      </c>
      <c r="B2163" s="13">
        <v>44168.828831018516</v>
      </c>
      <c r="C2163" s="13">
        <v>44168.83625</v>
      </c>
      <c r="D2163" s="1">
        <v>28</v>
      </c>
      <c r="E2163" s="1">
        <v>640</v>
      </c>
      <c r="F2163" s="1"/>
      <c r="G2163" s="1"/>
    </row>
    <row r="2164" spans="1:7">
      <c r="A2164" s="1">
        <v>40957384.950000003</v>
      </c>
      <c r="B2164" s="13">
        <v>44168.842361111114</v>
      </c>
      <c r="C2164" s="13">
        <v>44168.849259259259</v>
      </c>
      <c r="D2164" s="1">
        <v>62</v>
      </c>
      <c r="E2164" s="1">
        <v>596</v>
      </c>
      <c r="F2164" s="1"/>
      <c r="G2164" s="1"/>
    </row>
    <row r="2165" spans="1:7">
      <c r="A2165" s="1">
        <v>80851576.650000006</v>
      </c>
      <c r="B2165" s="13">
        <v>44168.84888888889</v>
      </c>
      <c r="C2165" s="13">
        <v>44168.854675925926</v>
      </c>
      <c r="D2165" s="1">
        <v>16</v>
      </c>
      <c r="E2165" s="1">
        <v>499</v>
      </c>
      <c r="F2165" s="1"/>
      <c r="G2165" s="1"/>
    </row>
    <row r="2166" spans="1:7">
      <c r="A2166" s="1">
        <v>8992560.0879999995</v>
      </c>
      <c r="B2166" s="13">
        <v>44168.007141203707</v>
      </c>
      <c r="C2166" s="13">
        <v>44168.859872685185</v>
      </c>
      <c r="D2166" s="1">
        <v>10</v>
      </c>
      <c r="E2166" s="1">
        <v>73675</v>
      </c>
      <c r="F2166" s="1"/>
      <c r="G2166" s="1"/>
    </row>
    <row r="2167" spans="1:7">
      <c r="A2167" s="1">
        <v>85053757.530000001</v>
      </c>
      <c r="B2167" s="13">
        <v>44168.741018518522</v>
      </c>
      <c r="C2167" s="13">
        <v>44168.863518518519</v>
      </c>
      <c r="D2167" s="1">
        <v>48</v>
      </c>
      <c r="E2167" s="1">
        <v>10583</v>
      </c>
      <c r="F2167" s="1"/>
      <c r="G2167" s="1"/>
    </row>
    <row r="2168" spans="1:7">
      <c r="A2168" s="1">
        <v>61771221.310000002</v>
      </c>
      <c r="B2168" s="13">
        <v>44168.874363425923</v>
      </c>
      <c r="C2168" s="13">
        <v>44168.886724537035</v>
      </c>
      <c r="D2168" s="1">
        <v>32</v>
      </c>
      <c r="E2168" s="1">
        <v>1068</v>
      </c>
      <c r="F2168" s="1"/>
      <c r="G2168" s="1"/>
    </row>
    <row r="2169" spans="1:7">
      <c r="A2169" s="1">
        <v>2059051.2930000001</v>
      </c>
      <c r="B2169" s="13">
        <v>44168.910717592589</v>
      </c>
      <c r="C2169" s="13">
        <v>44168.919351851851</v>
      </c>
      <c r="D2169" s="1">
        <v>55</v>
      </c>
      <c r="E2169" s="1">
        <v>745</v>
      </c>
      <c r="F2169" s="1"/>
      <c r="G2169" s="1"/>
    </row>
    <row r="2170" spans="1:7">
      <c r="A2170" s="1">
        <v>2875615.9190000002</v>
      </c>
      <c r="B2170" s="13">
        <v>44168.69390046296</v>
      </c>
      <c r="C2170" s="13">
        <v>44168.922962962963</v>
      </c>
      <c r="D2170" s="1">
        <v>42</v>
      </c>
      <c r="E2170" s="1">
        <v>19790</v>
      </c>
      <c r="F2170" s="1"/>
      <c r="G2170" s="1"/>
    </row>
    <row r="2171" spans="1:7">
      <c r="A2171" s="1">
        <v>91772028.329999998</v>
      </c>
      <c r="B2171" s="13">
        <v>44168.937523148146</v>
      </c>
      <c r="C2171" s="13">
        <v>44168.946296296293</v>
      </c>
      <c r="D2171" s="1">
        <v>55</v>
      </c>
      <c r="E2171" s="1">
        <v>757</v>
      </c>
      <c r="F2171" s="1"/>
      <c r="G2171" s="1"/>
    </row>
    <row r="2172" spans="1:7">
      <c r="A2172" s="1">
        <v>3486854477</v>
      </c>
      <c r="B2172" s="13">
        <v>44168.918483796297</v>
      </c>
      <c r="C2172" s="13">
        <v>44168.947256944448</v>
      </c>
      <c r="D2172" s="1">
        <v>24</v>
      </c>
      <c r="E2172" s="1">
        <v>2485</v>
      </c>
      <c r="F2172" s="1"/>
      <c r="G2172" s="1"/>
    </row>
    <row r="2173" spans="1:7">
      <c r="A2173" s="1">
        <v>11751524.119999999</v>
      </c>
      <c r="B2173" s="13">
        <v>44168.956319444442</v>
      </c>
      <c r="C2173" s="13">
        <v>44168.960590277777</v>
      </c>
      <c r="D2173" s="1">
        <v>73</v>
      </c>
      <c r="E2173" s="1">
        <v>369</v>
      </c>
      <c r="F2173" s="1"/>
      <c r="G2173" s="1"/>
    </row>
    <row r="2174" spans="1:7">
      <c r="A2174" s="1">
        <v>68775886.180000007</v>
      </c>
      <c r="B2174" s="13">
        <v>44168.974918981483</v>
      </c>
      <c r="C2174" s="13">
        <v>44168.994293981479</v>
      </c>
      <c r="D2174" s="1">
        <v>13</v>
      </c>
      <c r="E2174" s="1">
        <v>1673</v>
      </c>
      <c r="F2174" s="1"/>
      <c r="G2174" s="1"/>
    </row>
    <row r="2175" spans="1:7">
      <c r="A2175" s="1">
        <v>3729857540</v>
      </c>
      <c r="B2175" s="13">
        <v>44169.011319444442</v>
      </c>
      <c r="C2175" s="13">
        <v>44169.013159722221</v>
      </c>
      <c r="D2175" s="1">
        <v>30</v>
      </c>
      <c r="E2175" s="1">
        <v>158</v>
      </c>
      <c r="F2175" s="1"/>
      <c r="G2175" s="1"/>
    </row>
    <row r="2176" spans="1:7">
      <c r="A2176" s="1">
        <v>66913143.539999999</v>
      </c>
      <c r="B2176" s="13">
        <v>44169.020798611113</v>
      </c>
      <c r="C2176" s="13">
        <v>44169.031793981485</v>
      </c>
      <c r="D2176" s="1">
        <v>38</v>
      </c>
      <c r="E2176" s="1">
        <v>949</v>
      </c>
      <c r="F2176" s="1"/>
      <c r="G2176" s="1"/>
    </row>
    <row r="2177" spans="1:7">
      <c r="A2177" s="1">
        <v>4670216.5109999999</v>
      </c>
      <c r="B2177" s="13">
        <v>44169.020069444443</v>
      </c>
      <c r="C2177" s="13">
        <v>44169.038877314815</v>
      </c>
      <c r="D2177" s="1">
        <v>56</v>
      </c>
      <c r="E2177" s="1">
        <v>1624</v>
      </c>
      <c r="F2177" s="1"/>
      <c r="G2177" s="1"/>
    </row>
    <row r="2178" spans="1:7">
      <c r="A2178" s="1">
        <v>11804455.800000001</v>
      </c>
      <c r="B2178" s="13">
        <v>44169.032418981478</v>
      </c>
      <c r="C2178" s="13">
        <v>44169.040185185186</v>
      </c>
      <c r="D2178" s="1">
        <v>14</v>
      </c>
      <c r="E2178" s="1">
        <v>671</v>
      </c>
      <c r="F2178" s="1"/>
      <c r="G2178" s="1"/>
    </row>
    <row r="2179" spans="1:7">
      <c r="A2179" s="1">
        <v>8806541.0999999996</v>
      </c>
      <c r="B2179" s="13">
        <v>44169.04965277778</v>
      </c>
      <c r="C2179" s="13">
        <v>44169.051527777781</v>
      </c>
      <c r="D2179" s="1">
        <v>46</v>
      </c>
      <c r="E2179" s="1">
        <v>161</v>
      </c>
      <c r="F2179" s="1"/>
      <c r="G2179" s="1"/>
    </row>
    <row r="2180" spans="1:7">
      <c r="A2180" s="1">
        <v>4186517.648</v>
      </c>
      <c r="B2180" s="13">
        <v>44169.044444444444</v>
      </c>
      <c r="C2180" s="13">
        <v>44169.068854166668</v>
      </c>
      <c r="D2180" s="1">
        <v>73</v>
      </c>
      <c r="E2180" s="1">
        <v>2108</v>
      </c>
      <c r="F2180" s="1"/>
      <c r="G2180" s="1"/>
    </row>
    <row r="2181" spans="1:7">
      <c r="A2181" s="1">
        <v>14852669.98</v>
      </c>
      <c r="B2181" s="13">
        <v>44169.055127314816</v>
      </c>
      <c r="C2181" s="13">
        <v>44169.083275462966</v>
      </c>
      <c r="D2181" s="1">
        <v>82</v>
      </c>
      <c r="E2181" s="1">
        <v>2432</v>
      </c>
      <c r="F2181" s="1"/>
      <c r="G2181" s="1"/>
    </row>
    <row r="2182" spans="1:7">
      <c r="A2182" s="1">
        <v>4939164.6749999998</v>
      </c>
      <c r="B2182" s="13">
        <v>44169.143946759257</v>
      </c>
      <c r="C2182" s="13">
        <v>44169.148715277777</v>
      </c>
      <c r="D2182" s="1">
        <v>55</v>
      </c>
      <c r="E2182" s="1">
        <v>412</v>
      </c>
      <c r="F2182" s="1"/>
      <c r="G2182" s="1"/>
    </row>
    <row r="2183" spans="1:7">
      <c r="A2183" s="1">
        <v>2321760.0430000001</v>
      </c>
      <c r="B2183" s="13">
        <v>44169.008761574078</v>
      </c>
      <c r="C2183" s="13">
        <v>44169.170127314814</v>
      </c>
      <c r="D2183" s="1">
        <v>139</v>
      </c>
      <c r="E2183" s="1">
        <v>13941</v>
      </c>
      <c r="F2183" s="1"/>
      <c r="G2183" s="1"/>
    </row>
    <row r="2184" spans="1:7">
      <c r="A2184" s="1">
        <v>19653803.640000001</v>
      </c>
      <c r="B2184" s="13">
        <v>44169.157256944447</v>
      </c>
      <c r="C2184" s="13">
        <v>44169.170300925929</v>
      </c>
      <c r="D2184" s="1">
        <v>38</v>
      </c>
      <c r="E2184" s="1">
        <v>1126</v>
      </c>
      <c r="F2184" s="1"/>
      <c r="G2184" s="1"/>
    </row>
    <row r="2185" spans="1:7">
      <c r="A2185" s="1">
        <v>79509844.109999999</v>
      </c>
      <c r="B2185" s="13">
        <v>44169.176886574074</v>
      </c>
      <c r="C2185" s="13">
        <v>44169.179664351854</v>
      </c>
      <c r="D2185" s="1">
        <v>35</v>
      </c>
      <c r="E2185" s="1">
        <v>240</v>
      </c>
      <c r="F2185" s="1"/>
      <c r="G2185" s="1"/>
    </row>
    <row r="2186" spans="1:7">
      <c r="A2186" s="1">
        <v>17809571.43</v>
      </c>
      <c r="B2186" s="13">
        <v>44169.133067129631</v>
      </c>
      <c r="C2186" s="13">
        <v>44169.180775462963</v>
      </c>
      <c r="D2186" s="1">
        <v>48</v>
      </c>
      <c r="E2186" s="1">
        <v>4122</v>
      </c>
      <c r="F2186" s="1"/>
      <c r="G2186" s="1"/>
    </row>
    <row r="2187" spans="1:7">
      <c r="A2187" s="1">
        <v>79509844.109999999</v>
      </c>
      <c r="B2187" s="13">
        <v>44169.176886574074</v>
      </c>
      <c r="C2187" s="13">
        <v>44169.181307870371</v>
      </c>
      <c r="D2187" s="1">
        <v>35</v>
      </c>
      <c r="E2187" s="1">
        <v>381</v>
      </c>
      <c r="F2187" s="1"/>
      <c r="G2187" s="1"/>
    </row>
    <row r="2188" spans="1:7">
      <c r="A2188" s="1">
        <v>20687527.940000001</v>
      </c>
      <c r="B2188" s="13">
        <v>44169.178877314815</v>
      </c>
      <c r="C2188" s="13">
        <v>44169.182476851849</v>
      </c>
      <c r="D2188" s="1">
        <v>10</v>
      </c>
      <c r="E2188" s="1">
        <v>310</v>
      </c>
      <c r="F2188" s="1"/>
      <c r="G2188" s="1"/>
    </row>
    <row r="2189" spans="1:7">
      <c r="A2189" s="1">
        <v>60519873.460000001</v>
      </c>
      <c r="B2189" s="13">
        <v>44169.197997685187</v>
      </c>
      <c r="C2189" s="13">
        <v>44169.203530092593</v>
      </c>
      <c r="D2189" s="1">
        <v>14</v>
      </c>
      <c r="E2189" s="1">
        <v>478</v>
      </c>
      <c r="F2189" s="1"/>
      <c r="G2189" s="1"/>
    </row>
    <row r="2190" spans="1:7">
      <c r="A2190" s="1">
        <v>4181862.571</v>
      </c>
      <c r="B2190" s="13">
        <v>44169.202280092592</v>
      </c>
      <c r="C2190" s="13">
        <v>44169.209629629629</v>
      </c>
      <c r="D2190" s="1">
        <v>7</v>
      </c>
      <c r="E2190" s="1">
        <v>634</v>
      </c>
      <c r="F2190" s="1"/>
      <c r="G2190" s="1"/>
    </row>
    <row r="2191" spans="1:7">
      <c r="A2191" s="1">
        <v>73857569.349999994</v>
      </c>
      <c r="B2191" s="13">
        <v>44169.203773148147</v>
      </c>
      <c r="C2191" s="13">
        <v>44169.209988425922</v>
      </c>
      <c r="D2191" s="1">
        <v>40</v>
      </c>
      <c r="E2191" s="1">
        <v>537</v>
      </c>
      <c r="F2191" s="1"/>
      <c r="G2191" s="1"/>
    </row>
    <row r="2192" spans="1:7">
      <c r="A2192" s="1">
        <v>11464749.390000001</v>
      </c>
      <c r="B2192" s="13">
        <v>44169.212881944448</v>
      </c>
      <c r="C2192" s="13">
        <v>44169.220451388886</v>
      </c>
      <c r="D2192" s="1">
        <v>30</v>
      </c>
      <c r="E2192" s="1">
        <v>654</v>
      </c>
      <c r="F2192" s="1"/>
      <c r="G2192" s="1"/>
    </row>
    <row r="2193" spans="1:7">
      <c r="A2193" s="1">
        <v>57471045.229999997</v>
      </c>
      <c r="B2193" s="13">
        <v>44169.211469907408</v>
      </c>
      <c r="C2193" s="13">
        <v>44169.221585648149</v>
      </c>
      <c r="D2193" s="1">
        <v>326</v>
      </c>
      <c r="E2193" s="1">
        <v>873</v>
      </c>
      <c r="F2193" s="1"/>
      <c r="G2193" s="1"/>
    </row>
    <row r="2194" spans="1:7">
      <c r="A2194" s="1">
        <v>23049349.859999999</v>
      </c>
      <c r="B2194" s="13">
        <v>44169.207870370374</v>
      </c>
      <c r="C2194" s="13">
        <v>44169.224826388891</v>
      </c>
      <c r="D2194" s="1">
        <v>79</v>
      </c>
      <c r="E2194" s="1">
        <v>1464</v>
      </c>
      <c r="F2194" s="1"/>
      <c r="G2194" s="1"/>
    </row>
    <row r="2195" spans="1:7">
      <c r="A2195" s="1">
        <v>46622969.710000001</v>
      </c>
      <c r="B2195" s="13">
        <v>44169.229745370372</v>
      </c>
      <c r="C2195" s="13">
        <v>44169.232812499999</v>
      </c>
      <c r="D2195" s="1">
        <v>23</v>
      </c>
      <c r="E2195" s="1">
        <v>264</v>
      </c>
      <c r="F2195" s="1"/>
      <c r="G2195" s="1"/>
    </row>
    <row r="2196" spans="1:7">
      <c r="A2196" s="1">
        <v>15702700.65</v>
      </c>
      <c r="B2196" s="13">
        <v>44169.235625000001</v>
      </c>
      <c r="C2196" s="13">
        <v>44169.241226851853</v>
      </c>
      <c r="D2196" s="1">
        <v>28</v>
      </c>
      <c r="E2196" s="1">
        <v>483</v>
      </c>
      <c r="F2196" s="1"/>
      <c r="G2196" s="1"/>
    </row>
    <row r="2197" spans="1:7">
      <c r="A2197" s="1">
        <v>8435794.6870000008</v>
      </c>
      <c r="B2197" s="13">
        <v>44169.23364583333</v>
      </c>
      <c r="C2197" s="13">
        <v>44169.248900462961</v>
      </c>
      <c r="D2197" s="1">
        <v>99</v>
      </c>
      <c r="E2197" s="1">
        <v>1318</v>
      </c>
      <c r="F2197" s="1"/>
      <c r="G2197" s="1"/>
    </row>
    <row r="2198" spans="1:7">
      <c r="A2198" s="1">
        <v>8354945.6310000001</v>
      </c>
      <c r="B2198" s="13">
        <v>44169.24454861111</v>
      </c>
      <c r="C2198" s="13">
        <v>44169.25141203704</v>
      </c>
      <c r="D2198" s="1">
        <v>72</v>
      </c>
      <c r="E2198" s="1">
        <v>592</v>
      </c>
      <c r="F2198" s="1"/>
      <c r="G2198" s="1"/>
    </row>
    <row r="2199" spans="1:7">
      <c r="A2199" s="1">
        <v>8354945.6310000001</v>
      </c>
      <c r="B2199" s="13">
        <v>44169.24454861111</v>
      </c>
      <c r="C2199" s="13">
        <v>44169.253518518519</v>
      </c>
      <c r="D2199" s="1">
        <v>72</v>
      </c>
      <c r="E2199" s="1">
        <v>775</v>
      </c>
      <c r="F2199" s="1"/>
      <c r="G2199" s="1"/>
    </row>
    <row r="2200" spans="1:7">
      <c r="A2200" s="1">
        <v>8354945.6310000001</v>
      </c>
      <c r="B2200" s="13">
        <v>44169.24454861111</v>
      </c>
      <c r="C2200" s="13">
        <v>44169.255462962959</v>
      </c>
      <c r="D2200" s="1">
        <v>72</v>
      </c>
      <c r="E2200" s="1">
        <v>943</v>
      </c>
      <c r="F2200" s="1"/>
      <c r="G2200" s="1"/>
    </row>
    <row r="2201" spans="1:7">
      <c r="A2201" s="1">
        <v>27849359.16</v>
      </c>
      <c r="B2201" s="13">
        <v>44169.275775462964</v>
      </c>
      <c r="C2201" s="13">
        <v>44169.278958333336</v>
      </c>
      <c r="D2201" s="1">
        <v>60</v>
      </c>
      <c r="E2201" s="1">
        <v>274</v>
      </c>
      <c r="F2201" s="1"/>
      <c r="G2201" s="1"/>
    </row>
    <row r="2202" spans="1:7">
      <c r="A2202" s="1">
        <v>27849359.16</v>
      </c>
      <c r="B2202" s="13">
        <v>44169.275775462964</v>
      </c>
      <c r="C2202" s="13">
        <v>44169.280370370368</v>
      </c>
      <c r="D2202" s="1">
        <v>60</v>
      </c>
      <c r="E2202" s="1">
        <v>397</v>
      </c>
      <c r="F2202" s="1"/>
      <c r="G2202" s="1"/>
    </row>
    <row r="2203" spans="1:7">
      <c r="A2203" s="1">
        <v>22638210.879999999</v>
      </c>
      <c r="B2203" s="13">
        <v>44169.212905092594</v>
      </c>
      <c r="C2203" s="13">
        <v>44169.288402777776</v>
      </c>
      <c r="D2203" s="1">
        <v>46</v>
      </c>
      <c r="E2203" s="1">
        <v>6523</v>
      </c>
      <c r="F2203" s="1"/>
      <c r="G2203" s="1"/>
    </row>
    <row r="2204" spans="1:7">
      <c r="A2204" s="1">
        <v>42393609.950000003</v>
      </c>
      <c r="B2204" s="13">
        <v>44169.302233796298</v>
      </c>
      <c r="C2204" s="13">
        <v>44169.306111111109</v>
      </c>
      <c r="D2204" s="1">
        <v>22</v>
      </c>
      <c r="E2204" s="1">
        <v>335</v>
      </c>
      <c r="F2204" s="1"/>
      <c r="G2204" s="1"/>
    </row>
    <row r="2205" spans="1:7">
      <c r="A2205" s="1">
        <v>8441965.3430000003</v>
      </c>
      <c r="B2205" s="13">
        <v>44169.302569444444</v>
      </c>
      <c r="C2205" s="13">
        <v>44169.314201388886</v>
      </c>
      <c r="D2205" s="1">
        <v>38</v>
      </c>
      <c r="E2205" s="1">
        <v>1005</v>
      </c>
      <c r="F2205" s="1"/>
      <c r="G2205" s="1"/>
    </row>
    <row r="2206" spans="1:7">
      <c r="A2206" s="1">
        <v>1407240.9539999999</v>
      </c>
      <c r="B2206" s="13">
        <v>44169.293807870374</v>
      </c>
      <c r="C2206" s="13">
        <v>44169.325335648151</v>
      </c>
      <c r="D2206" s="1">
        <v>20</v>
      </c>
      <c r="E2206" s="1">
        <v>2724</v>
      </c>
      <c r="F2206" s="1"/>
      <c r="G2206" s="1"/>
    </row>
    <row r="2207" spans="1:7">
      <c r="A2207" s="1">
        <v>1585309.6580000001</v>
      </c>
      <c r="B2207" s="13">
        <v>44169.317962962959</v>
      </c>
      <c r="C2207" s="13">
        <v>44169.337337962963</v>
      </c>
      <c r="D2207" s="1">
        <v>72</v>
      </c>
      <c r="E2207" s="1">
        <v>1674</v>
      </c>
      <c r="F2207" s="1"/>
      <c r="G2207" s="1"/>
    </row>
    <row r="2208" spans="1:7">
      <c r="A2208" s="1">
        <v>4335558.7769999998</v>
      </c>
      <c r="B2208" s="13">
        <v>44169.325775462959</v>
      </c>
      <c r="C2208" s="13">
        <v>44169.342002314814</v>
      </c>
      <c r="D2208" s="1">
        <v>32</v>
      </c>
      <c r="E2208" s="1">
        <v>1402</v>
      </c>
      <c r="F2208" s="1"/>
      <c r="G2208" s="1"/>
    </row>
    <row r="2209" spans="1:7">
      <c r="A2209" s="1">
        <v>69784832.709999993</v>
      </c>
      <c r="B2209" s="13">
        <v>44169.33053240741</v>
      </c>
      <c r="C2209" s="13">
        <v>44169.343275462961</v>
      </c>
      <c r="D2209" s="1">
        <v>24</v>
      </c>
      <c r="E2209" s="1">
        <v>1101</v>
      </c>
      <c r="F2209" s="1"/>
      <c r="G2209" s="1"/>
    </row>
    <row r="2210" spans="1:7">
      <c r="A2210" s="1">
        <v>2004878.611</v>
      </c>
      <c r="B2210" s="13">
        <v>44169.203877314816</v>
      </c>
      <c r="C2210" s="13">
        <v>44169.343460648146</v>
      </c>
      <c r="D2210" s="1">
        <v>23</v>
      </c>
      <c r="E2210" s="1">
        <v>12059</v>
      </c>
      <c r="F2210" s="1"/>
      <c r="G2210" s="1"/>
    </row>
    <row r="2211" spans="1:7">
      <c r="A2211" s="1">
        <v>69784832.709999993</v>
      </c>
      <c r="B2211" s="13">
        <v>44169.33053240741</v>
      </c>
      <c r="C2211" s="13">
        <v>44169.347013888888</v>
      </c>
      <c r="D2211" s="1">
        <v>24</v>
      </c>
      <c r="E2211" s="1">
        <v>1423</v>
      </c>
      <c r="F2211" s="1"/>
      <c r="G2211" s="1"/>
    </row>
    <row r="2212" spans="1:7">
      <c r="A2212" s="1">
        <v>67357054.959999993</v>
      </c>
      <c r="B2212" s="13">
        <v>44169.323344907411</v>
      </c>
      <c r="C2212" s="13">
        <v>44169.349548611113</v>
      </c>
      <c r="D2212" s="1">
        <v>30</v>
      </c>
      <c r="E2212" s="1">
        <v>2263</v>
      </c>
      <c r="F2212" s="1"/>
      <c r="G2212" s="1"/>
    </row>
    <row r="2213" spans="1:7">
      <c r="A2213" s="1">
        <v>65961107.479999997</v>
      </c>
      <c r="B2213" s="13">
        <v>44169.345069444447</v>
      </c>
      <c r="C2213" s="13">
        <v>44169.373078703706</v>
      </c>
      <c r="D2213" s="1">
        <v>133</v>
      </c>
      <c r="E2213" s="1">
        <v>2419</v>
      </c>
      <c r="F2213" s="1"/>
      <c r="G2213" s="1"/>
    </row>
    <row r="2214" spans="1:7">
      <c r="A2214" s="1">
        <v>8043833.5060000001</v>
      </c>
      <c r="B2214" s="13">
        <v>44169.383506944447</v>
      </c>
      <c r="C2214" s="13">
        <v>44169.385324074072</v>
      </c>
      <c r="D2214" s="1">
        <v>30</v>
      </c>
      <c r="E2214" s="1">
        <v>157</v>
      </c>
      <c r="F2214" s="1"/>
      <c r="G2214" s="1"/>
    </row>
    <row r="2215" spans="1:7">
      <c r="A2215" s="1">
        <v>28624447</v>
      </c>
      <c r="B2215" s="13">
        <v>44169.375509259262</v>
      </c>
      <c r="C2215" s="13">
        <v>44169.394594907404</v>
      </c>
      <c r="D2215" s="1">
        <v>142</v>
      </c>
      <c r="E2215" s="1">
        <v>1648</v>
      </c>
      <c r="F2215" s="1"/>
      <c r="G2215" s="1"/>
    </row>
    <row r="2216" spans="1:7">
      <c r="A2216" s="1">
        <v>4243708.2070000004</v>
      </c>
      <c r="B2216" s="13">
        <v>44169.390127314815</v>
      </c>
      <c r="C2216" s="13">
        <v>44169.406261574077</v>
      </c>
      <c r="D2216" s="1">
        <v>25</v>
      </c>
      <c r="E2216" s="1">
        <v>1394</v>
      </c>
      <c r="F2216" s="1"/>
      <c r="G2216" s="1"/>
    </row>
    <row r="2217" spans="1:7">
      <c r="A2217" s="1">
        <v>2151615.4640000002</v>
      </c>
      <c r="B2217" s="13">
        <v>44169.407824074071</v>
      </c>
      <c r="C2217" s="13">
        <v>44169.411319444444</v>
      </c>
      <c r="D2217" s="1">
        <v>24</v>
      </c>
      <c r="E2217" s="1">
        <v>302</v>
      </c>
      <c r="F2217" s="1"/>
      <c r="G2217" s="1"/>
    </row>
    <row r="2218" spans="1:7">
      <c r="A2218" s="1">
        <v>2151615.4640000002</v>
      </c>
      <c r="B2218" s="13">
        <v>44169.407824074071</v>
      </c>
      <c r="C2218" s="13">
        <v>44169.423645833333</v>
      </c>
      <c r="D2218" s="1">
        <v>11</v>
      </c>
      <c r="E2218" s="1">
        <v>1367</v>
      </c>
      <c r="F2218" s="1"/>
      <c r="G2218" s="1"/>
    </row>
    <row r="2219" spans="1:7">
      <c r="A2219" s="1">
        <v>78492870.650000006</v>
      </c>
      <c r="B2219" s="13">
        <v>44169.405775462961</v>
      </c>
      <c r="C2219" s="13">
        <v>44169.424224537041</v>
      </c>
      <c r="D2219" s="1">
        <v>15</v>
      </c>
      <c r="E2219" s="1">
        <v>1593</v>
      </c>
      <c r="F2219" s="1"/>
      <c r="G2219" s="1"/>
    </row>
    <row r="2220" spans="1:7">
      <c r="A2220" s="1">
        <v>2779209.0079999999</v>
      </c>
      <c r="B2220" s="13">
        <v>44169.4221875</v>
      </c>
      <c r="C2220" s="13">
        <v>44169.42496527778</v>
      </c>
      <c r="D2220" s="1">
        <v>30</v>
      </c>
      <c r="E2220" s="1">
        <v>239</v>
      </c>
      <c r="F2220" s="1"/>
      <c r="G2220" s="1"/>
    </row>
    <row r="2221" spans="1:7">
      <c r="A2221" s="1">
        <v>40901811.119999997</v>
      </c>
      <c r="B2221" s="13">
        <v>44169.441388888888</v>
      </c>
      <c r="C2221" s="13">
        <v>44169.447905092595</v>
      </c>
      <c r="D2221" s="1">
        <v>44</v>
      </c>
      <c r="E2221" s="1">
        <v>563</v>
      </c>
      <c r="F2221" s="1"/>
      <c r="G2221" s="1"/>
    </row>
    <row r="2222" spans="1:7">
      <c r="A2222" s="1">
        <v>31556860.559999999</v>
      </c>
      <c r="B2222" s="13">
        <v>44169.410219907404</v>
      </c>
      <c r="C2222" s="13">
        <v>44169.449432870373</v>
      </c>
      <c r="D2222" s="1">
        <v>194</v>
      </c>
      <c r="E2222" s="1">
        <v>3387</v>
      </c>
      <c r="F2222" s="1"/>
      <c r="G2222" s="1"/>
    </row>
    <row r="2223" spans="1:7">
      <c r="A2223" s="1">
        <v>31556860.559999999</v>
      </c>
      <c r="B2223" s="13">
        <v>44169.410219907404</v>
      </c>
      <c r="C2223" s="13">
        <v>44169.463379629633</v>
      </c>
      <c r="D2223" s="1">
        <v>182</v>
      </c>
      <c r="E2223" s="1">
        <v>4592</v>
      </c>
      <c r="F2223" s="1"/>
      <c r="G2223" s="1"/>
    </row>
    <row r="2224" spans="1:7">
      <c r="A2224" s="1">
        <v>3375496.0649999999</v>
      </c>
      <c r="B2224" s="13">
        <v>44169.457766203705</v>
      </c>
      <c r="C2224" s="13">
        <v>44169.469467592593</v>
      </c>
      <c r="D2224" s="1">
        <v>145</v>
      </c>
      <c r="E2224" s="1">
        <v>1010</v>
      </c>
      <c r="F2224" s="1"/>
      <c r="G2224" s="1"/>
    </row>
    <row r="2225" spans="1:7">
      <c r="A2225" s="1">
        <v>33154801.34</v>
      </c>
      <c r="B2225" s="13">
        <v>44169.398969907408</v>
      </c>
      <c r="C2225" s="13">
        <v>44169.477337962962</v>
      </c>
      <c r="D2225" s="1">
        <v>129</v>
      </c>
      <c r="E2225" s="1">
        <v>6771</v>
      </c>
      <c r="F2225" s="1"/>
      <c r="G2225" s="1"/>
    </row>
    <row r="2226" spans="1:7">
      <c r="A2226" s="1">
        <v>28624447</v>
      </c>
      <c r="B2226" s="13">
        <v>44169.375509259262</v>
      </c>
      <c r="C2226" s="13">
        <v>44169.488402777781</v>
      </c>
      <c r="D2226" s="1">
        <v>180</v>
      </c>
      <c r="E2226" s="1">
        <v>9754</v>
      </c>
      <c r="F2226" s="1"/>
      <c r="G2226" s="1"/>
    </row>
    <row r="2227" spans="1:7">
      <c r="A2227" s="1">
        <v>8958500.8859999999</v>
      </c>
      <c r="B2227" s="13">
        <v>44169.49255787037</v>
      </c>
      <c r="C2227" s="13">
        <v>44169.495775462965</v>
      </c>
      <c r="D2227" s="1">
        <v>29</v>
      </c>
      <c r="E2227" s="1">
        <v>278</v>
      </c>
      <c r="F2227" s="1"/>
      <c r="G2227" s="1"/>
    </row>
    <row r="2228" spans="1:7">
      <c r="A2228" s="1">
        <v>47411552.969999999</v>
      </c>
      <c r="B2228" s="13">
        <v>44169.499282407407</v>
      </c>
      <c r="C2228" s="13">
        <v>44169.501574074071</v>
      </c>
      <c r="D2228" s="1">
        <v>57</v>
      </c>
      <c r="E2228" s="1">
        <v>197</v>
      </c>
      <c r="F2228" s="1"/>
      <c r="G2228" s="1"/>
    </row>
    <row r="2229" spans="1:7">
      <c r="A2229" s="1">
        <v>4429575.3550000004</v>
      </c>
      <c r="B2229" s="13">
        <v>44169.492407407408</v>
      </c>
      <c r="C2229" s="13">
        <v>44169.505462962959</v>
      </c>
      <c r="D2229" s="1">
        <v>43</v>
      </c>
      <c r="E2229" s="1">
        <v>1128</v>
      </c>
      <c r="F2229" s="1"/>
      <c r="G2229" s="1"/>
    </row>
    <row r="2230" spans="1:7">
      <c r="A2230" s="1">
        <v>37200331.049999997</v>
      </c>
      <c r="B2230" s="13">
        <v>44169.417337962965</v>
      </c>
      <c r="C2230" s="13">
        <v>44169.507627314815</v>
      </c>
      <c r="D2230" s="1">
        <v>74</v>
      </c>
      <c r="E2230" s="1">
        <v>7801</v>
      </c>
      <c r="F2230" s="1"/>
      <c r="G2230" s="1"/>
    </row>
    <row r="2231" spans="1:7">
      <c r="A2231" s="1">
        <v>46234784.32</v>
      </c>
      <c r="B2231" s="13">
        <v>44169.321956018517</v>
      </c>
      <c r="C2231" s="13">
        <v>44169.510474537034</v>
      </c>
      <c r="D2231" s="1">
        <v>139</v>
      </c>
      <c r="E2231" s="1">
        <v>16287</v>
      </c>
      <c r="F2231" s="1"/>
      <c r="G2231" s="1"/>
    </row>
    <row r="2232" spans="1:7">
      <c r="A2232" s="1">
        <v>72819503.790000007</v>
      </c>
      <c r="B2232" s="13">
        <v>44169.511400462965</v>
      </c>
      <c r="C2232" s="13">
        <v>44169.519236111111</v>
      </c>
      <c r="D2232" s="1">
        <v>44</v>
      </c>
      <c r="E2232" s="1">
        <v>677</v>
      </c>
      <c r="F2232" s="1"/>
      <c r="G2232" s="1"/>
    </row>
    <row r="2233" spans="1:7">
      <c r="A2233" s="1">
        <v>3310339.4449999998</v>
      </c>
      <c r="B2233" s="13">
        <v>44169.471076388887</v>
      </c>
      <c r="C2233" s="13">
        <v>44169.520613425928</v>
      </c>
      <c r="D2233" s="1">
        <v>237</v>
      </c>
      <c r="E2233" s="1">
        <v>4280</v>
      </c>
      <c r="F2233" s="1"/>
      <c r="G2233" s="1"/>
    </row>
    <row r="2234" spans="1:7">
      <c r="A2234" s="1">
        <v>14118593.26</v>
      </c>
      <c r="B2234" s="13">
        <v>44169.543657407405</v>
      </c>
      <c r="C2234" s="13">
        <v>44169.547824074078</v>
      </c>
      <c r="D2234" s="1">
        <v>15</v>
      </c>
      <c r="E2234" s="1">
        <v>360</v>
      </c>
      <c r="F2234" s="1"/>
      <c r="G2234" s="1"/>
    </row>
    <row r="2235" spans="1:7">
      <c r="A2235" s="1">
        <v>77715782.670000002</v>
      </c>
      <c r="B2235" s="13">
        <v>44169.54315972222</v>
      </c>
      <c r="C2235" s="13">
        <v>44169.560543981483</v>
      </c>
      <c r="D2235" s="1">
        <v>41</v>
      </c>
      <c r="E2235" s="1">
        <v>1502</v>
      </c>
      <c r="F2235" s="1"/>
      <c r="G2235" s="1"/>
    </row>
    <row r="2236" spans="1:7">
      <c r="A2236" s="1">
        <v>44827519.07</v>
      </c>
      <c r="B2236" s="13">
        <v>44169.375416666669</v>
      </c>
      <c r="C2236" s="13">
        <v>44169.573148148149</v>
      </c>
      <c r="D2236" s="1">
        <v>11</v>
      </c>
      <c r="E2236" s="1">
        <v>17084</v>
      </c>
      <c r="F2236" s="1"/>
      <c r="G2236" s="1"/>
    </row>
    <row r="2237" spans="1:7">
      <c r="A2237" s="1">
        <v>7800727.375</v>
      </c>
      <c r="B2237" s="13">
        <v>44169.568229166667</v>
      </c>
      <c r="C2237" s="13">
        <v>44169.574143518519</v>
      </c>
      <c r="D2237" s="1">
        <v>14</v>
      </c>
      <c r="E2237" s="1">
        <v>510</v>
      </c>
      <c r="F2237" s="1"/>
      <c r="G2237" s="1"/>
    </row>
    <row r="2238" spans="1:7">
      <c r="A2238" s="1">
        <v>8492573.4580000006</v>
      </c>
      <c r="B2238" s="13">
        <v>44169.571793981479</v>
      </c>
      <c r="C2238" s="13">
        <v>44169.576782407406</v>
      </c>
      <c r="D2238" s="1">
        <v>44</v>
      </c>
      <c r="E2238" s="1">
        <v>431</v>
      </c>
      <c r="F2238" s="1"/>
      <c r="G2238" s="1"/>
    </row>
    <row r="2239" spans="1:7">
      <c r="A2239" s="1">
        <v>71159593.790000007</v>
      </c>
      <c r="B2239" s="13">
        <v>44169.376238425924</v>
      </c>
      <c r="C2239" s="13">
        <v>44169.596099537041</v>
      </c>
      <c r="D2239" s="1">
        <v>38</v>
      </c>
      <c r="E2239" s="1">
        <v>18996</v>
      </c>
      <c r="F2239" s="1"/>
      <c r="G2239" s="1"/>
    </row>
    <row r="2240" spans="1:7">
      <c r="A2240" s="1">
        <v>66118688.039999999</v>
      </c>
      <c r="B2240" s="13">
        <v>44169.537476851852</v>
      </c>
      <c r="C2240" s="13">
        <v>44169.627604166664</v>
      </c>
      <c r="D2240" s="1">
        <v>155</v>
      </c>
      <c r="E2240" s="1">
        <v>7787</v>
      </c>
      <c r="F2240" s="1"/>
      <c r="G2240" s="1"/>
    </row>
    <row r="2241" spans="1:7">
      <c r="A2241" s="1">
        <v>33519070.969999999</v>
      </c>
      <c r="B2241" s="13">
        <v>44169.606030092589</v>
      </c>
      <c r="C2241" s="13">
        <v>44169.640879629631</v>
      </c>
      <c r="D2241" s="1">
        <v>278</v>
      </c>
      <c r="E2241" s="1">
        <v>3010</v>
      </c>
      <c r="F2241" s="1"/>
      <c r="G2241" s="1"/>
    </row>
    <row r="2242" spans="1:7">
      <c r="A2242" s="1">
        <v>19161188.23</v>
      </c>
      <c r="B2242" s="13">
        <v>44169.630706018521</v>
      </c>
      <c r="C2242" s="13">
        <v>44169.64775462963</v>
      </c>
      <c r="D2242" s="1">
        <v>48</v>
      </c>
      <c r="E2242" s="1">
        <v>1472</v>
      </c>
      <c r="F2242" s="1"/>
      <c r="G2242" s="1"/>
    </row>
    <row r="2243" spans="1:7">
      <c r="A2243" s="1">
        <v>5218931.6979999999</v>
      </c>
      <c r="B2243" s="13">
        <v>44169.663969907408</v>
      </c>
      <c r="C2243" s="13">
        <v>44169.673333333332</v>
      </c>
      <c r="D2243" s="1">
        <v>21</v>
      </c>
      <c r="E2243" s="1">
        <v>809</v>
      </c>
      <c r="F2243" s="1"/>
      <c r="G2243" s="1"/>
    </row>
    <row r="2244" spans="1:7">
      <c r="A2244" s="1">
        <v>4708662.415</v>
      </c>
      <c r="B2244" s="13">
        <v>44169.681481481479</v>
      </c>
      <c r="C2244" s="13">
        <v>44169.690821759257</v>
      </c>
      <c r="D2244" s="1">
        <v>88</v>
      </c>
      <c r="E2244" s="1">
        <v>807</v>
      </c>
      <c r="F2244" s="1"/>
      <c r="G2244" s="1"/>
    </row>
    <row r="2245" spans="1:7">
      <c r="A2245" s="1">
        <v>27314189.039999999</v>
      </c>
      <c r="B2245" s="13">
        <v>44169.615648148145</v>
      </c>
      <c r="C2245" s="13">
        <v>44169.695115740738</v>
      </c>
      <c r="D2245" s="1">
        <v>194</v>
      </c>
      <c r="E2245" s="1">
        <v>6865</v>
      </c>
      <c r="F2245" s="1"/>
      <c r="G2245" s="1"/>
    </row>
    <row r="2246" spans="1:7">
      <c r="A2246" s="1">
        <v>15485284.949999999</v>
      </c>
      <c r="B2246" s="13">
        <v>44169.689837962964</v>
      </c>
      <c r="C2246" s="13">
        <v>44169.70385416667</v>
      </c>
      <c r="D2246" s="1">
        <v>63</v>
      </c>
      <c r="E2246" s="1">
        <v>1211</v>
      </c>
      <c r="F2246" s="1"/>
      <c r="G2246" s="1"/>
    </row>
    <row r="2247" spans="1:7">
      <c r="A2247" s="1">
        <v>4327054.6009999998</v>
      </c>
      <c r="B2247" s="13">
        <v>44169.691932870373</v>
      </c>
      <c r="C2247" s="13">
        <v>44169.712696759256</v>
      </c>
      <c r="D2247" s="1">
        <v>51</v>
      </c>
      <c r="E2247" s="1">
        <v>1793</v>
      </c>
      <c r="F2247" s="1"/>
      <c r="G2247" s="1"/>
    </row>
    <row r="2248" spans="1:7">
      <c r="A2248" s="1">
        <v>2272379.875</v>
      </c>
      <c r="B2248" s="13">
        <v>44169.522465277776</v>
      </c>
      <c r="C2248" s="13">
        <v>44169.716585648152</v>
      </c>
      <c r="D2248" s="1">
        <v>177</v>
      </c>
      <c r="E2248" s="1">
        <v>16771</v>
      </c>
      <c r="F2248" s="1"/>
      <c r="G2248" s="1"/>
    </row>
    <row r="2249" spans="1:7">
      <c r="A2249" s="1">
        <v>83961186.489999995</v>
      </c>
      <c r="B2249" s="13">
        <v>44169.727789351855</v>
      </c>
      <c r="C2249" s="13">
        <v>44169.732465277775</v>
      </c>
      <c r="D2249" s="1">
        <v>26</v>
      </c>
      <c r="E2249" s="1">
        <v>403</v>
      </c>
      <c r="F2249" s="1"/>
      <c r="G2249" s="1"/>
    </row>
    <row r="2250" spans="1:7">
      <c r="A2250" s="1">
        <v>27314189.039999999</v>
      </c>
      <c r="B2250" s="13">
        <v>44169.615648148145</v>
      </c>
      <c r="C2250" s="13">
        <v>44169.746898148151</v>
      </c>
      <c r="D2250" s="1">
        <v>129</v>
      </c>
      <c r="E2250" s="1">
        <v>11339</v>
      </c>
      <c r="F2250" s="1"/>
      <c r="G2250" s="1"/>
    </row>
    <row r="2251" spans="1:7">
      <c r="A2251" s="1">
        <v>47832970.670000002</v>
      </c>
      <c r="B2251" s="13">
        <v>44169.726435185185</v>
      </c>
      <c r="C2251" s="13">
        <v>44169.749606481484</v>
      </c>
      <c r="D2251" s="1">
        <v>44</v>
      </c>
      <c r="E2251" s="1">
        <v>2001</v>
      </c>
      <c r="F2251" s="1"/>
      <c r="G2251" s="1"/>
    </row>
    <row r="2252" spans="1:7">
      <c r="A2252" s="1">
        <v>3591282.571</v>
      </c>
      <c r="B2252" s="13">
        <v>44169.761874999997</v>
      </c>
      <c r="C2252" s="13">
        <v>44169.769490740742</v>
      </c>
      <c r="D2252" s="1">
        <v>55</v>
      </c>
      <c r="E2252" s="1">
        <v>658</v>
      </c>
      <c r="F2252" s="1"/>
      <c r="G2252" s="1"/>
    </row>
    <row r="2253" spans="1:7">
      <c r="A2253" s="1">
        <v>43259288.590000004</v>
      </c>
      <c r="B2253" s="13">
        <v>44169.723437499997</v>
      </c>
      <c r="C2253" s="13">
        <v>44169.779120370367</v>
      </c>
      <c r="D2253" s="1">
        <v>53</v>
      </c>
      <c r="E2253" s="1">
        <v>4811</v>
      </c>
      <c r="F2253" s="1"/>
      <c r="G2253" s="1"/>
    </row>
    <row r="2254" spans="1:7">
      <c r="A2254" s="1">
        <v>5402723.9680000003</v>
      </c>
      <c r="B2254" s="13">
        <v>44169.763321759259</v>
      </c>
      <c r="C2254" s="13">
        <v>44169.779606481483</v>
      </c>
      <c r="D2254" s="1">
        <v>69</v>
      </c>
      <c r="E2254" s="1">
        <v>1406</v>
      </c>
      <c r="F2254" s="1"/>
      <c r="G2254" s="1"/>
    </row>
    <row r="2255" spans="1:7">
      <c r="A2255" s="1">
        <v>27980720.890000001</v>
      </c>
      <c r="B2255" s="13">
        <v>44169.783726851849</v>
      </c>
      <c r="C2255" s="13">
        <v>44169.794652777775</v>
      </c>
      <c r="D2255" s="1">
        <v>76</v>
      </c>
      <c r="E2255" s="1">
        <v>944</v>
      </c>
      <c r="F2255" s="1"/>
      <c r="G2255" s="1"/>
    </row>
    <row r="2256" spans="1:7">
      <c r="A2256" s="1">
        <v>37858547.079999998</v>
      </c>
      <c r="B2256" s="13">
        <v>44169.789687500001</v>
      </c>
      <c r="C2256" s="13">
        <v>44169.794976851852</v>
      </c>
      <c r="D2256" s="1">
        <v>61</v>
      </c>
      <c r="E2256" s="1">
        <v>456</v>
      </c>
      <c r="F2256" s="1"/>
      <c r="G2256" s="1"/>
    </row>
    <row r="2257" spans="1:7">
      <c r="A2257" s="1">
        <v>4225728.0149999997</v>
      </c>
      <c r="B2257" s="13">
        <v>44169.802372685182</v>
      </c>
      <c r="C2257" s="13">
        <v>44169.824050925927</v>
      </c>
      <c r="D2257" s="1">
        <v>50</v>
      </c>
      <c r="E2257" s="1">
        <v>1872</v>
      </c>
      <c r="F2257" s="1"/>
      <c r="G2257" s="1"/>
    </row>
    <row r="2258" spans="1:7">
      <c r="A2258" s="1">
        <v>4225728.0149999997</v>
      </c>
      <c r="B2258" s="13">
        <v>44169.802372685182</v>
      </c>
      <c r="C2258" s="13">
        <v>44169.8278125</v>
      </c>
      <c r="D2258" s="1">
        <v>50</v>
      </c>
      <c r="E2258" s="1">
        <v>2198</v>
      </c>
      <c r="F2258" s="1"/>
      <c r="G2258" s="1"/>
    </row>
    <row r="2259" spans="1:7">
      <c r="A2259" s="1">
        <v>7122244.8449999997</v>
      </c>
      <c r="B2259" s="13">
        <v>44169.642407407409</v>
      </c>
      <c r="C2259" s="13">
        <v>44169.851805555554</v>
      </c>
      <c r="D2259" s="1">
        <v>63</v>
      </c>
      <c r="E2259" s="1">
        <v>18092</v>
      </c>
      <c r="F2259" s="1"/>
      <c r="G2259" s="1"/>
    </row>
    <row r="2260" spans="1:7">
      <c r="A2260" s="1">
        <v>58104072.270000003</v>
      </c>
      <c r="B2260" s="13">
        <v>44169.895740740743</v>
      </c>
      <c r="C2260" s="13">
        <v>44169.900057870371</v>
      </c>
      <c r="D2260" s="1">
        <v>33</v>
      </c>
      <c r="E2260" s="1">
        <v>372</v>
      </c>
      <c r="F2260" s="1"/>
      <c r="G2260" s="1"/>
    </row>
    <row r="2261" spans="1:7">
      <c r="A2261" s="1">
        <v>46252928.240000002</v>
      </c>
      <c r="B2261" s="13">
        <v>44169.137106481481</v>
      </c>
      <c r="C2261" s="13">
        <v>44169.907824074071</v>
      </c>
      <c r="D2261" s="1">
        <v>160</v>
      </c>
      <c r="E2261" s="1">
        <v>66590</v>
      </c>
      <c r="F2261" s="1"/>
      <c r="G2261" s="1"/>
    </row>
    <row r="2262" spans="1:7">
      <c r="A2262" s="1">
        <v>7184503.5690000001</v>
      </c>
      <c r="B2262" s="13">
        <v>44169.912673611114</v>
      </c>
      <c r="C2262" s="13">
        <v>44169.920185185183</v>
      </c>
      <c r="D2262" s="1">
        <v>16</v>
      </c>
      <c r="E2262" s="1">
        <v>648</v>
      </c>
      <c r="F2262" s="1"/>
      <c r="G2262" s="1"/>
    </row>
    <row r="2263" spans="1:7">
      <c r="A2263" s="1">
        <v>7483147.7829999998</v>
      </c>
      <c r="B2263" s="13">
        <v>44169.945671296293</v>
      </c>
      <c r="C2263" s="13">
        <v>44169.952430555553</v>
      </c>
      <c r="D2263" s="1">
        <v>32</v>
      </c>
      <c r="E2263" s="1">
        <v>584</v>
      </c>
      <c r="F2263" s="1"/>
      <c r="G2263" s="1"/>
    </row>
    <row r="2264" spans="1:7">
      <c r="A2264" s="1">
        <v>5310177.6040000003</v>
      </c>
      <c r="B2264" s="13">
        <v>44169.946018518516</v>
      </c>
      <c r="C2264" s="13">
        <v>44169.96837962963</v>
      </c>
      <c r="D2264" s="1">
        <v>168</v>
      </c>
      <c r="E2264" s="1">
        <v>1932</v>
      </c>
      <c r="F2264" s="1"/>
      <c r="G2264" s="1"/>
    </row>
    <row r="2265" spans="1:7">
      <c r="A2265" s="1">
        <v>5310177.6040000003</v>
      </c>
      <c r="B2265" s="13">
        <v>44169.946018518516</v>
      </c>
      <c r="C2265" s="13">
        <v>44169.969328703701</v>
      </c>
      <c r="D2265" s="1">
        <v>119</v>
      </c>
      <c r="E2265" s="1">
        <v>2013</v>
      </c>
      <c r="F2265" s="1"/>
      <c r="G2265" s="1"/>
    </row>
    <row r="2266" spans="1:7">
      <c r="A2266" s="1">
        <v>67431671.170000002</v>
      </c>
      <c r="B2266" s="13">
        <v>44169.981006944443</v>
      </c>
      <c r="C2266" s="13">
        <v>44169.997870370367</v>
      </c>
      <c r="D2266" s="1">
        <v>73</v>
      </c>
      <c r="E2266" s="1">
        <v>1456</v>
      </c>
      <c r="F2266" s="1"/>
      <c r="G2266" s="1"/>
    </row>
    <row r="2267" spans="1:7">
      <c r="A2267" s="1">
        <v>63443649.899999999</v>
      </c>
      <c r="B2267" s="13">
        <v>44170.000960648147</v>
      </c>
      <c r="C2267" s="13">
        <v>44170.0075462963</v>
      </c>
      <c r="D2267" s="1">
        <v>44</v>
      </c>
      <c r="E2267" s="1">
        <v>568</v>
      </c>
      <c r="F2267" s="1"/>
      <c r="G2267" s="1"/>
    </row>
    <row r="2268" spans="1:7">
      <c r="A2268" s="1">
        <v>41505885.310000002</v>
      </c>
      <c r="B2268" s="13">
        <v>44170.006076388891</v>
      </c>
      <c r="C2268" s="13">
        <v>44170.011053240742</v>
      </c>
      <c r="D2268" s="1">
        <v>18</v>
      </c>
      <c r="E2268" s="1">
        <v>430</v>
      </c>
      <c r="F2268" s="1"/>
      <c r="G2268" s="1"/>
    </row>
    <row r="2269" spans="1:7">
      <c r="A2269" s="1">
        <v>15197708.029999999</v>
      </c>
      <c r="B2269" s="13">
        <v>44170.015914351854</v>
      </c>
      <c r="C2269" s="13">
        <v>44170.025509259256</v>
      </c>
      <c r="D2269" s="1">
        <v>122</v>
      </c>
      <c r="E2269" s="1">
        <v>828</v>
      </c>
      <c r="F2269" s="1"/>
      <c r="G2269" s="1"/>
    </row>
    <row r="2270" spans="1:7">
      <c r="A2270" s="1">
        <v>1019527.58</v>
      </c>
      <c r="B2270" s="13">
        <v>44170.015451388892</v>
      </c>
      <c r="C2270" s="13">
        <v>44170.027060185188</v>
      </c>
      <c r="D2270" s="1">
        <v>44</v>
      </c>
      <c r="E2270" s="1">
        <v>1002</v>
      </c>
      <c r="F2270" s="1"/>
      <c r="G2270" s="1"/>
    </row>
    <row r="2271" spans="1:7">
      <c r="A2271" s="1">
        <v>5776696.8629999999</v>
      </c>
      <c r="B2271" s="13">
        <v>44170.027071759258</v>
      </c>
      <c r="C2271" s="13">
        <v>44170.037847222222</v>
      </c>
      <c r="D2271" s="1">
        <v>236</v>
      </c>
      <c r="E2271" s="1">
        <v>930</v>
      </c>
      <c r="F2271" s="1"/>
      <c r="G2271" s="1"/>
    </row>
    <row r="2272" spans="1:7">
      <c r="A2272" s="1">
        <v>30956870.649999999</v>
      </c>
      <c r="B2272" s="13">
        <v>44170.027662037035</v>
      </c>
      <c r="C2272" s="13">
        <v>44170.047696759262</v>
      </c>
      <c r="D2272" s="1">
        <v>71</v>
      </c>
      <c r="E2272" s="1">
        <v>1731</v>
      </c>
      <c r="F2272" s="1"/>
      <c r="G2272" s="1"/>
    </row>
    <row r="2273" spans="1:7">
      <c r="A2273" s="1">
        <v>30956870.649999999</v>
      </c>
      <c r="B2273" s="13">
        <v>44170.027662037035</v>
      </c>
      <c r="C2273" s="13">
        <v>44170.048217592594</v>
      </c>
      <c r="D2273" s="1">
        <v>71</v>
      </c>
      <c r="E2273" s="1">
        <v>1775</v>
      </c>
      <c r="F2273" s="1"/>
      <c r="G2273" s="1"/>
    </row>
    <row r="2274" spans="1:7">
      <c r="A2274" s="1">
        <v>40215313.82</v>
      </c>
      <c r="B2274" s="13">
        <v>44170.030416666668</v>
      </c>
      <c r="C2274" s="13">
        <v>44170.049062500002</v>
      </c>
      <c r="D2274" s="1">
        <v>188</v>
      </c>
      <c r="E2274" s="1">
        <v>1610</v>
      </c>
      <c r="F2274" s="1"/>
      <c r="G2274" s="1"/>
    </row>
    <row r="2275" spans="1:7">
      <c r="A2275" s="1">
        <v>4491618.5630000001</v>
      </c>
      <c r="B2275" s="13">
        <v>44170.043275462966</v>
      </c>
      <c r="C2275" s="13">
        <v>44170.057118055556</v>
      </c>
      <c r="D2275" s="1">
        <v>86</v>
      </c>
      <c r="E2275" s="1">
        <v>1195</v>
      </c>
      <c r="F2275" s="1"/>
      <c r="G2275" s="1"/>
    </row>
    <row r="2276" spans="1:7">
      <c r="A2276" s="1">
        <v>30956870.649999999</v>
      </c>
      <c r="B2276" s="13">
        <v>44170.027662037035</v>
      </c>
      <c r="C2276" s="13">
        <v>44170.066111111111</v>
      </c>
      <c r="D2276" s="1">
        <v>34</v>
      </c>
      <c r="E2276" s="1">
        <v>3322</v>
      </c>
      <c r="F2276" s="1"/>
      <c r="G2276" s="1"/>
    </row>
    <row r="2277" spans="1:7">
      <c r="A2277" s="1">
        <v>90961633.760000005</v>
      </c>
      <c r="B2277" s="13">
        <v>44170.06013888889</v>
      </c>
      <c r="C2277" s="13">
        <v>44170.069710648146</v>
      </c>
      <c r="D2277" s="1">
        <v>50</v>
      </c>
      <c r="E2277" s="1">
        <v>826</v>
      </c>
      <c r="F2277" s="1"/>
      <c r="G2277" s="1"/>
    </row>
    <row r="2278" spans="1:7">
      <c r="A2278" s="1">
        <v>47705051.450000003</v>
      </c>
      <c r="B2278" s="13">
        <v>44170.063888888886</v>
      </c>
      <c r="C2278" s="13">
        <v>44170.082337962966</v>
      </c>
      <c r="D2278" s="1">
        <v>55</v>
      </c>
      <c r="E2278" s="1">
        <v>1594</v>
      </c>
      <c r="F2278" s="1"/>
      <c r="G2278" s="1"/>
    </row>
    <row r="2279" spans="1:7">
      <c r="A2279" s="1">
        <v>5401870.8880000003</v>
      </c>
      <c r="B2279" s="13">
        <v>44170.03402777778</v>
      </c>
      <c r="C2279" s="13">
        <v>44170.083715277775</v>
      </c>
      <c r="D2279" s="1">
        <v>182</v>
      </c>
      <c r="E2279" s="1">
        <v>4292</v>
      </c>
      <c r="F2279" s="1"/>
      <c r="G2279" s="1"/>
    </row>
    <row r="2280" spans="1:7">
      <c r="A2280" s="1">
        <v>40865346.759999998</v>
      </c>
      <c r="B2280" s="13">
        <v>44170.088761574072</v>
      </c>
      <c r="C2280" s="13">
        <v>44170.096273148149</v>
      </c>
      <c r="D2280" s="1">
        <v>16</v>
      </c>
      <c r="E2280" s="1">
        <v>648</v>
      </c>
      <c r="F2280" s="1"/>
      <c r="G2280" s="1"/>
    </row>
    <row r="2281" spans="1:7">
      <c r="A2281" s="1">
        <v>13920649.23</v>
      </c>
      <c r="B2281" s="13">
        <v>44170.153483796297</v>
      </c>
      <c r="C2281" s="13">
        <v>44170.160624999997</v>
      </c>
      <c r="D2281" s="1">
        <v>39</v>
      </c>
      <c r="E2281" s="1">
        <v>617</v>
      </c>
      <c r="F2281" s="1"/>
      <c r="G2281" s="1"/>
    </row>
    <row r="2282" spans="1:7">
      <c r="A2282" s="1">
        <v>4300488.4060000004</v>
      </c>
      <c r="B2282" s="13">
        <v>44170.122199074074</v>
      </c>
      <c r="C2282" s="13">
        <v>44170.171712962961</v>
      </c>
      <c r="D2282" s="1">
        <v>53</v>
      </c>
      <c r="E2282" s="1">
        <v>4277</v>
      </c>
      <c r="F2282" s="1"/>
      <c r="G2282" s="1"/>
    </row>
    <row r="2283" spans="1:7">
      <c r="A2283" s="1">
        <v>1738338.2949999999</v>
      </c>
      <c r="B2283" s="13">
        <v>44170.134652777779</v>
      </c>
      <c r="C2283" s="13">
        <v>44170.174432870372</v>
      </c>
      <c r="D2283" s="1">
        <v>63</v>
      </c>
      <c r="E2283" s="1">
        <v>3436</v>
      </c>
      <c r="F2283" s="1"/>
      <c r="G2283" s="1"/>
    </row>
    <row r="2284" spans="1:7">
      <c r="A2284" s="1">
        <v>77375656.709999993</v>
      </c>
      <c r="B2284" s="13">
        <v>44170.167349537034</v>
      </c>
      <c r="C2284" s="13">
        <v>44170.191238425927</v>
      </c>
      <c r="D2284" s="1">
        <v>44</v>
      </c>
      <c r="E2284" s="1">
        <v>2064</v>
      </c>
      <c r="F2284" s="1"/>
      <c r="G2284" s="1"/>
    </row>
    <row r="2285" spans="1:7">
      <c r="A2285" s="1">
        <v>4722225.2019999996</v>
      </c>
      <c r="B2285" s="13">
        <v>44170.198530092595</v>
      </c>
      <c r="C2285" s="13">
        <v>44170.202592592592</v>
      </c>
      <c r="D2285" s="1">
        <v>30</v>
      </c>
      <c r="E2285" s="1">
        <v>350</v>
      </c>
      <c r="F2285" s="1"/>
      <c r="G2285" s="1"/>
    </row>
    <row r="2286" spans="1:7">
      <c r="A2286" s="1">
        <v>2920530.7620000001</v>
      </c>
      <c r="B2286" s="13">
        <v>44170.197928240741</v>
      </c>
      <c r="C2286" s="13">
        <v>44170.205636574072</v>
      </c>
      <c r="D2286" s="1">
        <v>92</v>
      </c>
      <c r="E2286" s="1">
        <v>666</v>
      </c>
      <c r="F2286" s="1"/>
      <c r="G2286" s="1"/>
    </row>
    <row r="2287" spans="1:7">
      <c r="A2287" s="1">
        <v>79579853.049999997</v>
      </c>
      <c r="B2287" s="13">
        <v>44170.181180555555</v>
      </c>
      <c r="C2287" s="13">
        <v>44170.206921296296</v>
      </c>
      <c r="D2287" s="1">
        <v>77</v>
      </c>
      <c r="E2287" s="1">
        <v>2223</v>
      </c>
      <c r="F2287" s="1"/>
      <c r="G2287" s="1"/>
    </row>
    <row r="2288" spans="1:7">
      <c r="A2288" s="1">
        <v>26530628.359999999</v>
      </c>
      <c r="B2288" s="13">
        <v>44170.218449074076</v>
      </c>
      <c r="C2288" s="13">
        <v>44170.226851851854</v>
      </c>
      <c r="D2288" s="1">
        <v>61</v>
      </c>
      <c r="E2288" s="1">
        <v>726</v>
      </c>
      <c r="F2288" s="1"/>
      <c r="G2288" s="1"/>
    </row>
    <row r="2289" spans="1:7">
      <c r="A2289" s="1">
        <v>5762284.1220000004</v>
      </c>
      <c r="B2289" s="13">
        <v>44170.117858796293</v>
      </c>
      <c r="C2289" s="13">
        <v>44170.227152777778</v>
      </c>
      <c r="D2289" s="1">
        <v>141</v>
      </c>
      <c r="E2289" s="1">
        <v>9443</v>
      </c>
      <c r="F2289" s="1"/>
      <c r="G2289" s="1"/>
    </row>
    <row r="2290" spans="1:7">
      <c r="A2290" s="1">
        <v>69784832.709999993</v>
      </c>
      <c r="B2290" s="13">
        <v>44170.024930555555</v>
      </c>
      <c r="C2290" s="13">
        <v>44170.235752314817</v>
      </c>
      <c r="D2290" s="1">
        <v>24</v>
      </c>
      <c r="E2290" s="1">
        <v>18214</v>
      </c>
      <c r="F2290" s="1"/>
      <c r="G2290" s="1"/>
    </row>
    <row r="2291" spans="1:7">
      <c r="A2291" s="1">
        <v>69784832.709999993</v>
      </c>
      <c r="B2291" s="13">
        <v>44170.024930555555</v>
      </c>
      <c r="C2291" s="13">
        <v>44170.238240740742</v>
      </c>
      <c r="D2291" s="1">
        <v>24</v>
      </c>
      <c r="E2291" s="1">
        <v>18429</v>
      </c>
      <c r="F2291" s="1"/>
      <c r="G2291" s="1"/>
    </row>
    <row r="2292" spans="1:7">
      <c r="A2292" s="1">
        <v>69784832.709999993</v>
      </c>
      <c r="B2292" s="13">
        <v>44170.024930555555</v>
      </c>
      <c r="C2292" s="13">
        <v>44170.240543981483</v>
      </c>
      <c r="D2292" s="1">
        <v>24</v>
      </c>
      <c r="E2292" s="1">
        <v>18628</v>
      </c>
      <c r="F2292" s="1"/>
      <c r="G2292" s="1"/>
    </row>
    <row r="2293" spans="1:7">
      <c r="A2293" s="1">
        <v>69784832.709999993</v>
      </c>
      <c r="B2293" s="13">
        <v>44170.024930555555</v>
      </c>
      <c r="C2293" s="13">
        <v>44170.243645833332</v>
      </c>
      <c r="D2293" s="1">
        <v>24</v>
      </c>
      <c r="E2293" s="1">
        <v>18896</v>
      </c>
      <c r="F2293" s="1"/>
      <c r="G2293" s="1"/>
    </row>
    <row r="2294" spans="1:7">
      <c r="A2294" s="1">
        <v>69784832.709999993</v>
      </c>
      <c r="B2294" s="13">
        <v>44170.024930555555</v>
      </c>
      <c r="C2294" s="13">
        <v>44170.249178240738</v>
      </c>
      <c r="D2294" s="1">
        <v>24</v>
      </c>
      <c r="E2294" s="1">
        <v>19374</v>
      </c>
      <c r="F2294" s="1"/>
      <c r="G2294" s="1"/>
    </row>
    <row r="2295" spans="1:7">
      <c r="A2295" s="1">
        <v>7354267.9960000003</v>
      </c>
      <c r="B2295" s="13">
        <v>44170.260034722225</v>
      </c>
      <c r="C2295" s="13">
        <v>44170.263402777775</v>
      </c>
      <c r="D2295" s="1">
        <v>5</v>
      </c>
      <c r="E2295" s="1">
        <v>291</v>
      </c>
      <c r="F2295" s="1"/>
      <c r="G2295" s="1"/>
    </row>
    <row r="2296" spans="1:7">
      <c r="A2296" s="1">
        <v>7576454.7450000001</v>
      </c>
      <c r="B2296" s="13">
        <v>44170.259120370371</v>
      </c>
      <c r="C2296" s="13">
        <v>44170.275324074071</v>
      </c>
      <c r="D2296" s="1">
        <v>40</v>
      </c>
      <c r="E2296" s="1">
        <v>1399</v>
      </c>
      <c r="F2296" s="1"/>
      <c r="G2296" s="1"/>
    </row>
    <row r="2297" spans="1:7">
      <c r="A2297" s="1">
        <v>14429820.51</v>
      </c>
      <c r="B2297" s="13">
        <v>44170.255567129629</v>
      </c>
      <c r="C2297" s="13">
        <v>44170.303495370368</v>
      </c>
      <c r="D2297" s="1">
        <v>62</v>
      </c>
      <c r="E2297" s="1">
        <v>4141</v>
      </c>
      <c r="F2297" s="1"/>
      <c r="G2297" s="1"/>
    </row>
    <row r="2298" spans="1:7">
      <c r="A2298" s="1">
        <v>4961808.5190000003</v>
      </c>
      <c r="B2298" s="13">
        <v>44170.319988425923</v>
      </c>
      <c r="C2298" s="13">
        <v>44170.324976851851</v>
      </c>
      <c r="D2298" s="1">
        <v>53</v>
      </c>
      <c r="E2298" s="1">
        <v>430</v>
      </c>
      <c r="F2298" s="1"/>
      <c r="G2298" s="1"/>
    </row>
    <row r="2299" spans="1:7">
      <c r="A2299" s="1">
        <v>20672792.120000001</v>
      </c>
      <c r="B2299" s="13">
        <v>44170.308483796296</v>
      </c>
      <c r="C2299" s="13">
        <v>44170.32744212963</v>
      </c>
      <c r="D2299" s="1">
        <v>145</v>
      </c>
      <c r="E2299" s="1">
        <v>1637</v>
      </c>
      <c r="F2299" s="1"/>
      <c r="G2299" s="1"/>
    </row>
    <row r="2300" spans="1:7">
      <c r="A2300" s="1">
        <v>29707188.640000001</v>
      </c>
      <c r="B2300" s="13">
        <v>44170.355937499997</v>
      </c>
      <c r="C2300" s="13">
        <v>44170.363530092596</v>
      </c>
      <c r="D2300" s="1">
        <v>56</v>
      </c>
      <c r="E2300" s="1">
        <v>655</v>
      </c>
      <c r="F2300" s="1"/>
      <c r="G2300" s="1"/>
    </row>
    <row r="2301" spans="1:7">
      <c r="A2301" s="1">
        <v>8633002.3340000007</v>
      </c>
      <c r="B2301" s="13">
        <v>44170.158703703702</v>
      </c>
      <c r="C2301" s="13">
        <v>44170.367696759262</v>
      </c>
      <c r="D2301" s="1">
        <v>55</v>
      </c>
      <c r="E2301" s="1">
        <v>18057</v>
      </c>
      <c r="F2301" s="1"/>
      <c r="G2301" s="1"/>
    </row>
    <row r="2302" spans="1:7">
      <c r="A2302" s="1">
        <v>67141422.450000003</v>
      </c>
      <c r="B2302" s="13">
        <v>44170.359467592592</v>
      </c>
      <c r="C2302" s="13">
        <v>44170.369363425925</v>
      </c>
      <c r="D2302" s="1">
        <v>14</v>
      </c>
      <c r="E2302" s="1">
        <v>854</v>
      </c>
      <c r="F2302" s="1"/>
      <c r="G2302" s="1"/>
    </row>
    <row r="2303" spans="1:7">
      <c r="A2303" s="1">
        <v>61639621.25</v>
      </c>
      <c r="B2303" s="13">
        <v>44170.364814814813</v>
      </c>
      <c r="C2303" s="13">
        <v>44170.370648148149</v>
      </c>
      <c r="D2303" s="1">
        <v>48</v>
      </c>
      <c r="E2303" s="1">
        <v>503</v>
      </c>
      <c r="F2303" s="1"/>
      <c r="G2303" s="1"/>
    </row>
    <row r="2304" spans="1:7">
      <c r="A2304" s="1">
        <v>1954165.183</v>
      </c>
      <c r="B2304" s="13">
        <v>44170.368020833332</v>
      </c>
      <c r="C2304" s="13">
        <v>44170.374976851854</v>
      </c>
      <c r="D2304" s="1">
        <v>22</v>
      </c>
      <c r="E2304" s="1">
        <v>600</v>
      </c>
      <c r="F2304" s="1"/>
      <c r="G2304" s="1"/>
    </row>
    <row r="2305" spans="1:7">
      <c r="A2305" s="1">
        <v>1219636.757</v>
      </c>
      <c r="B2305" s="13">
        <v>44170.14334490741</v>
      </c>
      <c r="C2305" s="13">
        <v>44170.393020833333</v>
      </c>
      <c r="D2305" s="1">
        <v>37</v>
      </c>
      <c r="E2305" s="1">
        <v>21571</v>
      </c>
      <c r="F2305" s="1"/>
      <c r="G2305" s="1"/>
    </row>
    <row r="2306" spans="1:7">
      <c r="A2306" s="1">
        <v>26661028.329999998</v>
      </c>
      <c r="B2306" s="13">
        <v>44170.383993055555</v>
      </c>
      <c r="C2306" s="13">
        <v>44170.39738425926</v>
      </c>
      <c r="D2306" s="1">
        <v>119</v>
      </c>
      <c r="E2306" s="1">
        <v>1156</v>
      </c>
      <c r="F2306" s="1"/>
      <c r="G2306" s="1"/>
    </row>
    <row r="2307" spans="1:7">
      <c r="A2307" s="1">
        <v>1219636.757</v>
      </c>
      <c r="B2307" s="13">
        <v>44170.14334490741</v>
      </c>
      <c r="C2307" s="13">
        <v>44170.39806712963</v>
      </c>
      <c r="D2307" s="1">
        <v>33</v>
      </c>
      <c r="E2307" s="1">
        <v>22008</v>
      </c>
      <c r="F2307" s="1"/>
      <c r="G2307" s="1"/>
    </row>
    <row r="2308" spans="1:7">
      <c r="A2308" s="1">
        <v>4663569.8389999997</v>
      </c>
      <c r="B2308" s="13">
        <v>44170.391689814816</v>
      </c>
      <c r="C2308" s="13">
        <v>44170.398078703707</v>
      </c>
      <c r="D2308" s="1">
        <v>134</v>
      </c>
      <c r="E2308" s="1">
        <v>552</v>
      </c>
      <c r="F2308" s="1"/>
      <c r="G2308" s="1"/>
    </row>
    <row r="2309" spans="1:7">
      <c r="A2309" s="1">
        <v>33563436.380000003</v>
      </c>
      <c r="B2309" s="13">
        <v>44170.172465277778</v>
      </c>
      <c r="C2309" s="13">
        <v>44170.444861111115</v>
      </c>
      <c r="D2309" s="1">
        <v>134</v>
      </c>
      <c r="E2309" s="1">
        <v>23535</v>
      </c>
      <c r="F2309" s="1"/>
      <c r="G2309" s="1"/>
    </row>
    <row r="2310" spans="1:7">
      <c r="A2310" s="1">
        <v>11576602.439999999</v>
      </c>
      <c r="B2310" s="13">
        <v>44170.440162037034</v>
      </c>
      <c r="C2310" s="13">
        <v>44170.446400462963</v>
      </c>
      <c r="D2310" s="1">
        <v>48</v>
      </c>
      <c r="E2310" s="1">
        <v>539</v>
      </c>
      <c r="F2310" s="1"/>
      <c r="G2310" s="1"/>
    </row>
    <row r="2311" spans="1:7">
      <c r="A2311" s="1">
        <v>50459060.210000001</v>
      </c>
      <c r="B2311" s="13">
        <v>44170.433449074073</v>
      </c>
      <c r="C2311" s="13">
        <v>44170.449108796296</v>
      </c>
      <c r="D2311" s="1">
        <v>64</v>
      </c>
      <c r="E2311" s="1">
        <v>1353</v>
      </c>
      <c r="F2311" s="1"/>
      <c r="G2311" s="1"/>
    </row>
    <row r="2312" spans="1:7">
      <c r="A2312" s="1">
        <v>80099261.340000004</v>
      </c>
      <c r="B2312" s="13">
        <v>44170.374247685184</v>
      </c>
      <c r="C2312" s="13">
        <v>44170.449247685188</v>
      </c>
      <c r="D2312" s="1">
        <v>13</v>
      </c>
      <c r="E2312" s="1">
        <v>6480</v>
      </c>
      <c r="F2312" s="1"/>
      <c r="G2312" s="1"/>
    </row>
    <row r="2313" spans="1:7">
      <c r="A2313" s="1">
        <v>80099261.340000004</v>
      </c>
      <c r="B2313" s="13">
        <v>44170.374247685184</v>
      </c>
      <c r="C2313" s="13">
        <v>44170.453622685185</v>
      </c>
      <c r="D2313" s="1">
        <v>38</v>
      </c>
      <c r="E2313" s="1">
        <v>6858</v>
      </c>
      <c r="F2313" s="1"/>
      <c r="G2313" s="1"/>
    </row>
    <row r="2314" spans="1:7">
      <c r="A2314" s="1">
        <v>80099261.340000004</v>
      </c>
      <c r="B2314" s="13">
        <v>44170.374247685184</v>
      </c>
      <c r="C2314" s="13">
        <v>44170.455567129633</v>
      </c>
      <c r="D2314" s="1">
        <v>20</v>
      </c>
      <c r="E2314" s="1">
        <v>7026</v>
      </c>
      <c r="F2314" s="1"/>
      <c r="G2314" s="1"/>
    </row>
    <row r="2315" spans="1:7">
      <c r="A2315" s="1">
        <v>6392078.0889999997</v>
      </c>
      <c r="B2315" s="13">
        <v>44170.453344907408</v>
      </c>
      <c r="C2315" s="13">
        <v>44170.458495370367</v>
      </c>
      <c r="D2315" s="1">
        <v>16</v>
      </c>
      <c r="E2315" s="1">
        <v>444</v>
      </c>
      <c r="F2315" s="1"/>
      <c r="G2315" s="1"/>
    </row>
    <row r="2316" spans="1:7">
      <c r="A2316" s="1">
        <v>6392078.0889999997</v>
      </c>
      <c r="B2316" s="13">
        <v>44170.453344907408</v>
      </c>
      <c r="C2316" s="13">
        <v>44170.461909722224</v>
      </c>
      <c r="D2316" s="1">
        <v>32</v>
      </c>
      <c r="E2316" s="1">
        <v>739</v>
      </c>
      <c r="F2316" s="1"/>
      <c r="G2316" s="1"/>
    </row>
    <row r="2317" spans="1:7">
      <c r="A2317" s="1">
        <v>3823171540</v>
      </c>
      <c r="B2317" s="13">
        <v>44170.041296296295</v>
      </c>
      <c r="C2317" s="13">
        <v>44170.466446759259</v>
      </c>
      <c r="D2317" s="1">
        <v>136</v>
      </c>
      <c r="E2317" s="1">
        <v>36732</v>
      </c>
      <c r="F2317" s="1"/>
      <c r="G2317" s="1"/>
    </row>
    <row r="2318" spans="1:7">
      <c r="A2318" s="1">
        <v>5579434.477</v>
      </c>
      <c r="B2318" s="13">
        <v>44170.522939814815</v>
      </c>
      <c r="C2318" s="13">
        <v>44170.54724537037</v>
      </c>
      <c r="D2318" s="1">
        <v>307</v>
      </c>
      <c r="E2318" s="1">
        <v>2099</v>
      </c>
      <c r="F2318" s="1"/>
      <c r="G2318" s="1"/>
    </row>
    <row r="2319" spans="1:7">
      <c r="A2319" s="1">
        <v>5910494.8389999997</v>
      </c>
      <c r="B2319" s="13">
        <v>44170.539247685185</v>
      </c>
      <c r="C2319" s="13">
        <v>44170.549664351849</v>
      </c>
      <c r="D2319" s="1">
        <v>109</v>
      </c>
      <c r="E2319" s="1">
        <v>899</v>
      </c>
      <c r="F2319" s="1"/>
      <c r="G2319" s="1"/>
    </row>
    <row r="2320" spans="1:7">
      <c r="A2320" s="1">
        <v>68346527.079999998</v>
      </c>
      <c r="B2320" s="13">
        <v>44170.560486111113</v>
      </c>
      <c r="C2320" s="13">
        <v>44170.583483796298</v>
      </c>
      <c r="D2320" s="1">
        <v>79</v>
      </c>
      <c r="E2320" s="1">
        <v>1986</v>
      </c>
      <c r="F2320" s="1"/>
      <c r="G2320" s="1"/>
    </row>
    <row r="2321" spans="1:7">
      <c r="A2321" s="1">
        <v>2237956.5049999999</v>
      </c>
      <c r="B2321" s="13">
        <v>44170.583935185183</v>
      </c>
      <c r="C2321" s="13">
        <v>44170.596458333333</v>
      </c>
      <c r="D2321" s="1">
        <v>34</v>
      </c>
      <c r="E2321" s="1">
        <v>1081</v>
      </c>
      <c r="F2321" s="1"/>
      <c r="G2321" s="1"/>
    </row>
    <row r="2322" spans="1:7">
      <c r="A2322" s="1">
        <v>19776395.699999999</v>
      </c>
      <c r="B2322" s="13">
        <v>44170.592569444445</v>
      </c>
      <c r="C2322" s="13">
        <v>44170.601539351854</v>
      </c>
      <c r="D2322" s="1">
        <v>73</v>
      </c>
      <c r="E2322" s="1">
        <v>775</v>
      </c>
      <c r="F2322" s="1"/>
      <c r="G2322" s="1"/>
    </row>
    <row r="2323" spans="1:7">
      <c r="A2323" s="1">
        <v>55031053.439999998</v>
      </c>
      <c r="B2323" s="13">
        <v>44170.600127314814</v>
      </c>
      <c r="C2323" s="13">
        <v>44170.613449074073</v>
      </c>
      <c r="D2323" s="1">
        <v>31</v>
      </c>
      <c r="E2323" s="1">
        <v>1150</v>
      </c>
      <c r="F2323" s="1"/>
      <c r="G2323" s="1"/>
    </row>
    <row r="2324" spans="1:7">
      <c r="A2324" s="1">
        <v>55981424.710000001</v>
      </c>
      <c r="B2324" s="13">
        <v>44170.609189814815</v>
      </c>
      <c r="C2324" s="13">
        <v>44170.622037037036</v>
      </c>
      <c r="D2324" s="1">
        <v>21</v>
      </c>
      <c r="E2324" s="1">
        <v>1110</v>
      </c>
      <c r="F2324" s="1"/>
      <c r="G2324" s="1"/>
    </row>
    <row r="2325" spans="1:7">
      <c r="A2325" s="1">
        <v>54134313.770000003</v>
      </c>
      <c r="B2325" s="13">
        <v>44170.5940162037</v>
      </c>
      <c r="C2325" s="13">
        <v>44170.630914351852</v>
      </c>
      <c r="D2325" s="1">
        <v>194</v>
      </c>
      <c r="E2325" s="1">
        <v>3187</v>
      </c>
      <c r="F2325" s="1"/>
      <c r="G2325" s="1"/>
    </row>
    <row r="2326" spans="1:7">
      <c r="A2326" s="1">
        <v>8646619.3460000008</v>
      </c>
      <c r="B2326" s="13">
        <v>44170.614131944443</v>
      </c>
      <c r="C2326" s="13">
        <v>44170.642534722225</v>
      </c>
      <c r="D2326" s="1">
        <v>71</v>
      </c>
      <c r="E2326" s="1">
        <v>2454</v>
      </c>
      <c r="F2326" s="1"/>
      <c r="G2326" s="1"/>
    </row>
    <row r="2327" spans="1:7">
      <c r="A2327" s="1">
        <v>59984887.399999999</v>
      </c>
      <c r="B2327" s="13">
        <v>44170.625960648147</v>
      </c>
      <c r="C2327" s="13">
        <v>44170.661620370367</v>
      </c>
      <c r="D2327" s="1">
        <v>84</v>
      </c>
      <c r="E2327" s="1">
        <v>3081</v>
      </c>
      <c r="F2327" s="1"/>
      <c r="G2327" s="1"/>
    </row>
    <row r="2328" spans="1:7">
      <c r="A2328" s="1">
        <v>43265328.82</v>
      </c>
      <c r="B2328" s="13">
        <v>44170.687245370369</v>
      </c>
      <c r="C2328" s="13">
        <v>44170.692187499997</v>
      </c>
      <c r="D2328" s="1">
        <v>44</v>
      </c>
      <c r="E2328" s="1">
        <v>426</v>
      </c>
      <c r="F2328" s="1"/>
      <c r="G2328" s="1"/>
    </row>
    <row r="2329" spans="1:7">
      <c r="A2329" s="1">
        <v>26661028.329999998</v>
      </c>
      <c r="B2329" s="13">
        <v>44170.383993055555</v>
      </c>
      <c r="C2329" s="13">
        <v>44170.699675925927</v>
      </c>
      <c r="D2329" s="1">
        <v>41</v>
      </c>
      <c r="E2329" s="1">
        <v>27274</v>
      </c>
      <c r="F2329" s="1"/>
      <c r="G2329" s="1"/>
    </row>
    <row r="2330" spans="1:7">
      <c r="A2330" s="1">
        <v>7054156.8210000005</v>
      </c>
      <c r="B2330" s="13">
        <v>44170.711076388892</v>
      </c>
      <c r="C2330" s="13">
        <v>44170.716562499998</v>
      </c>
      <c r="D2330" s="1">
        <v>18</v>
      </c>
      <c r="E2330" s="1">
        <v>474</v>
      </c>
      <c r="F2330" s="1"/>
      <c r="G2330" s="1"/>
    </row>
    <row r="2331" spans="1:7">
      <c r="A2331" s="1">
        <v>27469370.66</v>
      </c>
      <c r="B2331" s="13">
        <v>44170.698900462965</v>
      </c>
      <c r="C2331" s="13">
        <v>44170.717291666668</v>
      </c>
      <c r="D2331" s="1">
        <v>45</v>
      </c>
      <c r="E2331" s="1">
        <v>1588</v>
      </c>
      <c r="F2331" s="1"/>
      <c r="G2331" s="1"/>
    </row>
    <row r="2332" spans="1:7">
      <c r="A2332" s="1">
        <v>46447555.399999999</v>
      </c>
      <c r="B2332" s="13">
        <v>44170.72347222222</v>
      </c>
      <c r="C2332" s="13">
        <v>44170.726956018516</v>
      </c>
      <c r="D2332" s="1">
        <v>18</v>
      </c>
      <c r="E2332" s="1">
        <v>300</v>
      </c>
      <c r="F2332" s="1"/>
      <c r="G2332" s="1"/>
    </row>
    <row r="2333" spans="1:7">
      <c r="A2333" s="1">
        <v>5086084.2050000001</v>
      </c>
      <c r="B2333" s="13">
        <v>44170.632407407407</v>
      </c>
      <c r="C2333" s="13">
        <v>44170.736180555556</v>
      </c>
      <c r="D2333" s="1">
        <v>138</v>
      </c>
      <c r="E2333" s="1">
        <v>8966</v>
      </c>
      <c r="F2333" s="1"/>
      <c r="G2333" s="1"/>
    </row>
    <row r="2334" spans="1:7">
      <c r="A2334" s="1">
        <v>7486503608</v>
      </c>
      <c r="B2334" s="13">
        <v>44170.744398148148</v>
      </c>
      <c r="C2334" s="13">
        <v>44170.747534722221</v>
      </c>
      <c r="D2334" s="1">
        <v>71</v>
      </c>
      <c r="E2334" s="1">
        <v>270</v>
      </c>
      <c r="F2334" s="1"/>
      <c r="G2334" s="1"/>
    </row>
    <row r="2335" spans="1:7">
      <c r="A2335" s="1">
        <v>57453839.82</v>
      </c>
      <c r="B2335" s="13">
        <v>44170.062083333331</v>
      </c>
      <c r="C2335" s="13">
        <v>44170.776805555557</v>
      </c>
      <c r="D2335" s="1">
        <v>17</v>
      </c>
      <c r="E2335" s="1">
        <v>61751</v>
      </c>
      <c r="F2335" s="1"/>
      <c r="G2335" s="1"/>
    </row>
    <row r="2336" spans="1:7">
      <c r="A2336" s="1">
        <v>6159964.0800000001</v>
      </c>
      <c r="B2336" s="13">
        <v>44170.801736111112</v>
      </c>
      <c r="C2336" s="13">
        <v>44170.820335648146</v>
      </c>
      <c r="D2336" s="1">
        <v>119</v>
      </c>
      <c r="E2336" s="1">
        <v>1607</v>
      </c>
      <c r="F2336" s="1"/>
      <c r="G2336" s="1"/>
    </row>
    <row r="2337" spans="1:7">
      <c r="A2337" s="1">
        <v>29066864.399999999</v>
      </c>
      <c r="B2337" s="13">
        <v>44170.802442129629</v>
      </c>
      <c r="C2337" s="13">
        <v>44170.820729166669</v>
      </c>
      <c r="D2337" s="1">
        <v>38</v>
      </c>
      <c r="E2337" s="1">
        <v>1579</v>
      </c>
      <c r="F2337" s="1"/>
      <c r="G2337" s="1"/>
    </row>
    <row r="2338" spans="1:7">
      <c r="A2338" s="1">
        <v>61974636.140000001</v>
      </c>
      <c r="B2338" s="13">
        <v>44170.814849537041</v>
      </c>
      <c r="C2338" s="13">
        <v>44170.823888888888</v>
      </c>
      <c r="D2338" s="1">
        <v>50</v>
      </c>
      <c r="E2338" s="1">
        <v>780</v>
      </c>
      <c r="F2338" s="1"/>
      <c r="G2338" s="1"/>
    </row>
    <row r="2339" spans="1:7">
      <c r="A2339" s="1">
        <v>63119766.229999997</v>
      </c>
      <c r="B2339" s="13">
        <v>44170.811365740738</v>
      </c>
      <c r="C2339" s="13">
        <v>44170.825300925928</v>
      </c>
      <c r="D2339" s="1">
        <v>98</v>
      </c>
      <c r="E2339" s="1">
        <v>1204</v>
      </c>
      <c r="F2339" s="1"/>
      <c r="G2339" s="1"/>
    </row>
    <row r="2340" spans="1:7">
      <c r="A2340" s="1">
        <v>74275572.799999997</v>
      </c>
      <c r="B2340" s="13">
        <v>44170.79109953704</v>
      </c>
      <c r="C2340" s="13">
        <v>44170.828657407408</v>
      </c>
      <c r="D2340" s="1">
        <v>156</v>
      </c>
      <c r="E2340" s="1">
        <v>3245</v>
      </c>
      <c r="F2340" s="1"/>
      <c r="G2340" s="1"/>
    </row>
    <row r="2341" spans="1:7">
      <c r="A2341" s="1">
        <v>52336592.990000002</v>
      </c>
      <c r="B2341" s="13">
        <v>44170.814918981479</v>
      </c>
      <c r="C2341" s="13">
        <v>44170.838437500002</v>
      </c>
      <c r="D2341" s="1">
        <v>262</v>
      </c>
      <c r="E2341" s="1">
        <v>2031</v>
      </c>
      <c r="F2341" s="1"/>
      <c r="G2341" s="1"/>
    </row>
    <row r="2342" spans="1:7">
      <c r="A2342" s="1">
        <v>78606650.170000002</v>
      </c>
      <c r="B2342" s="13">
        <v>44170.823217592595</v>
      </c>
      <c r="C2342" s="13">
        <v>44170.845879629633</v>
      </c>
      <c r="D2342" s="1">
        <v>163</v>
      </c>
      <c r="E2342" s="1">
        <v>1957</v>
      </c>
      <c r="F2342" s="1"/>
      <c r="G2342" s="1"/>
    </row>
    <row r="2343" spans="1:7">
      <c r="A2343" s="1">
        <v>57032373.659999996</v>
      </c>
      <c r="B2343" s="13">
        <v>44170.85659722222</v>
      </c>
      <c r="C2343" s="13">
        <v>44170.872141203705</v>
      </c>
      <c r="D2343" s="1">
        <v>69</v>
      </c>
      <c r="E2343" s="1">
        <v>1343</v>
      </c>
      <c r="F2343" s="1"/>
      <c r="G2343" s="1"/>
    </row>
    <row r="2344" spans="1:7">
      <c r="A2344" s="1">
        <v>2811472757</v>
      </c>
      <c r="B2344" s="13">
        <v>44170.875856481478</v>
      </c>
      <c r="C2344" s="13">
        <v>44170.888148148151</v>
      </c>
      <c r="D2344" s="1">
        <v>62</v>
      </c>
      <c r="E2344" s="1">
        <v>1062</v>
      </c>
      <c r="F2344" s="1"/>
      <c r="G2344" s="1"/>
    </row>
    <row r="2345" spans="1:7">
      <c r="A2345" s="1">
        <v>34618547.329999998</v>
      </c>
      <c r="B2345" s="13">
        <v>44170.870972222219</v>
      </c>
      <c r="C2345" s="13">
        <v>44170.888611111113</v>
      </c>
      <c r="D2345" s="1">
        <v>92</v>
      </c>
      <c r="E2345" s="1">
        <v>1524</v>
      </c>
      <c r="F2345" s="1"/>
      <c r="G2345" s="1"/>
    </row>
    <row r="2346" spans="1:7">
      <c r="A2346" s="1">
        <v>6715131.892</v>
      </c>
      <c r="B2346" s="13">
        <v>44170.820567129631</v>
      </c>
      <c r="C2346" s="13">
        <v>44170.889768518522</v>
      </c>
      <c r="D2346" s="1">
        <v>34</v>
      </c>
      <c r="E2346" s="1">
        <v>5978</v>
      </c>
      <c r="F2346" s="1"/>
      <c r="G2346" s="1"/>
    </row>
    <row r="2347" spans="1:7">
      <c r="A2347" s="1">
        <v>5797185.557</v>
      </c>
      <c r="B2347" s="13">
        <v>44170.696585648147</v>
      </c>
      <c r="C2347" s="13">
        <v>44170.923460648148</v>
      </c>
      <c r="D2347" s="1">
        <v>79</v>
      </c>
      <c r="E2347" s="1">
        <v>19602</v>
      </c>
      <c r="F2347" s="1"/>
      <c r="G2347" s="1"/>
    </row>
    <row r="2348" spans="1:7">
      <c r="A2348" s="1">
        <v>4911454.7180000003</v>
      </c>
      <c r="B2348" s="13">
        <v>44170.939826388887</v>
      </c>
      <c r="C2348" s="13">
        <v>44170.945196759261</v>
      </c>
      <c r="D2348" s="1">
        <v>98</v>
      </c>
      <c r="E2348" s="1">
        <v>463</v>
      </c>
      <c r="F2348" s="1"/>
      <c r="G2348" s="1"/>
    </row>
    <row r="2349" spans="1:7">
      <c r="A2349" s="1">
        <v>16291219.810000001</v>
      </c>
      <c r="B2349" s="13">
        <v>44170.958032407405</v>
      </c>
      <c r="C2349" s="13">
        <v>44170.999652777777</v>
      </c>
      <c r="D2349" s="1">
        <v>273</v>
      </c>
      <c r="E2349" s="1">
        <v>3595</v>
      </c>
      <c r="F2349" s="1"/>
      <c r="G2349" s="1"/>
    </row>
    <row r="2350" spans="1:7">
      <c r="A2350" s="1">
        <v>8870320.8139999993</v>
      </c>
      <c r="B2350" s="13">
        <v>44171.068518518521</v>
      </c>
      <c r="C2350" s="13">
        <v>44171.119247685187</v>
      </c>
      <c r="D2350" s="1">
        <v>49</v>
      </c>
      <c r="E2350" s="1">
        <v>4383</v>
      </c>
      <c r="F2350" s="1"/>
      <c r="G2350" s="1"/>
    </row>
    <row r="2351" spans="1:7">
      <c r="A2351" s="1">
        <v>6098526.5109999999</v>
      </c>
      <c r="B2351" s="13">
        <v>44171.08321759259</v>
      </c>
      <c r="C2351" s="13">
        <v>44171.120856481481</v>
      </c>
      <c r="D2351" s="1">
        <v>118</v>
      </c>
      <c r="E2351" s="1">
        <v>3251</v>
      </c>
      <c r="F2351" s="1"/>
      <c r="G2351" s="1"/>
    </row>
    <row r="2352" spans="1:7">
      <c r="A2352" s="1">
        <v>32231127.350000001</v>
      </c>
      <c r="B2352" s="13">
        <v>44171.192893518521</v>
      </c>
      <c r="C2352" s="13">
        <v>44171.199236111112</v>
      </c>
      <c r="D2352" s="1">
        <v>17</v>
      </c>
      <c r="E2352" s="1">
        <v>548</v>
      </c>
      <c r="F2352" s="1"/>
      <c r="G2352" s="1"/>
    </row>
    <row r="2353" spans="1:7">
      <c r="A2353" s="1">
        <v>7466332513</v>
      </c>
      <c r="B2353" s="13">
        <v>44171.218587962961</v>
      </c>
      <c r="C2353" s="13">
        <v>44171.22828703704</v>
      </c>
      <c r="D2353" s="1">
        <v>39</v>
      </c>
      <c r="E2353" s="1">
        <v>837</v>
      </c>
      <c r="F2353" s="1"/>
      <c r="G2353" s="1"/>
    </row>
    <row r="2354" spans="1:7">
      <c r="A2354" s="1">
        <v>62367831.609999999</v>
      </c>
      <c r="B2354" s="13">
        <v>44171.245439814818</v>
      </c>
      <c r="C2354" s="13">
        <v>44171.250289351854</v>
      </c>
      <c r="D2354" s="1">
        <v>68</v>
      </c>
      <c r="E2354" s="1">
        <v>419</v>
      </c>
      <c r="F2354" s="1"/>
      <c r="G2354" s="1"/>
    </row>
    <row r="2355" spans="1:7">
      <c r="A2355" s="1">
        <v>60647402.43</v>
      </c>
      <c r="B2355" s="13">
        <v>44171.153923611113</v>
      </c>
      <c r="C2355" s="13">
        <v>44171.278611111113</v>
      </c>
      <c r="D2355" s="1">
        <v>14</v>
      </c>
      <c r="E2355" s="1">
        <v>10772</v>
      </c>
      <c r="F2355" s="1"/>
      <c r="G2355" s="1"/>
    </row>
    <row r="2356" spans="1:7">
      <c r="A2356" s="1">
        <v>5375602.5789999999</v>
      </c>
      <c r="B2356" s="13">
        <v>44171.320092592592</v>
      </c>
      <c r="C2356" s="13">
        <v>44171.323541666665</v>
      </c>
      <c r="D2356" s="1">
        <v>25</v>
      </c>
      <c r="E2356" s="1">
        <v>297</v>
      </c>
      <c r="F2356" s="1"/>
      <c r="G2356" s="1"/>
    </row>
    <row r="2357" spans="1:7">
      <c r="A2357" s="1">
        <v>64742452.700000003</v>
      </c>
      <c r="B2357" s="13">
        <v>44171.354143518518</v>
      </c>
      <c r="C2357" s="13">
        <v>44171.358854166669</v>
      </c>
      <c r="D2357" s="1">
        <v>89</v>
      </c>
      <c r="E2357" s="1">
        <v>407</v>
      </c>
      <c r="F2357" s="1"/>
      <c r="G2357" s="1"/>
    </row>
    <row r="2358" spans="1:7">
      <c r="A2358" s="1">
        <v>17453487.149999999</v>
      </c>
      <c r="B2358" s="13">
        <v>44171.315497685187</v>
      </c>
      <c r="C2358" s="13">
        <v>44171.366087962961</v>
      </c>
      <c r="D2358" s="1">
        <v>198</v>
      </c>
      <c r="E2358" s="1">
        <v>4371</v>
      </c>
      <c r="F2358" s="1"/>
      <c r="G2358" s="1"/>
    </row>
    <row r="2359" spans="1:7">
      <c r="A2359" s="1">
        <v>7526600.8099999996</v>
      </c>
      <c r="B2359" s="13">
        <v>44171.360208333332</v>
      </c>
      <c r="C2359" s="13">
        <v>44171.369120370371</v>
      </c>
      <c r="D2359" s="1">
        <v>30</v>
      </c>
      <c r="E2359" s="1">
        <v>769</v>
      </c>
      <c r="F2359" s="1"/>
      <c r="G2359" s="1"/>
    </row>
    <row r="2360" spans="1:7">
      <c r="A2360" s="1">
        <v>17453487.149999999</v>
      </c>
      <c r="B2360" s="13">
        <v>44171.315497685187</v>
      </c>
      <c r="C2360" s="13">
        <v>44171.372893518521</v>
      </c>
      <c r="D2360" s="1">
        <v>25</v>
      </c>
      <c r="E2360" s="1">
        <v>4959</v>
      </c>
      <c r="F2360" s="1"/>
      <c r="G2360" s="1"/>
    </row>
    <row r="2361" spans="1:7">
      <c r="A2361" s="1">
        <v>30553401.530000001</v>
      </c>
      <c r="B2361" s="13">
        <v>44171.239525462966</v>
      </c>
      <c r="C2361" s="13">
        <v>44171.383101851854</v>
      </c>
      <c r="D2361" s="1">
        <v>13</v>
      </c>
      <c r="E2361" s="1">
        <v>12404</v>
      </c>
      <c r="F2361" s="1"/>
      <c r="G2361" s="1"/>
    </row>
    <row r="2362" spans="1:7">
      <c r="A2362" s="1">
        <v>1318733.057</v>
      </c>
      <c r="B2362" s="13">
        <v>44171.383611111109</v>
      </c>
      <c r="C2362" s="13">
        <v>44171.407256944447</v>
      </c>
      <c r="D2362" s="1">
        <v>140</v>
      </c>
      <c r="E2362" s="1">
        <v>2043</v>
      </c>
      <c r="F2362" s="1"/>
      <c r="G2362" s="1"/>
    </row>
    <row r="2363" spans="1:7">
      <c r="A2363" s="1">
        <v>8900366.1500000004</v>
      </c>
      <c r="B2363" s="13">
        <v>44171.434699074074</v>
      </c>
      <c r="C2363" s="13">
        <v>44171.440196759257</v>
      </c>
      <c r="D2363" s="1">
        <v>25</v>
      </c>
      <c r="E2363" s="1">
        <v>474</v>
      </c>
      <c r="F2363" s="1"/>
      <c r="G2363" s="1"/>
    </row>
    <row r="2364" spans="1:7">
      <c r="A2364" s="1">
        <v>3562946.98</v>
      </c>
      <c r="B2364" s="13">
        <v>44171.310428240744</v>
      </c>
      <c r="C2364" s="13">
        <v>44171.449479166666</v>
      </c>
      <c r="D2364" s="1">
        <v>128</v>
      </c>
      <c r="E2364" s="1">
        <v>12013</v>
      </c>
      <c r="F2364" s="1"/>
      <c r="G2364" s="1"/>
    </row>
    <row r="2365" spans="1:7">
      <c r="A2365" s="1">
        <v>16291219.810000001</v>
      </c>
      <c r="B2365" s="13">
        <v>44171.455324074072</v>
      </c>
      <c r="C2365" s="13">
        <v>44171.469108796293</v>
      </c>
      <c r="D2365" s="1">
        <v>52</v>
      </c>
      <c r="E2365" s="1">
        <v>1191</v>
      </c>
      <c r="F2365" s="1"/>
      <c r="G2365" s="1"/>
    </row>
    <row r="2366" spans="1:7">
      <c r="A2366" s="1">
        <v>85703325.969999999</v>
      </c>
      <c r="B2366" s="13">
        <v>44171.463125000002</v>
      </c>
      <c r="C2366" s="13">
        <v>44171.474050925928</v>
      </c>
      <c r="D2366" s="1">
        <v>20</v>
      </c>
      <c r="E2366" s="1">
        <v>944</v>
      </c>
      <c r="F2366" s="1"/>
      <c r="G2366" s="1"/>
    </row>
    <row r="2367" spans="1:7">
      <c r="A2367" s="1">
        <v>3632663.7719999999</v>
      </c>
      <c r="B2367" s="13">
        <v>44171.486064814817</v>
      </c>
      <c r="C2367" s="13">
        <v>44171.493784722225</v>
      </c>
      <c r="D2367" s="1">
        <v>46</v>
      </c>
      <c r="E2367" s="1">
        <v>667</v>
      </c>
      <c r="F2367" s="1"/>
      <c r="G2367" s="1"/>
    </row>
    <row r="2368" spans="1:7">
      <c r="A2368" s="1">
        <v>3632663.7719999999</v>
      </c>
      <c r="B2368" s="13">
        <v>44171.486064814817</v>
      </c>
      <c r="C2368" s="13">
        <v>44171.506527777776</v>
      </c>
      <c r="D2368" s="1">
        <v>55</v>
      </c>
      <c r="E2368" s="1">
        <v>1768</v>
      </c>
      <c r="F2368" s="1"/>
      <c r="G2368" s="1"/>
    </row>
    <row r="2369" spans="1:7">
      <c r="A2369" s="1">
        <v>3167058.872</v>
      </c>
      <c r="B2369" s="13">
        <v>44171.462650462963</v>
      </c>
      <c r="C2369" s="13">
        <v>44171.507638888892</v>
      </c>
      <c r="D2369" s="1">
        <v>155</v>
      </c>
      <c r="E2369" s="1">
        <v>3886</v>
      </c>
      <c r="F2369" s="1"/>
      <c r="G2369" s="1"/>
    </row>
    <row r="2370" spans="1:7">
      <c r="A2370" s="1">
        <v>1686851.273</v>
      </c>
      <c r="B2370" s="13">
        <v>44171.509664351855</v>
      </c>
      <c r="C2370" s="13">
        <v>44171.518634259257</v>
      </c>
      <c r="D2370" s="1">
        <v>54</v>
      </c>
      <c r="E2370" s="1">
        <v>774</v>
      </c>
      <c r="F2370" s="1"/>
      <c r="G2370" s="1"/>
    </row>
    <row r="2371" spans="1:7">
      <c r="A2371" s="1">
        <v>73971086.019999996</v>
      </c>
      <c r="B2371" s="13">
        <v>44171.543495370373</v>
      </c>
      <c r="C2371" s="13">
        <v>44171.546446759261</v>
      </c>
      <c r="D2371" s="1">
        <v>22</v>
      </c>
      <c r="E2371" s="1">
        <v>254</v>
      </c>
      <c r="F2371" s="1"/>
      <c r="G2371" s="1"/>
    </row>
    <row r="2372" spans="1:7">
      <c r="A2372" s="1">
        <v>67748708.769999996</v>
      </c>
      <c r="B2372" s="13">
        <v>44171.444872685184</v>
      </c>
      <c r="C2372" s="13">
        <v>44171.550092592595</v>
      </c>
      <c r="D2372" s="1">
        <v>12</v>
      </c>
      <c r="E2372" s="1">
        <v>9090</v>
      </c>
      <c r="F2372" s="1"/>
      <c r="G2372" s="1"/>
    </row>
    <row r="2373" spans="1:7">
      <c r="A2373" s="1">
        <v>26105678.100000001</v>
      </c>
      <c r="B2373" s="13">
        <v>44171.560081018521</v>
      </c>
      <c r="C2373" s="13">
        <v>44171.563923611109</v>
      </c>
      <c r="D2373" s="1">
        <v>38</v>
      </c>
      <c r="E2373" s="1">
        <v>332</v>
      </c>
      <c r="F2373" s="1"/>
      <c r="G2373" s="1"/>
    </row>
    <row r="2374" spans="1:7">
      <c r="A2374" s="1">
        <v>57752699.840000004</v>
      </c>
      <c r="B2374" s="13">
        <v>44171.561053240737</v>
      </c>
      <c r="C2374" s="13">
        <v>44171.569074074076</v>
      </c>
      <c r="D2374" s="1">
        <v>39</v>
      </c>
      <c r="E2374" s="1">
        <v>693</v>
      </c>
      <c r="F2374" s="1"/>
      <c r="G2374" s="1"/>
    </row>
    <row r="2375" spans="1:7">
      <c r="A2375" s="1">
        <v>30108151.59</v>
      </c>
      <c r="B2375" s="13">
        <v>44171.565694444442</v>
      </c>
      <c r="C2375" s="13">
        <v>44171.578877314816</v>
      </c>
      <c r="D2375" s="1">
        <v>24</v>
      </c>
      <c r="E2375" s="1">
        <v>1139</v>
      </c>
      <c r="F2375" s="1"/>
      <c r="G2375" s="1"/>
    </row>
    <row r="2376" spans="1:7">
      <c r="A2376" s="1">
        <v>31220521.199999999</v>
      </c>
      <c r="B2376" s="13">
        <v>44171.606863425928</v>
      </c>
      <c r="C2376" s="13">
        <v>44171.628032407411</v>
      </c>
      <c r="D2376" s="1">
        <v>134</v>
      </c>
      <c r="E2376" s="1">
        <v>1829</v>
      </c>
      <c r="F2376" s="1"/>
      <c r="G2376" s="1"/>
    </row>
    <row r="2377" spans="1:7">
      <c r="A2377" s="1">
        <v>2794254.3709999998</v>
      </c>
      <c r="B2377" s="13">
        <v>44171.618217592593</v>
      </c>
      <c r="C2377" s="13">
        <v>44171.630393518521</v>
      </c>
      <c r="D2377" s="1">
        <v>38</v>
      </c>
      <c r="E2377" s="1">
        <v>1051</v>
      </c>
      <c r="F2377" s="1"/>
      <c r="G2377" s="1"/>
    </row>
    <row r="2378" spans="1:7">
      <c r="A2378" s="1">
        <v>3604692.1740000001</v>
      </c>
      <c r="B2378" s="13">
        <v>44171.622812499998</v>
      </c>
      <c r="C2378" s="13">
        <v>44171.63989583333</v>
      </c>
      <c r="D2378" s="1">
        <v>71</v>
      </c>
      <c r="E2378" s="1">
        <v>1476</v>
      </c>
      <c r="F2378" s="1"/>
      <c r="G2378" s="1"/>
    </row>
    <row r="2379" spans="1:7">
      <c r="A2379" s="1">
        <v>3088496.7259999998</v>
      </c>
      <c r="B2379" s="13">
        <v>44171.603993055556</v>
      </c>
      <c r="C2379" s="13">
        <v>44171.650185185186</v>
      </c>
      <c r="D2379" s="1">
        <v>52</v>
      </c>
      <c r="E2379" s="1">
        <v>3991</v>
      </c>
      <c r="F2379" s="1"/>
      <c r="G2379" s="1"/>
    </row>
    <row r="2380" spans="1:7">
      <c r="A2380" s="1">
        <v>52484034.130000003</v>
      </c>
      <c r="B2380" s="13">
        <v>44171.656342592592</v>
      </c>
      <c r="C2380" s="13">
        <v>44171.700104166666</v>
      </c>
      <c r="D2380" s="1">
        <v>55</v>
      </c>
      <c r="E2380" s="1">
        <v>3780</v>
      </c>
      <c r="F2380" s="1"/>
      <c r="G2380" s="1"/>
    </row>
    <row r="2381" spans="1:7">
      <c r="A2381" s="1">
        <v>4004380.66</v>
      </c>
      <c r="B2381" s="13">
        <v>44171.693495370368</v>
      </c>
      <c r="C2381" s="13">
        <v>44171.715254629627</v>
      </c>
      <c r="D2381" s="1">
        <v>51</v>
      </c>
      <c r="E2381" s="1">
        <v>1880</v>
      </c>
      <c r="F2381" s="1"/>
      <c r="G2381" s="1"/>
    </row>
    <row r="2382" spans="1:7">
      <c r="A2382" s="1">
        <v>1539940.5249999999</v>
      </c>
      <c r="B2382" s="13">
        <v>44171.706261574072</v>
      </c>
      <c r="C2382" s="13">
        <v>44171.723553240743</v>
      </c>
      <c r="D2382" s="1">
        <v>30</v>
      </c>
      <c r="E2382" s="1">
        <v>1494</v>
      </c>
      <c r="F2382" s="1"/>
      <c r="G2382" s="1"/>
    </row>
    <row r="2383" spans="1:7">
      <c r="A2383" s="1">
        <v>3400627.9389999998</v>
      </c>
      <c r="B2383" s="13">
        <v>44171.73364583333</v>
      </c>
      <c r="C2383" s="13">
        <v>44171.735231481478</v>
      </c>
      <c r="D2383" s="1">
        <v>20</v>
      </c>
      <c r="E2383" s="1">
        <v>136</v>
      </c>
      <c r="F2383" s="1"/>
      <c r="G2383" s="1"/>
    </row>
    <row r="2384" spans="1:7">
      <c r="A2384" s="1">
        <v>3231609.9619999998</v>
      </c>
      <c r="B2384" s="13">
        <v>44171.752210648148</v>
      </c>
      <c r="C2384" s="13">
        <v>44171.758437500001</v>
      </c>
      <c r="D2384" s="1">
        <v>42</v>
      </c>
      <c r="E2384" s="1">
        <v>538</v>
      </c>
      <c r="F2384" s="1"/>
      <c r="G2384" s="1"/>
    </row>
    <row r="2385" spans="1:7">
      <c r="A2385" s="1">
        <v>87866076.030000001</v>
      </c>
      <c r="B2385" s="13">
        <v>44171.772569444445</v>
      </c>
      <c r="C2385" s="13">
        <v>44171.777962962966</v>
      </c>
      <c r="D2385" s="1">
        <v>7</v>
      </c>
      <c r="E2385" s="1">
        <v>465</v>
      </c>
      <c r="F2385" s="1"/>
      <c r="G2385" s="1"/>
    </row>
    <row r="2386" spans="1:7">
      <c r="A2386" s="1">
        <v>25831561.68</v>
      </c>
      <c r="B2386" s="13">
        <v>44171.846782407411</v>
      </c>
      <c r="C2386" s="13">
        <v>44171.853807870371</v>
      </c>
      <c r="D2386" s="1">
        <v>28</v>
      </c>
      <c r="E2386" s="1">
        <v>607</v>
      </c>
      <c r="F2386" s="1"/>
      <c r="G2386" s="1"/>
    </row>
    <row r="2387" spans="1:7">
      <c r="A2387" s="1">
        <v>44822468.030000001</v>
      </c>
      <c r="B2387" s="13">
        <v>44171.732719907406</v>
      </c>
      <c r="C2387" s="13">
        <v>44171.857118055559</v>
      </c>
      <c r="D2387" s="1">
        <v>197</v>
      </c>
      <c r="E2387" s="1">
        <v>10748</v>
      </c>
      <c r="F2387" s="1"/>
      <c r="G2387" s="1"/>
    </row>
    <row r="2388" spans="1:7">
      <c r="A2388" s="1">
        <v>82736940.659999996</v>
      </c>
      <c r="B2388" s="13">
        <v>44171.869432870371</v>
      </c>
      <c r="C2388" s="13">
        <v>44171.899513888886</v>
      </c>
      <c r="D2388" s="1">
        <v>68</v>
      </c>
      <c r="E2388" s="1">
        <v>2598</v>
      </c>
      <c r="F2388" s="1"/>
      <c r="G2388" s="1"/>
    </row>
    <row r="2389" spans="1:7">
      <c r="A2389" s="1">
        <v>183705312.69999999</v>
      </c>
      <c r="B2389" s="13">
        <v>44171.128831018519</v>
      </c>
      <c r="C2389" s="13">
        <v>44171.956273148149</v>
      </c>
      <c r="D2389" s="1">
        <v>13</v>
      </c>
      <c r="E2389" s="1">
        <v>71490</v>
      </c>
      <c r="F2389" s="1"/>
      <c r="G2389" s="1"/>
    </row>
    <row r="2390" spans="1:7">
      <c r="A2390" s="1">
        <v>22269209.309999999</v>
      </c>
      <c r="B2390" s="13">
        <v>44171.95988425926</v>
      </c>
      <c r="C2390" s="13">
        <v>44171.968310185184</v>
      </c>
      <c r="D2390" s="1">
        <v>27</v>
      </c>
      <c r="E2390" s="1">
        <v>728</v>
      </c>
      <c r="F2390" s="1"/>
      <c r="G2390" s="1"/>
    </row>
    <row r="2391" spans="1:7">
      <c r="A2391" s="1">
        <v>4463451706</v>
      </c>
      <c r="B2391" s="13">
        <v>44172.010185185187</v>
      </c>
      <c r="C2391" s="13">
        <v>44172.017048611109</v>
      </c>
      <c r="D2391" s="1">
        <v>44</v>
      </c>
      <c r="E2391" s="1">
        <v>593</v>
      </c>
      <c r="F2391" s="1"/>
      <c r="G2391" s="1"/>
    </row>
    <row r="2392" spans="1:7">
      <c r="A2392" s="1">
        <v>8078316166</v>
      </c>
      <c r="B2392" s="13">
        <v>44172.038981481484</v>
      </c>
      <c r="C2392" s="13">
        <v>44172.0471412037</v>
      </c>
      <c r="D2392" s="1">
        <v>35</v>
      </c>
      <c r="E2392" s="1">
        <v>705</v>
      </c>
      <c r="F2392" s="1"/>
      <c r="G2392" s="1"/>
    </row>
    <row r="2393" spans="1:7">
      <c r="A2393" s="1">
        <v>3833171.6179999998</v>
      </c>
      <c r="B2393" s="13">
        <v>44172.081076388888</v>
      </c>
      <c r="C2393" s="13">
        <v>44172.095243055555</v>
      </c>
      <c r="D2393" s="1">
        <v>417</v>
      </c>
      <c r="E2393" s="1">
        <v>1224</v>
      </c>
      <c r="F2393" s="1"/>
      <c r="G2393" s="1"/>
    </row>
    <row r="2394" spans="1:7">
      <c r="A2394" s="1">
        <v>4049303306</v>
      </c>
      <c r="B2394" s="13">
        <v>44172.09238425926</v>
      </c>
      <c r="C2394" s="13">
        <v>44172.098761574074</v>
      </c>
      <c r="D2394" s="1">
        <v>30</v>
      </c>
      <c r="E2394" s="1">
        <v>551</v>
      </c>
      <c r="F2394" s="1"/>
      <c r="G2394" s="1"/>
    </row>
    <row r="2395" spans="1:7">
      <c r="A2395" s="1">
        <v>3833171.6179999998</v>
      </c>
      <c r="B2395" s="13">
        <v>44172.081076388888</v>
      </c>
      <c r="C2395" s="13">
        <v>44172.109039351853</v>
      </c>
      <c r="D2395" s="1">
        <v>354</v>
      </c>
      <c r="E2395" s="1">
        <v>2416</v>
      </c>
      <c r="F2395" s="1"/>
      <c r="G2395" s="1"/>
    </row>
    <row r="2396" spans="1:7">
      <c r="A2396" s="1">
        <v>3507860.1869999999</v>
      </c>
      <c r="B2396" s="13">
        <v>44172.138564814813</v>
      </c>
      <c r="C2396" s="13">
        <v>44172.165370370371</v>
      </c>
      <c r="D2396" s="1">
        <v>29</v>
      </c>
      <c r="E2396" s="1">
        <v>2316</v>
      </c>
      <c r="F2396" s="1"/>
      <c r="G2396" s="1"/>
    </row>
    <row r="2397" spans="1:7">
      <c r="A2397" s="1">
        <v>58104072.270000003</v>
      </c>
      <c r="B2397" s="13">
        <v>44172.164837962962</v>
      </c>
      <c r="C2397" s="13">
        <v>44172.170046296298</v>
      </c>
      <c r="D2397" s="1">
        <v>86</v>
      </c>
      <c r="E2397" s="1">
        <v>450</v>
      </c>
      <c r="F2397" s="1"/>
      <c r="G2397" s="1"/>
    </row>
    <row r="2398" spans="1:7">
      <c r="A2398" s="1">
        <v>7125962.1799999997</v>
      </c>
      <c r="B2398" s="13">
        <v>44172.154930555553</v>
      </c>
      <c r="C2398" s="13">
        <v>44172.182337962964</v>
      </c>
      <c r="D2398" s="1">
        <v>208</v>
      </c>
      <c r="E2398" s="1">
        <v>2368</v>
      </c>
      <c r="F2398" s="1"/>
      <c r="G2398" s="1"/>
    </row>
    <row r="2399" spans="1:7">
      <c r="A2399" s="1">
        <v>22641180.469999999</v>
      </c>
      <c r="B2399" s="13">
        <v>44172.181817129633</v>
      </c>
      <c r="C2399" s="13">
        <v>44172.185752314814</v>
      </c>
      <c r="D2399" s="1">
        <v>48</v>
      </c>
      <c r="E2399" s="1">
        <v>340</v>
      </c>
      <c r="F2399" s="1"/>
      <c r="G2399" s="1"/>
    </row>
    <row r="2400" spans="1:7">
      <c r="A2400" s="1">
        <v>2275313.5269999998</v>
      </c>
      <c r="B2400" s="13">
        <v>44172.197129629632</v>
      </c>
      <c r="C2400" s="13">
        <v>44172.205891203703</v>
      </c>
      <c r="D2400" s="1">
        <v>394</v>
      </c>
      <c r="E2400" s="1">
        <v>756</v>
      </c>
      <c r="F2400" s="1"/>
      <c r="G2400" s="1"/>
    </row>
    <row r="2401" spans="1:7">
      <c r="A2401" s="1">
        <v>7030108.5590000004</v>
      </c>
      <c r="B2401" s="13">
        <v>44172.207974537036</v>
      </c>
      <c r="C2401" s="13">
        <v>44172.210520833331</v>
      </c>
      <c r="D2401" s="1">
        <v>94</v>
      </c>
      <c r="E2401" s="1">
        <v>219</v>
      </c>
      <c r="F2401" s="1"/>
      <c r="G2401" s="1"/>
    </row>
    <row r="2402" spans="1:7">
      <c r="A2402" s="1">
        <v>55159338.710000001</v>
      </c>
      <c r="B2402" s="13">
        <v>44172.220520833333</v>
      </c>
      <c r="C2402" s="13">
        <v>44172.224039351851</v>
      </c>
      <c r="D2402" s="1">
        <v>28</v>
      </c>
      <c r="E2402" s="1">
        <v>303</v>
      </c>
      <c r="F2402" s="1"/>
      <c r="G2402" s="1"/>
    </row>
    <row r="2403" spans="1:7">
      <c r="A2403" s="1">
        <v>31022795.789999999</v>
      </c>
      <c r="B2403" s="13">
        <v>44172.19462962963</v>
      </c>
      <c r="C2403" s="13">
        <v>44172.224293981482</v>
      </c>
      <c r="D2403" s="1">
        <v>56</v>
      </c>
      <c r="E2403" s="1">
        <v>2563</v>
      </c>
      <c r="F2403" s="1"/>
      <c r="G2403" s="1"/>
    </row>
    <row r="2404" spans="1:7">
      <c r="A2404" s="1">
        <v>70870420.890000001</v>
      </c>
      <c r="B2404" s="13">
        <v>44172.223923611113</v>
      </c>
      <c r="C2404" s="13">
        <v>44172.235949074071</v>
      </c>
      <c r="D2404" s="1">
        <v>172</v>
      </c>
      <c r="E2404" s="1">
        <v>1038</v>
      </c>
      <c r="F2404" s="1"/>
      <c r="G2404" s="1"/>
    </row>
    <row r="2405" spans="1:7">
      <c r="A2405" s="1">
        <v>8446899327</v>
      </c>
      <c r="B2405" s="13">
        <v>44172.198946759258</v>
      </c>
      <c r="C2405" s="13">
        <v>44172.241724537038</v>
      </c>
      <c r="D2405" s="1">
        <v>56</v>
      </c>
      <c r="E2405" s="1">
        <v>3695</v>
      </c>
      <c r="F2405" s="1"/>
      <c r="G2405" s="1"/>
    </row>
    <row r="2406" spans="1:7">
      <c r="A2406" s="1">
        <v>37383357.219999999</v>
      </c>
      <c r="B2406" s="13">
        <v>44172.272858796299</v>
      </c>
      <c r="C2406" s="13">
        <v>44172.28670138889</v>
      </c>
      <c r="D2406" s="1">
        <v>74</v>
      </c>
      <c r="E2406" s="1">
        <v>1196</v>
      </c>
      <c r="F2406" s="1"/>
      <c r="G2406" s="1"/>
    </row>
    <row r="2407" spans="1:7">
      <c r="A2407" s="1">
        <v>66888229.75</v>
      </c>
      <c r="B2407" s="13">
        <v>44172.240034722221</v>
      </c>
      <c r="C2407" s="13">
        <v>44172.302615740744</v>
      </c>
      <c r="D2407" s="1">
        <v>154</v>
      </c>
      <c r="E2407" s="1">
        <v>5406</v>
      </c>
      <c r="F2407" s="1"/>
      <c r="G2407" s="1"/>
    </row>
    <row r="2408" spans="1:7">
      <c r="A2408" s="1">
        <v>6822684.1629999997</v>
      </c>
      <c r="B2408" s="13">
        <v>44172.310034722221</v>
      </c>
      <c r="C2408" s="13">
        <v>44172.321712962963</v>
      </c>
      <c r="D2408" s="1">
        <v>671</v>
      </c>
      <c r="E2408" s="1">
        <v>1009</v>
      </c>
      <c r="F2408" s="1"/>
      <c r="G2408" s="1"/>
    </row>
    <row r="2409" spans="1:7">
      <c r="A2409" s="1">
        <v>25335187.23</v>
      </c>
      <c r="B2409" s="13">
        <v>44172.324571759258</v>
      </c>
      <c r="C2409" s="13">
        <v>44172.327303240738</v>
      </c>
      <c r="D2409" s="1">
        <v>275</v>
      </c>
      <c r="E2409" s="1">
        <v>236</v>
      </c>
      <c r="F2409" s="1"/>
      <c r="G2409" s="1"/>
    </row>
    <row r="2410" spans="1:7">
      <c r="A2410" s="1">
        <v>48950292.719999999</v>
      </c>
      <c r="B2410" s="13">
        <v>44172.324837962966</v>
      </c>
      <c r="C2410" s="13">
        <v>44172.329085648147</v>
      </c>
      <c r="D2410" s="1">
        <v>63</v>
      </c>
      <c r="E2410" s="1">
        <v>366</v>
      </c>
      <c r="F2410" s="1"/>
      <c r="G2410" s="1"/>
    </row>
    <row r="2411" spans="1:7">
      <c r="A2411" s="1">
        <v>44220779.509999998</v>
      </c>
      <c r="B2411" s="13">
        <v>44172.32671296296</v>
      </c>
      <c r="C2411" s="13">
        <v>44172.330312500002</v>
      </c>
      <c r="D2411" s="1">
        <v>92</v>
      </c>
      <c r="E2411" s="1">
        <v>310</v>
      </c>
      <c r="F2411" s="1"/>
      <c r="G2411" s="1"/>
    </row>
    <row r="2412" spans="1:7">
      <c r="A2412" s="1">
        <v>3086397.9580000001</v>
      </c>
      <c r="B2412" s="13">
        <v>44172.284120370372</v>
      </c>
      <c r="C2412" s="13">
        <v>44172.337442129632</v>
      </c>
      <c r="D2412" s="1">
        <v>60</v>
      </c>
      <c r="E2412" s="1">
        <v>4606</v>
      </c>
      <c r="F2412" s="1"/>
      <c r="G2412" s="1"/>
    </row>
    <row r="2413" spans="1:7">
      <c r="A2413" s="1">
        <v>11330440.1</v>
      </c>
      <c r="B2413" s="13">
        <v>44172.333981481483</v>
      </c>
      <c r="C2413" s="13">
        <v>44172.345555555556</v>
      </c>
      <c r="D2413" s="1">
        <v>32</v>
      </c>
      <c r="E2413" s="1">
        <v>999</v>
      </c>
      <c r="F2413" s="1"/>
      <c r="G2413" s="1"/>
    </row>
    <row r="2414" spans="1:7">
      <c r="A2414" s="1">
        <v>31060017.120000001</v>
      </c>
      <c r="B2414" s="13">
        <v>44172.309305555558</v>
      </c>
      <c r="C2414" s="13">
        <v>44172.351898148147</v>
      </c>
      <c r="D2414" s="1">
        <v>107</v>
      </c>
      <c r="E2414" s="1">
        <v>3680</v>
      </c>
      <c r="F2414" s="1"/>
      <c r="G2414" s="1"/>
    </row>
    <row r="2415" spans="1:7">
      <c r="A2415" s="1">
        <v>90544735.010000005</v>
      </c>
      <c r="B2415" s="13">
        <v>44172.346076388887</v>
      </c>
      <c r="C2415" s="13">
        <v>44172.36010416667</v>
      </c>
      <c r="D2415" s="1">
        <v>47</v>
      </c>
      <c r="E2415" s="1">
        <v>1211</v>
      </c>
      <c r="F2415" s="1"/>
      <c r="G2415" s="1"/>
    </row>
    <row r="2416" spans="1:7">
      <c r="A2416" s="1">
        <v>11330440.1</v>
      </c>
      <c r="B2416" s="13">
        <v>44172.333981481483</v>
      </c>
      <c r="C2416" s="13">
        <v>44172.363298611112</v>
      </c>
      <c r="D2416" s="1">
        <v>32</v>
      </c>
      <c r="E2416" s="1">
        <v>2532</v>
      </c>
      <c r="F2416" s="1"/>
      <c r="G2416" s="1"/>
    </row>
    <row r="2417" spans="1:7">
      <c r="A2417" s="1">
        <v>2583761.2259999998</v>
      </c>
      <c r="B2417" s="13">
        <v>44172.220879629633</v>
      </c>
      <c r="C2417" s="13">
        <v>44172.372118055559</v>
      </c>
      <c r="D2417" s="1">
        <v>119</v>
      </c>
      <c r="E2417" s="1">
        <v>13067</v>
      </c>
      <c r="F2417" s="1"/>
      <c r="G2417" s="1"/>
    </row>
    <row r="2418" spans="1:7">
      <c r="A2418" s="1">
        <v>88483035.150000006</v>
      </c>
      <c r="B2418" s="13">
        <v>44172.280613425923</v>
      </c>
      <c r="C2418" s="13">
        <v>44172.393483796295</v>
      </c>
      <c r="D2418" s="1">
        <v>159</v>
      </c>
      <c r="E2418" s="1">
        <v>9751</v>
      </c>
      <c r="F2418" s="1"/>
      <c r="G2418" s="1"/>
    </row>
    <row r="2419" spans="1:7">
      <c r="A2419" s="1">
        <v>11495471.07</v>
      </c>
      <c r="B2419" s="13">
        <v>44172.379178240742</v>
      </c>
      <c r="C2419" s="13">
        <v>44172.396886574075</v>
      </c>
      <c r="D2419" s="1">
        <v>291</v>
      </c>
      <c r="E2419" s="1">
        <v>1530</v>
      </c>
      <c r="F2419" s="1"/>
      <c r="G2419" s="1"/>
    </row>
    <row r="2420" spans="1:7">
      <c r="A2420" s="1">
        <v>9116326.9159999993</v>
      </c>
      <c r="B2420" s="13">
        <v>44172.375300925924</v>
      </c>
      <c r="C2420" s="13">
        <v>44172.396956018521</v>
      </c>
      <c r="D2420" s="1">
        <v>91</v>
      </c>
      <c r="E2420" s="1">
        <v>1870</v>
      </c>
      <c r="F2420" s="1"/>
      <c r="G2420" s="1"/>
    </row>
    <row r="2421" spans="1:7">
      <c r="A2421" s="1">
        <v>4108803109</v>
      </c>
      <c r="B2421" s="13">
        <v>44172.387858796297</v>
      </c>
      <c r="C2421" s="13">
        <v>44172.399085648147</v>
      </c>
      <c r="D2421" s="1">
        <v>66</v>
      </c>
      <c r="E2421" s="1">
        <v>969</v>
      </c>
      <c r="F2421" s="1"/>
      <c r="G2421" s="1"/>
    </row>
    <row r="2422" spans="1:7">
      <c r="A2422" s="1">
        <v>11495471.07</v>
      </c>
      <c r="B2422" s="13">
        <v>44172.379178240742</v>
      </c>
      <c r="C2422" s="13">
        <v>44172.410231481481</v>
      </c>
      <c r="D2422" s="1">
        <v>174</v>
      </c>
      <c r="E2422" s="1">
        <v>2683</v>
      </c>
      <c r="F2422" s="1"/>
      <c r="G2422" s="1"/>
    </row>
    <row r="2423" spans="1:7">
      <c r="A2423" s="1">
        <v>8816916.6060000006</v>
      </c>
      <c r="B2423" s="13">
        <v>44172.424062500002</v>
      </c>
      <c r="C2423" s="13">
        <v>44172.428819444445</v>
      </c>
      <c r="D2423" s="1">
        <v>24</v>
      </c>
      <c r="E2423" s="1">
        <v>411</v>
      </c>
      <c r="F2423" s="1"/>
      <c r="G2423" s="1"/>
    </row>
    <row r="2424" spans="1:7">
      <c r="A2424" s="1">
        <v>7275494.7810000004</v>
      </c>
      <c r="B2424" s="13">
        <v>44172.426979166667</v>
      </c>
      <c r="C2424" s="13">
        <v>44172.431944444441</v>
      </c>
      <c r="D2424" s="1">
        <v>126</v>
      </c>
      <c r="E2424" s="1">
        <v>428</v>
      </c>
      <c r="F2424" s="1"/>
      <c r="G2424" s="1"/>
    </row>
    <row r="2425" spans="1:7">
      <c r="A2425" s="1">
        <v>7990665.409</v>
      </c>
      <c r="B2425" s="13">
        <v>44172.333113425928</v>
      </c>
      <c r="C2425" s="13">
        <v>44172.443136574075</v>
      </c>
      <c r="D2425" s="1">
        <v>38</v>
      </c>
      <c r="E2425" s="1">
        <v>9506</v>
      </c>
      <c r="F2425" s="1"/>
      <c r="G2425" s="1"/>
    </row>
    <row r="2426" spans="1:7">
      <c r="A2426" s="1">
        <v>40733555.340000004</v>
      </c>
      <c r="B2426" s="13">
        <v>44172.431388888886</v>
      </c>
      <c r="C2426" s="13">
        <v>44172.447800925926</v>
      </c>
      <c r="D2426" s="1">
        <v>38</v>
      </c>
      <c r="E2426" s="1">
        <v>1417</v>
      </c>
      <c r="F2426" s="1"/>
      <c r="G2426" s="1"/>
    </row>
    <row r="2427" spans="1:7">
      <c r="A2427" s="1">
        <v>1663781.308</v>
      </c>
      <c r="B2427" s="13">
        <v>44172.447013888886</v>
      </c>
      <c r="C2427" s="13">
        <v>44172.459143518521</v>
      </c>
      <c r="D2427" s="1">
        <v>88</v>
      </c>
      <c r="E2427" s="1">
        <v>1048</v>
      </c>
      <c r="F2427" s="1"/>
      <c r="G2427" s="1"/>
    </row>
    <row r="2428" spans="1:7">
      <c r="A2428" s="1">
        <v>30279612.079999998</v>
      </c>
      <c r="B2428" s="13">
        <v>44172.474143518521</v>
      </c>
      <c r="C2428" s="13">
        <v>44172.475324074076</v>
      </c>
      <c r="D2428" s="1">
        <v>11</v>
      </c>
      <c r="E2428" s="1">
        <v>102</v>
      </c>
      <c r="F2428" s="1"/>
      <c r="G2428" s="1"/>
    </row>
    <row r="2429" spans="1:7">
      <c r="A2429" s="1">
        <v>27046025.07</v>
      </c>
      <c r="B2429" s="13">
        <v>44172.424722222226</v>
      </c>
      <c r="C2429" s="13">
        <v>44172.483020833337</v>
      </c>
      <c r="D2429" s="1">
        <v>32</v>
      </c>
      <c r="E2429" s="1">
        <v>5037</v>
      </c>
      <c r="F2429" s="1"/>
      <c r="G2429" s="1"/>
    </row>
    <row r="2430" spans="1:7">
      <c r="A2430" s="1">
        <v>32729600.890000001</v>
      </c>
      <c r="B2430" s="13">
        <v>44172.38449074074</v>
      </c>
      <c r="C2430" s="13">
        <v>44172.501331018517</v>
      </c>
      <c r="D2430" s="1">
        <v>24</v>
      </c>
      <c r="E2430" s="1">
        <v>10094</v>
      </c>
      <c r="F2430" s="1"/>
      <c r="G2430" s="1"/>
    </row>
    <row r="2431" spans="1:7">
      <c r="A2431" s="1">
        <v>76654420.299999997</v>
      </c>
      <c r="B2431" s="13">
        <v>44172.487442129626</v>
      </c>
      <c r="C2431" s="13">
        <v>44172.508356481485</v>
      </c>
      <c r="D2431" s="1">
        <v>68</v>
      </c>
      <c r="E2431" s="1">
        <v>1806</v>
      </c>
      <c r="F2431" s="1"/>
      <c r="G2431" s="1"/>
    </row>
    <row r="2432" spans="1:7">
      <c r="A2432" s="1">
        <v>87666696.530000001</v>
      </c>
      <c r="B2432" s="13">
        <v>44172.492662037039</v>
      </c>
      <c r="C2432" s="13">
        <v>44172.510844907411</v>
      </c>
      <c r="D2432" s="1">
        <v>152</v>
      </c>
      <c r="E2432" s="1">
        <v>1570</v>
      </c>
      <c r="F2432" s="1"/>
      <c r="G2432" s="1"/>
    </row>
    <row r="2433" spans="1:7">
      <c r="A2433" s="1">
        <v>5254972.8890000004</v>
      </c>
      <c r="B2433" s="13">
        <v>44172.497615740744</v>
      </c>
      <c r="C2433" s="13">
        <v>44172.517534722225</v>
      </c>
      <c r="D2433" s="1">
        <v>54</v>
      </c>
      <c r="E2433" s="1">
        <v>1720</v>
      </c>
      <c r="F2433" s="1"/>
      <c r="G2433" s="1"/>
    </row>
    <row r="2434" spans="1:7">
      <c r="A2434" s="1">
        <v>56066621.939999998</v>
      </c>
      <c r="B2434" s="13">
        <v>44172.510740740741</v>
      </c>
      <c r="C2434" s="13">
        <v>44172.522812499999</v>
      </c>
      <c r="D2434" s="1">
        <v>58</v>
      </c>
      <c r="E2434" s="1">
        <v>1043</v>
      </c>
      <c r="F2434" s="1"/>
      <c r="G2434" s="1"/>
    </row>
    <row r="2435" spans="1:7">
      <c r="A2435" s="1">
        <v>7889953.767</v>
      </c>
      <c r="B2435" s="13">
        <v>44172.534317129626</v>
      </c>
      <c r="C2435" s="13">
        <v>44172.540416666663</v>
      </c>
      <c r="D2435" s="1">
        <v>46</v>
      </c>
      <c r="E2435" s="1">
        <v>527</v>
      </c>
      <c r="F2435" s="1"/>
      <c r="G2435" s="1"/>
    </row>
    <row r="2436" spans="1:7">
      <c r="A2436" s="1">
        <v>62395011.789999999</v>
      </c>
      <c r="B2436" s="13">
        <v>44172.37462962963</v>
      </c>
      <c r="C2436" s="13">
        <v>44172.55263888889</v>
      </c>
      <c r="D2436" s="1">
        <v>27</v>
      </c>
      <c r="E2436" s="1">
        <v>15379</v>
      </c>
      <c r="F2436" s="1"/>
      <c r="G2436" s="1"/>
    </row>
    <row r="2437" spans="1:7">
      <c r="A2437" s="1">
        <v>9147051.8629999999</v>
      </c>
      <c r="B2437" s="13">
        <v>44172.534421296295</v>
      </c>
      <c r="C2437" s="13">
        <v>44172.569374999999</v>
      </c>
      <c r="D2437" s="1">
        <v>54</v>
      </c>
      <c r="E2437" s="1">
        <v>3019</v>
      </c>
      <c r="F2437" s="1"/>
      <c r="G2437" s="1"/>
    </row>
    <row r="2438" spans="1:7">
      <c r="A2438" s="1">
        <v>6852589436</v>
      </c>
      <c r="B2438" s="13">
        <v>44172.563796296294</v>
      </c>
      <c r="C2438" s="13">
        <v>44172.574143518519</v>
      </c>
      <c r="D2438" s="1">
        <v>58</v>
      </c>
      <c r="E2438" s="1">
        <v>893</v>
      </c>
      <c r="F2438" s="1"/>
      <c r="G2438" s="1"/>
    </row>
    <row r="2439" spans="1:7">
      <c r="A2439" s="1">
        <v>80698776.060000002</v>
      </c>
      <c r="B2439" s="13">
        <v>44172.590324074074</v>
      </c>
      <c r="C2439" s="13">
        <v>44172.599236111113</v>
      </c>
      <c r="D2439" s="1">
        <v>50</v>
      </c>
      <c r="E2439" s="1">
        <v>770</v>
      </c>
      <c r="F2439" s="1"/>
      <c r="G2439" s="1"/>
    </row>
    <row r="2440" spans="1:7">
      <c r="A2440" s="1">
        <v>87666696.530000001</v>
      </c>
      <c r="B2440" s="13">
        <v>44172.492662037039</v>
      </c>
      <c r="C2440" s="13">
        <v>44172.607627314814</v>
      </c>
      <c r="D2440" s="1">
        <v>152</v>
      </c>
      <c r="E2440" s="1">
        <v>9933</v>
      </c>
      <c r="F2440" s="1"/>
      <c r="G2440" s="1"/>
    </row>
    <row r="2441" spans="1:7">
      <c r="A2441" s="1">
        <v>23527570.82</v>
      </c>
      <c r="B2441" s="13">
        <v>44172.607569444444</v>
      </c>
      <c r="C2441" s="13">
        <v>44172.613344907404</v>
      </c>
      <c r="D2441" s="1">
        <v>55</v>
      </c>
      <c r="E2441" s="1">
        <v>498</v>
      </c>
      <c r="F2441" s="1"/>
      <c r="G2441" s="1"/>
    </row>
    <row r="2442" spans="1:7">
      <c r="A2442" s="1">
        <v>36346292.299999997</v>
      </c>
      <c r="B2442" s="13">
        <v>44172.605069444442</v>
      </c>
      <c r="C2442" s="13">
        <v>44172.613842592589</v>
      </c>
      <c r="D2442" s="1">
        <v>17</v>
      </c>
      <c r="E2442" s="1">
        <v>758</v>
      </c>
      <c r="F2442" s="1"/>
      <c r="G2442" s="1"/>
    </row>
    <row r="2443" spans="1:7">
      <c r="A2443" s="1">
        <v>5485119.4780000001</v>
      </c>
      <c r="B2443" s="13">
        <v>44172.608912037038</v>
      </c>
      <c r="C2443" s="13">
        <v>44172.625023148146</v>
      </c>
      <c r="D2443" s="1">
        <v>133</v>
      </c>
      <c r="E2443" s="1">
        <v>1392</v>
      </c>
      <c r="F2443" s="1"/>
      <c r="G2443" s="1"/>
    </row>
    <row r="2444" spans="1:7">
      <c r="A2444" s="1">
        <v>20777248.710000001</v>
      </c>
      <c r="B2444" s="13">
        <v>44172.627997685187</v>
      </c>
      <c r="C2444" s="13">
        <v>44172.633738425924</v>
      </c>
      <c r="D2444" s="1">
        <v>36</v>
      </c>
      <c r="E2444" s="1">
        <v>495</v>
      </c>
      <c r="F2444" s="1"/>
      <c r="G2444" s="1"/>
    </row>
    <row r="2445" spans="1:7">
      <c r="A2445" s="1">
        <v>9691978.5309999995</v>
      </c>
      <c r="B2445" s="13">
        <v>44172.628703703704</v>
      </c>
      <c r="C2445" s="13">
        <v>44172.645486111112</v>
      </c>
      <c r="D2445" s="1">
        <v>44</v>
      </c>
      <c r="E2445" s="1">
        <v>1450</v>
      </c>
      <c r="F2445" s="1"/>
      <c r="G2445" s="1"/>
    </row>
    <row r="2446" spans="1:7">
      <c r="A2446" s="1">
        <v>90467623.930000007</v>
      </c>
      <c r="B2446" s="13">
        <v>44172.637789351851</v>
      </c>
      <c r="C2446" s="13">
        <v>44172.646261574075</v>
      </c>
      <c r="D2446" s="1">
        <v>56</v>
      </c>
      <c r="E2446" s="1">
        <v>732</v>
      </c>
      <c r="F2446" s="1"/>
      <c r="G2446" s="1"/>
    </row>
    <row r="2447" spans="1:7">
      <c r="A2447" s="1">
        <v>41365261.950000003</v>
      </c>
      <c r="B2447" s="13">
        <v>44172.647488425922</v>
      </c>
      <c r="C2447" s="13">
        <v>44172.651018518518</v>
      </c>
      <c r="D2447" s="1">
        <v>8</v>
      </c>
      <c r="E2447" s="1">
        <v>305</v>
      </c>
      <c r="F2447" s="1"/>
      <c r="G2447" s="1"/>
    </row>
    <row r="2448" spans="1:7">
      <c r="A2448" s="1">
        <v>39631980.920000002</v>
      </c>
      <c r="B2448" s="13">
        <v>44172.651898148149</v>
      </c>
      <c r="C2448" s="13">
        <v>44172.656030092592</v>
      </c>
      <c r="D2448" s="1">
        <v>35</v>
      </c>
      <c r="E2448" s="1">
        <v>356</v>
      </c>
      <c r="F2448" s="1"/>
      <c r="G2448" s="1"/>
    </row>
    <row r="2449" spans="1:7">
      <c r="A2449" s="1">
        <v>51605325.82</v>
      </c>
      <c r="B2449" s="13">
        <v>44172.654861111114</v>
      </c>
      <c r="C2449" s="13">
        <v>44172.657743055555</v>
      </c>
      <c r="D2449" s="1">
        <v>113</v>
      </c>
      <c r="E2449" s="1">
        <v>248</v>
      </c>
      <c r="F2449" s="1"/>
      <c r="G2449" s="1"/>
    </row>
    <row r="2450" spans="1:7">
      <c r="A2450" s="1">
        <v>18096538.329999998</v>
      </c>
      <c r="B2450" s="13">
        <v>44172.646840277775</v>
      </c>
      <c r="C2450" s="13">
        <v>44172.664606481485</v>
      </c>
      <c r="D2450" s="1">
        <v>42</v>
      </c>
      <c r="E2450" s="1">
        <v>1534</v>
      </c>
      <c r="F2450" s="1"/>
      <c r="G2450" s="1"/>
    </row>
    <row r="2451" spans="1:7">
      <c r="A2451" s="1">
        <v>38579036.939999998</v>
      </c>
      <c r="B2451" s="13">
        <v>44172.661516203705</v>
      </c>
      <c r="C2451" s="13">
        <v>44172.677881944444</v>
      </c>
      <c r="D2451" s="1">
        <v>20</v>
      </c>
      <c r="E2451" s="1">
        <v>1414</v>
      </c>
      <c r="F2451" s="1"/>
      <c r="G2451" s="1"/>
    </row>
    <row r="2452" spans="1:7">
      <c r="A2452" s="1">
        <v>38579036.939999998</v>
      </c>
      <c r="B2452" s="13">
        <v>44172.661516203705</v>
      </c>
      <c r="C2452" s="13">
        <v>44172.682141203702</v>
      </c>
      <c r="D2452" s="1">
        <v>20</v>
      </c>
      <c r="E2452" s="1">
        <v>1782</v>
      </c>
      <c r="F2452" s="1"/>
      <c r="G2452" s="1"/>
    </row>
    <row r="2453" spans="1:7">
      <c r="A2453" s="1">
        <v>38579036.939999998</v>
      </c>
      <c r="B2453" s="13">
        <v>44172.661516203705</v>
      </c>
      <c r="C2453" s="13">
        <v>44172.684224537035</v>
      </c>
      <c r="D2453" s="1">
        <v>20</v>
      </c>
      <c r="E2453" s="1">
        <v>1961</v>
      </c>
      <c r="F2453" s="1"/>
      <c r="G2453" s="1"/>
    </row>
    <row r="2454" spans="1:7">
      <c r="A2454" s="1">
        <v>38579036.939999998</v>
      </c>
      <c r="B2454" s="13">
        <v>44172.661516203705</v>
      </c>
      <c r="C2454" s="13">
        <v>44172.685937499999</v>
      </c>
      <c r="D2454" s="1">
        <v>20</v>
      </c>
      <c r="E2454" s="1">
        <v>2110</v>
      </c>
      <c r="F2454" s="1"/>
      <c r="G2454" s="1"/>
    </row>
    <row r="2455" spans="1:7">
      <c r="A2455" s="1">
        <v>27529375.100000001</v>
      </c>
      <c r="B2455" s="13">
        <v>44172.677233796298</v>
      </c>
      <c r="C2455" s="13">
        <v>44172.696192129632</v>
      </c>
      <c r="D2455" s="1">
        <v>147</v>
      </c>
      <c r="E2455" s="1">
        <v>1637</v>
      </c>
      <c r="F2455" s="1"/>
      <c r="G2455" s="1"/>
    </row>
    <row r="2456" spans="1:7">
      <c r="A2456" s="1">
        <v>42744232.109999999</v>
      </c>
      <c r="B2456" s="13">
        <v>44172.643599537034</v>
      </c>
      <c r="C2456" s="13">
        <v>44172.710081018522</v>
      </c>
      <c r="D2456" s="1">
        <v>30</v>
      </c>
      <c r="E2456" s="1">
        <v>5744</v>
      </c>
      <c r="F2456" s="1"/>
      <c r="G2456" s="1"/>
    </row>
    <row r="2457" spans="1:7">
      <c r="A2457" s="1">
        <v>2232198.6370000001</v>
      </c>
      <c r="B2457" s="13">
        <v>44172.033321759256</v>
      </c>
      <c r="C2457" s="13">
        <v>44172.71465277778</v>
      </c>
      <c r="D2457" s="1">
        <v>58</v>
      </c>
      <c r="E2457" s="1">
        <v>58866</v>
      </c>
      <c r="F2457" s="1"/>
      <c r="G2457" s="1"/>
    </row>
    <row r="2458" spans="1:7">
      <c r="A2458" s="1">
        <v>42744232.109999999</v>
      </c>
      <c r="B2458" s="13">
        <v>44172.643599537034</v>
      </c>
      <c r="C2458" s="13">
        <v>44172.715810185182</v>
      </c>
      <c r="D2458" s="1">
        <v>30</v>
      </c>
      <c r="E2458" s="1">
        <v>6238</v>
      </c>
      <c r="F2458" s="1"/>
      <c r="G2458" s="1"/>
    </row>
    <row r="2459" spans="1:7">
      <c r="A2459" s="1">
        <v>42744232.109999999</v>
      </c>
      <c r="B2459" s="13">
        <v>44172.643599537034</v>
      </c>
      <c r="C2459" s="13">
        <v>44172.72252314815</v>
      </c>
      <c r="D2459" s="1">
        <v>30</v>
      </c>
      <c r="E2459" s="1">
        <v>6818</v>
      </c>
      <c r="F2459" s="1"/>
      <c r="G2459" s="1"/>
    </row>
    <row r="2460" spans="1:7">
      <c r="A2460" s="1">
        <v>42744232.109999999</v>
      </c>
      <c r="B2460" s="13">
        <v>44172.643599537034</v>
      </c>
      <c r="C2460" s="13">
        <v>44172.727731481478</v>
      </c>
      <c r="D2460" s="1">
        <v>30</v>
      </c>
      <c r="E2460" s="1">
        <v>7269</v>
      </c>
      <c r="F2460" s="1"/>
      <c r="G2460" s="1"/>
    </row>
    <row r="2461" spans="1:7">
      <c r="A2461" s="1">
        <v>9052312.4910000004</v>
      </c>
      <c r="B2461" s="13">
        <v>44172.456990740742</v>
      </c>
      <c r="C2461" s="13">
        <v>44172.728263888886</v>
      </c>
      <c r="D2461" s="1">
        <v>22</v>
      </c>
      <c r="E2461" s="1">
        <v>23438</v>
      </c>
      <c r="F2461" s="1"/>
      <c r="G2461" s="1"/>
    </row>
    <row r="2462" spans="1:7">
      <c r="A2462" s="1">
        <v>2345616688</v>
      </c>
      <c r="B2462" s="13">
        <v>44172.731203703705</v>
      </c>
      <c r="C2462" s="13">
        <v>44172.742569444446</v>
      </c>
      <c r="D2462" s="1">
        <v>63</v>
      </c>
      <c r="E2462" s="1">
        <v>981</v>
      </c>
      <c r="F2462" s="1"/>
      <c r="G2462" s="1"/>
    </row>
    <row r="2463" spans="1:7">
      <c r="A2463" s="1">
        <v>13951556.26</v>
      </c>
      <c r="B2463" s="13">
        <v>44172.688680555555</v>
      </c>
      <c r="C2463" s="13">
        <v>44172.748368055552</v>
      </c>
      <c r="D2463" s="1">
        <v>34</v>
      </c>
      <c r="E2463" s="1">
        <v>5157</v>
      </c>
      <c r="F2463" s="1"/>
      <c r="G2463" s="1"/>
    </row>
    <row r="2464" spans="1:7">
      <c r="A2464" s="1">
        <v>78088542.430000007</v>
      </c>
      <c r="B2464" s="13">
        <v>44172.73101851852</v>
      </c>
      <c r="C2464" s="13">
        <v>44172.750752314816</v>
      </c>
      <c r="D2464" s="1">
        <v>100</v>
      </c>
      <c r="E2464" s="1">
        <v>1704</v>
      </c>
      <c r="F2464" s="1"/>
      <c r="G2464" s="1"/>
    </row>
    <row r="2465" spans="1:7">
      <c r="A2465" s="1">
        <v>2345616688</v>
      </c>
      <c r="B2465" s="13">
        <v>44172.731203703705</v>
      </c>
      <c r="C2465" s="13">
        <v>44172.756921296299</v>
      </c>
      <c r="D2465" s="1">
        <v>26</v>
      </c>
      <c r="E2465" s="1">
        <v>2221</v>
      </c>
      <c r="F2465" s="1"/>
      <c r="G2465" s="1"/>
    </row>
    <row r="2466" spans="1:7">
      <c r="A2466" s="1">
        <v>52272156.590000004</v>
      </c>
      <c r="B2466" s="13">
        <v>44172.747256944444</v>
      </c>
      <c r="C2466" s="13">
        <v>44172.759722222225</v>
      </c>
      <c r="D2466" s="1">
        <v>44</v>
      </c>
      <c r="E2466" s="1">
        <v>1077</v>
      </c>
      <c r="F2466" s="1"/>
      <c r="G2466" s="1"/>
    </row>
    <row r="2467" spans="1:7">
      <c r="A2467" s="1">
        <v>65521012.100000001</v>
      </c>
      <c r="B2467" s="13">
        <v>44172.762233796297</v>
      </c>
      <c r="C2467" s="13">
        <v>44172.767708333333</v>
      </c>
      <c r="D2467" s="1">
        <v>25</v>
      </c>
      <c r="E2467" s="1">
        <v>473</v>
      </c>
      <c r="F2467" s="1"/>
      <c r="G2467" s="1"/>
    </row>
    <row r="2468" spans="1:7">
      <c r="A2468" s="1">
        <v>42803854.700000003</v>
      </c>
      <c r="B2468" s="13">
        <v>44172.762511574074</v>
      </c>
      <c r="C2468" s="13">
        <v>44172.77306712963</v>
      </c>
      <c r="D2468" s="1">
        <v>43</v>
      </c>
      <c r="E2468" s="1">
        <v>911</v>
      </c>
      <c r="F2468" s="1"/>
      <c r="G2468" s="1"/>
    </row>
    <row r="2469" spans="1:7">
      <c r="A2469" s="1">
        <v>24070954.920000002</v>
      </c>
      <c r="B2469" s="13">
        <v>44172.004247685189</v>
      </c>
      <c r="C2469" s="13">
        <v>44172.779421296298</v>
      </c>
      <c r="D2469" s="1">
        <v>32</v>
      </c>
      <c r="E2469" s="1">
        <v>66975</v>
      </c>
      <c r="F2469" s="1"/>
      <c r="G2469" s="1"/>
    </row>
    <row r="2470" spans="1:7">
      <c r="A2470" s="1">
        <v>1463210.0060000001</v>
      </c>
      <c r="B2470" s="13">
        <v>44172.757002314815</v>
      </c>
      <c r="C2470" s="13">
        <v>44172.784131944441</v>
      </c>
      <c r="D2470" s="1">
        <v>100</v>
      </c>
      <c r="E2470" s="1">
        <v>2344</v>
      </c>
      <c r="F2470" s="1"/>
      <c r="G2470" s="1"/>
    </row>
    <row r="2471" spans="1:7">
      <c r="A2471" s="1">
        <v>65521012.100000001</v>
      </c>
      <c r="B2471" s="13">
        <v>44172.762233796297</v>
      </c>
      <c r="C2471" s="13">
        <v>44172.787303240744</v>
      </c>
      <c r="D2471" s="1">
        <v>25</v>
      </c>
      <c r="E2471" s="1">
        <v>2166</v>
      </c>
      <c r="F2471" s="1"/>
      <c r="G2471" s="1"/>
    </row>
    <row r="2472" spans="1:7">
      <c r="A2472" s="1">
        <v>42091261.920000002</v>
      </c>
      <c r="B2472" s="13">
        <v>44172.809756944444</v>
      </c>
      <c r="C2472" s="13">
        <v>44172.812939814816</v>
      </c>
      <c r="D2472" s="1">
        <v>17</v>
      </c>
      <c r="E2472" s="1">
        <v>274</v>
      </c>
      <c r="F2472" s="1"/>
      <c r="G2472" s="1"/>
    </row>
    <row r="2473" spans="1:7">
      <c r="A2473" s="1">
        <v>4405280.4720000001</v>
      </c>
      <c r="B2473" s="13">
        <v>44172.817280092589</v>
      </c>
      <c r="C2473" s="13">
        <v>44172.828229166669</v>
      </c>
      <c r="D2473" s="1">
        <v>46</v>
      </c>
      <c r="E2473" s="1">
        <v>946</v>
      </c>
      <c r="F2473" s="1"/>
      <c r="G2473" s="1"/>
    </row>
    <row r="2474" spans="1:7">
      <c r="A2474" s="1">
        <v>72114424.579999998</v>
      </c>
      <c r="B2474" s="13">
        <v>44172.830046296294</v>
      </c>
      <c r="C2474" s="13">
        <v>44172.835196759261</v>
      </c>
      <c r="D2474" s="1">
        <v>20</v>
      </c>
      <c r="E2474" s="1">
        <v>444</v>
      </c>
      <c r="F2474" s="1"/>
      <c r="G2474" s="1"/>
    </row>
    <row r="2475" spans="1:7">
      <c r="A2475" s="1">
        <v>89270935.620000005</v>
      </c>
      <c r="B2475" s="13">
        <v>44172.548159722224</v>
      </c>
      <c r="C2475" s="13">
        <v>44172.859224537038</v>
      </c>
      <c r="D2475" s="1">
        <v>8</v>
      </c>
      <c r="E2475" s="1">
        <v>26876</v>
      </c>
      <c r="F2475" s="1"/>
      <c r="G2475" s="1"/>
    </row>
    <row r="2476" spans="1:7">
      <c r="A2476" s="1">
        <v>53675399.009999998</v>
      </c>
      <c r="B2476" s="13">
        <v>44172.881898148145</v>
      </c>
      <c r="C2476" s="13">
        <v>44172.88726851852</v>
      </c>
      <c r="D2476" s="1">
        <v>24</v>
      </c>
      <c r="E2476" s="1">
        <v>464</v>
      </c>
      <c r="F2476" s="1"/>
      <c r="G2476" s="1"/>
    </row>
    <row r="2477" spans="1:7">
      <c r="A2477" s="1">
        <v>53675399.009999998</v>
      </c>
      <c r="B2477" s="13">
        <v>44172.881898148145</v>
      </c>
      <c r="C2477" s="13">
        <v>44172.888761574075</v>
      </c>
      <c r="D2477" s="1">
        <v>24</v>
      </c>
      <c r="E2477" s="1">
        <v>593</v>
      </c>
      <c r="F2477" s="1"/>
      <c r="G2477" s="1"/>
    </row>
    <row r="2478" spans="1:7">
      <c r="A2478" s="1">
        <v>53675399.009999998</v>
      </c>
      <c r="B2478" s="13">
        <v>44172.881898148145</v>
      </c>
      <c r="C2478" s="13">
        <v>44172.890625</v>
      </c>
      <c r="D2478" s="1">
        <v>24</v>
      </c>
      <c r="E2478" s="1">
        <v>754</v>
      </c>
      <c r="F2478" s="1"/>
      <c r="G2478" s="1"/>
    </row>
    <row r="2479" spans="1:7">
      <c r="A2479" s="1">
        <v>53675399.009999998</v>
      </c>
      <c r="B2479" s="13">
        <v>44172.881898148145</v>
      </c>
      <c r="C2479" s="13">
        <v>44172.892789351848</v>
      </c>
      <c r="D2479" s="1">
        <v>24</v>
      </c>
      <c r="E2479" s="1">
        <v>941</v>
      </c>
      <c r="F2479" s="1"/>
      <c r="G2479" s="1"/>
    </row>
    <row r="2480" spans="1:7">
      <c r="A2480" s="1">
        <v>53675399.009999998</v>
      </c>
      <c r="B2480" s="13">
        <v>44172.881898148145</v>
      </c>
      <c r="C2480" s="13">
        <v>44172.894745370373</v>
      </c>
      <c r="D2480" s="1">
        <v>24</v>
      </c>
      <c r="E2480" s="1">
        <v>1110</v>
      </c>
      <c r="F2480" s="1"/>
      <c r="G2480" s="1"/>
    </row>
    <row r="2481" spans="1:7">
      <c r="A2481" s="1">
        <v>65224534.520000003</v>
      </c>
      <c r="B2481" s="13">
        <v>44172.291585648149</v>
      </c>
      <c r="C2481" s="13">
        <v>44172.907546296294</v>
      </c>
      <c r="D2481" s="1">
        <v>96</v>
      </c>
      <c r="E2481" s="1">
        <v>53218</v>
      </c>
      <c r="F2481" s="1"/>
      <c r="G2481" s="1"/>
    </row>
    <row r="2482" spans="1:7">
      <c r="A2482" s="1">
        <v>42744232.109999999</v>
      </c>
      <c r="B2482" s="13">
        <v>44172.643599537034</v>
      </c>
      <c r="C2482" s="13">
        <v>44172.907951388886</v>
      </c>
      <c r="D2482" s="1">
        <v>30</v>
      </c>
      <c r="E2482" s="1">
        <v>22840</v>
      </c>
      <c r="F2482" s="1"/>
      <c r="G2482" s="1"/>
    </row>
    <row r="2483" spans="1:7">
      <c r="A2483" s="1">
        <v>42744232.109999999</v>
      </c>
      <c r="B2483" s="13">
        <v>44172.643599537034</v>
      </c>
      <c r="C2483" s="13">
        <v>44172.917974537035</v>
      </c>
      <c r="D2483" s="1">
        <v>30</v>
      </c>
      <c r="E2483" s="1">
        <v>23705</v>
      </c>
      <c r="F2483" s="1"/>
      <c r="G2483" s="1"/>
    </row>
    <row r="2484" spans="1:7">
      <c r="A2484" s="1">
        <v>6086858.9440000001</v>
      </c>
      <c r="B2484" s="13">
        <v>44172.91505787037</v>
      </c>
      <c r="C2484" s="13">
        <v>44172.920185185183</v>
      </c>
      <c r="D2484" s="1">
        <v>25</v>
      </c>
      <c r="E2484" s="1">
        <v>443</v>
      </c>
      <c r="F2484" s="1"/>
      <c r="G2484" s="1"/>
    </row>
    <row r="2485" spans="1:7">
      <c r="A2485" s="1">
        <v>42744232.109999999</v>
      </c>
      <c r="B2485" s="13">
        <v>44172.643599537034</v>
      </c>
      <c r="C2485" s="13">
        <v>44172.92046296296</v>
      </c>
      <c r="D2485" s="1">
        <v>30</v>
      </c>
      <c r="E2485" s="1">
        <v>23921</v>
      </c>
      <c r="F2485" s="1"/>
      <c r="G2485" s="1"/>
    </row>
    <row r="2486" spans="1:7">
      <c r="A2486" s="1">
        <v>42744232.109999999</v>
      </c>
      <c r="B2486" s="13">
        <v>44172.643599537034</v>
      </c>
      <c r="C2486" s="13">
        <v>44172.922048611108</v>
      </c>
      <c r="D2486" s="1">
        <v>30</v>
      </c>
      <c r="E2486" s="1">
        <v>24058</v>
      </c>
      <c r="F2486" s="1"/>
      <c r="G2486" s="1"/>
    </row>
    <row r="2487" spans="1:7">
      <c r="A2487" s="1">
        <v>42744232.109999999</v>
      </c>
      <c r="B2487" s="13">
        <v>44172.643599537034</v>
      </c>
      <c r="C2487" s="13">
        <v>44172.923125000001</v>
      </c>
      <c r="D2487" s="1">
        <v>30</v>
      </c>
      <c r="E2487" s="1">
        <v>24151</v>
      </c>
      <c r="F2487" s="1"/>
      <c r="G2487" s="1"/>
    </row>
    <row r="2488" spans="1:7">
      <c r="A2488" s="1">
        <v>38120148.289999999</v>
      </c>
      <c r="B2488" s="13">
        <v>44172.909710648149</v>
      </c>
      <c r="C2488" s="13">
        <v>44172.923773148148</v>
      </c>
      <c r="D2488" s="1">
        <v>223</v>
      </c>
      <c r="E2488" s="1">
        <v>1214</v>
      </c>
      <c r="F2488" s="1"/>
      <c r="G2488" s="1"/>
    </row>
    <row r="2489" spans="1:7">
      <c r="A2489" s="1">
        <v>65189693.280000001</v>
      </c>
      <c r="B2489" s="13">
        <v>44172.916967592595</v>
      </c>
      <c r="C2489" s="13">
        <v>44172.937349537038</v>
      </c>
      <c r="D2489" s="1">
        <v>34</v>
      </c>
      <c r="E2489" s="1">
        <v>1761</v>
      </c>
      <c r="F2489" s="1"/>
      <c r="G2489" s="1"/>
    </row>
    <row r="2490" spans="1:7">
      <c r="A2490" s="1">
        <v>26218636.440000001</v>
      </c>
      <c r="B2490" s="13">
        <v>44172.940844907411</v>
      </c>
      <c r="C2490" s="13">
        <v>44172.951851851853</v>
      </c>
      <c r="D2490" s="1">
        <v>175</v>
      </c>
      <c r="E2490" s="1">
        <v>950</v>
      </c>
      <c r="F2490" s="1"/>
      <c r="G2490" s="1"/>
    </row>
    <row r="2491" spans="1:7">
      <c r="A2491" s="1">
        <v>56556427.100000001</v>
      </c>
      <c r="B2491" s="13">
        <v>44172.954502314817</v>
      </c>
      <c r="C2491" s="13">
        <v>44172.969652777778</v>
      </c>
      <c r="D2491" s="1">
        <v>46</v>
      </c>
      <c r="E2491" s="1">
        <v>1308</v>
      </c>
      <c r="F2491" s="1"/>
      <c r="G2491" s="1"/>
    </row>
    <row r="2492" spans="1:7">
      <c r="A2492" s="1">
        <v>8974847.1469999999</v>
      </c>
      <c r="B2492" s="13">
        <v>44172.92082175926</v>
      </c>
      <c r="C2492" s="13">
        <v>44172.97252314815</v>
      </c>
      <c r="D2492" s="1">
        <v>44</v>
      </c>
      <c r="E2492" s="1">
        <v>4466</v>
      </c>
      <c r="F2492" s="1"/>
      <c r="G2492" s="1"/>
    </row>
    <row r="2493" spans="1:7">
      <c r="A2493" s="1">
        <v>77120175.859999999</v>
      </c>
      <c r="B2493" s="13">
        <v>44172.529803240737</v>
      </c>
      <c r="C2493" s="13">
        <v>44172.972754629627</v>
      </c>
      <c r="D2493" s="1">
        <v>26</v>
      </c>
      <c r="E2493" s="1">
        <v>38270</v>
      </c>
      <c r="F2493" s="1"/>
      <c r="G2493" s="1"/>
    </row>
    <row r="2494" spans="1:7">
      <c r="A2494" s="1">
        <v>82102048.200000003</v>
      </c>
      <c r="B2494" s="13">
        <v>44172.990902777776</v>
      </c>
      <c r="C2494" s="13">
        <v>44172.995127314818</v>
      </c>
      <c r="D2494" s="1">
        <v>72</v>
      </c>
      <c r="E2494" s="1">
        <v>364</v>
      </c>
      <c r="F2494" s="1"/>
      <c r="G2494" s="1"/>
    </row>
    <row r="2495" spans="1:7">
      <c r="A2495" s="1">
        <v>79553165.409999996</v>
      </c>
      <c r="B2495" s="13">
        <v>44173.003750000003</v>
      </c>
      <c r="C2495" s="13">
        <v>44173.013819444444</v>
      </c>
      <c r="D2495" s="1">
        <v>65</v>
      </c>
      <c r="E2495" s="1">
        <v>869</v>
      </c>
      <c r="F2495" s="1"/>
      <c r="G2495" s="1"/>
    </row>
    <row r="2496" spans="1:7">
      <c r="A2496" s="1">
        <v>8231820.2039999999</v>
      </c>
      <c r="B2496" s="13">
        <v>44173.012569444443</v>
      </c>
      <c r="C2496" s="13">
        <v>44173.014525462961</v>
      </c>
      <c r="D2496" s="1">
        <v>30</v>
      </c>
      <c r="E2496" s="1">
        <v>169</v>
      </c>
      <c r="F2496" s="1"/>
      <c r="G2496" s="1"/>
    </row>
    <row r="2497" spans="1:7">
      <c r="A2497" s="1">
        <v>3376047.9130000002</v>
      </c>
      <c r="B2497" s="13">
        <v>44173.020972222221</v>
      </c>
      <c r="C2497" s="13">
        <v>44173.027233796296</v>
      </c>
      <c r="D2497" s="1">
        <v>14</v>
      </c>
      <c r="E2497" s="1">
        <v>541</v>
      </c>
      <c r="F2497" s="1"/>
      <c r="G2497" s="1"/>
    </row>
    <row r="2498" spans="1:7">
      <c r="A2498" s="1">
        <v>7709361184</v>
      </c>
      <c r="B2498" s="13">
        <v>44173.018842592595</v>
      </c>
      <c r="C2498" s="13">
        <v>44173.039513888885</v>
      </c>
      <c r="D2498" s="1">
        <v>166</v>
      </c>
      <c r="E2498" s="1">
        <v>1786</v>
      </c>
      <c r="F2498" s="1"/>
      <c r="G2498" s="1"/>
    </row>
    <row r="2499" spans="1:7">
      <c r="A2499" s="1">
        <v>55808853.82</v>
      </c>
      <c r="B2499" s="13">
        <v>44173.060370370367</v>
      </c>
      <c r="C2499" s="13">
        <v>44173.074386574073</v>
      </c>
      <c r="D2499" s="1">
        <v>31</v>
      </c>
      <c r="E2499" s="1">
        <v>1211</v>
      </c>
      <c r="F2499" s="1"/>
      <c r="G2499" s="1"/>
    </row>
    <row r="2500" spans="1:7">
      <c r="A2500" s="1">
        <v>1050089385</v>
      </c>
      <c r="B2500" s="13">
        <v>44173.080474537041</v>
      </c>
      <c r="C2500" s="13">
        <v>44173.100011574075</v>
      </c>
      <c r="D2500" s="1">
        <v>40</v>
      </c>
      <c r="E2500" s="1">
        <v>1687</v>
      </c>
      <c r="F2500" s="1"/>
      <c r="G2500" s="1"/>
    </row>
    <row r="2501" spans="1:7">
      <c r="A2501" s="1">
        <v>71948032.200000003</v>
      </c>
      <c r="B2501" s="13">
        <v>44173.089108796295</v>
      </c>
      <c r="C2501" s="13">
        <v>44173.100995370369</v>
      </c>
      <c r="D2501" s="1">
        <v>33</v>
      </c>
      <c r="E2501" s="1">
        <v>1026</v>
      </c>
      <c r="F2501" s="1"/>
      <c r="G2501" s="1"/>
    </row>
    <row r="2502" spans="1:7">
      <c r="A2502" s="1">
        <v>1854862.956</v>
      </c>
      <c r="B2502" s="13">
        <v>44173.086180555554</v>
      </c>
      <c r="C2502" s="13">
        <v>44173.111134259256</v>
      </c>
      <c r="D2502" s="1">
        <v>60</v>
      </c>
      <c r="E2502" s="1">
        <v>2155</v>
      </c>
      <c r="F2502" s="1"/>
      <c r="G2502" s="1"/>
    </row>
    <row r="2503" spans="1:7">
      <c r="A2503" s="1">
        <v>6662036.7879999997</v>
      </c>
      <c r="B2503" s="13">
        <v>44173.015914351854</v>
      </c>
      <c r="C2503" s="13">
        <v>44173.120451388888</v>
      </c>
      <c r="D2503" s="1">
        <v>45</v>
      </c>
      <c r="E2503" s="1">
        <v>9031</v>
      </c>
      <c r="F2503" s="1"/>
      <c r="G2503" s="1"/>
    </row>
    <row r="2504" spans="1:7">
      <c r="A2504" s="1">
        <v>6266467.7989999996</v>
      </c>
      <c r="B2504" s="13">
        <v>44173.116435185184</v>
      </c>
      <c r="C2504" s="13">
        <v>44173.131458333337</v>
      </c>
      <c r="D2504" s="1">
        <v>73</v>
      </c>
      <c r="E2504" s="1">
        <v>1297</v>
      </c>
      <c r="F2504" s="1"/>
      <c r="G2504" s="1"/>
    </row>
    <row r="2505" spans="1:7">
      <c r="A2505" s="1">
        <v>8086948.1349999998</v>
      </c>
      <c r="B2505" s="13">
        <v>44173.10664351852</v>
      </c>
      <c r="C2505" s="13">
        <v>44173.142245370371</v>
      </c>
      <c r="D2505" s="1">
        <v>176</v>
      </c>
      <c r="E2505" s="1">
        <v>3075</v>
      </c>
      <c r="F2505" s="1"/>
      <c r="G2505" s="1"/>
    </row>
    <row r="2506" spans="1:7">
      <c r="A2506" s="1">
        <v>2317598.9210000001</v>
      </c>
      <c r="B2506" s="13">
        <v>44173.141203703701</v>
      </c>
      <c r="C2506" s="13">
        <v>44173.147939814815</v>
      </c>
      <c r="D2506" s="1">
        <v>95</v>
      </c>
      <c r="E2506" s="1">
        <v>582</v>
      </c>
      <c r="F2506" s="1"/>
      <c r="G2506" s="1"/>
    </row>
    <row r="2507" spans="1:7">
      <c r="A2507" s="1">
        <v>8048203.9179999996</v>
      </c>
      <c r="B2507" s="13">
        <v>44173.139421296299</v>
      </c>
      <c r="C2507" s="13">
        <v>44173.156319444446</v>
      </c>
      <c r="D2507" s="1">
        <v>77</v>
      </c>
      <c r="E2507" s="1">
        <v>1459</v>
      </c>
      <c r="F2507" s="1"/>
      <c r="G2507" s="1"/>
    </row>
    <row r="2508" spans="1:7">
      <c r="A2508" s="1">
        <v>3969719.1370000001</v>
      </c>
      <c r="B2508" s="13">
        <v>44173.148587962962</v>
      </c>
      <c r="C2508" s="13">
        <v>44173.162187499998</v>
      </c>
      <c r="D2508" s="1">
        <v>82</v>
      </c>
      <c r="E2508" s="1">
        <v>1175</v>
      </c>
      <c r="F2508" s="1"/>
      <c r="G2508" s="1"/>
    </row>
    <row r="2509" spans="1:7">
      <c r="A2509" s="1">
        <v>2505234.3840000001</v>
      </c>
      <c r="B2509" s="13">
        <v>44173.085196759261</v>
      </c>
      <c r="C2509" s="13">
        <v>44173.174039351848</v>
      </c>
      <c r="D2509" s="1">
        <v>53</v>
      </c>
      <c r="E2509" s="1">
        <v>7676</v>
      </c>
      <c r="F2509" s="1"/>
      <c r="G2509" s="1"/>
    </row>
    <row r="2510" spans="1:7">
      <c r="A2510" s="1">
        <v>66638267.799999997</v>
      </c>
      <c r="B2510" s="13">
        <v>44173.176354166666</v>
      </c>
      <c r="C2510" s="13">
        <v>44173.194328703707</v>
      </c>
      <c r="D2510" s="1">
        <v>33</v>
      </c>
      <c r="E2510" s="1">
        <v>1552</v>
      </c>
      <c r="F2510" s="1"/>
      <c r="G2510" s="1"/>
    </row>
    <row r="2511" spans="1:7">
      <c r="A2511" s="1">
        <v>68810872.510000005</v>
      </c>
      <c r="B2511" s="13">
        <v>44173.18582175926</v>
      </c>
      <c r="C2511" s="13">
        <v>44173.196620370371</v>
      </c>
      <c r="D2511" s="1">
        <v>84</v>
      </c>
      <c r="E2511" s="1">
        <v>932</v>
      </c>
      <c r="F2511" s="1"/>
      <c r="G2511" s="1"/>
    </row>
    <row r="2512" spans="1:7">
      <c r="A2512" s="1">
        <v>2504014.4279999998</v>
      </c>
      <c r="B2512" s="13">
        <v>44173.194618055553</v>
      </c>
      <c r="C2512" s="13">
        <v>44173.200659722221</v>
      </c>
      <c r="D2512" s="1">
        <v>16</v>
      </c>
      <c r="E2512" s="1">
        <v>521</v>
      </c>
      <c r="F2512" s="1"/>
      <c r="G2512" s="1"/>
    </row>
    <row r="2513" spans="1:7">
      <c r="A2513" s="1">
        <v>8755294.0879999995</v>
      </c>
      <c r="B2513" s="13">
        <v>44173.18677083333</v>
      </c>
      <c r="C2513" s="13">
        <v>44173.201643518521</v>
      </c>
      <c r="D2513" s="1">
        <v>29</v>
      </c>
      <c r="E2513" s="1">
        <v>1284</v>
      </c>
      <c r="F2513" s="1"/>
      <c r="G2513" s="1"/>
    </row>
    <row r="2514" spans="1:7">
      <c r="A2514" s="1">
        <v>37354985.18</v>
      </c>
      <c r="B2514" s="13">
        <v>44173.187245370369</v>
      </c>
      <c r="C2514" s="13">
        <v>44173.225092592591</v>
      </c>
      <c r="D2514" s="1">
        <v>177</v>
      </c>
      <c r="E2514" s="1">
        <v>3270</v>
      </c>
      <c r="F2514" s="1"/>
      <c r="G2514" s="1"/>
    </row>
    <row r="2515" spans="1:7">
      <c r="A2515" s="1">
        <v>33437776.5</v>
      </c>
      <c r="B2515" s="13">
        <v>44173.201678240737</v>
      </c>
      <c r="C2515" s="13">
        <v>44173.226909722223</v>
      </c>
      <c r="D2515" s="1">
        <v>88</v>
      </c>
      <c r="E2515" s="1">
        <v>2180</v>
      </c>
      <c r="F2515" s="1"/>
      <c r="G2515" s="1"/>
    </row>
    <row r="2516" spans="1:7">
      <c r="A2516" s="1">
        <v>2879559329</v>
      </c>
      <c r="B2516" s="13">
        <v>44173.237037037034</v>
      </c>
      <c r="C2516" s="13">
        <v>44173.24</v>
      </c>
      <c r="D2516" s="1">
        <v>16</v>
      </c>
      <c r="E2516" s="1">
        <v>255</v>
      </c>
      <c r="F2516" s="1"/>
      <c r="G2516" s="1"/>
    </row>
    <row r="2517" spans="1:7">
      <c r="A2517" s="1">
        <v>23471077.02</v>
      </c>
      <c r="B2517" s="13">
        <v>44173.250405092593</v>
      </c>
      <c r="C2517" s="13">
        <v>44173.262256944443</v>
      </c>
      <c r="D2517" s="1">
        <v>18</v>
      </c>
      <c r="E2517" s="1">
        <v>1024</v>
      </c>
      <c r="F2517" s="1"/>
      <c r="G2517" s="1"/>
    </row>
    <row r="2518" spans="1:7">
      <c r="A2518" s="1">
        <v>1333904.0819999999</v>
      </c>
      <c r="B2518" s="13">
        <v>44173.266921296294</v>
      </c>
      <c r="C2518" s="13">
        <v>44173.290324074071</v>
      </c>
      <c r="D2518" s="1">
        <v>48</v>
      </c>
      <c r="E2518" s="1">
        <v>2021</v>
      </c>
      <c r="F2518" s="1"/>
      <c r="G2518" s="1"/>
    </row>
    <row r="2519" spans="1:7">
      <c r="A2519" s="1">
        <v>8432100.8790000007</v>
      </c>
      <c r="B2519" s="13">
        <v>44173.307442129626</v>
      </c>
      <c r="C2519" s="13">
        <v>44173.312881944446</v>
      </c>
      <c r="D2519" s="1">
        <v>50</v>
      </c>
      <c r="E2519" s="1">
        <v>469</v>
      </c>
      <c r="F2519" s="1"/>
      <c r="G2519" s="1"/>
    </row>
    <row r="2520" spans="1:7">
      <c r="A2520" s="1">
        <v>47300109.619999997</v>
      </c>
      <c r="B2520" s="13">
        <v>44173.268495370372</v>
      </c>
      <c r="C2520" s="13">
        <v>44173.327037037037</v>
      </c>
      <c r="D2520" s="1">
        <v>84</v>
      </c>
      <c r="E2520" s="1">
        <v>5057</v>
      </c>
      <c r="F2520" s="1"/>
      <c r="G2520" s="1"/>
    </row>
    <row r="2521" spans="1:7">
      <c r="A2521" s="1">
        <v>3457650.2919999999</v>
      </c>
      <c r="B2521" s="13">
        <v>44173.316608796296</v>
      </c>
      <c r="C2521" s="13">
        <v>44173.330509259256</v>
      </c>
      <c r="D2521" s="1">
        <v>26</v>
      </c>
      <c r="E2521" s="1">
        <v>1200</v>
      </c>
      <c r="F2521" s="1"/>
      <c r="G2521" s="1"/>
    </row>
    <row r="2522" spans="1:7">
      <c r="A2522" s="1">
        <v>4970125.1160000004</v>
      </c>
      <c r="B2522" s="13">
        <v>44173.333055555559</v>
      </c>
      <c r="C2522" s="13">
        <v>44173.336539351854</v>
      </c>
      <c r="D2522" s="1">
        <v>30</v>
      </c>
      <c r="E2522" s="1">
        <v>300</v>
      </c>
      <c r="F2522" s="1"/>
      <c r="G2522" s="1"/>
    </row>
    <row r="2523" spans="1:7">
      <c r="A2523" s="1">
        <v>4970125.1160000004</v>
      </c>
      <c r="B2523" s="13">
        <v>44173.333055555559</v>
      </c>
      <c r="C2523" s="13">
        <v>44173.339965277781</v>
      </c>
      <c r="D2523" s="1">
        <v>30</v>
      </c>
      <c r="E2523" s="1">
        <v>596</v>
      </c>
      <c r="F2523" s="1"/>
      <c r="G2523" s="1"/>
    </row>
    <row r="2524" spans="1:7">
      <c r="A2524" s="1">
        <v>5761971471</v>
      </c>
      <c r="B2524" s="13">
        <v>44173.346689814818</v>
      </c>
      <c r="C2524" s="13">
        <v>44173.365069444444</v>
      </c>
      <c r="D2524" s="1">
        <v>63</v>
      </c>
      <c r="E2524" s="1">
        <v>1587</v>
      </c>
      <c r="F2524" s="1"/>
      <c r="G2524" s="1"/>
    </row>
    <row r="2525" spans="1:7">
      <c r="A2525" s="1">
        <v>8839256339</v>
      </c>
      <c r="B2525" s="13">
        <v>44173.346273148149</v>
      </c>
      <c r="C2525" s="13">
        <v>44173.379618055558</v>
      </c>
      <c r="D2525" s="1">
        <v>167</v>
      </c>
      <c r="E2525" s="1">
        <v>2880</v>
      </c>
      <c r="F2525" s="1"/>
      <c r="G2525" s="1"/>
    </row>
    <row r="2526" spans="1:7">
      <c r="A2526" s="1">
        <v>1026932.086</v>
      </c>
      <c r="B2526" s="13">
        <v>44173.389305555553</v>
      </c>
      <c r="C2526" s="13">
        <v>44173.393796296295</v>
      </c>
      <c r="D2526" s="1">
        <v>48</v>
      </c>
      <c r="E2526" s="1">
        <v>388</v>
      </c>
      <c r="F2526" s="1"/>
      <c r="G2526" s="1"/>
    </row>
    <row r="2527" spans="1:7">
      <c r="A2527" s="1">
        <v>25335187.23</v>
      </c>
      <c r="B2527" s="13">
        <v>44173.393067129633</v>
      </c>
      <c r="C2527" s="13">
        <v>44173.398321759261</v>
      </c>
      <c r="D2527" s="1">
        <v>130</v>
      </c>
      <c r="E2527" s="1">
        <v>454</v>
      </c>
      <c r="F2527" s="1"/>
      <c r="G2527" s="1"/>
    </row>
    <row r="2528" spans="1:7">
      <c r="A2528" s="1">
        <v>32190182.07</v>
      </c>
      <c r="B2528" s="13">
        <v>44173.075995370367</v>
      </c>
      <c r="C2528" s="13">
        <v>44173.398784722223</v>
      </c>
      <c r="D2528" s="1">
        <v>263</v>
      </c>
      <c r="E2528" s="1">
        <v>27888</v>
      </c>
      <c r="F2528" s="1"/>
      <c r="G2528" s="1"/>
    </row>
    <row r="2529" spans="1:7">
      <c r="A2529" s="1">
        <v>5002058.4110000003</v>
      </c>
      <c r="B2529" s="13">
        <v>44173.338078703702</v>
      </c>
      <c r="C2529" s="13">
        <v>44173.403796296298</v>
      </c>
      <c r="D2529" s="1">
        <v>362</v>
      </c>
      <c r="E2529" s="1">
        <v>5678</v>
      </c>
      <c r="F2529" s="1"/>
      <c r="G2529" s="1"/>
    </row>
    <row r="2530" spans="1:7">
      <c r="A2530" s="1">
        <v>24897762.050000001</v>
      </c>
      <c r="B2530" s="13">
        <v>44173.407418981478</v>
      </c>
      <c r="C2530" s="13">
        <v>44173.409513888888</v>
      </c>
      <c r="D2530" s="1">
        <v>17</v>
      </c>
      <c r="E2530" s="1">
        <v>180</v>
      </c>
      <c r="F2530" s="1"/>
      <c r="G2530" s="1"/>
    </row>
    <row r="2531" spans="1:7">
      <c r="A2531" s="1">
        <v>1026932.086</v>
      </c>
      <c r="B2531" s="13">
        <v>44173.389305555553</v>
      </c>
      <c r="C2531" s="13">
        <v>44173.410497685189</v>
      </c>
      <c r="D2531" s="1">
        <v>55</v>
      </c>
      <c r="E2531" s="1">
        <v>1831</v>
      </c>
      <c r="F2531" s="1"/>
      <c r="G2531" s="1"/>
    </row>
    <row r="2532" spans="1:7">
      <c r="A2532" s="1">
        <v>54650531.890000001</v>
      </c>
      <c r="B2532" s="13">
        <v>44173.414756944447</v>
      </c>
      <c r="C2532" s="13">
        <v>44173.415810185186</v>
      </c>
      <c r="D2532" s="1">
        <v>20</v>
      </c>
      <c r="E2532" s="1">
        <v>91</v>
      </c>
      <c r="F2532" s="1"/>
      <c r="G2532" s="1"/>
    </row>
    <row r="2533" spans="1:7">
      <c r="A2533" s="1">
        <v>4571300.1430000002</v>
      </c>
      <c r="B2533" s="13">
        <v>44173.236550925925</v>
      </c>
      <c r="C2533" s="13">
        <v>44173.424803240741</v>
      </c>
      <c r="D2533" s="1">
        <v>34</v>
      </c>
      <c r="E2533" s="1">
        <v>16265</v>
      </c>
      <c r="F2533" s="1"/>
      <c r="G2533" s="1"/>
    </row>
    <row r="2534" spans="1:7">
      <c r="A2534" s="1">
        <v>1219636.757</v>
      </c>
      <c r="B2534" s="13">
        <v>44173.094386574077</v>
      </c>
      <c r="C2534" s="13">
        <v>44173.42496527778</v>
      </c>
      <c r="D2534" s="1">
        <v>32</v>
      </c>
      <c r="E2534" s="1">
        <v>28562</v>
      </c>
      <c r="F2534" s="1"/>
      <c r="G2534" s="1"/>
    </row>
    <row r="2535" spans="1:7">
      <c r="A2535" s="1">
        <v>4807476.3320000004</v>
      </c>
      <c r="B2535" s="13">
        <v>44173.420706018522</v>
      </c>
      <c r="C2535" s="13">
        <v>44173.425405092596</v>
      </c>
      <c r="D2535" s="1">
        <v>16</v>
      </c>
      <c r="E2535" s="1">
        <v>406</v>
      </c>
      <c r="F2535" s="1"/>
      <c r="G2535" s="1"/>
    </row>
    <row r="2536" spans="1:7">
      <c r="A2536" s="1">
        <v>7644052.7230000002</v>
      </c>
      <c r="B2536" s="13">
        <v>44173.431296296294</v>
      </c>
      <c r="C2536" s="13">
        <v>44173.435219907406</v>
      </c>
      <c r="D2536" s="1">
        <v>29</v>
      </c>
      <c r="E2536" s="1">
        <v>338</v>
      </c>
      <c r="F2536" s="1"/>
      <c r="G2536" s="1"/>
    </row>
    <row r="2537" spans="1:7">
      <c r="A2537" s="1">
        <v>4108803109</v>
      </c>
      <c r="B2537" s="13">
        <v>44173.399884259263</v>
      </c>
      <c r="C2537" s="13">
        <v>44173.437314814815</v>
      </c>
      <c r="D2537" s="1">
        <v>43</v>
      </c>
      <c r="E2537" s="1">
        <v>3233</v>
      </c>
      <c r="F2537" s="1"/>
      <c r="G2537" s="1"/>
    </row>
    <row r="2538" spans="1:7">
      <c r="A2538" s="1">
        <v>44356964.310000002</v>
      </c>
      <c r="B2538" s="13">
        <v>44173.406724537039</v>
      </c>
      <c r="C2538" s="13">
        <v>44173.439641203702</v>
      </c>
      <c r="D2538" s="1">
        <v>168</v>
      </c>
      <c r="E2538" s="1">
        <v>2844</v>
      </c>
      <c r="F2538" s="1"/>
      <c r="G2538" s="1"/>
    </row>
    <row r="2539" spans="1:7">
      <c r="A2539" s="1">
        <v>6020319.3839999996</v>
      </c>
      <c r="B2539" s="13">
        <v>44173.345150462963</v>
      </c>
      <c r="C2539" s="13">
        <v>44173.447789351849</v>
      </c>
      <c r="D2539" s="1">
        <v>29</v>
      </c>
      <c r="E2539" s="1">
        <v>8868</v>
      </c>
      <c r="F2539" s="1"/>
      <c r="G2539" s="1"/>
    </row>
    <row r="2540" spans="1:7">
      <c r="A2540" s="1">
        <v>59655965.060000002</v>
      </c>
      <c r="B2540" s="13">
        <v>44173.42083333333</v>
      </c>
      <c r="C2540" s="13">
        <v>44173.448680555557</v>
      </c>
      <c r="D2540" s="1">
        <v>194</v>
      </c>
      <c r="E2540" s="1">
        <v>2406</v>
      </c>
      <c r="F2540" s="1"/>
      <c r="G2540" s="1"/>
    </row>
    <row r="2541" spans="1:7">
      <c r="A2541" s="1">
        <v>12411444.039999999</v>
      </c>
      <c r="B2541" s="13">
        <v>44173.440127314818</v>
      </c>
      <c r="C2541" s="13">
        <v>44173.453530092593</v>
      </c>
      <c r="D2541" s="1">
        <v>204</v>
      </c>
      <c r="E2541" s="1">
        <v>1157</v>
      </c>
      <c r="F2541" s="1"/>
      <c r="G2541" s="1"/>
    </row>
    <row r="2542" spans="1:7">
      <c r="A2542" s="1">
        <v>47489797.939999998</v>
      </c>
      <c r="B2542" s="13">
        <v>44173.455740740741</v>
      </c>
      <c r="C2542" s="13">
        <v>44173.458298611113</v>
      </c>
      <c r="D2542" s="1">
        <v>30</v>
      </c>
      <c r="E2542" s="1">
        <v>221</v>
      </c>
      <c r="F2542" s="1"/>
      <c r="G2542" s="1"/>
    </row>
    <row r="2543" spans="1:7">
      <c r="A2543" s="1">
        <v>1899612.824</v>
      </c>
      <c r="B2543" s="13">
        <v>44173.415439814817</v>
      </c>
      <c r="C2543" s="13">
        <v>44173.470254629632</v>
      </c>
      <c r="D2543" s="1">
        <v>13</v>
      </c>
      <c r="E2543" s="1">
        <v>4735</v>
      </c>
      <c r="F2543" s="1"/>
      <c r="G2543" s="1"/>
    </row>
    <row r="2544" spans="1:7">
      <c r="A2544" s="1">
        <v>5929298.3499999996</v>
      </c>
      <c r="B2544" s="13">
        <v>44173.474745370368</v>
      </c>
      <c r="C2544" s="13">
        <v>44173.484085648146</v>
      </c>
      <c r="D2544" s="1">
        <v>40</v>
      </c>
      <c r="E2544" s="1">
        <v>807</v>
      </c>
      <c r="F2544" s="1"/>
      <c r="G2544" s="1"/>
    </row>
    <row r="2545" spans="1:7">
      <c r="A2545" s="1">
        <v>5112454.3159999996</v>
      </c>
      <c r="B2545" s="13">
        <v>44173.416562500002</v>
      </c>
      <c r="C2545" s="13">
        <v>44173.496747685182</v>
      </c>
      <c r="D2545" s="1">
        <v>49</v>
      </c>
      <c r="E2545" s="1">
        <v>6927</v>
      </c>
      <c r="F2545" s="1"/>
      <c r="G2545" s="1"/>
    </row>
    <row r="2546" spans="1:7">
      <c r="A2546" s="1">
        <v>9073224.2740000002</v>
      </c>
      <c r="B2546" s="13">
        <v>44173.388599537036</v>
      </c>
      <c r="C2546" s="13">
        <v>44173.498888888891</v>
      </c>
      <c r="D2546" s="1">
        <v>79</v>
      </c>
      <c r="E2546" s="1">
        <v>9529</v>
      </c>
      <c r="F2546" s="1"/>
      <c r="G2546" s="1"/>
    </row>
    <row r="2547" spans="1:7">
      <c r="A2547" s="1">
        <v>79214612.739999995</v>
      </c>
      <c r="B2547" s="13">
        <v>44173.367696759262</v>
      </c>
      <c r="C2547" s="13">
        <v>44173.503495370373</v>
      </c>
      <c r="D2547" s="1">
        <v>110</v>
      </c>
      <c r="E2547" s="1">
        <v>11733</v>
      </c>
      <c r="F2547" s="1"/>
      <c r="G2547" s="1"/>
    </row>
    <row r="2548" spans="1:7">
      <c r="A2548" s="1">
        <v>76327181.840000004</v>
      </c>
      <c r="B2548" s="13">
        <v>44173.512199074074</v>
      </c>
      <c r="C2548" s="13">
        <v>44173.515682870369</v>
      </c>
      <c r="D2548" s="1">
        <v>5</v>
      </c>
      <c r="E2548" s="1">
        <v>300</v>
      </c>
      <c r="F2548" s="1"/>
      <c r="G2548" s="1"/>
    </row>
    <row r="2549" spans="1:7">
      <c r="A2549" s="1">
        <v>46711302.289999999</v>
      </c>
      <c r="B2549" s="13">
        <v>44173.509375000001</v>
      </c>
      <c r="C2549" s="13">
        <v>44173.517905092594</v>
      </c>
      <c r="D2549" s="1">
        <v>27</v>
      </c>
      <c r="E2549" s="1">
        <v>737</v>
      </c>
      <c r="F2549" s="1"/>
      <c r="G2549" s="1"/>
    </row>
    <row r="2550" spans="1:7">
      <c r="A2550" s="1">
        <v>63837285.469999999</v>
      </c>
      <c r="B2550" s="13">
        <v>44173.437905092593</v>
      </c>
      <c r="C2550" s="13">
        <v>44173.520624999997</v>
      </c>
      <c r="D2550" s="1">
        <v>253</v>
      </c>
      <c r="E2550" s="1">
        <v>7146</v>
      </c>
      <c r="F2550" s="1"/>
      <c r="G2550" s="1"/>
    </row>
    <row r="2551" spans="1:7">
      <c r="A2551" s="1">
        <v>8942620.3770000003</v>
      </c>
      <c r="B2551" s="13">
        <v>44173.199907407405</v>
      </c>
      <c r="C2551" s="13">
        <v>44173.548506944448</v>
      </c>
      <c r="D2551" s="1">
        <v>84</v>
      </c>
      <c r="E2551" s="1">
        <v>30118</v>
      </c>
      <c r="F2551" s="1"/>
      <c r="G2551" s="1"/>
    </row>
    <row r="2552" spans="1:7">
      <c r="A2552" s="1">
        <v>66722347.899999999</v>
      </c>
      <c r="B2552" s="13">
        <v>44173.275868055556</v>
      </c>
      <c r="C2552" s="13">
        <v>44173.564236111109</v>
      </c>
      <c r="D2552" s="1">
        <v>40</v>
      </c>
      <c r="E2552" s="1">
        <v>24914</v>
      </c>
      <c r="F2552" s="1"/>
      <c r="G2552" s="1"/>
    </row>
    <row r="2553" spans="1:7">
      <c r="A2553" s="1">
        <v>2676882.9160000002</v>
      </c>
      <c r="B2553" s="13">
        <v>44173.548703703702</v>
      </c>
      <c r="C2553" s="13">
        <v>44173.566458333335</v>
      </c>
      <c r="D2553" s="1">
        <v>44</v>
      </c>
      <c r="E2553" s="1">
        <v>1533</v>
      </c>
      <c r="F2553" s="1"/>
      <c r="G2553" s="1"/>
    </row>
    <row r="2554" spans="1:7">
      <c r="A2554" s="1">
        <v>44050879.899999999</v>
      </c>
      <c r="B2554" s="13">
        <v>44173.553344907406</v>
      </c>
      <c r="C2554" s="13">
        <v>44173.569895833331</v>
      </c>
      <c r="D2554" s="1">
        <v>72</v>
      </c>
      <c r="E2554" s="1">
        <v>1429</v>
      </c>
      <c r="F2554" s="1"/>
      <c r="G2554" s="1"/>
    </row>
    <row r="2555" spans="1:7">
      <c r="A2555" s="1">
        <v>8670634.2019999996</v>
      </c>
      <c r="B2555" s="13">
        <v>44173.586192129631</v>
      </c>
      <c r="C2555" s="13">
        <v>44173.593414351853</v>
      </c>
      <c r="D2555" s="1">
        <v>120</v>
      </c>
      <c r="E2555" s="1">
        <v>624</v>
      </c>
      <c r="F2555" s="1"/>
      <c r="G2555" s="1"/>
    </row>
    <row r="2556" spans="1:7">
      <c r="A2556" s="1">
        <v>4853857.318</v>
      </c>
      <c r="B2556" s="13">
        <v>44173.614270833335</v>
      </c>
      <c r="C2556" s="13">
        <v>44173.619097222225</v>
      </c>
      <c r="D2556" s="1">
        <v>3</v>
      </c>
      <c r="E2556" s="1">
        <v>417</v>
      </c>
      <c r="F2556" s="1"/>
      <c r="G2556" s="1"/>
    </row>
    <row r="2557" spans="1:7">
      <c r="A2557" s="1">
        <v>46297179.020000003</v>
      </c>
      <c r="B2557" s="13">
        <v>44173.601458333331</v>
      </c>
      <c r="C2557" s="13">
        <v>44173.622141203705</v>
      </c>
      <c r="D2557" s="1">
        <v>19</v>
      </c>
      <c r="E2557" s="1">
        <v>1787</v>
      </c>
      <c r="F2557" s="1"/>
      <c r="G2557" s="1"/>
    </row>
    <row r="2558" spans="1:7">
      <c r="A2558" s="1">
        <v>2871704.531</v>
      </c>
      <c r="B2558" s="13">
        <v>44173.604826388888</v>
      </c>
      <c r="C2558" s="13">
        <v>44173.624409722222</v>
      </c>
      <c r="D2558" s="1">
        <v>50</v>
      </c>
      <c r="E2558" s="1">
        <v>1692</v>
      </c>
      <c r="F2558" s="1"/>
      <c r="G2558" s="1"/>
    </row>
    <row r="2559" spans="1:7">
      <c r="A2559" s="1">
        <v>2113325.1940000001</v>
      </c>
      <c r="B2559" s="13">
        <v>44173.6327662037</v>
      </c>
      <c r="C2559" s="13">
        <v>44173.638692129629</v>
      </c>
      <c r="D2559" s="1">
        <v>14</v>
      </c>
      <c r="E2559" s="1">
        <v>512</v>
      </c>
      <c r="F2559" s="1"/>
      <c r="G2559" s="1"/>
    </row>
    <row r="2560" spans="1:7">
      <c r="A2560" s="1">
        <v>24524364.129999999</v>
      </c>
      <c r="B2560" s="13">
        <v>44173.5940625</v>
      </c>
      <c r="C2560" s="13">
        <v>44173.639525462961</v>
      </c>
      <c r="D2560" s="1">
        <v>38</v>
      </c>
      <c r="E2560" s="1">
        <v>3927</v>
      </c>
      <c r="F2560" s="1"/>
      <c r="G2560" s="1"/>
    </row>
    <row r="2561" spans="1:7">
      <c r="A2561" s="1">
        <v>766583098.60000002</v>
      </c>
      <c r="B2561" s="13">
        <v>44173.620636574073</v>
      </c>
      <c r="C2561" s="13">
        <v>44173.641516203701</v>
      </c>
      <c r="D2561" s="1">
        <v>94</v>
      </c>
      <c r="E2561" s="1">
        <v>1803</v>
      </c>
      <c r="F2561" s="1"/>
      <c r="G2561" s="1"/>
    </row>
    <row r="2562" spans="1:7">
      <c r="A2562" s="1">
        <v>10945077.720000001</v>
      </c>
      <c r="B2562" s="13">
        <v>44173.639120370368</v>
      </c>
      <c r="C2562" s="13">
        <v>44173.646597222221</v>
      </c>
      <c r="D2562" s="1">
        <v>166</v>
      </c>
      <c r="E2562" s="1">
        <v>646</v>
      </c>
      <c r="F2562" s="1"/>
      <c r="G2562" s="1"/>
    </row>
    <row r="2563" spans="1:7">
      <c r="A2563" s="1">
        <v>75936532.120000005</v>
      </c>
      <c r="B2563" s="13">
        <v>44173.642407407409</v>
      </c>
      <c r="C2563" s="13">
        <v>44173.651805555557</v>
      </c>
      <c r="D2563" s="1">
        <v>14</v>
      </c>
      <c r="E2563" s="1">
        <v>812</v>
      </c>
      <c r="F2563" s="1"/>
      <c r="G2563" s="1"/>
    </row>
    <row r="2564" spans="1:7">
      <c r="A2564" s="1">
        <v>4983577.8459999999</v>
      </c>
      <c r="B2564" s="13">
        <v>44173.654351851852</v>
      </c>
      <c r="C2564" s="13">
        <v>44173.658252314817</v>
      </c>
      <c r="D2564" s="1">
        <v>72</v>
      </c>
      <c r="E2564" s="1">
        <v>336</v>
      </c>
      <c r="F2564" s="1"/>
      <c r="G2564" s="1"/>
    </row>
    <row r="2565" spans="1:7">
      <c r="A2565" s="1">
        <v>41321784.890000001</v>
      </c>
      <c r="B2565" s="13">
        <v>44173.226087962961</v>
      </c>
      <c r="C2565" s="13">
        <v>44173.664976851855</v>
      </c>
      <c r="D2565" s="1">
        <v>60</v>
      </c>
      <c r="E2565" s="1">
        <v>37920</v>
      </c>
      <c r="F2565" s="1"/>
      <c r="G2565" s="1"/>
    </row>
    <row r="2566" spans="1:7">
      <c r="A2566" s="1">
        <v>766583098.60000002</v>
      </c>
      <c r="B2566" s="13">
        <v>44173.620636574073</v>
      </c>
      <c r="C2566" s="13">
        <v>44173.666030092594</v>
      </c>
      <c r="D2566" s="1">
        <v>78</v>
      </c>
      <c r="E2566" s="1">
        <v>3922</v>
      </c>
      <c r="F2566" s="1"/>
      <c r="G2566" s="1"/>
    </row>
    <row r="2567" spans="1:7">
      <c r="A2567" s="1">
        <v>4646569700</v>
      </c>
      <c r="B2567" s="13">
        <v>44173.646597222221</v>
      </c>
      <c r="C2567" s="13">
        <v>44173.667164351849</v>
      </c>
      <c r="D2567" s="1">
        <v>30</v>
      </c>
      <c r="E2567" s="1">
        <v>1777</v>
      </c>
      <c r="F2567" s="1"/>
      <c r="G2567" s="1"/>
    </row>
    <row r="2568" spans="1:7">
      <c r="A2568" s="1">
        <v>66793226.850000001</v>
      </c>
      <c r="B2568" s="13">
        <v>44173.633703703701</v>
      </c>
      <c r="C2568" s="13">
        <v>44173.671909722223</v>
      </c>
      <c r="D2568" s="1">
        <v>70</v>
      </c>
      <c r="E2568" s="1">
        <v>3300</v>
      </c>
      <c r="F2568" s="1"/>
      <c r="G2568" s="1"/>
    </row>
    <row r="2569" spans="1:7">
      <c r="A2569" s="1">
        <v>91274512.049999997</v>
      </c>
      <c r="B2569" s="13">
        <v>44173.664918981478</v>
      </c>
      <c r="C2569" s="13">
        <v>44173.673935185187</v>
      </c>
      <c r="D2569" s="1">
        <v>152</v>
      </c>
      <c r="E2569" s="1">
        <v>779</v>
      </c>
      <c r="F2569" s="1"/>
      <c r="G2569" s="1"/>
    </row>
    <row r="2570" spans="1:7">
      <c r="A2570" s="1">
        <v>84733987.200000003</v>
      </c>
      <c r="B2570" s="13">
        <v>44173.452627314815</v>
      </c>
      <c r="C2570" s="13">
        <v>44173.676921296297</v>
      </c>
      <c r="D2570" s="1">
        <v>51</v>
      </c>
      <c r="E2570" s="1">
        <v>19379</v>
      </c>
      <c r="F2570" s="1"/>
      <c r="G2570" s="1"/>
    </row>
    <row r="2571" spans="1:7">
      <c r="A2571" s="1">
        <v>15957353.1</v>
      </c>
      <c r="B2571" s="13">
        <v>44173.671041666668</v>
      </c>
      <c r="C2571" s="13">
        <v>44173.67728009259</v>
      </c>
      <c r="D2571" s="1">
        <v>24</v>
      </c>
      <c r="E2571" s="1">
        <v>538</v>
      </c>
      <c r="F2571" s="1"/>
      <c r="G2571" s="1"/>
    </row>
    <row r="2572" spans="1:7">
      <c r="A2572" s="1">
        <v>84733987.200000003</v>
      </c>
      <c r="B2572" s="13">
        <v>44173.452627314815</v>
      </c>
      <c r="C2572" s="13">
        <v>44173.681643518517</v>
      </c>
      <c r="D2572" s="1">
        <v>14</v>
      </c>
      <c r="E2572" s="1">
        <v>19786</v>
      </c>
      <c r="F2572" s="1"/>
      <c r="G2572" s="1"/>
    </row>
    <row r="2573" spans="1:7">
      <c r="A2573" s="1">
        <v>73744073.079999998</v>
      </c>
      <c r="B2573" s="13">
        <v>44173.102696759262</v>
      </c>
      <c r="C2573" s="13">
        <v>44173.702002314814</v>
      </c>
      <c r="D2573" s="1">
        <v>60</v>
      </c>
      <c r="E2573" s="1">
        <v>51780</v>
      </c>
      <c r="F2573" s="1"/>
      <c r="G2573" s="1"/>
    </row>
    <row r="2574" spans="1:7">
      <c r="A2574" s="1">
        <v>2613398.2170000002</v>
      </c>
      <c r="B2574" s="13">
        <v>44173.700844907406</v>
      </c>
      <c r="C2574" s="13">
        <v>44173.711099537039</v>
      </c>
      <c r="D2574" s="1">
        <v>24</v>
      </c>
      <c r="E2574" s="1">
        <v>886</v>
      </c>
      <c r="F2574" s="1"/>
      <c r="G2574" s="1"/>
    </row>
    <row r="2575" spans="1:7">
      <c r="A2575" s="1">
        <v>28394349.870000001</v>
      </c>
      <c r="B2575" s="13">
        <v>44173.710324074076</v>
      </c>
      <c r="C2575" s="13">
        <v>44173.716747685183</v>
      </c>
      <c r="D2575" s="1">
        <v>32</v>
      </c>
      <c r="E2575" s="1">
        <v>554</v>
      </c>
      <c r="F2575" s="1"/>
      <c r="G2575" s="1"/>
    </row>
    <row r="2576" spans="1:7">
      <c r="A2576" s="1">
        <v>7750159.6509999996</v>
      </c>
      <c r="B2576" s="13">
        <v>44173.495821759258</v>
      </c>
      <c r="C2576" s="13">
        <v>44173.734178240738</v>
      </c>
      <c r="D2576" s="1">
        <v>24</v>
      </c>
      <c r="E2576" s="1">
        <v>20594</v>
      </c>
      <c r="F2576" s="1"/>
      <c r="G2576" s="1"/>
    </row>
    <row r="2577" spans="1:7">
      <c r="A2577" s="1">
        <v>52644953.939999998</v>
      </c>
      <c r="B2577" s="13">
        <v>44173.659004629626</v>
      </c>
      <c r="C2577" s="13">
        <v>44173.73814814815</v>
      </c>
      <c r="D2577" s="1">
        <v>62</v>
      </c>
      <c r="E2577" s="1">
        <v>6837</v>
      </c>
      <c r="F2577" s="1"/>
      <c r="G2577" s="1"/>
    </row>
    <row r="2578" spans="1:7">
      <c r="A2578" s="1">
        <v>45465207.490000002</v>
      </c>
      <c r="B2578" s="13">
        <v>44173.713414351849</v>
      </c>
      <c r="C2578" s="13">
        <v>44173.740833333337</v>
      </c>
      <c r="D2578" s="1">
        <v>64</v>
      </c>
      <c r="E2578" s="1">
        <v>2368</v>
      </c>
      <c r="F2578" s="1"/>
      <c r="G2578" s="1"/>
    </row>
    <row r="2579" spans="1:7">
      <c r="A2579" s="1">
        <v>80060316.269999996</v>
      </c>
      <c r="B2579" s="13">
        <v>44173.730856481481</v>
      </c>
      <c r="C2579" s="13">
        <v>44173.745567129627</v>
      </c>
      <c r="D2579" s="1">
        <v>50</v>
      </c>
      <c r="E2579" s="1">
        <v>1270</v>
      </c>
      <c r="F2579" s="1"/>
      <c r="G2579" s="1"/>
    </row>
    <row r="2580" spans="1:7">
      <c r="A2580" s="1">
        <v>5898251.1310000001</v>
      </c>
      <c r="B2580" s="13">
        <v>44173.758935185186</v>
      </c>
      <c r="C2580" s="13">
        <v>44173.761192129627</v>
      </c>
      <c r="D2580" s="1">
        <v>12</v>
      </c>
      <c r="E2580" s="1">
        <v>195</v>
      </c>
      <c r="F2580" s="1"/>
      <c r="G2580" s="1"/>
    </row>
    <row r="2581" spans="1:7">
      <c r="A2581" s="1">
        <v>5898251.1310000001</v>
      </c>
      <c r="B2581" s="13">
        <v>44173.758935185186</v>
      </c>
      <c r="C2581" s="13">
        <v>44173.763993055552</v>
      </c>
      <c r="D2581" s="1">
        <v>14</v>
      </c>
      <c r="E2581" s="1">
        <v>437</v>
      </c>
      <c r="F2581" s="1"/>
      <c r="G2581" s="1"/>
    </row>
    <row r="2582" spans="1:7">
      <c r="A2582" s="1">
        <v>5898251.1310000001</v>
      </c>
      <c r="B2582" s="13">
        <v>44173.758935185186</v>
      </c>
      <c r="C2582" s="13">
        <v>44173.768969907411</v>
      </c>
      <c r="D2582" s="1">
        <v>16</v>
      </c>
      <c r="E2582" s="1">
        <v>867</v>
      </c>
      <c r="F2582" s="1"/>
      <c r="G2582" s="1"/>
    </row>
    <row r="2583" spans="1:7">
      <c r="A2583" s="1">
        <v>5898251.1310000001</v>
      </c>
      <c r="B2583" s="13">
        <v>44173.758935185186</v>
      </c>
      <c r="C2583" s="13">
        <v>44173.796944444446</v>
      </c>
      <c r="D2583" s="1">
        <v>33</v>
      </c>
      <c r="E2583" s="1">
        <v>3283</v>
      </c>
      <c r="F2583" s="1"/>
      <c r="G2583" s="1"/>
    </row>
    <row r="2584" spans="1:7">
      <c r="A2584" s="1">
        <v>27946409.699999999</v>
      </c>
      <c r="B2584" s="13">
        <v>44173.795185185183</v>
      </c>
      <c r="C2584" s="13">
        <v>44173.800775462965</v>
      </c>
      <c r="D2584" s="1">
        <v>76</v>
      </c>
      <c r="E2584" s="1">
        <v>483</v>
      </c>
      <c r="F2584" s="1"/>
      <c r="G2584" s="1"/>
    </row>
    <row r="2585" spans="1:7">
      <c r="A2585" s="1">
        <v>7421090.1310000001</v>
      </c>
      <c r="B2585" s="13">
        <v>44173.792256944442</v>
      </c>
      <c r="C2585" s="13">
        <v>44173.801342592589</v>
      </c>
      <c r="D2585" s="1">
        <v>20</v>
      </c>
      <c r="E2585" s="1">
        <v>784</v>
      </c>
      <c r="F2585" s="1"/>
      <c r="G2585" s="1"/>
    </row>
    <row r="2586" spans="1:7">
      <c r="A2586" s="1">
        <v>30013802.710000001</v>
      </c>
      <c r="B2586" s="13">
        <v>44173.791168981479</v>
      </c>
      <c r="C2586" s="13">
        <v>44173.803217592591</v>
      </c>
      <c r="D2586" s="1">
        <v>46</v>
      </c>
      <c r="E2586" s="1">
        <v>1040</v>
      </c>
      <c r="F2586" s="1"/>
      <c r="G2586" s="1"/>
    </row>
    <row r="2587" spans="1:7">
      <c r="A2587" s="1">
        <v>3099934.0260000001</v>
      </c>
      <c r="B2587" s="13">
        <v>44173.731631944444</v>
      </c>
      <c r="C2587" s="13">
        <v>44173.812395833331</v>
      </c>
      <c r="D2587" s="1">
        <v>404</v>
      </c>
      <c r="E2587" s="1">
        <v>6978</v>
      </c>
      <c r="F2587" s="1"/>
      <c r="G2587" s="1"/>
    </row>
    <row r="2588" spans="1:7">
      <c r="A2588" s="1">
        <v>2546049.6630000002</v>
      </c>
      <c r="B2588" s="13">
        <v>44173.802557870367</v>
      </c>
      <c r="C2588" s="13">
        <v>44173.817071759258</v>
      </c>
      <c r="D2588" s="1">
        <v>105</v>
      </c>
      <c r="E2588" s="1">
        <v>1254</v>
      </c>
      <c r="F2588" s="1"/>
      <c r="G2588" s="1"/>
    </row>
    <row r="2589" spans="1:7">
      <c r="A2589" s="1">
        <v>99387700.170000002</v>
      </c>
      <c r="B2589" s="13">
        <v>44173.791203703702</v>
      </c>
      <c r="C2589" s="13">
        <v>44173.822881944441</v>
      </c>
      <c r="D2589" s="1">
        <v>673</v>
      </c>
      <c r="E2589" s="1">
        <v>2736</v>
      </c>
      <c r="F2589" s="1"/>
      <c r="G2589" s="1"/>
    </row>
    <row r="2590" spans="1:7">
      <c r="A2590" s="1">
        <v>84066312.120000005</v>
      </c>
      <c r="B2590" s="13">
        <v>44173.823182870372</v>
      </c>
      <c r="C2590" s="13">
        <v>44173.827604166669</v>
      </c>
      <c r="D2590" s="1">
        <v>40</v>
      </c>
      <c r="E2590" s="1">
        <v>381</v>
      </c>
      <c r="F2590" s="1"/>
      <c r="G2590" s="1"/>
    </row>
    <row r="2591" spans="1:7">
      <c r="A2591" s="1">
        <v>9165170.8640000001</v>
      </c>
      <c r="B2591" s="13">
        <v>44173.843842592592</v>
      </c>
      <c r="C2591" s="13">
        <v>44173.850462962961</v>
      </c>
      <c r="D2591" s="1">
        <v>24</v>
      </c>
      <c r="E2591" s="1">
        <v>571</v>
      </c>
      <c r="F2591" s="1"/>
      <c r="G2591" s="1"/>
    </row>
    <row r="2592" spans="1:7">
      <c r="A2592" s="1">
        <v>76850448.769999996</v>
      </c>
      <c r="B2592" s="13">
        <v>44173.859872685185</v>
      </c>
      <c r="C2592" s="13">
        <v>44173.867986111109</v>
      </c>
      <c r="D2592" s="1">
        <v>16</v>
      </c>
      <c r="E2592" s="1">
        <v>700</v>
      </c>
      <c r="F2592" s="1"/>
      <c r="G2592" s="1"/>
    </row>
    <row r="2593" spans="1:7">
      <c r="A2593" s="1">
        <v>7862002.2520000003</v>
      </c>
      <c r="B2593" s="13">
        <v>44173.857881944445</v>
      </c>
      <c r="C2593" s="13">
        <v>44173.867997685185</v>
      </c>
      <c r="D2593" s="1">
        <v>11</v>
      </c>
      <c r="E2593" s="1">
        <v>874</v>
      </c>
      <c r="F2593" s="1"/>
      <c r="G2593" s="1"/>
    </row>
    <row r="2594" spans="1:7">
      <c r="A2594" s="1">
        <v>52407464.030000001</v>
      </c>
      <c r="B2594" s="13">
        <v>44173.874386574076</v>
      </c>
      <c r="C2594" s="13">
        <v>44173.877974537034</v>
      </c>
      <c r="D2594" s="1">
        <v>30</v>
      </c>
      <c r="E2594" s="1">
        <v>310</v>
      </c>
      <c r="F2594" s="1"/>
      <c r="G2594" s="1"/>
    </row>
    <row r="2595" spans="1:7">
      <c r="A2595" s="1">
        <v>8058011.9989999998</v>
      </c>
      <c r="B2595" s="13">
        <v>44173.868819444448</v>
      </c>
      <c r="C2595" s="13">
        <v>44173.889444444445</v>
      </c>
      <c r="D2595" s="1">
        <v>46</v>
      </c>
      <c r="E2595" s="1">
        <v>1782</v>
      </c>
      <c r="F2595" s="1"/>
      <c r="G2595" s="1"/>
    </row>
    <row r="2596" spans="1:7">
      <c r="A2596" s="1">
        <v>4241710.4460000005</v>
      </c>
      <c r="B2596" s="13">
        <v>44173.766886574071</v>
      </c>
      <c r="C2596" s="13">
        <v>44173.896979166668</v>
      </c>
      <c r="D2596" s="1">
        <v>62</v>
      </c>
      <c r="E2596" s="1">
        <v>11240</v>
      </c>
      <c r="F2596" s="1"/>
      <c r="G2596" s="1"/>
    </row>
    <row r="2597" spans="1:7">
      <c r="A2597" s="1">
        <v>39049092.939999998</v>
      </c>
      <c r="B2597" s="13">
        <v>44173.775462962964</v>
      </c>
      <c r="C2597" s="13">
        <v>44173.920254629629</v>
      </c>
      <c r="D2597" s="1">
        <v>34</v>
      </c>
      <c r="E2597" s="1">
        <v>12510</v>
      </c>
      <c r="F2597" s="1"/>
      <c r="G2597" s="1"/>
    </row>
    <row r="2598" spans="1:7">
      <c r="A2598" s="1">
        <v>39049092.939999998</v>
      </c>
      <c r="B2598" s="13">
        <v>44173.775462962964</v>
      </c>
      <c r="C2598" s="13">
        <v>44173.923252314817</v>
      </c>
      <c r="D2598" s="1">
        <v>34</v>
      </c>
      <c r="E2598" s="1">
        <v>12769</v>
      </c>
      <c r="F2598" s="1"/>
      <c r="G2598" s="1"/>
    </row>
    <row r="2599" spans="1:7">
      <c r="A2599" s="1">
        <v>39049092.939999998</v>
      </c>
      <c r="B2599" s="13">
        <v>44173.775462962964</v>
      </c>
      <c r="C2599" s="13">
        <v>44173.924826388888</v>
      </c>
      <c r="D2599" s="1">
        <v>34</v>
      </c>
      <c r="E2599" s="1">
        <v>12905</v>
      </c>
      <c r="F2599" s="1"/>
      <c r="G2599" s="1"/>
    </row>
    <row r="2600" spans="1:7">
      <c r="A2600" s="1">
        <v>7330479.6059999997</v>
      </c>
      <c r="B2600" s="13">
        <v>44173.905763888892</v>
      </c>
      <c r="C2600" s="13">
        <v>44173.926238425927</v>
      </c>
      <c r="D2600" s="1">
        <v>43</v>
      </c>
      <c r="E2600" s="1">
        <v>1769</v>
      </c>
      <c r="F2600" s="1"/>
      <c r="G2600" s="1"/>
    </row>
    <row r="2601" spans="1:7">
      <c r="A2601" s="1">
        <v>39049092.939999998</v>
      </c>
      <c r="B2601" s="13">
        <v>44173.775462962964</v>
      </c>
      <c r="C2601" s="13">
        <v>44173.926319444443</v>
      </c>
      <c r="D2601" s="1">
        <v>34</v>
      </c>
      <c r="E2601" s="1">
        <v>13034</v>
      </c>
      <c r="F2601" s="1"/>
      <c r="G2601" s="1"/>
    </row>
    <row r="2602" spans="1:7">
      <c r="A2602" s="1">
        <v>39049092.939999998</v>
      </c>
      <c r="B2602" s="13">
        <v>44173.775462962964</v>
      </c>
      <c r="C2602" s="13">
        <v>44173.927974537037</v>
      </c>
      <c r="D2602" s="1">
        <v>34</v>
      </c>
      <c r="E2602" s="1">
        <v>13176</v>
      </c>
      <c r="F2602" s="1"/>
      <c r="G2602" s="1"/>
    </row>
    <row r="2603" spans="1:7">
      <c r="A2603" s="1">
        <v>43259288.590000004</v>
      </c>
      <c r="B2603" s="13">
        <v>44173.822083333333</v>
      </c>
      <c r="C2603" s="13">
        <v>44173.932893518519</v>
      </c>
      <c r="D2603" s="1">
        <v>96</v>
      </c>
      <c r="E2603" s="1">
        <v>9574</v>
      </c>
      <c r="F2603" s="1"/>
      <c r="G2603" s="1"/>
    </row>
    <row r="2604" spans="1:7">
      <c r="A2604" s="1">
        <v>5797412.4270000001</v>
      </c>
      <c r="B2604" s="13">
        <v>44173.600034722222</v>
      </c>
      <c r="C2604" s="13">
        <v>44173.944525462961</v>
      </c>
      <c r="D2604" s="1">
        <v>49</v>
      </c>
      <c r="E2604" s="1">
        <v>29764</v>
      </c>
      <c r="F2604" s="1"/>
      <c r="G2604" s="1"/>
    </row>
    <row r="2605" spans="1:7">
      <c r="A2605" s="1">
        <v>3694504.8840000001</v>
      </c>
      <c r="B2605" s="13">
        <v>44173.962187500001</v>
      </c>
      <c r="C2605" s="13">
        <v>44173.971504629626</v>
      </c>
      <c r="D2605" s="1">
        <v>41</v>
      </c>
      <c r="E2605" s="1">
        <v>805</v>
      </c>
      <c r="F2605" s="1"/>
      <c r="G2605" s="1"/>
    </row>
    <row r="2606" spans="1:7">
      <c r="A2606" s="1">
        <v>31634486.579999998</v>
      </c>
      <c r="B2606" s="13">
        <v>44173.972696759258</v>
      </c>
      <c r="C2606" s="13">
        <v>44173.979432870372</v>
      </c>
      <c r="D2606" s="1">
        <v>85</v>
      </c>
      <c r="E2606" s="1">
        <v>581</v>
      </c>
      <c r="F2606" s="1"/>
      <c r="G2606" s="1"/>
    </row>
    <row r="2607" spans="1:7">
      <c r="A2607" s="1">
        <v>5118314978</v>
      </c>
      <c r="B2607" s="13">
        <v>44173.726377314815</v>
      </c>
      <c r="C2607" s="13">
        <v>44173.980312500003</v>
      </c>
      <c r="D2607" s="1">
        <v>42</v>
      </c>
      <c r="E2607" s="1">
        <v>21940</v>
      </c>
      <c r="F2607" s="1"/>
      <c r="G2607" s="1"/>
    </row>
    <row r="2608" spans="1:7">
      <c r="A2608" s="1">
        <v>5442666.6069999998</v>
      </c>
      <c r="B2608" s="13">
        <v>44173.957476851851</v>
      </c>
      <c r="C2608" s="13">
        <v>44173.982754629629</v>
      </c>
      <c r="D2608" s="1">
        <v>80</v>
      </c>
      <c r="E2608" s="1">
        <v>2183</v>
      </c>
      <c r="F2608" s="1"/>
      <c r="G2608" s="1"/>
    </row>
    <row r="2609" spans="1:7">
      <c r="A2609" s="1">
        <v>16272274.310000001</v>
      </c>
      <c r="B2609" s="13">
        <v>44173.978032407409</v>
      </c>
      <c r="C2609" s="13">
        <v>44173.985590277778</v>
      </c>
      <c r="D2609" s="1">
        <v>20</v>
      </c>
      <c r="E2609" s="1">
        <v>653</v>
      </c>
      <c r="F2609" s="1"/>
      <c r="G2609" s="1"/>
    </row>
    <row r="2610" spans="1:7">
      <c r="A2610" s="1">
        <v>60290905.310000002</v>
      </c>
      <c r="B2610" s="13">
        <v>44173.992789351854</v>
      </c>
      <c r="C2610" s="13">
        <v>44173.997696759259</v>
      </c>
      <c r="D2610" s="1">
        <v>69</v>
      </c>
      <c r="E2610" s="1">
        <v>423</v>
      </c>
      <c r="F2610" s="1"/>
      <c r="G2610" s="1"/>
    </row>
    <row r="2611" spans="1:7">
      <c r="A2611" s="1">
        <v>46864690.710000001</v>
      </c>
      <c r="B2611" s="13">
        <v>44174.040636574071</v>
      </c>
      <c r="C2611" s="13">
        <v>44174.04488425926</v>
      </c>
      <c r="D2611" s="1">
        <v>28</v>
      </c>
      <c r="E2611" s="1">
        <v>367</v>
      </c>
      <c r="F2611" s="1"/>
      <c r="G2611" s="1"/>
    </row>
    <row r="2612" spans="1:7">
      <c r="A2612" s="1">
        <v>7162398.2589999996</v>
      </c>
      <c r="B2612" s="13">
        <v>44174.019675925927</v>
      </c>
      <c r="C2612" s="13">
        <v>44174.046678240738</v>
      </c>
      <c r="D2612" s="1">
        <v>42</v>
      </c>
      <c r="E2612" s="1">
        <v>2333</v>
      </c>
      <c r="F2612" s="1"/>
      <c r="G2612" s="1"/>
    </row>
    <row r="2613" spans="1:7">
      <c r="A2613" s="1">
        <v>76769290.739999995</v>
      </c>
      <c r="B2613" s="13">
        <v>44174.053819444445</v>
      </c>
      <c r="C2613" s="13">
        <v>44174.068773148145</v>
      </c>
      <c r="D2613" s="1">
        <v>120</v>
      </c>
      <c r="E2613" s="1">
        <v>1291</v>
      </c>
      <c r="F2613" s="1"/>
      <c r="G2613" s="1"/>
    </row>
    <row r="2614" spans="1:7">
      <c r="A2614" s="1">
        <v>5187937.6739999996</v>
      </c>
      <c r="B2614" s="13">
        <v>44174.06318287037</v>
      </c>
      <c r="C2614" s="13">
        <v>44174.07371527778</v>
      </c>
      <c r="D2614" s="1">
        <v>22</v>
      </c>
      <c r="E2614" s="1">
        <v>910</v>
      </c>
      <c r="F2614" s="1"/>
      <c r="G2614" s="1"/>
    </row>
    <row r="2615" spans="1:7">
      <c r="A2615" s="1">
        <v>6614915.9780000001</v>
      </c>
      <c r="B2615" s="13">
        <v>44174.052175925928</v>
      </c>
      <c r="C2615" s="13">
        <v>44174.077627314815</v>
      </c>
      <c r="D2615" s="1">
        <v>87</v>
      </c>
      <c r="E2615" s="1">
        <v>2199</v>
      </c>
      <c r="F2615" s="1"/>
      <c r="G2615" s="1"/>
    </row>
    <row r="2616" spans="1:7">
      <c r="A2616" s="1">
        <v>6948517.7829999998</v>
      </c>
      <c r="B2616" s="13">
        <v>44174.082465277781</v>
      </c>
      <c r="C2616" s="13">
        <v>44174.105312500003</v>
      </c>
      <c r="D2616" s="1">
        <v>79</v>
      </c>
      <c r="E2616" s="1">
        <v>1974</v>
      </c>
      <c r="F2616" s="1"/>
      <c r="G2616" s="1"/>
    </row>
    <row r="2617" spans="1:7">
      <c r="A2617" s="1">
        <v>54571089.710000001</v>
      </c>
      <c r="B2617" s="13">
        <v>44174.102812500001</v>
      </c>
      <c r="C2617" s="13">
        <v>44174.109814814816</v>
      </c>
      <c r="D2617" s="1">
        <v>50</v>
      </c>
      <c r="E2617" s="1">
        <v>604</v>
      </c>
      <c r="F2617" s="1"/>
      <c r="G2617" s="1"/>
    </row>
    <row r="2618" spans="1:7">
      <c r="A2618" s="1">
        <v>48713927.310000002</v>
      </c>
      <c r="B2618" s="13">
        <v>44174.102581018517</v>
      </c>
      <c r="C2618" s="13">
        <v>44174.110520833332</v>
      </c>
      <c r="D2618" s="1">
        <v>62</v>
      </c>
      <c r="E2618" s="1">
        <v>685</v>
      </c>
      <c r="F2618" s="1"/>
      <c r="G2618" s="1"/>
    </row>
    <row r="2619" spans="1:7">
      <c r="A2619" s="1">
        <v>48713927.310000002</v>
      </c>
      <c r="B2619" s="13">
        <v>44174.102581018517</v>
      </c>
      <c r="C2619" s="13">
        <v>44174.111134259256</v>
      </c>
      <c r="D2619" s="1">
        <v>62</v>
      </c>
      <c r="E2619" s="1">
        <v>738</v>
      </c>
      <c r="F2619" s="1"/>
      <c r="G2619" s="1"/>
    </row>
    <row r="2620" spans="1:7">
      <c r="A2620" s="1">
        <v>7634543.7019999996</v>
      </c>
      <c r="B2620" s="13">
        <v>44174.075416666667</v>
      </c>
      <c r="C2620" s="13">
        <v>44174.121574074074</v>
      </c>
      <c r="D2620" s="1">
        <v>113</v>
      </c>
      <c r="E2620" s="1">
        <v>3987</v>
      </c>
      <c r="F2620" s="1"/>
      <c r="G2620" s="1"/>
    </row>
    <row r="2621" spans="1:7">
      <c r="A2621" s="1">
        <v>7634543.7019999996</v>
      </c>
      <c r="B2621" s="13">
        <v>44174.075416666667</v>
      </c>
      <c r="C2621" s="13">
        <v>44174.121898148151</v>
      </c>
      <c r="D2621" s="1">
        <v>113</v>
      </c>
      <c r="E2621" s="1">
        <v>4015</v>
      </c>
      <c r="F2621" s="1"/>
      <c r="G2621" s="1"/>
    </row>
    <row r="2622" spans="1:7">
      <c r="A2622" s="1">
        <v>7634543.7019999996</v>
      </c>
      <c r="B2622" s="13">
        <v>44174.075416666667</v>
      </c>
      <c r="C2622" s="13">
        <v>44174.122048611112</v>
      </c>
      <c r="D2622" s="1">
        <v>113</v>
      </c>
      <c r="E2622" s="1">
        <v>4028</v>
      </c>
      <c r="F2622" s="1"/>
      <c r="G2622" s="1"/>
    </row>
    <row r="2623" spans="1:7">
      <c r="A2623" s="1">
        <v>55182047.530000001</v>
      </c>
      <c r="B2623" s="13">
        <v>44174.13003472222</v>
      </c>
      <c r="C2623" s="13">
        <v>44174.139652777776</v>
      </c>
      <c r="D2623" s="1">
        <v>21</v>
      </c>
      <c r="E2623" s="1">
        <v>830</v>
      </c>
      <c r="F2623" s="1"/>
      <c r="G2623" s="1"/>
    </row>
    <row r="2624" spans="1:7">
      <c r="A2624" s="1">
        <v>5161034.1090000002</v>
      </c>
      <c r="B2624" s="13">
        <v>44174.135081018518</v>
      </c>
      <c r="C2624" s="13">
        <v>44174.141770833332</v>
      </c>
      <c r="D2624" s="1">
        <v>148</v>
      </c>
      <c r="E2624" s="1">
        <v>577</v>
      </c>
      <c r="F2624" s="1"/>
      <c r="G2624" s="1"/>
    </row>
    <row r="2625" spans="1:7">
      <c r="A2625" s="1">
        <v>47705051.450000003</v>
      </c>
      <c r="B2625" s="13">
        <v>44174.058831018519</v>
      </c>
      <c r="C2625" s="13">
        <v>44174.146053240744</v>
      </c>
      <c r="D2625" s="1">
        <v>53</v>
      </c>
      <c r="E2625" s="1">
        <v>7536</v>
      </c>
      <c r="F2625" s="1"/>
      <c r="G2625" s="1"/>
    </row>
    <row r="2626" spans="1:7">
      <c r="A2626" s="1">
        <v>5297765.6770000001</v>
      </c>
      <c r="B2626" s="13">
        <v>44174.123611111114</v>
      </c>
      <c r="C2626" s="13">
        <v>44174.146249999998</v>
      </c>
      <c r="D2626" s="1">
        <v>45</v>
      </c>
      <c r="E2626" s="1">
        <v>1955</v>
      </c>
      <c r="F2626" s="1"/>
      <c r="G2626" s="1"/>
    </row>
    <row r="2627" spans="1:7">
      <c r="A2627" s="1">
        <v>5297765.6770000001</v>
      </c>
      <c r="B2627" s="13">
        <v>44174.123611111114</v>
      </c>
      <c r="C2627" s="13">
        <v>44174.1484375</v>
      </c>
      <c r="D2627" s="1">
        <v>45</v>
      </c>
      <c r="E2627" s="1">
        <v>2144</v>
      </c>
      <c r="F2627" s="1"/>
      <c r="G2627" s="1"/>
    </row>
    <row r="2628" spans="1:7">
      <c r="A2628" s="1">
        <v>5297765.6770000001</v>
      </c>
      <c r="B2628" s="13">
        <v>44174.123611111114</v>
      </c>
      <c r="C2628" s="13">
        <v>44174.151365740741</v>
      </c>
      <c r="D2628" s="1">
        <v>45</v>
      </c>
      <c r="E2628" s="1">
        <v>2397</v>
      </c>
      <c r="F2628" s="1"/>
      <c r="G2628" s="1"/>
    </row>
    <row r="2629" spans="1:7">
      <c r="A2629" s="1">
        <v>69458824.549999997</v>
      </c>
      <c r="B2629" s="13">
        <v>44174.137060185189</v>
      </c>
      <c r="C2629" s="13">
        <v>44174.153958333336</v>
      </c>
      <c r="D2629" s="1">
        <v>37</v>
      </c>
      <c r="E2629" s="1">
        <v>1459</v>
      </c>
      <c r="F2629" s="1"/>
      <c r="G2629" s="1"/>
    </row>
    <row r="2630" spans="1:7">
      <c r="A2630" s="1">
        <v>7848612.5360000003</v>
      </c>
      <c r="B2630" s="13">
        <v>44174.137835648151</v>
      </c>
      <c r="C2630" s="13">
        <v>44174.155393518522</v>
      </c>
      <c r="D2630" s="1">
        <v>81</v>
      </c>
      <c r="E2630" s="1">
        <v>1516</v>
      </c>
      <c r="F2630" s="1"/>
      <c r="G2630" s="1"/>
    </row>
    <row r="2631" spans="1:7">
      <c r="A2631" s="1">
        <v>28471582.5</v>
      </c>
      <c r="B2631" s="13">
        <v>44174.144953703704</v>
      </c>
      <c r="C2631" s="13">
        <v>44174.157060185185</v>
      </c>
      <c r="D2631" s="1">
        <v>72</v>
      </c>
      <c r="E2631" s="1">
        <v>1045</v>
      </c>
      <c r="F2631" s="1"/>
      <c r="G2631" s="1"/>
    </row>
    <row r="2632" spans="1:7">
      <c r="A2632" s="1">
        <v>18210686.329999998</v>
      </c>
      <c r="B2632" s="13">
        <v>44174.131620370368</v>
      </c>
      <c r="C2632" s="13">
        <v>44174.164641203701</v>
      </c>
      <c r="D2632" s="1">
        <v>551</v>
      </c>
      <c r="E2632" s="1">
        <v>2853</v>
      </c>
      <c r="F2632" s="1"/>
      <c r="G2632" s="1"/>
    </row>
    <row r="2633" spans="1:7">
      <c r="A2633" s="1">
        <v>7595660.4460000005</v>
      </c>
      <c r="B2633" s="13">
        <v>44174.161122685182</v>
      </c>
      <c r="C2633" s="13">
        <v>44174.166875000003</v>
      </c>
      <c r="D2633" s="1">
        <v>30</v>
      </c>
      <c r="E2633" s="1">
        <v>496</v>
      </c>
      <c r="F2633" s="1"/>
      <c r="G2633" s="1"/>
    </row>
    <row r="2634" spans="1:7">
      <c r="A2634" s="1">
        <v>6946816.3839999996</v>
      </c>
      <c r="B2634" s="13">
        <v>44174.150370370371</v>
      </c>
      <c r="C2634" s="13">
        <v>44174.170925925922</v>
      </c>
      <c r="D2634" s="1">
        <v>58</v>
      </c>
      <c r="E2634" s="1">
        <v>1776</v>
      </c>
      <c r="F2634" s="1"/>
      <c r="G2634" s="1"/>
    </row>
    <row r="2635" spans="1:7">
      <c r="A2635" s="1">
        <v>4231038.0719999997</v>
      </c>
      <c r="B2635" s="13">
        <v>44174.107094907406</v>
      </c>
      <c r="C2635" s="13">
        <v>44174.185532407406</v>
      </c>
      <c r="D2635" s="1">
        <v>99</v>
      </c>
      <c r="E2635" s="1">
        <v>6776</v>
      </c>
      <c r="F2635" s="1"/>
      <c r="G2635" s="1"/>
    </row>
    <row r="2636" spans="1:7">
      <c r="A2636" s="1">
        <v>3578162.0619999999</v>
      </c>
      <c r="B2636" s="13">
        <v>44174.139097222222</v>
      </c>
      <c r="C2636" s="13">
        <v>44174.190057870372</v>
      </c>
      <c r="D2636" s="1">
        <v>133</v>
      </c>
      <c r="E2636" s="1">
        <v>4403</v>
      </c>
      <c r="F2636" s="1"/>
      <c r="G2636" s="1"/>
    </row>
    <row r="2637" spans="1:7">
      <c r="A2637" s="1">
        <v>63264809.740000002</v>
      </c>
      <c r="B2637" s="13">
        <v>44174.088379629633</v>
      </c>
      <c r="C2637" s="13">
        <v>44174.196944444448</v>
      </c>
      <c r="D2637" s="1">
        <v>34</v>
      </c>
      <c r="E2637" s="1">
        <v>9380</v>
      </c>
      <c r="F2637" s="1"/>
      <c r="G2637" s="1"/>
    </row>
    <row r="2638" spans="1:7">
      <c r="A2638" s="1">
        <v>43332866.659999996</v>
      </c>
      <c r="B2638" s="13">
        <v>44174.199270833335</v>
      </c>
      <c r="C2638" s="13">
        <v>44174.201782407406</v>
      </c>
      <c r="D2638" s="1">
        <v>55</v>
      </c>
      <c r="E2638" s="1">
        <v>216</v>
      </c>
      <c r="F2638" s="1"/>
      <c r="G2638" s="1"/>
    </row>
    <row r="2639" spans="1:7">
      <c r="A2639" s="1">
        <v>49793755.759999998</v>
      </c>
      <c r="B2639" s="13">
        <v>44174.166481481479</v>
      </c>
      <c r="C2639" s="13">
        <v>44174.2031712963</v>
      </c>
      <c r="D2639" s="1">
        <v>94</v>
      </c>
      <c r="E2639" s="1">
        <v>3170</v>
      </c>
      <c r="F2639" s="1"/>
      <c r="G2639" s="1"/>
    </row>
    <row r="2640" spans="1:7">
      <c r="A2640" s="1">
        <v>63264809.740000002</v>
      </c>
      <c r="B2640" s="13">
        <v>44174.088379629633</v>
      </c>
      <c r="C2640" s="13">
        <v>44174.208518518521</v>
      </c>
      <c r="D2640" s="1">
        <v>34</v>
      </c>
      <c r="E2640" s="1">
        <v>10380</v>
      </c>
      <c r="F2640" s="1"/>
      <c r="G2640" s="1"/>
    </row>
    <row r="2641" spans="1:7">
      <c r="A2641" s="1">
        <v>63264809.740000002</v>
      </c>
      <c r="B2641" s="13">
        <v>44174.088379629633</v>
      </c>
      <c r="C2641" s="13">
        <v>44174.210914351854</v>
      </c>
      <c r="D2641" s="1">
        <v>34</v>
      </c>
      <c r="E2641" s="1">
        <v>10587</v>
      </c>
      <c r="F2641" s="1"/>
      <c r="G2641" s="1"/>
    </row>
    <row r="2642" spans="1:7">
      <c r="A2642" s="1">
        <v>63264809.740000002</v>
      </c>
      <c r="B2642" s="13">
        <v>44174.088379629633</v>
      </c>
      <c r="C2642" s="13">
        <v>44174.212962962964</v>
      </c>
      <c r="D2642" s="1">
        <v>34</v>
      </c>
      <c r="E2642" s="1">
        <v>10764</v>
      </c>
      <c r="F2642" s="1"/>
      <c r="G2642" s="1"/>
    </row>
    <row r="2643" spans="1:7">
      <c r="A2643" s="1">
        <v>63264809.740000002</v>
      </c>
      <c r="B2643" s="13">
        <v>44174.088379629633</v>
      </c>
      <c r="C2643" s="13">
        <v>44174.214791666665</v>
      </c>
      <c r="D2643" s="1">
        <v>34</v>
      </c>
      <c r="E2643" s="1">
        <v>10922</v>
      </c>
      <c r="F2643" s="1"/>
      <c r="G2643" s="1"/>
    </row>
    <row r="2644" spans="1:7">
      <c r="A2644" s="1">
        <v>63264809.740000002</v>
      </c>
      <c r="B2644" s="13">
        <v>44174.088379629633</v>
      </c>
      <c r="C2644" s="13">
        <v>44174.216527777775</v>
      </c>
      <c r="D2644" s="1">
        <v>34</v>
      </c>
      <c r="E2644" s="1">
        <v>11072</v>
      </c>
      <c r="F2644" s="1"/>
      <c r="G2644" s="1"/>
    </row>
    <row r="2645" spans="1:7">
      <c r="A2645" s="1">
        <v>88898171.109999999</v>
      </c>
      <c r="B2645" s="13">
        <v>44174.212500000001</v>
      </c>
      <c r="C2645" s="13">
        <v>44174.217581018522</v>
      </c>
      <c r="D2645" s="1">
        <v>37</v>
      </c>
      <c r="E2645" s="1">
        <v>439</v>
      </c>
      <c r="F2645" s="1"/>
      <c r="G2645" s="1"/>
    </row>
    <row r="2646" spans="1:7">
      <c r="A2646" s="1">
        <v>63264809.740000002</v>
      </c>
      <c r="B2646" s="13">
        <v>44174.088379629633</v>
      </c>
      <c r="C2646" s="13">
        <v>44174.218784722223</v>
      </c>
      <c r="D2646" s="1">
        <v>34</v>
      </c>
      <c r="E2646" s="1">
        <v>11267</v>
      </c>
      <c r="F2646" s="1"/>
      <c r="G2646" s="1"/>
    </row>
    <row r="2647" spans="1:7">
      <c r="A2647" s="1">
        <v>63264809.740000002</v>
      </c>
      <c r="B2647" s="13">
        <v>44174.088379629633</v>
      </c>
      <c r="C2647" s="13">
        <v>44174.220763888887</v>
      </c>
      <c r="D2647" s="1">
        <v>34</v>
      </c>
      <c r="E2647" s="1">
        <v>11438</v>
      </c>
      <c r="F2647" s="1"/>
      <c r="G2647" s="1"/>
    </row>
    <row r="2648" spans="1:7">
      <c r="A2648" s="1">
        <v>63264809.740000002</v>
      </c>
      <c r="B2648" s="13">
        <v>44174.088379629633</v>
      </c>
      <c r="C2648" s="13">
        <v>44174.222349537034</v>
      </c>
      <c r="D2648" s="1">
        <v>34</v>
      </c>
      <c r="E2648" s="1">
        <v>11575</v>
      </c>
      <c r="F2648" s="1"/>
      <c r="G2648" s="1"/>
    </row>
    <row r="2649" spans="1:7">
      <c r="A2649" s="1">
        <v>2036422.8910000001</v>
      </c>
      <c r="B2649" s="13">
        <v>44174.20521990741</v>
      </c>
      <c r="C2649" s="13">
        <v>44174.223402777781</v>
      </c>
      <c r="D2649" s="1">
        <v>43</v>
      </c>
      <c r="E2649" s="1">
        <v>1570</v>
      </c>
      <c r="F2649" s="1"/>
      <c r="G2649" s="1"/>
    </row>
    <row r="2650" spans="1:7">
      <c r="A2650" s="1">
        <v>63264809.740000002</v>
      </c>
      <c r="B2650" s="13">
        <v>44174.088379629633</v>
      </c>
      <c r="C2650" s="13">
        <v>44174.226493055554</v>
      </c>
      <c r="D2650" s="1">
        <v>34</v>
      </c>
      <c r="E2650" s="1">
        <v>11933</v>
      </c>
      <c r="F2650" s="1"/>
      <c r="G2650" s="1"/>
    </row>
    <row r="2651" spans="1:7">
      <c r="A2651" s="1">
        <v>6049306.9119999995</v>
      </c>
      <c r="B2651" s="13">
        <v>44174.175578703704</v>
      </c>
      <c r="C2651" s="13">
        <v>44174.226747685185</v>
      </c>
      <c r="D2651" s="1">
        <v>44</v>
      </c>
      <c r="E2651" s="1">
        <v>4420</v>
      </c>
      <c r="F2651" s="1"/>
      <c r="G2651" s="1"/>
    </row>
    <row r="2652" spans="1:7">
      <c r="A2652" s="1">
        <v>63264809.740000002</v>
      </c>
      <c r="B2652" s="13">
        <v>44174.088379629633</v>
      </c>
      <c r="C2652" s="13">
        <v>44174.228009259263</v>
      </c>
      <c r="D2652" s="1">
        <v>34</v>
      </c>
      <c r="E2652" s="1">
        <v>12064</v>
      </c>
      <c r="F2652" s="1"/>
      <c r="G2652" s="1"/>
    </row>
    <row r="2653" spans="1:7">
      <c r="A2653" s="1">
        <v>3233712.0359999998</v>
      </c>
      <c r="B2653" s="13">
        <v>44174.226712962962</v>
      </c>
      <c r="C2653" s="13">
        <v>44174.235462962963</v>
      </c>
      <c r="D2653" s="1">
        <v>109</v>
      </c>
      <c r="E2653" s="1">
        <v>756</v>
      </c>
      <c r="F2653" s="1"/>
      <c r="G2653" s="1"/>
    </row>
    <row r="2654" spans="1:7">
      <c r="A2654" s="1">
        <v>5810898.693</v>
      </c>
      <c r="B2654" s="13">
        <v>44174.055173611108</v>
      </c>
      <c r="C2654" s="13">
        <v>44174.2424537037</v>
      </c>
      <c r="D2654" s="1">
        <v>76</v>
      </c>
      <c r="E2654" s="1">
        <v>16180</v>
      </c>
      <c r="F2654" s="1"/>
      <c r="G2654" s="1"/>
    </row>
    <row r="2655" spans="1:7">
      <c r="A2655" s="1">
        <v>85312914.870000005</v>
      </c>
      <c r="B2655" s="13">
        <v>44174.263252314813</v>
      </c>
      <c r="C2655" s="13">
        <v>44174.278437499997</v>
      </c>
      <c r="D2655" s="1">
        <v>36</v>
      </c>
      <c r="E2655" s="1">
        <v>1311</v>
      </c>
      <c r="F2655" s="1"/>
      <c r="G2655" s="1"/>
    </row>
    <row r="2656" spans="1:7">
      <c r="A2656" s="1">
        <v>8435794.6870000008</v>
      </c>
      <c r="B2656" s="13">
        <v>44174.27375</v>
      </c>
      <c r="C2656" s="13">
        <v>44174.285300925927</v>
      </c>
      <c r="D2656" s="1">
        <v>28</v>
      </c>
      <c r="E2656" s="1">
        <v>997</v>
      </c>
      <c r="F2656" s="1"/>
      <c r="G2656" s="1"/>
    </row>
    <row r="2657" spans="1:7">
      <c r="A2657" s="1">
        <v>72227997.069999993</v>
      </c>
      <c r="B2657" s="13">
        <v>44174.298541666663</v>
      </c>
      <c r="C2657" s="13">
        <v>44174.305289351854</v>
      </c>
      <c r="D2657" s="1">
        <v>14</v>
      </c>
      <c r="E2657" s="1">
        <v>583</v>
      </c>
      <c r="F2657" s="1"/>
      <c r="G2657" s="1"/>
    </row>
    <row r="2658" spans="1:7">
      <c r="A2658" s="1">
        <v>44446265.420000002</v>
      </c>
      <c r="B2658" s="13">
        <v>44174.305520833332</v>
      </c>
      <c r="C2658" s="13">
        <v>44174.31082175926</v>
      </c>
      <c r="D2658" s="1">
        <v>55</v>
      </c>
      <c r="E2658" s="1">
        <v>458</v>
      </c>
      <c r="F2658" s="1"/>
      <c r="G2658" s="1"/>
    </row>
    <row r="2659" spans="1:7">
      <c r="A2659" s="1">
        <v>10172849.539999999</v>
      </c>
      <c r="B2659" s="13">
        <v>44174.301666666666</v>
      </c>
      <c r="C2659" s="13">
        <v>44174.313796296294</v>
      </c>
      <c r="D2659" s="1">
        <v>156</v>
      </c>
      <c r="E2659" s="1">
        <v>1047</v>
      </c>
      <c r="F2659" s="1"/>
      <c r="G2659" s="1"/>
    </row>
    <row r="2660" spans="1:7">
      <c r="A2660" s="1">
        <v>1398743.9450000001</v>
      </c>
      <c r="B2660" s="13">
        <v>44174.275000000001</v>
      </c>
      <c r="C2660" s="13">
        <v>44174.315347222226</v>
      </c>
      <c r="D2660" s="1">
        <v>70</v>
      </c>
      <c r="E2660" s="1">
        <v>3485</v>
      </c>
      <c r="F2660" s="1"/>
      <c r="G2660" s="1"/>
    </row>
    <row r="2661" spans="1:7">
      <c r="A2661" s="1">
        <v>77283283.810000002</v>
      </c>
      <c r="B2661" s="13">
        <v>44174.272685185184</v>
      </c>
      <c r="C2661" s="13">
        <v>44174.315763888888</v>
      </c>
      <c r="D2661" s="1">
        <v>92</v>
      </c>
      <c r="E2661" s="1">
        <v>3721</v>
      </c>
      <c r="F2661" s="1"/>
      <c r="G2661" s="1"/>
    </row>
    <row r="2662" spans="1:7">
      <c r="A2662" s="1">
        <v>69394153.620000005</v>
      </c>
      <c r="B2662" s="13">
        <v>44174.311608796299</v>
      </c>
      <c r="C2662" s="13">
        <v>44174.316145833334</v>
      </c>
      <c r="D2662" s="1">
        <v>48</v>
      </c>
      <c r="E2662" s="1">
        <v>391</v>
      </c>
      <c r="F2662" s="1"/>
      <c r="G2662" s="1"/>
    </row>
    <row r="2663" spans="1:7">
      <c r="A2663" s="1">
        <v>5002058.4110000003</v>
      </c>
      <c r="B2663" s="13">
        <v>44174.306226851855</v>
      </c>
      <c r="C2663" s="13">
        <v>44174.31790509259</v>
      </c>
      <c r="D2663" s="1">
        <v>75</v>
      </c>
      <c r="E2663" s="1">
        <v>1009</v>
      </c>
      <c r="F2663" s="1"/>
      <c r="G2663" s="1"/>
    </row>
    <row r="2664" spans="1:7">
      <c r="A2664" s="1">
        <v>78412371.310000002</v>
      </c>
      <c r="B2664" s="13">
        <v>44174.308159722219</v>
      </c>
      <c r="C2664" s="13">
        <v>44174.319872685184</v>
      </c>
      <c r="D2664" s="1">
        <v>40</v>
      </c>
      <c r="E2664" s="1">
        <v>1012</v>
      </c>
      <c r="F2664" s="1"/>
      <c r="G2664" s="1"/>
    </row>
    <row r="2665" spans="1:7">
      <c r="A2665" s="1">
        <v>1336873.9380000001</v>
      </c>
      <c r="B2665" s="13">
        <v>44174.324525462966</v>
      </c>
      <c r="C2665" s="13">
        <v>44174.327870370369</v>
      </c>
      <c r="D2665" s="1">
        <v>23</v>
      </c>
      <c r="E2665" s="1">
        <v>289</v>
      </c>
      <c r="F2665" s="1"/>
      <c r="G2665" s="1"/>
    </row>
    <row r="2666" spans="1:7">
      <c r="A2666" s="1">
        <v>16742325.15</v>
      </c>
      <c r="B2666" s="13">
        <v>44174.317511574074</v>
      </c>
      <c r="C2666" s="13">
        <v>44174.329641203702</v>
      </c>
      <c r="D2666" s="1">
        <v>11</v>
      </c>
      <c r="E2666" s="1">
        <v>1048</v>
      </c>
      <c r="F2666" s="1"/>
      <c r="G2666" s="1"/>
    </row>
    <row r="2667" spans="1:7">
      <c r="A2667" s="1">
        <v>88244617.730000004</v>
      </c>
      <c r="B2667" s="13">
        <v>44174.316423611112</v>
      </c>
      <c r="C2667" s="13">
        <v>44174.335069444445</v>
      </c>
      <c r="D2667" s="1">
        <v>58</v>
      </c>
      <c r="E2667" s="1">
        <v>1611</v>
      </c>
      <c r="F2667" s="1"/>
      <c r="G2667" s="1"/>
    </row>
    <row r="2668" spans="1:7">
      <c r="A2668" s="1">
        <v>16742325.15</v>
      </c>
      <c r="B2668" s="13">
        <v>44174.317511574074</v>
      </c>
      <c r="C2668" s="13">
        <v>44174.339768518519</v>
      </c>
      <c r="D2668" s="1">
        <v>10</v>
      </c>
      <c r="E2668" s="1">
        <v>1923</v>
      </c>
      <c r="F2668" s="1"/>
      <c r="G2668" s="1"/>
    </row>
    <row r="2669" spans="1:7">
      <c r="A2669" s="1">
        <v>43678268.240000002</v>
      </c>
      <c r="B2669" s="13">
        <v>44174.331331018519</v>
      </c>
      <c r="C2669" s="13">
        <v>44174.355856481481</v>
      </c>
      <c r="D2669" s="1">
        <v>446</v>
      </c>
      <c r="E2669" s="1">
        <v>2118</v>
      </c>
      <c r="F2669" s="1"/>
      <c r="G2669" s="1"/>
    </row>
    <row r="2670" spans="1:7">
      <c r="A2670" s="1">
        <v>76881246.659999996</v>
      </c>
      <c r="B2670" s="13">
        <v>44174.346701388888</v>
      </c>
      <c r="C2670" s="13">
        <v>44174.361458333333</v>
      </c>
      <c r="D2670" s="1">
        <v>96</v>
      </c>
      <c r="E2670" s="1">
        <v>1275</v>
      </c>
      <c r="F2670" s="1"/>
      <c r="G2670" s="1"/>
    </row>
    <row r="2671" spans="1:7">
      <c r="A2671" s="1">
        <v>82318647.290000007</v>
      </c>
      <c r="B2671" s="13">
        <v>44174.330347222225</v>
      </c>
      <c r="C2671" s="13">
        <v>44174.365590277775</v>
      </c>
      <c r="D2671" s="1">
        <v>139</v>
      </c>
      <c r="E2671" s="1">
        <v>3044</v>
      </c>
      <c r="F2671" s="1"/>
      <c r="G2671" s="1"/>
    </row>
    <row r="2672" spans="1:7">
      <c r="A2672" s="1">
        <v>56346352.579999998</v>
      </c>
      <c r="B2672" s="13">
        <v>44174.351886574077</v>
      </c>
      <c r="C2672" s="13">
        <v>44174.373599537037</v>
      </c>
      <c r="D2672" s="1">
        <v>178</v>
      </c>
      <c r="E2672" s="1">
        <v>1875</v>
      </c>
      <c r="F2672" s="1"/>
      <c r="G2672" s="1"/>
    </row>
    <row r="2673" spans="1:7">
      <c r="A2673" s="1">
        <v>18352719.34</v>
      </c>
      <c r="B2673" s="13">
        <v>44174.359212962961</v>
      </c>
      <c r="C2673" s="13">
        <v>44174.374247685184</v>
      </c>
      <c r="D2673" s="1">
        <v>48</v>
      </c>
      <c r="E2673" s="1">
        <v>1298</v>
      </c>
      <c r="F2673" s="1"/>
      <c r="G2673" s="1"/>
    </row>
    <row r="2674" spans="1:7">
      <c r="A2674" s="1">
        <v>1623303.0109999999</v>
      </c>
      <c r="B2674" s="13">
        <v>44174.320115740738</v>
      </c>
      <c r="C2674" s="13">
        <v>44174.379305555558</v>
      </c>
      <c r="D2674" s="1">
        <v>50</v>
      </c>
      <c r="E2674" s="1">
        <v>5114</v>
      </c>
      <c r="F2674" s="1"/>
      <c r="G2674" s="1"/>
    </row>
    <row r="2675" spans="1:7">
      <c r="A2675" s="1">
        <v>4951824232</v>
      </c>
      <c r="B2675" s="13">
        <v>44174.212025462963</v>
      </c>
      <c r="C2675" s="13">
        <v>44174.380960648145</v>
      </c>
      <c r="D2675" s="1">
        <v>166</v>
      </c>
      <c r="E2675" s="1">
        <v>14596</v>
      </c>
      <c r="F2675" s="1"/>
      <c r="G2675" s="1"/>
    </row>
    <row r="2676" spans="1:7">
      <c r="A2676" s="1">
        <v>36739590.700000003</v>
      </c>
      <c r="B2676" s="13">
        <v>44174.257071759261</v>
      </c>
      <c r="C2676" s="13">
        <v>44174.381944444445</v>
      </c>
      <c r="D2676" s="1">
        <v>178</v>
      </c>
      <c r="E2676" s="1">
        <v>10788</v>
      </c>
      <c r="F2676" s="1"/>
      <c r="G2676" s="1"/>
    </row>
    <row r="2677" spans="1:7">
      <c r="A2677" s="1">
        <v>76282145.650000006</v>
      </c>
      <c r="B2677" s="13">
        <v>44174.380578703705</v>
      </c>
      <c r="C2677" s="13">
        <v>44174.391828703701</v>
      </c>
      <c r="D2677" s="1">
        <v>53</v>
      </c>
      <c r="E2677" s="1">
        <v>972</v>
      </c>
      <c r="F2677" s="1"/>
      <c r="G2677" s="1"/>
    </row>
    <row r="2678" spans="1:7">
      <c r="A2678" s="1">
        <v>6195712.5559999999</v>
      </c>
      <c r="B2678" s="13">
        <v>44174.413680555554</v>
      </c>
      <c r="C2678" s="13">
        <v>44174.429537037038</v>
      </c>
      <c r="D2678" s="1">
        <v>88</v>
      </c>
      <c r="E2678" s="1">
        <v>1369</v>
      </c>
      <c r="F2678" s="1"/>
      <c r="G2678" s="1"/>
    </row>
    <row r="2679" spans="1:7">
      <c r="A2679" s="1">
        <v>6195712.5559999999</v>
      </c>
      <c r="B2679" s="13">
        <v>44174.413680555554</v>
      </c>
      <c r="C2679" s="13">
        <v>44174.429675925923</v>
      </c>
      <c r="D2679" s="1">
        <v>88</v>
      </c>
      <c r="E2679" s="1">
        <v>1381</v>
      </c>
      <c r="F2679" s="1"/>
      <c r="G2679" s="1"/>
    </row>
    <row r="2680" spans="1:7">
      <c r="A2680" s="1">
        <v>6810577.5820000004</v>
      </c>
      <c r="B2680" s="13">
        <v>44174.433310185188</v>
      </c>
      <c r="C2680" s="13">
        <v>44174.43644675926</v>
      </c>
      <c r="D2680" s="1">
        <v>14</v>
      </c>
      <c r="E2680" s="1">
        <v>270</v>
      </c>
      <c r="F2680" s="1"/>
      <c r="G2680" s="1"/>
    </row>
    <row r="2681" spans="1:7">
      <c r="A2681" s="1">
        <v>35563232.090000004</v>
      </c>
      <c r="B2681" s="13">
        <v>44174.437071759261</v>
      </c>
      <c r="C2681" s="13">
        <v>44174.440416666665</v>
      </c>
      <c r="D2681" s="1">
        <v>60</v>
      </c>
      <c r="E2681" s="1">
        <v>288</v>
      </c>
      <c r="F2681" s="1"/>
      <c r="G2681" s="1"/>
    </row>
    <row r="2682" spans="1:7">
      <c r="A2682" s="1">
        <v>6195712.5559999999</v>
      </c>
      <c r="B2682" s="13">
        <v>44174.413680555554</v>
      </c>
      <c r="C2682" s="13">
        <v>44174.442546296297</v>
      </c>
      <c r="D2682" s="1">
        <v>42</v>
      </c>
      <c r="E2682" s="1">
        <v>2493</v>
      </c>
      <c r="F2682" s="1"/>
      <c r="G2682" s="1"/>
    </row>
    <row r="2683" spans="1:7">
      <c r="A2683" s="1">
        <v>27683683.629999999</v>
      </c>
      <c r="B2683" s="13">
        <v>44174.427812499998</v>
      </c>
      <c r="C2683" s="13">
        <v>44174.446122685185</v>
      </c>
      <c r="D2683" s="1">
        <v>174</v>
      </c>
      <c r="E2683" s="1">
        <v>1581</v>
      </c>
      <c r="F2683" s="1"/>
      <c r="G2683" s="1"/>
    </row>
    <row r="2684" spans="1:7">
      <c r="A2684" s="1">
        <v>7616254.5240000002</v>
      </c>
      <c r="B2684" s="13">
        <v>44174.419062499997</v>
      </c>
      <c r="C2684" s="13">
        <v>44174.447777777779</v>
      </c>
      <c r="D2684" s="1">
        <v>22</v>
      </c>
      <c r="E2684" s="1">
        <v>2481</v>
      </c>
      <c r="F2684" s="1"/>
      <c r="G2684" s="1"/>
    </row>
    <row r="2685" spans="1:7">
      <c r="A2685" s="1">
        <v>33063796.170000002</v>
      </c>
      <c r="B2685" s="13">
        <v>44174.430104166669</v>
      </c>
      <c r="C2685" s="13">
        <v>44174.452893518515</v>
      </c>
      <c r="D2685" s="1">
        <v>176</v>
      </c>
      <c r="E2685" s="1">
        <v>1968</v>
      </c>
      <c r="F2685" s="1"/>
      <c r="G2685" s="1"/>
    </row>
    <row r="2686" spans="1:7">
      <c r="A2686" s="1">
        <v>28872668.280000001</v>
      </c>
      <c r="B2686" s="13">
        <v>44174.27039351852</v>
      </c>
      <c r="C2686" s="13">
        <v>44174.455914351849</v>
      </c>
      <c r="D2686" s="1">
        <v>22</v>
      </c>
      <c r="E2686" s="1">
        <v>16028</v>
      </c>
      <c r="F2686" s="1"/>
      <c r="G2686" s="1"/>
    </row>
    <row r="2687" spans="1:7">
      <c r="A2687" s="1">
        <v>13285520.300000001</v>
      </c>
      <c r="B2687" s="13">
        <v>44174.451585648145</v>
      </c>
      <c r="C2687" s="13">
        <v>44174.461597222224</v>
      </c>
      <c r="D2687" s="1">
        <v>59</v>
      </c>
      <c r="E2687" s="1">
        <v>864</v>
      </c>
      <c r="F2687" s="1"/>
      <c r="G2687" s="1"/>
    </row>
    <row r="2688" spans="1:7">
      <c r="A2688" s="1">
        <v>6354182.034</v>
      </c>
      <c r="B2688" s="13">
        <v>44174.456736111111</v>
      </c>
      <c r="C2688" s="13">
        <v>44174.471354166664</v>
      </c>
      <c r="D2688" s="1">
        <v>16</v>
      </c>
      <c r="E2688" s="1">
        <v>1262</v>
      </c>
      <c r="F2688" s="1"/>
      <c r="G2688" s="1"/>
    </row>
    <row r="2689" spans="1:7">
      <c r="A2689" s="1">
        <v>1482920.54</v>
      </c>
      <c r="B2689" s="13">
        <v>44174.46601851852</v>
      </c>
      <c r="C2689" s="13">
        <v>44174.482986111114</v>
      </c>
      <c r="D2689" s="1">
        <v>13</v>
      </c>
      <c r="E2689" s="1">
        <v>1466</v>
      </c>
      <c r="F2689" s="1"/>
      <c r="G2689" s="1"/>
    </row>
    <row r="2690" spans="1:7">
      <c r="A2690" s="1">
        <v>7945395.8200000003</v>
      </c>
      <c r="B2690" s="13">
        <v>44174.478738425925</v>
      </c>
      <c r="C2690" s="13">
        <v>44174.485092592593</v>
      </c>
      <c r="D2690" s="1">
        <v>72</v>
      </c>
      <c r="E2690" s="1">
        <v>548</v>
      </c>
      <c r="F2690" s="1"/>
      <c r="G2690" s="1"/>
    </row>
    <row r="2691" spans="1:7">
      <c r="A2691" s="1">
        <v>59219545.020000003</v>
      </c>
      <c r="B2691" s="13">
        <v>44174.483171296299</v>
      </c>
      <c r="C2691" s="13">
        <v>44174.487824074073</v>
      </c>
      <c r="D2691" s="1">
        <v>27</v>
      </c>
      <c r="E2691" s="1">
        <v>401</v>
      </c>
      <c r="F2691" s="1"/>
      <c r="G2691" s="1"/>
    </row>
    <row r="2692" spans="1:7">
      <c r="A2692" s="1">
        <v>7725658.2120000003</v>
      </c>
      <c r="B2692" s="13">
        <v>44174.472870370373</v>
      </c>
      <c r="C2692" s="13">
        <v>44174.493078703701</v>
      </c>
      <c r="D2692" s="1">
        <v>69</v>
      </c>
      <c r="E2692" s="1">
        <v>1745</v>
      </c>
      <c r="F2692" s="1"/>
      <c r="G2692" s="1"/>
    </row>
    <row r="2693" spans="1:7">
      <c r="A2693" s="1">
        <v>73553329.400000006</v>
      </c>
      <c r="B2693" s="13">
        <v>44174.424502314818</v>
      </c>
      <c r="C2693" s="13">
        <v>44174.495335648149</v>
      </c>
      <c r="D2693" s="1">
        <v>23</v>
      </c>
      <c r="E2693" s="1">
        <v>6119</v>
      </c>
      <c r="F2693" s="1"/>
      <c r="G2693" s="1"/>
    </row>
    <row r="2694" spans="1:7">
      <c r="A2694" s="1">
        <v>3846424.1179999998</v>
      </c>
      <c r="B2694" s="13">
        <v>44174.480509259258</v>
      </c>
      <c r="C2694" s="13">
        <v>44174.521840277775</v>
      </c>
      <c r="D2694" s="1">
        <v>22</v>
      </c>
      <c r="E2694" s="1">
        <v>3571</v>
      </c>
      <c r="F2694" s="1"/>
      <c r="G2694" s="1"/>
    </row>
    <row r="2695" spans="1:7">
      <c r="A2695" s="1">
        <v>3589790.3119999999</v>
      </c>
      <c r="B2695" s="13">
        <v>44174.504513888889</v>
      </c>
      <c r="C2695" s="13">
        <v>44174.530115740738</v>
      </c>
      <c r="D2695" s="1">
        <v>104</v>
      </c>
      <c r="E2695" s="1">
        <v>2212</v>
      </c>
      <c r="F2695" s="1"/>
      <c r="G2695" s="1"/>
    </row>
    <row r="2696" spans="1:7">
      <c r="A2696" s="1">
        <v>97950097.579999998</v>
      </c>
      <c r="B2696" s="13">
        <v>44174.393495370372</v>
      </c>
      <c r="C2696" s="13">
        <v>44174.540138888886</v>
      </c>
      <c r="D2696" s="1">
        <v>140</v>
      </c>
      <c r="E2696" s="1">
        <v>12670</v>
      </c>
      <c r="F2696" s="1"/>
      <c r="G2696" s="1"/>
    </row>
    <row r="2697" spans="1:7">
      <c r="A2697" s="1">
        <v>53066733.299999997</v>
      </c>
      <c r="B2697" s="13">
        <v>44174.461736111109</v>
      </c>
      <c r="C2697" s="13">
        <v>44174.555277777778</v>
      </c>
      <c r="D2697" s="1">
        <v>64</v>
      </c>
      <c r="E2697" s="1">
        <v>8082</v>
      </c>
      <c r="F2697" s="1"/>
      <c r="G2697" s="1"/>
    </row>
    <row r="2698" spans="1:7">
      <c r="A2698" s="1">
        <v>29135809.800000001</v>
      </c>
      <c r="B2698" s="13">
        <v>44174.550509259258</v>
      </c>
      <c r="C2698" s="13">
        <v>44174.568182870367</v>
      </c>
      <c r="D2698" s="1">
        <v>124</v>
      </c>
      <c r="E2698" s="1">
        <v>1527</v>
      </c>
      <c r="F2698" s="1"/>
      <c r="G2698" s="1"/>
    </row>
    <row r="2699" spans="1:7">
      <c r="A2699" s="1">
        <v>5769896.1500000004</v>
      </c>
      <c r="B2699" s="13">
        <v>44174.472233796296</v>
      </c>
      <c r="C2699" s="13">
        <v>44174.587152777778</v>
      </c>
      <c r="D2699" s="1">
        <v>38</v>
      </c>
      <c r="E2699" s="1">
        <v>9929</v>
      </c>
      <c r="F2699" s="1"/>
      <c r="G2699" s="1"/>
    </row>
    <row r="2700" spans="1:7">
      <c r="A2700" s="1">
        <v>6136308841</v>
      </c>
      <c r="B2700" s="13">
        <v>44174.586099537039</v>
      </c>
      <c r="C2700" s="13">
        <v>44174.589444444442</v>
      </c>
      <c r="D2700" s="1">
        <v>22</v>
      </c>
      <c r="E2700" s="1">
        <v>289</v>
      </c>
      <c r="F2700" s="1"/>
      <c r="G2700" s="1"/>
    </row>
    <row r="2701" spans="1:7">
      <c r="A2701" s="1">
        <v>49763131.640000001</v>
      </c>
      <c r="B2701" s="13">
        <v>44174.535775462966</v>
      </c>
      <c r="C2701" s="13">
        <v>44174.591550925928</v>
      </c>
      <c r="D2701" s="1">
        <v>177</v>
      </c>
      <c r="E2701" s="1">
        <v>4819</v>
      </c>
      <c r="F2701" s="1"/>
      <c r="G2701" s="1"/>
    </row>
    <row r="2702" spans="1:7">
      <c r="A2702" s="1">
        <v>41473698.509999998</v>
      </c>
      <c r="B2702" s="13">
        <v>44174.576724537037</v>
      </c>
      <c r="C2702" s="13">
        <v>44174.602453703701</v>
      </c>
      <c r="D2702" s="1">
        <v>24</v>
      </c>
      <c r="E2702" s="1">
        <v>2223</v>
      </c>
      <c r="F2702" s="1"/>
      <c r="G2702" s="1"/>
    </row>
    <row r="2703" spans="1:7">
      <c r="A2703" s="1">
        <v>7581468.6869999999</v>
      </c>
      <c r="B2703" s="13">
        <v>44174.497129629628</v>
      </c>
      <c r="C2703" s="13">
        <v>44174.611701388887</v>
      </c>
      <c r="D2703" s="1">
        <v>70</v>
      </c>
      <c r="E2703" s="1">
        <v>9899</v>
      </c>
      <c r="F2703" s="1"/>
      <c r="G2703" s="1"/>
    </row>
    <row r="2704" spans="1:7">
      <c r="A2704" s="1">
        <v>2139760586</v>
      </c>
      <c r="B2704" s="13">
        <v>44174.556400462963</v>
      </c>
      <c r="C2704" s="13">
        <v>44174.617013888892</v>
      </c>
      <c r="D2704" s="1">
        <v>48</v>
      </c>
      <c r="E2704" s="1">
        <v>5236</v>
      </c>
      <c r="F2704" s="1"/>
      <c r="G2704" s="1"/>
    </row>
    <row r="2705" spans="1:7">
      <c r="A2705" s="1">
        <v>2543812.1949999998</v>
      </c>
      <c r="B2705" s="13">
        <v>44174.614756944444</v>
      </c>
      <c r="C2705" s="13">
        <v>44174.620763888888</v>
      </c>
      <c r="D2705" s="1">
        <v>185</v>
      </c>
      <c r="E2705" s="1">
        <v>519</v>
      </c>
      <c r="F2705" s="1"/>
      <c r="G2705" s="1"/>
    </row>
    <row r="2706" spans="1:7">
      <c r="A2706" s="1">
        <v>44974147.57</v>
      </c>
      <c r="B2706" s="13">
        <v>44174.582118055558</v>
      </c>
      <c r="C2706" s="13">
        <v>44174.626168981478</v>
      </c>
      <c r="D2706" s="1">
        <v>68</v>
      </c>
      <c r="E2706" s="1">
        <v>3805</v>
      </c>
      <c r="F2706" s="1"/>
      <c r="G2706" s="1"/>
    </row>
    <row r="2707" spans="1:7">
      <c r="A2707" s="1">
        <v>3846424.1179999998</v>
      </c>
      <c r="B2707" s="13">
        <v>44174.480509259258</v>
      </c>
      <c r="C2707" s="13">
        <v>44174.643993055557</v>
      </c>
      <c r="D2707" s="1">
        <v>15</v>
      </c>
      <c r="E2707" s="1">
        <v>14124</v>
      </c>
      <c r="F2707" s="1"/>
      <c r="G2707" s="1"/>
    </row>
    <row r="2708" spans="1:7">
      <c r="A2708" s="1">
        <v>80398780.959999993</v>
      </c>
      <c r="B2708" s="13">
        <v>44174.618900462963</v>
      </c>
      <c r="C2708" s="13">
        <v>44174.648912037039</v>
      </c>
      <c r="D2708" s="1">
        <v>110</v>
      </c>
      <c r="E2708" s="1">
        <v>2592</v>
      </c>
      <c r="F2708" s="1"/>
      <c r="G2708" s="1"/>
    </row>
    <row r="2709" spans="1:7">
      <c r="A2709" s="1">
        <v>76282145.650000006</v>
      </c>
      <c r="B2709" s="13">
        <v>44174.380578703705</v>
      </c>
      <c r="C2709" s="13">
        <v>44174.682152777779</v>
      </c>
      <c r="D2709" s="1">
        <v>30</v>
      </c>
      <c r="E2709" s="1">
        <v>26055</v>
      </c>
      <c r="F2709" s="1"/>
      <c r="G2709" s="1"/>
    </row>
    <row r="2710" spans="1:7">
      <c r="A2710" s="1">
        <v>4738947.9440000001</v>
      </c>
      <c r="B2710" s="13">
        <v>44174.66982638889</v>
      </c>
      <c r="C2710" s="13">
        <v>44174.682962962965</v>
      </c>
      <c r="D2710" s="1">
        <v>21</v>
      </c>
      <c r="E2710" s="1">
        <v>1134</v>
      </c>
      <c r="F2710" s="1"/>
      <c r="G2710" s="1"/>
    </row>
    <row r="2711" spans="1:7">
      <c r="A2711" s="1">
        <v>85394891.959999993</v>
      </c>
      <c r="B2711" s="13">
        <v>44174.676631944443</v>
      </c>
      <c r="C2711" s="13">
        <v>44174.684583333335</v>
      </c>
      <c r="D2711" s="1">
        <v>16</v>
      </c>
      <c r="E2711" s="1">
        <v>687</v>
      </c>
      <c r="F2711" s="1"/>
      <c r="G2711" s="1"/>
    </row>
    <row r="2712" spans="1:7">
      <c r="A2712" s="1">
        <v>3723940.1710000001</v>
      </c>
      <c r="B2712" s="13">
        <v>44174.676539351851</v>
      </c>
      <c r="C2712" s="13">
        <v>44174.705150462964</v>
      </c>
      <c r="D2712" s="1">
        <v>24</v>
      </c>
      <c r="E2712" s="1">
        <v>2471</v>
      </c>
      <c r="F2712" s="1"/>
      <c r="G2712" s="1"/>
    </row>
    <row r="2713" spans="1:7">
      <c r="A2713" s="1">
        <v>4766068.4050000003</v>
      </c>
      <c r="B2713" s="13">
        <v>44174.689525462964</v>
      </c>
      <c r="C2713" s="13">
        <v>44174.715428240743</v>
      </c>
      <c r="D2713" s="1">
        <v>16</v>
      </c>
      <c r="E2713" s="1">
        <v>2238</v>
      </c>
      <c r="F2713" s="1"/>
      <c r="G2713" s="1"/>
    </row>
    <row r="2714" spans="1:7">
      <c r="A2714" s="1">
        <v>32916395.57</v>
      </c>
      <c r="B2714" s="13">
        <v>44174.703530092593</v>
      </c>
      <c r="C2714" s="13">
        <v>44174.715879629628</v>
      </c>
      <c r="D2714" s="1">
        <v>58</v>
      </c>
      <c r="E2714" s="1">
        <v>1066</v>
      </c>
      <c r="F2714" s="1"/>
      <c r="G2714" s="1"/>
    </row>
    <row r="2715" spans="1:7">
      <c r="A2715" s="1">
        <v>3846424.1179999998</v>
      </c>
      <c r="B2715" s="13">
        <v>44174.480509259258</v>
      </c>
      <c r="C2715" s="13">
        <v>44174.721550925926</v>
      </c>
      <c r="D2715" s="1">
        <v>29</v>
      </c>
      <c r="E2715" s="1">
        <v>20826</v>
      </c>
      <c r="F2715" s="1"/>
      <c r="G2715" s="1"/>
    </row>
    <row r="2716" spans="1:7">
      <c r="A2716" s="1">
        <v>28202253.710000001</v>
      </c>
      <c r="B2716" s="13">
        <v>44174.690833333334</v>
      </c>
      <c r="C2716" s="13">
        <v>44174.723599537036</v>
      </c>
      <c r="D2716" s="1">
        <v>134</v>
      </c>
      <c r="E2716" s="1">
        <v>2830</v>
      </c>
      <c r="F2716" s="1"/>
      <c r="G2716" s="1"/>
    </row>
    <row r="2717" spans="1:7">
      <c r="A2717" s="1">
        <v>34302730.640000001</v>
      </c>
      <c r="B2717" s="13">
        <v>44174.72729166667</v>
      </c>
      <c r="C2717" s="13">
        <v>44174.733611111114</v>
      </c>
      <c r="D2717" s="1">
        <v>128</v>
      </c>
      <c r="E2717" s="1">
        <v>546</v>
      </c>
      <c r="F2717" s="1"/>
      <c r="G2717" s="1"/>
    </row>
    <row r="2718" spans="1:7">
      <c r="A2718" s="1">
        <v>23631351.030000001</v>
      </c>
      <c r="B2718" s="13">
        <v>44174.720150462963</v>
      </c>
      <c r="C2718" s="13">
        <v>44174.738587962966</v>
      </c>
      <c r="D2718" s="1">
        <v>174</v>
      </c>
      <c r="E2718" s="1">
        <v>1592</v>
      </c>
      <c r="F2718" s="1"/>
      <c r="G2718" s="1"/>
    </row>
    <row r="2719" spans="1:7">
      <c r="A2719" s="1">
        <v>4705602.5120000001</v>
      </c>
      <c r="B2719" s="13">
        <v>44174.731435185182</v>
      </c>
      <c r="C2719" s="13">
        <v>44174.738634259258</v>
      </c>
      <c r="D2719" s="1">
        <v>62</v>
      </c>
      <c r="E2719" s="1">
        <v>621</v>
      </c>
      <c r="F2719" s="1"/>
      <c r="G2719" s="1"/>
    </row>
    <row r="2720" spans="1:7">
      <c r="A2720" s="1">
        <v>70587803.920000002</v>
      </c>
      <c r="B2720" s="13">
        <v>44174.688032407408</v>
      </c>
      <c r="C2720" s="13">
        <v>44174.742349537039</v>
      </c>
      <c r="D2720" s="1">
        <v>83</v>
      </c>
      <c r="E2720" s="1">
        <v>4692</v>
      </c>
      <c r="F2720" s="1"/>
      <c r="G2720" s="1"/>
    </row>
    <row r="2721" spans="1:7">
      <c r="A2721" s="1">
        <v>70587803.920000002</v>
      </c>
      <c r="B2721" s="13">
        <v>44174.688032407408</v>
      </c>
      <c r="C2721" s="13">
        <v>44174.749363425923</v>
      </c>
      <c r="D2721" s="1">
        <v>78</v>
      </c>
      <c r="E2721" s="1">
        <v>5299</v>
      </c>
      <c r="F2721" s="1"/>
      <c r="G2721" s="1"/>
    </row>
    <row r="2722" spans="1:7">
      <c r="A2722" s="1">
        <v>4773984.3499999996</v>
      </c>
      <c r="B2722" s="13">
        <v>44174.742025462961</v>
      </c>
      <c r="C2722" s="13">
        <v>44174.755266203705</v>
      </c>
      <c r="D2722" s="1">
        <v>86</v>
      </c>
      <c r="E2722" s="1">
        <v>1144</v>
      </c>
      <c r="F2722" s="1"/>
      <c r="G2722" s="1"/>
    </row>
    <row r="2723" spans="1:7">
      <c r="A2723" s="1">
        <v>5232022.2769999998</v>
      </c>
      <c r="B2723" s="13">
        <v>44174.485185185185</v>
      </c>
      <c r="C2723" s="13">
        <v>44174.766250000001</v>
      </c>
      <c r="D2723" s="1">
        <v>163</v>
      </c>
      <c r="E2723" s="1">
        <v>24283</v>
      </c>
      <c r="F2723" s="1"/>
      <c r="G2723" s="1"/>
    </row>
    <row r="2724" spans="1:7">
      <c r="A2724" s="1">
        <v>2847475.1549999998</v>
      </c>
      <c r="B2724" s="13">
        <v>44174.725115740737</v>
      </c>
      <c r="C2724" s="13">
        <v>44174.767824074072</v>
      </c>
      <c r="D2724" s="1">
        <v>38</v>
      </c>
      <c r="E2724" s="1">
        <v>3689</v>
      </c>
      <c r="F2724" s="1"/>
      <c r="G2724" s="1"/>
    </row>
    <row r="2725" spans="1:7">
      <c r="A2725" s="1">
        <v>49204088.539999999</v>
      </c>
      <c r="B2725" s="13">
        <v>44174.263749999998</v>
      </c>
      <c r="C2725" s="13">
        <v>44174.77679398148</v>
      </c>
      <c r="D2725" s="1">
        <v>142</v>
      </c>
      <c r="E2725" s="1">
        <v>44327</v>
      </c>
      <c r="F2725" s="1"/>
      <c r="G2725" s="1"/>
    </row>
    <row r="2726" spans="1:7">
      <c r="A2726" s="1">
        <v>67050800.380000003</v>
      </c>
      <c r="B2726" s="13">
        <v>44174.6093287037</v>
      </c>
      <c r="C2726" s="13">
        <v>44174.785775462966</v>
      </c>
      <c r="D2726" s="1">
        <v>10</v>
      </c>
      <c r="E2726" s="1">
        <v>15244</v>
      </c>
      <c r="F2726" s="1"/>
      <c r="G2726" s="1"/>
    </row>
    <row r="2727" spans="1:7">
      <c r="A2727" s="1">
        <v>73788836.659999996</v>
      </c>
      <c r="B2727" s="13">
        <v>44174.777094907404</v>
      </c>
      <c r="C2727" s="13">
        <v>44174.78869212963</v>
      </c>
      <c r="D2727" s="1">
        <v>25</v>
      </c>
      <c r="E2727" s="1">
        <v>1001</v>
      </c>
      <c r="F2727" s="1"/>
      <c r="G2727" s="1"/>
    </row>
    <row r="2728" spans="1:7">
      <c r="A2728" s="1">
        <v>39049092.939999998</v>
      </c>
      <c r="B2728" s="13">
        <v>44174.78402777778</v>
      </c>
      <c r="C2728" s="13">
        <v>44174.79011574074</v>
      </c>
      <c r="D2728" s="1">
        <v>34</v>
      </c>
      <c r="E2728" s="1">
        <v>525</v>
      </c>
      <c r="F2728" s="1"/>
      <c r="G2728" s="1"/>
    </row>
    <row r="2729" spans="1:7">
      <c r="A2729" s="1">
        <v>56113189.200000003</v>
      </c>
      <c r="B2729" s="13">
        <v>44174.78707175926</v>
      </c>
      <c r="C2729" s="13">
        <v>44174.792743055557</v>
      </c>
      <c r="D2729" s="1">
        <v>32</v>
      </c>
      <c r="E2729" s="1">
        <v>490</v>
      </c>
      <c r="F2729" s="1"/>
      <c r="G2729" s="1"/>
    </row>
    <row r="2730" spans="1:7">
      <c r="A2730" s="1">
        <v>13364975.140000001</v>
      </c>
      <c r="B2730" s="13">
        <v>44174.713831018518</v>
      </c>
      <c r="C2730" s="13">
        <v>44174.799432870372</v>
      </c>
      <c r="D2730" s="1">
        <v>66</v>
      </c>
      <c r="E2730" s="1">
        <v>7396</v>
      </c>
      <c r="F2730" s="1"/>
      <c r="G2730" s="1"/>
    </row>
    <row r="2731" spans="1:7">
      <c r="A2731" s="1">
        <v>120213587.90000001</v>
      </c>
      <c r="B2731" s="13">
        <v>44174.735520833332</v>
      </c>
      <c r="C2731" s="13">
        <v>44174.805196759262</v>
      </c>
      <c r="D2731" s="1">
        <v>38</v>
      </c>
      <c r="E2731" s="1">
        <v>6020</v>
      </c>
      <c r="F2731" s="1"/>
      <c r="G2731" s="1"/>
    </row>
    <row r="2732" spans="1:7">
      <c r="A2732" s="1">
        <v>29538225.32</v>
      </c>
      <c r="B2732" s="13">
        <v>44174.808576388888</v>
      </c>
      <c r="C2732" s="13">
        <v>44174.813483796293</v>
      </c>
      <c r="D2732" s="1">
        <v>44</v>
      </c>
      <c r="E2732" s="1">
        <v>423</v>
      </c>
      <c r="F2732" s="1"/>
      <c r="G2732" s="1"/>
    </row>
    <row r="2733" spans="1:7">
      <c r="A2733" s="1">
        <v>27433238.82</v>
      </c>
      <c r="B2733" s="13">
        <v>44174.808449074073</v>
      </c>
      <c r="C2733" s="13">
        <v>44174.816631944443</v>
      </c>
      <c r="D2733" s="1">
        <v>29</v>
      </c>
      <c r="E2733" s="1">
        <v>706</v>
      </c>
      <c r="F2733" s="1"/>
      <c r="G2733" s="1"/>
    </row>
    <row r="2734" spans="1:7">
      <c r="A2734" s="1">
        <v>89978465.780000001</v>
      </c>
      <c r="B2734" s="13">
        <v>44174.802800925929</v>
      </c>
      <c r="C2734" s="13">
        <v>44174.824143518519</v>
      </c>
      <c r="D2734" s="1">
        <v>46</v>
      </c>
      <c r="E2734" s="1">
        <v>1843</v>
      </c>
      <c r="F2734" s="1"/>
      <c r="G2734" s="1"/>
    </row>
    <row r="2735" spans="1:7">
      <c r="A2735" s="1">
        <v>6849736.6699999999</v>
      </c>
      <c r="B2735" s="13">
        <v>44174.816504629627</v>
      </c>
      <c r="C2735" s="13">
        <v>44174.825833333336</v>
      </c>
      <c r="D2735" s="1">
        <v>48</v>
      </c>
      <c r="E2735" s="1">
        <v>806</v>
      </c>
      <c r="F2735" s="1"/>
      <c r="G2735" s="1"/>
    </row>
    <row r="2736" spans="1:7">
      <c r="A2736" s="1">
        <v>43259288.590000004</v>
      </c>
      <c r="B2736" s="13">
        <v>44174.821898148148</v>
      </c>
      <c r="C2736" s="13">
        <v>44174.826793981483</v>
      </c>
      <c r="D2736" s="1">
        <v>16</v>
      </c>
      <c r="E2736" s="1">
        <v>423</v>
      </c>
      <c r="F2736" s="1"/>
      <c r="G2736" s="1"/>
    </row>
    <row r="2737" spans="1:7">
      <c r="A2737" s="1">
        <v>73829542.700000003</v>
      </c>
      <c r="B2737" s="13">
        <v>44174.771724537037</v>
      </c>
      <c r="C2737" s="13">
        <v>44174.828726851854</v>
      </c>
      <c r="D2737" s="1">
        <v>26</v>
      </c>
      <c r="E2737" s="1">
        <v>4924</v>
      </c>
      <c r="F2737" s="1"/>
      <c r="G2737" s="1"/>
    </row>
    <row r="2738" spans="1:7">
      <c r="A2738" s="1">
        <v>68062973.370000005</v>
      </c>
      <c r="B2738" s="13">
        <v>44174.824745370373</v>
      </c>
      <c r="C2738" s="13">
        <v>44174.845393518517</v>
      </c>
      <c r="D2738" s="1">
        <v>164</v>
      </c>
      <c r="E2738" s="1">
        <v>1783</v>
      </c>
      <c r="F2738" s="1"/>
      <c r="G2738" s="1"/>
    </row>
    <row r="2739" spans="1:7">
      <c r="A2739" s="1">
        <v>70092642.269999996</v>
      </c>
      <c r="B2739" s="13">
        <v>44174.779641203706</v>
      </c>
      <c r="C2739" s="13">
        <v>44174.851840277777</v>
      </c>
      <c r="D2739" s="1">
        <v>32</v>
      </c>
      <c r="E2739" s="1">
        <v>6237</v>
      </c>
      <c r="F2739" s="1"/>
      <c r="G2739" s="1"/>
    </row>
    <row r="2740" spans="1:7">
      <c r="A2740" s="1">
        <v>77925772.450000003</v>
      </c>
      <c r="B2740" s="13">
        <v>44174.846655092595</v>
      </c>
      <c r="C2740" s="13">
        <v>44174.853807870371</v>
      </c>
      <c r="D2740" s="1">
        <v>56</v>
      </c>
      <c r="E2740" s="1">
        <v>618</v>
      </c>
      <c r="F2740" s="1"/>
      <c r="G2740" s="1"/>
    </row>
    <row r="2741" spans="1:7">
      <c r="A2741" s="1">
        <v>3175490.8020000001</v>
      </c>
      <c r="B2741" s="13">
        <v>44174.154999999999</v>
      </c>
      <c r="C2741" s="13">
        <v>44174.86917824074</v>
      </c>
      <c r="D2741" s="1">
        <v>376</v>
      </c>
      <c r="E2741" s="1">
        <v>61705</v>
      </c>
      <c r="F2741" s="1"/>
      <c r="G2741" s="1"/>
    </row>
    <row r="2742" spans="1:7">
      <c r="A2742" s="1">
        <v>66095345.439999998</v>
      </c>
      <c r="B2742" s="13">
        <v>44174.856307870374</v>
      </c>
      <c r="C2742" s="13">
        <v>44174.8825</v>
      </c>
      <c r="D2742" s="1">
        <v>34</v>
      </c>
      <c r="E2742" s="1">
        <v>2262</v>
      </c>
      <c r="F2742" s="1"/>
      <c r="G2742" s="1"/>
    </row>
    <row r="2743" spans="1:7">
      <c r="A2743" s="1">
        <v>5001471.2369999997</v>
      </c>
      <c r="B2743" s="13">
        <v>44174.866678240738</v>
      </c>
      <c r="C2743" s="13">
        <v>44174.883171296293</v>
      </c>
      <c r="D2743" s="1">
        <v>40</v>
      </c>
      <c r="E2743" s="1">
        <v>1425</v>
      </c>
      <c r="F2743" s="1"/>
      <c r="G2743" s="1"/>
    </row>
    <row r="2744" spans="1:7">
      <c r="A2744" s="1">
        <v>37788537.810000002</v>
      </c>
      <c r="B2744" s="13">
        <v>44174.893460648149</v>
      </c>
      <c r="C2744" s="13">
        <v>44174.899745370371</v>
      </c>
      <c r="D2744" s="1">
        <v>54</v>
      </c>
      <c r="E2744" s="1">
        <v>542</v>
      </c>
      <c r="F2744" s="1"/>
      <c r="G2744" s="1"/>
    </row>
    <row r="2745" spans="1:7">
      <c r="A2745" s="1">
        <v>24438494.09</v>
      </c>
      <c r="B2745" s="13">
        <v>44174.871041666665</v>
      </c>
      <c r="C2745" s="13">
        <v>44174.91070601852</v>
      </c>
      <c r="D2745" s="1">
        <v>18</v>
      </c>
      <c r="E2745" s="1">
        <v>3427</v>
      </c>
      <c r="F2745" s="1"/>
      <c r="G2745" s="1"/>
    </row>
    <row r="2746" spans="1:7">
      <c r="A2746" s="1">
        <v>4976040.551</v>
      </c>
      <c r="B2746" s="13">
        <v>44174.851597222223</v>
      </c>
      <c r="C2746" s="13">
        <v>44174.918842592589</v>
      </c>
      <c r="D2746" s="1">
        <v>228</v>
      </c>
      <c r="E2746" s="1">
        <v>5810</v>
      </c>
      <c r="F2746" s="1"/>
      <c r="G2746" s="1"/>
    </row>
    <row r="2747" spans="1:7">
      <c r="A2747" s="1">
        <v>83961186.489999995</v>
      </c>
      <c r="B2747" s="13">
        <v>44174.916747685187</v>
      </c>
      <c r="C2747" s="13">
        <v>44174.925937499997</v>
      </c>
      <c r="D2747" s="1">
        <v>30</v>
      </c>
      <c r="E2747" s="1">
        <v>794</v>
      </c>
      <c r="F2747" s="1"/>
      <c r="G2747" s="1"/>
    </row>
    <row r="2748" spans="1:7">
      <c r="A2748" s="1">
        <v>11100960.27</v>
      </c>
      <c r="B2748" s="13">
        <v>44174.910324074073</v>
      </c>
      <c r="C2748" s="13">
        <v>44174.926261574074</v>
      </c>
      <c r="D2748" s="1">
        <v>29</v>
      </c>
      <c r="E2748" s="1">
        <v>1376</v>
      </c>
      <c r="F2748" s="1"/>
      <c r="G2748" s="1"/>
    </row>
    <row r="2749" spans="1:7">
      <c r="A2749" s="1">
        <v>11100960.27</v>
      </c>
      <c r="B2749" s="13">
        <v>44174.910324074073</v>
      </c>
      <c r="C2749" s="13">
        <v>44174.927905092591</v>
      </c>
      <c r="D2749" s="1">
        <v>27</v>
      </c>
      <c r="E2749" s="1">
        <v>1519</v>
      </c>
      <c r="F2749" s="1"/>
      <c r="G2749" s="1"/>
    </row>
    <row r="2750" spans="1:7">
      <c r="A2750" s="1">
        <v>80690641.680000007</v>
      </c>
      <c r="B2750" s="13">
        <v>44174.933877314812</v>
      </c>
      <c r="C2750" s="13">
        <v>44174.938379629632</v>
      </c>
      <c r="D2750" s="1">
        <v>10</v>
      </c>
      <c r="E2750" s="1">
        <v>389</v>
      </c>
      <c r="F2750" s="1"/>
      <c r="G2750" s="1"/>
    </row>
    <row r="2751" spans="1:7">
      <c r="A2751" s="1">
        <v>3393889.74</v>
      </c>
      <c r="B2751" s="13">
        <v>44174.881655092591</v>
      </c>
      <c r="C2751" s="13">
        <v>44174.949074074073</v>
      </c>
      <c r="D2751" s="1">
        <v>22</v>
      </c>
      <c r="E2751" s="1">
        <v>5825</v>
      </c>
      <c r="F2751" s="1"/>
      <c r="G2751" s="1"/>
    </row>
    <row r="2752" spans="1:7">
      <c r="A2752" s="1">
        <v>2701051.6880000001</v>
      </c>
      <c r="B2752" s="13">
        <v>44174.917696759258</v>
      </c>
      <c r="C2752" s="13">
        <v>44174.950543981482</v>
      </c>
      <c r="D2752" s="1">
        <v>168</v>
      </c>
      <c r="E2752" s="1">
        <v>2838</v>
      </c>
      <c r="F2752" s="1"/>
      <c r="G2752" s="1"/>
    </row>
    <row r="2753" spans="1:7">
      <c r="A2753" s="1">
        <v>70092642.269999996</v>
      </c>
      <c r="B2753" s="13">
        <v>44174.779641203706</v>
      </c>
      <c r="C2753" s="13">
        <v>44174.951481481483</v>
      </c>
      <c r="D2753" s="1">
        <v>17</v>
      </c>
      <c r="E2753" s="1">
        <v>14846</v>
      </c>
      <c r="F2753" s="1"/>
      <c r="G2753" s="1"/>
    </row>
    <row r="2754" spans="1:7">
      <c r="A2754" s="1">
        <v>44080603.57</v>
      </c>
      <c r="B2754" s="13">
        <v>44174.942881944444</v>
      </c>
      <c r="C2754" s="13">
        <v>44174.952627314815</v>
      </c>
      <c r="D2754" s="1">
        <v>361</v>
      </c>
      <c r="E2754" s="1">
        <v>841</v>
      </c>
      <c r="F2754" s="1"/>
      <c r="G2754" s="1"/>
    </row>
    <row r="2755" spans="1:7">
      <c r="A2755" s="1">
        <v>3385850.7949999999</v>
      </c>
      <c r="B2755" s="13">
        <v>44174.839814814812</v>
      </c>
      <c r="C2755" s="13">
        <v>44174.959108796298</v>
      </c>
      <c r="D2755" s="1">
        <v>114</v>
      </c>
      <c r="E2755" s="1">
        <v>10306</v>
      </c>
      <c r="F2755" s="1"/>
      <c r="G2755" s="1"/>
    </row>
    <row r="2756" spans="1:7">
      <c r="A2756" s="1">
        <v>63264809.740000002</v>
      </c>
      <c r="B2756" s="13">
        <v>44175.010034722225</v>
      </c>
      <c r="C2756" s="13">
        <v>44175.013726851852</v>
      </c>
      <c r="D2756" s="1">
        <v>34</v>
      </c>
      <c r="E2756" s="1">
        <v>319</v>
      </c>
      <c r="F2756" s="1"/>
      <c r="G2756" s="1"/>
    </row>
    <row r="2757" spans="1:7">
      <c r="A2757" s="1">
        <v>63264809.740000002</v>
      </c>
      <c r="B2757" s="13">
        <v>44175.010034722225</v>
      </c>
      <c r="C2757" s="13">
        <v>44175.016423611109</v>
      </c>
      <c r="D2757" s="1">
        <v>34</v>
      </c>
      <c r="E2757" s="1">
        <v>552</v>
      </c>
      <c r="F2757" s="1"/>
      <c r="G2757" s="1"/>
    </row>
    <row r="2758" spans="1:7">
      <c r="A2758" s="1">
        <v>63264809.740000002</v>
      </c>
      <c r="B2758" s="13">
        <v>44175.010034722225</v>
      </c>
      <c r="C2758" s="13">
        <v>44175.018622685187</v>
      </c>
      <c r="D2758" s="1">
        <v>34</v>
      </c>
      <c r="E2758" s="1">
        <v>741</v>
      </c>
      <c r="F2758" s="1"/>
      <c r="G2758" s="1"/>
    </row>
    <row r="2759" spans="1:7">
      <c r="A2759" s="1">
        <v>63264809.740000002</v>
      </c>
      <c r="B2759" s="13">
        <v>44175.010034722225</v>
      </c>
      <c r="C2759" s="13">
        <v>44175.020428240743</v>
      </c>
      <c r="D2759" s="1">
        <v>34</v>
      </c>
      <c r="E2759" s="1">
        <v>898</v>
      </c>
      <c r="F2759" s="1"/>
      <c r="G2759" s="1"/>
    </row>
    <row r="2760" spans="1:7">
      <c r="A2760" s="1">
        <v>63264809.740000002</v>
      </c>
      <c r="B2760" s="13">
        <v>44175.010034722225</v>
      </c>
      <c r="C2760" s="13">
        <v>44175.022164351853</v>
      </c>
      <c r="D2760" s="1">
        <v>34</v>
      </c>
      <c r="E2760" s="1">
        <v>1048</v>
      </c>
      <c r="F2760" s="1"/>
      <c r="G2760" s="1"/>
    </row>
    <row r="2761" spans="1:7">
      <c r="A2761" s="1">
        <v>22419726.670000002</v>
      </c>
      <c r="B2761" s="13">
        <v>44175.034432870372</v>
      </c>
      <c r="C2761" s="13">
        <v>44175.036805555559</v>
      </c>
      <c r="D2761" s="1">
        <v>92</v>
      </c>
      <c r="E2761" s="1">
        <v>204</v>
      </c>
      <c r="F2761" s="1"/>
      <c r="G2761" s="1"/>
    </row>
    <row r="2762" spans="1:7">
      <c r="A2762" s="1">
        <v>4529327.1789999995</v>
      </c>
      <c r="B2762" s="13">
        <v>44175.039722222224</v>
      </c>
      <c r="C2762" s="13">
        <v>44175.04891203704</v>
      </c>
      <c r="D2762" s="1">
        <v>23</v>
      </c>
      <c r="E2762" s="1">
        <v>794</v>
      </c>
      <c r="F2762" s="1"/>
      <c r="G2762" s="1"/>
    </row>
    <row r="2763" spans="1:7">
      <c r="A2763" s="1">
        <v>68913644.879999995</v>
      </c>
      <c r="B2763" s="13">
        <v>44175.047152777777</v>
      </c>
      <c r="C2763" s="13">
        <v>44175.051736111112</v>
      </c>
      <c r="D2763" s="1">
        <v>14</v>
      </c>
      <c r="E2763" s="1">
        <v>396</v>
      </c>
      <c r="F2763" s="1"/>
      <c r="G2763" s="1"/>
    </row>
    <row r="2764" spans="1:7">
      <c r="A2764" s="1">
        <v>8407414.5460000001</v>
      </c>
      <c r="B2764" s="13">
        <v>44175.04960648148</v>
      </c>
      <c r="C2764" s="13">
        <v>44175.055625000001</v>
      </c>
      <c r="D2764" s="1">
        <v>41</v>
      </c>
      <c r="E2764" s="1">
        <v>519</v>
      </c>
      <c r="F2764" s="1"/>
      <c r="G2764" s="1"/>
    </row>
    <row r="2765" spans="1:7">
      <c r="A2765" s="1">
        <v>61103004.409999996</v>
      </c>
      <c r="B2765" s="13">
        <v>44175.056226851855</v>
      </c>
      <c r="C2765" s="13">
        <v>44175.063159722224</v>
      </c>
      <c r="D2765" s="1">
        <v>117</v>
      </c>
      <c r="E2765" s="1">
        <v>598</v>
      </c>
      <c r="F2765" s="1"/>
      <c r="G2765" s="1"/>
    </row>
    <row r="2766" spans="1:7">
      <c r="A2766" s="1">
        <v>33228466.75</v>
      </c>
      <c r="B2766" s="13">
        <v>44175.048587962963</v>
      </c>
      <c r="C2766" s="13">
        <v>44175.073460648149</v>
      </c>
      <c r="D2766" s="1">
        <v>66</v>
      </c>
      <c r="E2766" s="1">
        <v>2149</v>
      </c>
      <c r="F2766" s="1"/>
      <c r="G2766" s="1"/>
    </row>
    <row r="2767" spans="1:7">
      <c r="A2767" s="1">
        <v>7021233.6880000001</v>
      </c>
      <c r="B2767" s="13">
        <v>44175.06690972222</v>
      </c>
      <c r="C2767" s="13">
        <v>44175.076840277776</v>
      </c>
      <c r="D2767" s="1">
        <v>79</v>
      </c>
      <c r="E2767" s="1">
        <v>857</v>
      </c>
      <c r="F2767" s="1"/>
      <c r="G2767" s="1"/>
    </row>
    <row r="2768" spans="1:7">
      <c r="A2768" s="1">
        <v>29659184.32</v>
      </c>
      <c r="B2768" s="13">
        <v>44175.077488425923</v>
      </c>
      <c r="C2768" s="13">
        <v>44175.088807870372</v>
      </c>
      <c r="D2768" s="1">
        <v>15</v>
      </c>
      <c r="E2768" s="1">
        <v>977</v>
      </c>
      <c r="F2768" s="1"/>
      <c r="G2768" s="1"/>
    </row>
    <row r="2769" spans="1:7">
      <c r="A2769" s="1">
        <v>7982465.7560000001</v>
      </c>
      <c r="B2769" s="13">
        <v>44175.079236111109</v>
      </c>
      <c r="C2769" s="13">
        <v>44175.095717592594</v>
      </c>
      <c r="D2769" s="1">
        <v>44</v>
      </c>
      <c r="E2769" s="1">
        <v>1423</v>
      </c>
      <c r="F2769" s="1"/>
      <c r="G2769" s="1"/>
    </row>
    <row r="2770" spans="1:7">
      <c r="A2770" s="1">
        <v>50054690.020000003</v>
      </c>
      <c r="B2770" s="13">
        <v>44175.061400462961</v>
      </c>
      <c r="C2770" s="13">
        <v>44175.108773148146</v>
      </c>
      <c r="D2770" s="1">
        <v>518</v>
      </c>
      <c r="E2770" s="1">
        <v>4093</v>
      </c>
      <c r="F2770" s="1"/>
      <c r="G2770" s="1"/>
    </row>
    <row r="2771" spans="1:7">
      <c r="A2771" s="1">
        <v>19051579</v>
      </c>
      <c r="B2771" s="13">
        <v>44175.091203703705</v>
      </c>
      <c r="C2771" s="13">
        <v>44175.120787037034</v>
      </c>
      <c r="D2771" s="1">
        <v>110</v>
      </c>
      <c r="E2771" s="1">
        <v>2556</v>
      </c>
      <c r="F2771" s="1"/>
      <c r="G2771" s="1"/>
    </row>
    <row r="2772" spans="1:7">
      <c r="A2772" s="1">
        <v>55570200.399999999</v>
      </c>
      <c r="B2772" s="13">
        <v>44175.130879629629</v>
      </c>
      <c r="C2772" s="13">
        <v>44175.13962962963</v>
      </c>
      <c r="D2772" s="1">
        <v>106</v>
      </c>
      <c r="E2772" s="1">
        <v>755</v>
      </c>
      <c r="F2772" s="1"/>
      <c r="G2772" s="1"/>
    </row>
    <row r="2773" spans="1:7">
      <c r="A2773" s="1">
        <v>3006717593</v>
      </c>
      <c r="B2773" s="13">
        <v>44175.018842592595</v>
      </c>
      <c r="C2773" s="13">
        <v>44175.171446759261</v>
      </c>
      <c r="D2773" s="1">
        <v>101</v>
      </c>
      <c r="E2773" s="1">
        <v>13185</v>
      </c>
      <c r="F2773" s="1"/>
      <c r="G2773" s="1"/>
    </row>
    <row r="2774" spans="1:7">
      <c r="A2774" s="1">
        <v>10987967.43</v>
      </c>
      <c r="B2774" s="13">
        <v>44175.17696759259</v>
      </c>
      <c r="C2774" s="13">
        <v>44175.178807870368</v>
      </c>
      <c r="D2774" s="1">
        <v>20</v>
      </c>
      <c r="E2774" s="1">
        <v>158</v>
      </c>
      <c r="F2774" s="1"/>
      <c r="G2774" s="1"/>
    </row>
    <row r="2775" spans="1:7">
      <c r="A2775" s="1">
        <v>39077253.789999999</v>
      </c>
      <c r="B2775" s="13">
        <v>44175.181006944447</v>
      </c>
      <c r="C2775" s="13">
        <v>44175.185081018521</v>
      </c>
      <c r="D2775" s="1">
        <v>20</v>
      </c>
      <c r="E2775" s="1">
        <v>351</v>
      </c>
      <c r="F2775" s="1"/>
      <c r="G2775" s="1"/>
    </row>
    <row r="2776" spans="1:7">
      <c r="A2776" s="1">
        <v>7752642.5159999998</v>
      </c>
      <c r="B2776" s="13">
        <v>44175.189143518517</v>
      </c>
      <c r="C2776" s="13">
        <v>44175.202187499999</v>
      </c>
      <c r="D2776" s="1">
        <v>49</v>
      </c>
      <c r="E2776" s="1">
        <v>1127</v>
      </c>
      <c r="F2776" s="1"/>
      <c r="G2776" s="1"/>
    </row>
    <row r="2777" spans="1:7">
      <c r="A2777" s="1">
        <v>6034317.4560000002</v>
      </c>
      <c r="B2777" s="13">
        <v>44175.092141203706</v>
      </c>
      <c r="C2777" s="13">
        <v>44175.212199074071</v>
      </c>
      <c r="D2777" s="1">
        <v>199</v>
      </c>
      <c r="E2777" s="1">
        <v>10372</v>
      </c>
      <c r="F2777" s="1"/>
      <c r="G2777" s="1"/>
    </row>
    <row r="2778" spans="1:7">
      <c r="A2778" s="1">
        <v>23761519.899999999</v>
      </c>
      <c r="B2778" s="13">
        <v>44175.206747685188</v>
      </c>
      <c r="C2778" s="13">
        <v>44175.215694444443</v>
      </c>
      <c r="D2778" s="1">
        <v>74</v>
      </c>
      <c r="E2778" s="1">
        <v>773</v>
      </c>
      <c r="F2778" s="1"/>
      <c r="G2778" s="1"/>
    </row>
    <row r="2779" spans="1:7">
      <c r="A2779" s="1">
        <v>6372054.7429999998</v>
      </c>
      <c r="B2779" s="13">
        <v>44175.217499999999</v>
      </c>
      <c r="C2779" s="13">
        <v>44175.221122685187</v>
      </c>
      <c r="D2779" s="1">
        <v>16</v>
      </c>
      <c r="E2779" s="1">
        <v>313</v>
      </c>
      <c r="F2779" s="1"/>
      <c r="G2779" s="1"/>
    </row>
    <row r="2780" spans="1:7">
      <c r="A2780" s="1">
        <v>57342716.18</v>
      </c>
      <c r="B2780" s="13">
        <v>44175.221909722219</v>
      </c>
      <c r="C2780" s="13">
        <v>44175.224305555559</v>
      </c>
      <c r="D2780" s="1">
        <v>24</v>
      </c>
      <c r="E2780" s="1">
        <v>206</v>
      </c>
      <c r="F2780" s="1"/>
      <c r="G2780" s="1"/>
    </row>
    <row r="2781" spans="1:7">
      <c r="A2781" s="1">
        <v>60082841.640000001</v>
      </c>
      <c r="B2781" s="13">
        <v>44175.117523148147</v>
      </c>
      <c r="C2781" s="13">
        <v>44175.237951388888</v>
      </c>
      <c r="D2781" s="1">
        <v>30</v>
      </c>
      <c r="E2781" s="1">
        <v>10405</v>
      </c>
      <c r="F2781" s="1"/>
      <c r="G2781" s="1"/>
    </row>
    <row r="2782" spans="1:7">
      <c r="A2782" s="1">
        <v>59495950.200000003</v>
      </c>
      <c r="B2782" s="13">
        <v>44175.239537037036</v>
      </c>
      <c r="C2782" s="13">
        <v>44175.245196759257</v>
      </c>
      <c r="D2782" s="1">
        <v>136</v>
      </c>
      <c r="E2782" s="1">
        <v>489</v>
      </c>
      <c r="F2782" s="1"/>
      <c r="G2782" s="1"/>
    </row>
    <row r="2783" spans="1:7">
      <c r="A2783" s="1">
        <v>3112347.139</v>
      </c>
      <c r="B2783" s="13">
        <v>44175.001203703701</v>
      </c>
      <c r="C2783" s="13">
        <v>44175.245428240742</v>
      </c>
      <c r="D2783" s="1">
        <v>37</v>
      </c>
      <c r="E2783" s="1">
        <v>21101</v>
      </c>
      <c r="F2783" s="1"/>
      <c r="G2783" s="1"/>
    </row>
    <row r="2784" spans="1:7">
      <c r="A2784" s="1">
        <v>87252370.870000005</v>
      </c>
      <c r="B2784" s="13">
        <v>44175.246365740742</v>
      </c>
      <c r="C2784" s="13">
        <v>44175.268159722225</v>
      </c>
      <c r="D2784" s="1">
        <v>96</v>
      </c>
      <c r="E2784" s="1">
        <v>1882</v>
      </c>
      <c r="F2784" s="1"/>
      <c r="G2784" s="1"/>
    </row>
    <row r="2785" spans="1:7">
      <c r="A2785" s="1">
        <v>4748147.09</v>
      </c>
      <c r="B2785" s="13">
        <v>44175.260451388887</v>
      </c>
      <c r="C2785" s="13">
        <v>44175.269548611112</v>
      </c>
      <c r="D2785" s="1">
        <v>28</v>
      </c>
      <c r="E2785" s="1">
        <v>786</v>
      </c>
      <c r="F2785" s="1"/>
      <c r="G2785" s="1"/>
    </row>
    <row r="2786" spans="1:7">
      <c r="A2786" s="1">
        <v>4551285.5049999999</v>
      </c>
      <c r="B2786" s="13">
        <v>44175.264988425923</v>
      </c>
      <c r="C2786" s="13">
        <v>44175.271215277775</v>
      </c>
      <c r="D2786" s="1">
        <v>136</v>
      </c>
      <c r="E2786" s="1">
        <v>538</v>
      </c>
      <c r="F2786" s="1"/>
      <c r="G2786" s="1"/>
    </row>
    <row r="2787" spans="1:7">
      <c r="A2787" s="1">
        <v>36091629.130000003</v>
      </c>
      <c r="B2787" s="13">
        <v>44175.136134259257</v>
      </c>
      <c r="C2787" s="13">
        <v>44175.279050925928</v>
      </c>
      <c r="D2787" s="1">
        <v>56</v>
      </c>
      <c r="E2787" s="1">
        <v>12348</v>
      </c>
      <c r="F2787" s="1"/>
      <c r="G2787" s="1"/>
    </row>
    <row r="2788" spans="1:7">
      <c r="A2788" s="1">
        <v>7859149.7470000004</v>
      </c>
      <c r="B2788" s="13">
        <v>44175.264432870368</v>
      </c>
      <c r="C2788" s="13">
        <v>44175.287314814814</v>
      </c>
      <c r="D2788" s="1">
        <v>42</v>
      </c>
      <c r="E2788" s="1">
        <v>1977</v>
      </c>
      <c r="F2788" s="1"/>
      <c r="G2788" s="1"/>
    </row>
    <row r="2789" spans="1:7">
      <c r="A2789" s="1">
        <v>63322638.609999999</v>
      </c>
      <c r="B2789" s="13">
        <v>44175.299803240741</v>
      </c>
      <c r="C2789" s="13">
        <v>44175.309733796297</v>
      </c>
      <c r="D2789" s="1">
        <v>69</v>
      </c>
      <c r="E2789" s="1">
        <v>858</v>
      </c>
      <c r="F2789" s="1"/>
      <c r="G2789" s="1"/>
    </row>
    <row r="2790" spans="1:7">
      <c r="A2790" s="1">
        <v>5177505373</v>
      </c>
      <c r="B2790" s="13">
        <v>44175.304155092592</v>
      </c>
      <c r="C2790" s="13">
        <v>44175.311724537038</v>
      </c>
      <c r="D2790" s="1">
        <v>24</v>
      </c>
      <c r="E2790" s="1">
        <v>654</v>
      </c>
      <c r="F2790" s="1"/>
      <c r="G2790" s="1"/>
    </row>
    <row r="2791" spans="1:7">
      <c r="A2791" s="1">
        <v>8112206.8439999996</v>
      </c>
      <c r="B2791" s="13">
        <v>44175.277326388888</v>
      </c>
      <c r="C2791" s="13">
        <v>44175.312800925924</v>
      </c>
      <c r="D2791" s="1">
        <v>38</v>
      </c>
      <c r="E2791" s="1">
        <v>3064</v>
      </c>
      <c r="F2791" s="1"/>
      <c r="G2791" s="1"/>
    </row>
    <row r="2792" spans="1:7">
      <c r="A2792" s="1">
        <v>9957205.7980000004</v>
      </c>
      <c r="B2792" s="13">
        <v>44175.303993055553</v>
      </c>
      <c r="C2792" s="13">
        <v>44175.315474537034</v>
      </c>
      <c r="D2792" s="1">
        <v>159</v>
      </c>
      <c r="E2792" s="1">
        <v>992</v>
      </c>
      <c r="F2792" s="1"/>
      <c r="G2792" s="1"/>
    </row>
    <row r="2793" spans="1:7">
      <c r="A2793" s="1">
        <v>93726689.170000002</v>
      </c>
      <c r="B2793" s="13">
        <v>44175.272037037037</v>
      </c>
      <c r="C2793" s="13">
        <v>44175.320023148146</v>
      </c>
      <c r="D2793" s="1">
        <v>44</v>
      </c>
      <c r="E2793" s="1">
        <v>4146</v>
      </c>
      <c r="F2793" s="1"/>
      <c r="G2793" s="1"/>
    </row>
    <row r="2794" spans="1:7">
      <c r="A2794" s="1">
        <v>84385511.400000006</v>
      </c>
      <c r="B2794" s="13">
        <v>44175.308009259257</v>
      </c>
      <c r="C2794" s="13">
        <v>44175.32372685185</v>
      </c>
      <c r="D2794" s="1">
        <v>45</v>
      </c>
      <c r="E2794" s="1">
        <v>1358</v>
      </c>
      <c r="F2794" s="1"/>
      <c r="G2794" s="1"/>
    </row>
    <row r="2795" spans="1:7">
      <c r="A2795" s="1">
        <v>7185915.0640000002</v>
      </c>
      <c r="B2795" s="13">
        <v>44175.313217592593</v>
      </c>
      <c r="C2795" s="13">
        <v>44175.32885416667</v>
      </c>
      <c r="D2795" s="1">
        <v>38</v>
      </c>
      <c r="E2795" s="1">
        <v>1351</v>
      </c>
      <c r="F2795" s="1"/>
      <c r="G2795" s="1"/>
    </row>
    <row r="2796" spans="1:7">
      <c r="A2796" s="1">
        <v>45644670.729999997</v>
      </c>
      <c r="B2796" s="13">
        <v>44175.317430555559</v>
      </c>
      <c r="C2796" s="13">
        <v>44175.338900462964</v>
      </c>
      <c r="D2796" s="1">
        <v>35</v>
      </c>
      <c r="E2796" s="1">
        <v>1854</v>
      </c>
      <c r="F2796" s="1"/>
      <c r="G2796" s="1"/>
    </row>
    <row r="2797" spans="1:7">
      <c r="A2797" s="1">
        <v>36617700.990000002</v>
      </c>
      <c r="B2797" s="13">
        <v>44175.313472222224</v>
      </c>
      <c r="C2797" s="13">
        <v>44175.341365740744</v>
      </c>
      <c r="D2797" s="1">
        <v>28</v>
      </c>
      <c r="E2797" s="1">
        <v>2409</v>
      </c>
      <c r="F2797" s="1"/>
      <c r="G2797" s="1"/>
    </row>
    <row r="2798" spans="1:7">
      <c r="A2798" s="1">
        <v>50471872.479999997</v>
      </c>
      <c r="B2798" s="13">
        <v>44175.34269675926</v>
      </c>
      <c r="C2798" s="13">
        <v>44175.350937499999</v>
      </c>
      <c r="D2798" s="1">
        <v>35</v>
      </c>
      <c r="E2798" s="1">
        <v>712</v>
      </c>
      <c r="F2798" s="1"/>
      <c r="G2798" s="1"/>
    </row>
    <row r="2799" spans="1:7">
      <c r="A2799" s="1">
        <v>6524949.7580000004</v>
      </c>
      <c r="B2799" s="13">
        <v>44175.347407407404</v>
      </c>
      <c r="C2799" s="13">
        <v>44175.353113425925</v>
      </c>
      <c r="D2799" s="1">
        <v>32</v>
      </c>
      <c r="E2799" s="1">
        <v>492</v>
      </c>
      <c r="F2799" s="1"/>
      <c r="G2799" s="1"/>
    </row>
    <row r="2800" spans="1:7">
      <c r="A2800" s="1">
        <v>88609982.310000002</v>
      </c>
      <c r="B2800" s="13">
        <v>44175.352812500001</v>
      </c>
      <c r="C2800" s="13">
        <v>44175.360358796293</v>
      </c>
      <c r="D2800" s="1">
        <v>14</v>
      </c>
      <c r="E2800" s="1">
        <v>651</v>
      </c>
      <c r="F2800" s="1"/>
      <c r="G2800" s="1"/>
    </row>
    <row r="2801" spans="1:7">
      <c r="A2801" s="1">
        <v>90038379.980000004</v>
      </c>
      <c r="B2801" s="13">
        <v>44175.369131944448</v>
      </c>
      <c r="C2801" s="13">
        <v>44175.379293981481</v>
      </c>
      <c r="D2801" s="1">
        <v>137</v>
      </c>
      <c r="E2801" s="1">
        <v>877</v>
      </c>
      <c r="F2801" s="1"/>
      <c r="G2801" s="1"/>
    </row>
    <row r="2802" spans="1:7">
      <c r="A2802" s="1">
        <v>1213730.959</v>
      </c>
      <c r="B2802" s="13">
        <v>44175.376446759263</v>
      </c>
      <c r="C2802" s="13">
        <v>44175.394999999997</v>
      </c>
      <c r="D2802" s="1">
        <v>21</v>
      </c>
      <c r="E2802" s="1">
        <v>1602</v>
      </c>
      <c r="F2802" s="1"/>
      <c r="G2802" s="1"/>
    </row>
    <row r="2803" spans="1:7">
      <c r="A2803" s="1">
        <v>3958978.4219999998</v>
      </c>
      <c r="B2803" s="13">
        <v>44175.323692129627</v>
      </c>
      <c r="C2803" s="13">
        <v>44175.41165509259</v>
      </c>
      <c r="D2803" s="1">
        <v>36</v>
      </c>
      <c r="E2803" s="1">
        <v>7600</v>
      </c>
      <c r="F2803" s="1"/>
      <c r="G2803" s="1"/>
    </row>
    <row r="2804" spans="1:7">
      <c r="A2804" s="1">
        <v>55194119.649999999</v>
      </c>
      <c r="B2804" s="13">
        <v>44175.379594907405</v>
      </c>
      <c r="C2804" s="13">
        <v>44175.414884259262</v>
      </c>
      <c r="D2804" s="1">
        <v>25</v>
      </c>
      <c r="E2804" s="1">
        <v>3049</v>
      </c>
      <c r="F2804" s="1"/>
      <c r="G2804" s="1"/>
    </row>
    <row r="2805" spans="1:7">
      <c r="A2805" s="1">
        <v>60695124.469999999</v>
      </c>
      <c r="B2805" s="13">
        <v>44175.432164351849</v>
      </c>
      <c r="C2805" s="13">
        <v>44175.43445601852</v>
      </c>
      <c r="D2805" s="1">
        <v>840</v>
      </c>
      <c r="E2805" s="1">
        <v>198</v>
      </c>
      <c r="F2805" s="1"/>
      <c r="G2805" s="1"/>
    </row>
    <row r="2806" spans="1:7">
      <c r="A2806" s="1">
        <v>1353275.73</v>
      </c>
      <c r="B2806" s="13">
        <v>44175.432291666664</v>
      </c>
      <c r="C2806" s="13">
        <v>44175.435543981483</v>
      </c>
      <c r="D2806" s="1">
        <v>34</v>
      </c>
      <c r="E2806" s="1">
        <v>281</v>
      </c>
      <c r="F2806" s="1"/>
      <c r="G2806" s="1"/>
    </row>
    <row r="2807" spans="1:7">
      <c r="A2807" s="1">
        <v>11394862.35</v>
      </c>
      <c r="B2807" s="13">
        <v>44175.430046296293</v>
      </c>
      <c r="C2807" s="13">
        <v>44175.435567129629</v>
      </c>
      <c r="D2807" s="1">
        <v>129</v>
      </c>
      <c r="E2807" s="1">
        <v>476</v>
      </c>
      <c r="F2807" s="1"/>
      <c r="G2807" s="1"/>
    </row>
    <row r="2808" spans="1:7">
      <c r="A2808" s="1">
        <v>8633002.3340000007</v>
      </c>
      <c r="B2808" s="13">
        <v>44175.43209490741</v>
      </c>
      <c r="C2808" s="13">
        <v>44175.438680555555</v>
      </c>
      <c r="D2808" s="1">
        <v>12</v>
      </c>
      <c r="E2808" s="1">
        <v>569</v>
      </c>
      <c r="F2808" s="1"/>
      <c r="G2808" s="1"/>
    </row>
    <row r="2809" spans="1:7">
      <c r="A2809" s="1">
        <v>75897668.909999996</v>
      </c>
      <c r="B2809" s="13">
        <v>44175.39916666667</v>
      </c>
      <c r="C2809" s="13">
        <v>44175.440636574072</v>
      </c>
      <c r="D2809" s="1">
        <v>39</v>
      </c>
      <c r="E2809" s="1">
        <v>3582</v>
      </c>
      <c r="F2809" s="1"/>
      <c r="G2809" s="1"/>
    </row>
    <row r="2810" spans="1:7">
      <c r="A2810" s="1">
        <v>47731614.579999998</v>
      </c>
      <c r="B2810" s="13">
        <v>44175.42428240741</v>
      </c>
      <c r="C2810" s="13">
        <v>44175.443518518521</v>
      </c>
      <c r="D2810" s="1">
        <v>34</v>
      </c>
      <c r="E2810" s="1">
        <v>1662</v>
      </c>
      <c r="F2810" s="1"/>
      <c r="G2810" s="1"/>
    </row>
    <row r="2811" spans="1:7">
      <c r="A2811" s="1">
        <v>6491610.4019999998</v>
      </c>
      <c r="B2811" s="13">
        <v>44175.428136574075</v>
      </c>
      <c r="C2811" s="13">
        <v>44175.446643518517</v>
      </c>
      <c r="D2811" s="1">
        <v>18</v>
      </c>
      <c r="E2811" s="1">
        <v>1598</v>
      </c>
      <c r="F2811" s="1"/>
      <c r="G2811" s="1"/>
    </row>
    <row r="2812" spans="1:7">
      <c r="A2812" s="1">
        <v>60359955.740000002</v>
      </c>
      <c r="B2812" s="13">
        <v>44175.147060185183</v>
      </c>
      <c r="C2812" s="13">
        <v>44175.453113425923</v>
      </c>
      <c r="D2812" s="1">
        <v>20</v>
      </c>
      <c r="E2812" s="1">
        <v>26443</v>
      </c>
      <c r="F2812" s="1"/>
      <c r="G2812" s="1"/>
    </row>
    <row r="2813" spans="1:7">
      <c r="A2813" s="1">
        <v>8692137.5299999993</v>
      </c>
      <c r="B2813" s="13">
        <v>44175.439328703702</v>
      </c>
      <c r="C2813" s="13">
        <v>44175.463912037034</v>
      </c>
      <c r="D2813" s="1">
        <v>8</v>
      </c>
      <c r="E2813" s="1">
        <v>2124</v>
      </c>
      <c r="F2813" s="1"/>
      <c r="G2813" s="1"/>
    </row>
    <row r="2814" spans="1:7">
      <c r="A2814" s="1">
        <v>84288512.180000007</v>
      </c>
      <c r="B2814" s="13">
        <v>44175.451493055552</v>
      </c>
      <c r="C2814" s="13">
        <v>44175.478379629632</v>
      </c>
      <c r="D2814" s="1">
        <v>484</v>
      </c>
      <c r="E2814" s="1">
        <v>2322</v>
      </c>
      <c r="F2814" s="1"/>
      <c r="G2814" s="1"/>
    </row>
    <row r="2815" spans="1:7">
      <c r="A2815" s="1">
        <v>84385511.400000006</v>
      </c>
      <c r="B2815" s="13">
        <v>44175.308009259257</v>
      </c>
      <c r="C2815" s="13">
        <v>44175.481238425928</v>
      </c>
      <c r="D2815" s="1">
        <v>47</v>
      </c>
      <c r="E2815" s="1">
        <v>14967</v>
      </c>
      <c r="F2815" s="1"/>
      <c r="G2815" s="1"/>
    </row>
    <row r="2816" spans="1:7">
      <c r="A2816" s="1">
        <v>4987157.9550000001</v>
      </c>
      <c r="B2816" s="13">
        <v>44175.464537037034</v>
      </c>
      <c r="C2816" s="13">
        <v>44175.486076388886</v>
      </c>
      <c r="D2816" s="1">
        <v>33</v>
      </c>
      <c r="E2816" s="1">
        <v>1861</v>
      </c>
      <c r="F2816" s="1"/>
      <c r="G2816" s="1"/>
    </row>
    <row r="2817" spans="1:7">
      <c r="A2817" s="1">
        <v>3285600.5440000002</v>
      </c>
      <c r="B2817" s="13">
        <v>44175.48028935185</v>
      </c>
      <c r="C2817" s="13">
        <v>44175.490057870367</v>
      </c>
      <c r="D2817" s="1">
        <v>125</v>
      </c>
      <c r="E2817" s="1">
        <v>844</v>
      </c>
      <c r="F2817" s="1"/>
      <c r="G2817" s="1"/>
    </row>
    <row r="2818" spans="1:7">
      <c r="A2818" s="1">
        <v>7477637.2779999999</v>
      </c>
      <c r="B2818" s="13">
        <v>44175.146134259259</v>
      </c>
      <c r="C2818" s="13">
        <v>44175.490069444444</v>
      </c>
      <c r="D2818" s="1">
        <v>78</v>
      </c>
      <c r="E2818" s="1">
        <v>29716</v>
      </c>
      <c r="F2818" s="1"/>
      <c r="G2818" s="1"/>
    </row>
    <row r="2819" spans="1:7">
      <c r="A2819" s="1">
        <v>55194119.649999999</v>
      </c>
      <c r="B2819" s="13">
        <v>44175.379594907405</v>
      </c>
      <c r="C2819" s="13">
        <v>44175.490891203706</v>
      </c>
      <c r="D2819" s="1">
        <v>25</v>
      </c>
      <c r="E2819" s="1">
        <v>9615</v>
      </c>
      <c r="F2819" s="1"/>
      <c r="G2819" s="1"/>
    </row>
    <row r="2820" spans="1:7">
      <c r="A2820" s="1">
        <v>73143977.5</v>
      </c>
      <c r="B2820" s="13">
        <v>44175.478715277779</v>
      </c>
      <c r="C2820" s="13">
        <v>44175.496099537035</v>
      </c>
      <c r="D2820" s="1">
        <v>143</v>
      </c>
      <c r="E2820" s="1">
        <v>1502</v>
      </c>
      <c r="F2820" s="1"/>
      <c r="G2820" s="1"/>
    </row>
    <row r="2821" spans="1:7">
      <c r="A2821" s="1">
        <v>55194119.649999999</v>
      </c>
      <c r="B2821" s="13">
        <v>44175.379594907405</v>
      </c>
      <c r="C2821" s="13">
        <v>44175.499386574076</v>
      </c>
      <c r="D2821" s="1">
        <v>275</v>
      </c>
      <c r="E2821" s="1">
        <v>10350</v>
      </c>
      <c r="F2821" s="1"/>
      <c r="G2821" s="1"/>
    </row>
    <row r="2822" spans="1:7">
      <c r="A2822" s="1">
        <v>4496984646</v>
      </c>
      <c r="B2822" s="13">
        <v>44175.107638888891</v>
      </c>
      <c r="C2822" s="13">
        <v>44175.503935185188</v>
      </c>
      <c r="D2822" s="1">
        <v>39</v>
      </c>
      <c r="E2822" s="1">
        <v>34239</v>
      </c>
      <c r="F2822" s="1"/>
      <c r="G2822" s="1"/>
    </row>
    <row r="2823" spans="1:7">
      <c r="A2823" s="1">
        <v>76568713.569999993</v>
      </c>
      <c r="B2823" s="13">
        <v>44175.071967592594</v>
      </c>
      <c r="C2823" s="13">
        <v>44175.510300925926</v>
      </c>
      <c r="D2823" s="1">
        <v>13</v>
      </c>
      <c r="E2823" s="1">
        <v>37872</v>
      </c>
      <c r="F2823" s="1"/>
      <c r="G2823" s="1"/>
    </row>
    <row r="2824" spans="1:7">
      <c r="A2824" s="1">
        <v>10111055.880000001</v>
      </c>
      <c r="B2824" s="13">
        <v>44175.513136574074</v>
      </c>
      <c r="C2824" s="13">
        <v>44175.520069444443</v>
      </c>
      <c r="D2824" s="1">
        <v>94</v>
      </c>
      <c r="E2824" s="1">
        <v>599</v>
      </c>
      <c r="F2824" s="1"/>
      <c r="G2824" s="1"/>
    </row>
    <row r="2825" spans="1:7">
      <c r="A2825" s="1">
        <v>6901273.5839999998</v>
      </c>
      <c r="B2825" s="13">
        <v>44175.306122685186</v>
      </c>
      <c r="C2825" s="13">
        <v>44175.536226851851</v>
      </c>
      <c r="D2825" s="1">
        <v>52</v>
      </c>
      <c r="E2825" s="1">
        <v>19881</v>
      </c>
      <c r="F2825" s="1"/>
      <c r="G2825" s="1"/>
    </row>
    <row r="2826" spans="1:7">
      <c r="A2826" s="1">
        <v>12980467.859999999</v>
      </c>
      <c r="B2826" s="13">
        <v>44175.536689814813</v>
      </c>
      <c r="C2826" s="13">
        <v>44175.541527777779</v>
      </c>
      <c r="D2826" s="1">
        <v>85</v>
      </c>
      <c r="E2826" s="1">
        <v>417</v>
      </c>
      <c r="F2826" s="1"/>
      <c r="G2826" s="1"/>
    </row>
    <row r="2827" spans="1:7">
      <c r="A2827" s="1">
        <v>87666696.530000001</v>
      </c>
      <c r="B2827" s="13">
        <v>44175.545486111114</v>
      </c>
      <c r="C2827" s="13">
        <v>44175.551249999997</v>
      </c>
      <c r="D2827" s="1">
        <v>123</v>
      </c>
      <c r="E2827" s="1">
        <v>497</v>
      </c>
      <c r="F2827" s="1"/>
      <c r="G2827" s="1"/>
    </row>
    <row r="2828" spans="1:7">
      <c r="A2828" s="1">
        <v>8318901.1859999998</v>
      </c>
      <c r="B2828" s="13">
        <v>44175.412789351853</v>
      </c>
      <c r="C2828" s="13">
        <v>44175.564212962963</v>
      </c>
      <c r="D2828" s="1">
        <v>42</v>
      </c>
      <c r="E2828" s="1">
        <v>13083</v>
      </c>
      <c r="F2828" s="1"/>
      <c r="G2828" s="1"/>
    </row>
    <row r="2829" spans="1:7">
      <c r="A2829" s="1">
        <v>34228859.909999996</v>
      </c>
      <c r="B2829" s="13">
        <v>44175.565011574072</v>
      </c>
      <c r="C2829" s="13">
        <v>44175.574525462966</v>
      </c>
      <c r="D2829" s="1">
        <v>44</v>
      </c>
      <c r="E2829" s="1">
        <v>822</v>
      </c>
      <c r="F2829" s="1"/>
      <c r="G2829" s="1"/>
    </row>
    <row r="2830" spans="1:7">
      <c r="A2830" s="1">
        <v>74208315.109999999</v>
      </c>
      <c r="B2830" s="13">
        <v>44175.09511574074</v>
      </c>
      <c r="C2830" s="13">
        <v>44175.596678240741</v>
      </c>
      <c r="D2830" s="1">
        <v>345</v>
      </c>
      <c r="E2830" s="1">
        <v>43334</v>
      </c>
      <c r="F2830" s="1"/>
      <c r="G2830" s="1"/>
    </row>
    <row r="2831" spans="1:7">
      <c r="A2831" s="1">
        <v>65958191.590000004</v>
      </c>
      <c r="B2831" s="13">
        <v>44175.594131944446</v>
      </c>
      <c r="C2831" s="13">
        <v>44175.597303240742</v>
      </c>
      <c r="D2831" s="1">
        <v>44</v>
      </c>
      <c r="E2831" s="1">
        <v>273</v>
      </c>
      <c r="F2831" s="1"/>
      <c r="G2831" s="1"/>
    </row>
    <row r="2832" spans="1:7">
      <c r="A2832" s="1">
        <v>40953348.850000001</v>
      </c>
      <c r="B2832" s="13">
        <v>44175.586817129632</v>
      </c>
      <c r="C2832" s="13">
        <v>44175.61109953704</v>
      </c>
      <c r="D2832" s="1">
        <v>375</v>
      </c>
      <c r="E2832" s="1">
        <v>2097</v>
      </c>
      <c r="F2832" s="1"/>
      <c r="G2832" s="1"/>
    </row>
    <row r="2833" spans="1:7">
      <c r="A2833" s="1">
        <v>57746120.579999998</v>
      </c>
      <c r="B2833" s="13">
        <v>44175.597858796296</v>
      </c>
      <c r="C2833" s="13">
        <v>44175.61546296296</v>
      </c>
      <c r="D2833" s="1">
        <v>20</v>
      </c>
      <c r="E2833" s="1">
        <v>1521</v>
      </c>
      <c r="F2833" s="1"/>
      <c r="G2833" s="1"/>
    </row>
    <row r="2834" spans="1:7">
      <c r="A2834" s="1">
        <v>4406786.1289999997</v>
      </c>
      <c r="B2834" s="13">
        <v>44175.619722222225</v>
      </c>
      <c r="C2834" s="13">
        <v>44175.622916666667</v>
      </c>
      <c r="D2834" s="1">
        <v>22</v>
      </c>
      <c r="E2834" s="1">
        <v>276</v>
      </c>
      <c r="F2834" s="1"/>
      <c r="G2834" s="1"/>
    </row>
    <row r="2835" spans="1:7">
      <c r="A2835" s="1">
        <v>39887388.409999996</v>
      </c>
      <c r="B2835" s="13">
        <v>44175.610254629632</v>
      </c>
      <c r="C2835" s="13">
        <v>44175.639768518522</v>
      </c>
      <c r="D2835" s="1">
        <v>87</v>
      </c>
      <c r="E2835" s="1">
        <v>2550</v>
      </c>
      <c r="F2835" s="1"/>
      <c r="G2835" s="1"/>
    </row>
    <row r="2836" spans="1:7">
      <c r="A2836" s="1">
        <v>7266315847</v>
      </c>
      <c r="B2836" s="13">
        <v>44175.564791666664</v>
      </c>
      <c r="C2836" s="13">
        <v>44175.643414351849</v>
      </c>
      <c r="D2836" s="1">
        <v>86</v>
      </c>
      <c r="E2836" s="1">
        <v>6792</v>
      </c>
      <c r="F2836" s="1"/>
      <c r="G2836" s="1"/>
    </row>
    <row r="2837" spans="1:7">
      <c r="A2837" s="1">
        <v>31733645.370000001</v>
      </c>
      <c r="B2837" s="13">
        <v>44175.029618055552</v>
      </c>
      <c r="C2837" s="13">
        <v>44175.657962962963</v>
      </c>
      <c r="D2837" s="1">
        <v>138</v>
      </c>
      <c r="E2837" s="1">
        <v>54288</v>
      </c>
      <c r="F2837" s="1"/>
      <c r="G2837" s="1"/>
    </row>
    <row r="2838" spans="1:7">
      <c r="A2838" s="1">
        <v>42973705.259999998</v>
      </c>
      <c r="B2838" s="13">
        <v>44175.09511574074</v>
      </c>
      <c r="C2838" s="13">
        <v>44175.675057870372</v>
      </c>
      <c r="D2838" s="1">
        <v>20</v>
      </c>
      <c r="E2838" s="1">
        <v>50106</v>
      </c>
      <c r="F2838" s="1"/>
      <c r="G2838" s="1"/>
    </row>
    <row r="2839" spans="1:7">
      <c r="A2839" s="1">
        <v>79509844.109999999</v>
      </c>
      <c r="B2839" s="13">
        <v>44175.674270833333</v>
      </c>
      <c r="C2839" s="13">
        <v>44175.680844907409</v>
      </c>
      <c r="D2839" s="1">
        <v>32</v>
      </c>
      <c r="E2839" s="1">
        <v>568</v>
      </c>
      <c r="F2839" s="1"/>
      <c r="G2839" s="1"/>
    </row>
    <row r="2840" spans="1:7">
      <c r="A2840" s="1">
        <v>8388141.0329999998</v>
      </c>
      <c r="B2840" s="13">
        <v>44175.559351851851</v>
      </c>
      <c r="C2840" s="13">
        <v>44175.687418981484</v>
      </c>
      <c r="D2840" s="1">
        <v>46</v>
      </c>
      <c r="E2840" s="1">
        <v>11064</v>
      </c>
      <c r="F2840" s="1"/>
      <c r="G2840" s="1"/>
    </row>
    <row r="2841" spans="1:7">
      <c r="A2841" s="1">
        <v>5483935.0640000002</v>
      </c>
      <c r="B2841" s="13">
        <v>44175.682141203702</v>
      </c>
      <c r="C2841" s="13">
        <v>44175.695891203701</v>
      </c>
      <c r="D2841" s="1">
        <v>14</v>
      </c>
      <c r="E2841" s="1">
        <v>1188</v>
      </c>
      <c r="F2841" s="1"/>
      <c r="G2841" s="1"/>
    </row>
    <row r="2842" spans="1:7">
      <c r="A2842" s="1">
        <v>5640270.284</v>
      </c>
      <c r="B2842" s="13">
        <v>44175.697129629632</v>
      </c>
      <c r="C2842" s="13">
        <v>44175.706793981481</v>
      </c>
      <c r="D2842" s="1">
        <v>15</v>
      </c>
      <c r="E2842" s="1">
        <v>834</v>
      </c>
      <c r="F2842" s="1"/>
      <c r="G2842" s="1"/>
    </row>
    <row r="2843" spans="1:7">
      <c r="A2843" s="1">
        <v>90640042.480000004</v>
      </c>
      <c r="B2843" s="13">
        <v>44175.698263888888</v>
      </c>
      <c r="C2843" s="13">
        <v>44175.706909722219</v>
      </c>
      <c r="D2843" s="1">
        <v>72</v>
      </c>
      <c r="E2843" s="1">
        <v>746</v>
      </c>
      <c r="F2843" s="1"/>
      <c r="G2843" s="1"/>
    </row>
    <row r="2844" spans="1:7">
      <c r="A2844" s="1">
        <v>5278589.0329999998</v>
      </c>
      <c r="B2844" s="13">
        <v>44175.696736111109</v>
      </c>
      <c r="C2844" s="13">
        <v>44175.707094907404</v>
      </c>
      <c r="D2844" s="1">
        <v>32</v>
      </c>
      <c r="E2844" s="1">
        <v>895</v>
      </c>
      <c r="F2844" s="1"/>
      <c r="G2844" s="1"/>
    </row>
    <row r="2845" spans="1:7">
      <c r="A2845" s="1">
        <v>8278411.7419999996</v>
      </c>
      <c r="B2845" s="13">
        <v>44175.713819444441</v>
      </c>
      <c r="C2845" s="13">
        <v>44175.73165509259</v>
      </c>
      <c r="D2845" s="1">
        <v>66</v>
      </c>
      <c r="E2845" s="1">
        <v>1540</v>
      </c>
      <c r="F2845" s="1"/>
      <c r="G2845" s="1"/>
    </row>
    <row r="2846" spans="1:7">
      <c r="A2846" s="1">
        <v>7307937.9740000004</v>
      </c>
      <c r="B2846" s="13">
        <v>44175.707939814813</v>
      </c>
      <c r="C2846" s="13">
        <v>44175.737986111111</v>
      </c>
      <c r="D2846" s="1">
        <v>180</v>
      </c>
      <c r="E2846" s="1">
        <v>2596</v>
      </c>
      <c r="F2846" s="1"/>
      <c r="G2846" s="1"/>
    </row>
    <row r="2847" spans="1:7">
      <c r="A2847" s="1">
        <v>64939560.530000001</v>
      </c>
      <c r="B2847" s="13">
        <v>44175.696087962962</v>
      </c>
      <c r="C2847" s="13">
        <v>44175.742974537039</v>
      </c>
      <c r="D2847" s="1">
        <v>54</v>
      </c>
      <c r="E2847" s="1">
        <v>4050</v>
      </c>
      <c r="F2847" s="1"/>
      <c r="G2847" s="1"/>
    </row>
    <row r="2848" spans="1:7">
      <c r="A2848" s="1">
        <v>85295549.189999998</v>
      </c>
      <c r="B2848" s="13">
        <v>44175.741550925923</v>
      </c>
      <c r="C2848" s="13">
        <v>44175.748761574076</v>
      </c>
      <c r="D2848" s="1">
        <v>23</v>
      </c>
      <c r="E2848" s="1">
        <v>623</v>
      </c>
      <c r="F2848" s="1"/>
      <c r="G2848" s="1"/>
    </row>
    <row r="2849" spans="1:7">
      <c r="A2849" s="1">
        <v>88765980.180000007</v>
      </c>
      <c r="B2849" s="13">
        <v>44175.717037037037</v>
      </c>
      <c r="C2849" s="13">
        <v>44175.748900462961</v>
      </c>
      <c r="D2849" s="1">
        <v>58</v>
      </c>
      <c r="E2849" s="1">
        <v>2752</v>
      </c>
      <c r="F2849" s="1"/>
      <c r="G2849" s="1"/>
    </row>
    <row r="2850" spans="1:7">
      <c r="A2850" s="1">
        <v>88765980.180000007</v>
      </c>
      <c r="B2850" s="13">
        <v>44175.717037037037</v>
      </c>
      <c r="C2850" s="13">
        <v>44175.749618055554</v>
      </c>
      <c r="D2850" s="1">
        <v>58</v>
      </c>
      <c r="E2850" s="1">
        <v>2815</v>
      </c>
      <c r="F2850" s="1"/>
      <c r="G2850" s="1"/>
    </row>
    <row r="2851" spans="1:7">
      <c r="A2851" s="1">
        <v>6989932.8830000004</v>
      </c>
      <c r="B2851" s="13">
        <v>44175.336331018516</v>
      </c>
      <c r="C2851" s="13">
        <v>44175.752314814818</v>
      </c>
      <c r="D2851" s="1">
        <v>14</v>
      </c>
      <c r="E2851" s="1">
        <v>35941</v>
      </c>
      <c r="F2851" s="1"/>
      <c r="G2851" s="1"/>
    </row>
    <row r="2852" spans="1:7">
      <c r="A2852" s="1">
        <v>6989932.8830000004</v>
      </c>
      <c r="B2852" s="13">
        <v>44175.336331018516</v>
      </c>
      <c r="C2852" s="13">
        <v>44175.758298611108</v>
      </c>
      <c r="D2852" s="1">
        <v>14</v>
      </c>
      <c r="E2852" s="1">
        <v>36458</v>
      </c>
      <c r="F2852" s="1"/>
      <c r="G2852" s="1"/>
    </row>
    <row r="2853" spans="1:7">
      <c r="A2853" s="1">
        <v>6989932.8830000004</v>
      </c>
      <c r="B2853" s="13">
        <v>44175.336331018516</v>
      </c>
      <c r="C2853" s="13">
        <v>44175.759988425925</v>
      </c>
      <c r="D2853" s="1">
        <v>14</v>
      </c>
      <c r="E2853" s="1">
        <v>36604</v>
      </c>
      <c r="F2853" s="1"/>
      <c r="G2853" s="1"/>
    </row>
    <row r="2854" spans="1:7">
      <c r="A2854" s="1">
        <v>66893006.189999998</v>
      </c>
      <c r="B2854" s="13">
        <v>44175.756307870368</v>
      </c>
      <c r="C2854" s="13">
        <v>44175.777418981481</v>
      </c>
      <c r="D2854" s="1">
        <v>32</v>
      </c>
      <c r="E2854" s="1">
        <v>1823</v>
      </c>
      <c r="F2854" s="1"/>
      <c r="G2854" s="1"/>
    </row>
    <row r="2855" spans="1:7">
      <c r="A2855" s="1">
        <v>2265258.0329999998</v>
      </c>
      <c r="B2855" s="13">
        <v>44175.773564814815</v>
      </c>
      <c r="C2855" s="13">
        <v>44175.780659722222</v>
      </c>
      <c r="D2855" s="1">
        <v>60</v>
      </c>
      <c r="E2855" s="1">
        <v>612</v>
      </c>
      <c r="F2855" s="1"/>
      <c r="G2855" s="1"/>
    </row>
    <row r="2856" spans="1:7">
      <c r="A2856" s="1">
        <v>28108956.440000001</v>
      </c>
      <c r="B2856" s="13">
        <v>44175.770520833335</v>
      </c>
      <c r="C2856" s="13">
        <v>44175.785243055558</v>
      </c>
      <c r="D2856" s="1">
        <v>24</v>
      </c>
      <c r="E2856" s="1">
        <v>1272</v>
      </c>
      <c r="F2856" s="1"/>
      <c r="G2856" s="1"/>
    </row>
    <row r="2857" spans="1:7">
      <c r="A2857" s="1">
        <v>17829165.870000001</v>
      </c>
      <c r="B2857" s="13">
        <v>44175.772534722222</v>
      </c>
      <c r="C2857" s="13">
        <v>44175.786157407405</v>
      </c>
      <c r="D2857" s="1">
        <v>175</v>
      </c>
      <c r="E2857" s="1">
        <v>1176</v>
      </c>
      <c r="F2857" s="1"/>
      <c r="G2857" s="1"/>
    </row>
    <row r="2858" spans="1:7">
      <c r="A2858" s="1">
        <v>4769532.2719999999</v>
      </c>
      <c r="B2858" s="13">
        <v>44175.790601851855</v>
      </c>
      <c r="C2858" s="13">
        <v>44175.797523148147</v>
      </c>
      <c r="D2858" s="1">
        <v>23</v>
      </c>
      <c r="E2858" s="1">
        <v>598</v>
      </c>
      <c r="F2858" s="1"/>
      <c r="G2858" s="1"/>
    </row>
    <row r="2859" spans="1:7">
      <c r="A2859" s="1">
        <v>1415699.236</v>
      </c>
      <c r="B2859" s="13">
        <v>44175.814756944441</v>
      </c>
      <c r="C2859" s="13">
        <v>44175.818726851852</v>
      </c>
      <c r="D2859" s="1">
        <v>92</v>
      </c>
      <c r="E2859" s="1">
        <v>343</v>
      </c>
      <c r="F2859" s="1"/>
      <c r="G2859" s="1"/>
    </row>
    <row r="2860" spans="1:7">
      <c r="A2860" s="1">
        <v>28887365.219999999</v>
      </c>
      <c r="B2860" s="13">
        <v>44175.776331018518</v>
      </c>
      <c r="C2860" s="13">
        <v>44175.8281712963</v>
      </c>
      <c r="D2860" s="1">
        <v>37</v>
      </c>
      <c r="E2860" s="1">
        <v>4479</v>
      </c>
      <c r="F2860" s="1"/>
      <c r="G2860" s="1"/>
    </row>
    <row r="2861" spans="1:7">
      <c r="A2861" s="1">
        <v>73478648.489999995</v>
      </c>
      <c r="B2861" s="13">
        <v>44175.845810185187</v>
      </c>
      <c r="C2861" s="13">
        <v>44175.848402777781</v>
      </c>
      <c r="D2861" s="1">
        <v>12</v>
      </c>
      <c r="E2861" s="1">
        <v>224</v>
      </c>
      <c r="F2861" s="1"/>
      <c r="G2861" s="1"/>
    </row>
    <row r="2862" spans="1:7">
      <c r="A2862" s="1">
        <v>1516904.8330000001</v>
      </c>
      <c r="B2862" s="13">
        <v>44175.835787037038</v>
      </c>
      <c r="C2862" s="13">
        <v>44175.849363425928</v>
      </c>
      <c r="D2862" s="1">
        <v>63</v>
      </c>
      <c r="E2862" s="1">
        <v>1172</v>
      </c>
      <c r="F2862" s="1"/>
      <c r="G2862" s="1"/>
    </row>
    <row r="2863" spans="1:7">
      <c r="A2863" s="1">
        <v>7468279.0240000002</v>
      </c>
      <c r="B2863" s="13">
        <v>44175.86310185185</v>
      </c>
      <c r="C2863" s="13">
        <v>44175.866122685184</v>
      </c>
      <c r="D2863" s="1">
        <v>16</v>
      </c>
      <c r="E2863" s="1">
        <v>260</v>
      </c>
      <c r="F2863" s="1"/>
      <c r="G2863" s="1"/>
    </row>
    <row r="2864" spans="1:7">
      <c r="A2864" s="1">
        <v>4070503.9470000002</v>
      </c>
      <c r="B2864" s="13">
        <v>44175.756249999999</v>
      </c>
      <c r="C2864" s="13">
        <v>44175.883622685185</v>
      </c>
      <c r="D2864" s="1">
        <v>173</v>
      </c>
      <c r="E2864" s="1">
        <v>11005</v>
      </c>
      <c r="F2864" s="1"/>
      <c r="G2864" s="1"/>
    </row>
    <row r="2865" spans="1:7">
      <c r="A2865" s="1">
        <v>5729410.5719999997</v>
      </c>
      <c r="B2865" s="13">
        <v>44175.883055555554</v>
      </c>
      <c r="C2865" s="13">
        <v>44175.888101851851</v>
      </c>
      <c r="D2865" s="1">
        <v>50</v>
      </c>
      <c r="E2865" s="1">
        <v>435</v>
      </c>
      <c r="F2865" s="1"/>
      <c r="G2865" s="1"/>
    </row>
    <row r="2866" spans="1:7">
      <c r="A2866" s="1">
        <v>63378233.479999997</v>
      </c>
      <c r="B2866" s="13">
        <v>44175.61273148148</v>
      </c>
      <c r="C2866" s="13">
        <v>44175.88925925926</v>
      </c>
      <c r="D2866" s="1">
        <v>161</v>
      </c>
      <c r="E2866" s="1">
        <v>23891</v>
      </c>
      <c r="F2866" s="1"/>
      <c r="G2866" s="1"/>
    </row>
    <row r="2867" spans="1:7">
      <c r="A2867" s="1">
        <v>8182020.1469999999</v>
      </c>
      <c r="B2867" s="13">
        <v>44175.889548611114</v>
      </c>
      <c r="C2867" s="13">
        <v>44175.894375000003</v>
      </c>
      <c r="D2867" s="1">
        <v>10</v>
      </c>
      <c r="E2867" s="1">
        <v>417</v>
      </c>
      <c r="F2867" s="1"/>
      <c r="G2867" s="1"/>
    </row>
    <row r="2868" spans="1:7">
      <c r="A2868" s="1">
        <v>5542571.2199999997</v>
      </c>
      <c r="B2868" s="13">
        <v>44175.890567129631</v>
      </c>
      <c r="C2868" s="13">
        <v>44175.919398148151</v>
      </c>
      <c r="D2868" s="1">
        <v>178</v>
      </c>
      <c r="E2868" s="1">
        <v>2491</v>
      </c>
      <c r="F2868" s="1"/>
      <c r="G2868" s="1"/>
    </row>
    <row r="2869" spans="1:7">
      <c r="A2869" s="1">
        <v>16792960.690000001</v>
      </c>
      <c r="B2869" s="13">
        <v>44175.925347222219</v>
      </c>
      <c r="C2869" s="13">
        <v>44175.932337962964</v>
      </c>
      <c r="D2869" s="1">
        <v>11</v>
      </c>
      <c r="E2869" s="1">
        <v>603</v>
      </c>
      <c r="F2869" s="1"/>
      <c r="G2869" s="1"/>
    </row>
    <row r="2870" spans="1:7">
      <c r="A2870" s="1">
        <v>16851116.640000001</v>
      </c>
      <c r="B2870" s="13">
        <v>44175.923495370371</v>
      </c>
      <c r="C2870" s="13">
        <v>44175.932511574072</v>
      </c>
      <c r="D2870" s="1">
        <v>6</v>
      </c>
      <c r="E2870" s="1">
        <v>778</v>
      </c>
      <c r="F2870" s="1"/>
      <c r="G2870" s="1"/>
    </row>
    <row r="2871" spans="1:7">
      <c r="A2871" s="1">
        <v>16851116.640000001</v>
      </c>
      <c r="B2871" s="13">
        <v>44175.923495370371</v>
      </c>
      <c r="C2871" s="13">
        <v>44175.934918981482</v>
      </c>
      <c r="D2871" s="1">
        <v>6</v>
      </c>
      <c r="E2871" s="1">
        <v>987</v>
      </c>
      <c r="F2871" s="1"/>
      <c r="G2871" s="1"/>
    </row>
    <row r="2872" spans="1:7">
      <c r="A2872" s="1">
        <v>16851116.640000001</v>
      </c>
      <c r="B2872" s="13">
        <v>44175.923495370371</v>
      </c>
      <c r="C2872" s="13">
        <v>44175.938854166663</v>
      </c>
      <c r="D2872" s="1">
        <v>6</v>
      </c>
      <c r="E2872" s="1">
        <v>1326</v>
      </c>
      <c r="F2872" s="1"/>
      <c r="G2872" s="1"/>
    </row>
    <row r="2873" spans="1:7">
      <c r="A2873" s="1">
        <v>16851116.640000001</v>
      </c>
      <c r="B2873" s="13">
        <v>44175.923495370371</v>
      </c>
      <c r="C2873" s="13">
        <v>44175.944722222222</v>
      </c>
      <c r="D2873" s="1">
        <v>3</v>
      </c>
      <c r="E2873" s="1">
        <v>1834</v>
      </c>
      <c r="F2873" s="1"/>
      <c r="G2873" s="1"/>
    </row>
    <row r="2874" spans="1:7">
      <c r="A2874" s="1">
        <v>59044937.539999999</v>
      </c>
      <c r="B2874" s="13">
        <v>44175.928090277775</v>
      </c>
      <c r="C2874" s="13">
        <v>44175.944907407407</v>
      </c>
      <c r="D2874" s="1">
        <v>80</v>
      </c>
      <c r="E2874" s="1">
        <v>1452</v>
      </c>
      <c r="F2874" s="1"/>
      <c r="G2874" s="1"/>
    </row>
    <row r="2875" spans="1:7">
      <c r="A2875" s="1">
        <v>16851116.640000001</v>
      </c>
      <c r="B2875" s="13">
        <v>44175.923495370371</v>
      </c>
      <c r="C2875" s="13">
        <v>44175.947164351855</v>
      </c>
      <c r="D2875" s="1">
        <v>3</v>
      </c>
      <c r="E2875" s="1">
        <v>2045</v>
      </c>
      <c r="F2875" s="1"/>
      <c r="G2875" s="1"/>
    </row>
    <row r="2876" spans="1:7">
      <c r="A2876" s="1">
        <v>6176511.0159999998</v>
      </c>
      <c r="B2876" s="13">
        <v>44175.663240740738</v>
      </c>
      <c r="C2876" s="13">
        <v>44175.951874999999</v>
      </c>
      <c r="D2876" s="1">
        <v>175</v>
      </c>
      <c r="E2876" s="1">
        <v>24937</v>
      </c>
      <c r="F2876" s="1"/>
      <c r="G2876" s="1"/>
    </row>
    <row r="2877" spans="1:7">
      <c r="A2877" s="1">
        <v>9216625.5240000002</v>
      </c>
      <c r="B2877" s="13">
        <v>44175.947766203702</v>
      </c>
      <c r="C2877" s="13">
        <v>44175.960104166668</v>
      </c>
      <c r="D2877" s="1">
        <v>28</v>
      </c>
      <c r="E2877" s="1">
        <v>1065</v>
      </c>
      <c r="F2877" s="1"/>
      <c r="G2877" s="1"/>
    </row>
    <row r="2878" spans="1:7">
      <c r="A2878" s="1">
        <v>22960903.460000001</v>
      </c>
      <c r="B2878" s="13">
        <v>44175.947465277779</v>
      </c>
      <c r="C2878" s="13">
        <v>44175.960636574076</v>
      </c>
      <c r="D2878" s="1">
        <v>18</v>
      </c>
      <c r="E2878" s="1">
        <v>1137</v>
      </c>
      <c r="F2878" s="1"/>
      <c r="G2878" s="1"/>
    </row>
    <row r="2879" spans="1:7">
      <c r="A2879" s="1">
        <v>51071588.229999997</v>
      </c>
      <c r="B2879" s="13">
        <v>44175.911736111113</v>
      </c>
      <c r="C2879" s="13">
        <v>44175.967662037037</v>
      </c>
      <c r="D2879" s="1">
        <v>43</v>
      </c>
      <c r="E2879" s="1">
        <v>4832</v>
      </c>
      <c r="F2879" s="1"/>
      <c r="G2879" s="1"/>
    </row>
    <row r="2880" spans="1:7">
      <c r="A2880" s="1">
        <v>80120305.109999999</v>
      </c>
      <c r="B2880" s="13">
        <v>44175.802025462966</v>
      </c>
      <c r="C2880" s="13">
        <v>44175.977500000001</v>
      </c>
      <c r="D2880" s="1">
        <v>159</v>
      </c>
      <c r="E2880" s="1">
        <v>15160</v>
      </c>
      <c r="F2880" s="1"/>
      <c r="G2880" s="1"/>
    </row>
    <row r="2881" spans="1:7">
      <c r="A2881" s="1">
        <v>9963542.398</v>
      </c>
      <c r="B2881" s="13">
        <v>44175.977361111109</v>
      </c>
      <c r="C2881" s="13">
        <v>44175.984803240739</v>
      </c>
      <c r="D2881" s="1">
        <v>56</v>
      </c>
      <c r="E2881" s="1">
        <v>642</v>
      </c>
      <c r="F2881" s="1"/>
      <c r="G2881" s="1"/>
    </row>
    <row r="2882" spans="1:7">
      <c r="A2882" s="1">
        <v>32985797.170000002</v>
      </c>
      <c r="B2882" s="13">
        <v>44175.537685185183</v>
      </c>
      <c r="C2882" s="13">
        <v>44175.991701388892</v>
      </c>
      <c r="D2882" s="1">
        <v>245</v>
      </c>
      <c r="E2882" s="1">
        <v>39226</v>
      </c>
      <c r="F2882" s="1"/>
      <c r="G2882" s="1"/>
    </row>
    <row r="2883" spans="1:7">
      <c r="A2883" s="1">
        <v>44589429.909999996</v>
      </c>
      <c r="B2883" s="13">
        <v>44175.978784722225</v>
      </c>
      <c r="C2883" s="13">
        <v>44175.992662037039</v>
      </c>
      <c r="D2883" s="1">
        <v>8</v>
      </c>
      <c r="E2883" s="1">
        <v>1198</v>
      </c>
      <c r="F2883" s="1"/>
      <c r="G2883" s="1"/>
    </row>
    <row r="2884" spans="1:7">
      <c r="A2884" s="1">
        <v>7011382.8360000001</v>
      </c>
      <c r="B2884" s="13">
        <v>44175.978321759256</v>
      </c>
      <c r="C2884" s="13">
        <v>44175.996215277781</v>
      </c>
      <c r="D2884" s="1">
        <v>101</v>
      </c>
      <c r="E2884" s="1">
        <v>1546</v>
      </c>
      <c r="F2884" s="1"/>
      <c r="G2884" s="1"/>
    </row>
    <row r="2885" spans="1:7">
      <c r="A2885" s="1">
        <v>6084015319</v>
      </c>
      <c r="B2885" s="13">
        <v>44176.012604166666</v>
      </c>
      <c r="C2885" s="13">
        <v>44176.015648148146</v>
      </c>
      <c r="D2885" s="1">
        <v>37</v>
      </c>
      <c r="E2885" s="1">
        <v>262</v>
      </c>
      <c r="F2885" s="1"/>
      <c r="G2885" s="1"/>
    </row>
    <row r="2886" spans="1:7">
      <c r="A2886" s="1">
        <v>86449111.439999998</v>
      </c>
      <c r="B2886" s="13">
        <v>44176.011053240742</v>
      </c>
      <c r="C2886" s="13">
        <v>44176.02103009259</v>
      </c>
      <c r="D2886" s="1">
        <v>17</v>
      </c>
      <c r="E2886" s="1">
        <v>862</v>
      </c>
      <c r="F2886" s="1"/>
      <c r="G2886" s="1"/>
    </row>
    <row r="2887" spans="1:7">
      <c r="A2887" s="1">
        <v>5898251.1310000001</v>
      </c>
      <c r="B2887" s="13">
        <v>44176.022731481484</v>
      </c>
      <c r="C2887" s="13">
        <v>44176.025902777779</v>
      </c>
      <c r="D2887" s="1">
        <v>33</v>
      </c>
      <c r="E2887" s="1">
        <v>274</v>
      </c>
      <c r="F2887" s="1"/>
      <c r="G2887" s="1"/>
    </row>
    <row r="2888" spans="1:7">
      <c r="A2888" s="1">
        <v>5237164.5029999996</v>
      </c>
      <c r="B2888" s="13">
        <v>44176.038136574076</v>
      </c>
      <c r="C2888" s="13">
        <v>44176.048310185186</v>
      </c>
      <c r="D2888" s="1">
        <v>140</v>
      </c>
      <c r="E2888" s="1">
        <v>878</v>
      </c>
      <c r="F2888" s="1"/>
      <c r="G2888" s="1"/>
    </row>
    <row r="2889" spans="1:7">
      <c r="A2889" s="1">
        <v>2752308970</v>
      </c>
      <c r="B2889" s="13">
        <v>44176.024502314816</v>
      </c>
      <c r="C2889" s="13">
        <v>44176.054756944446</v>
      </c>
      <c r="D2889" s="1">
        <v>102</v>
      </c>
      <c r="E2889" s="1">
        <v>2614</v>
      </c>
      <c r="F2889" s="1"/>
      <c r="G2889" s="1"/>
    </row>
    <row r="2890" spans="1:7">
      <c r="A2890" s="1">
        <v>78774008.620000005</v>
      </c>
      <c r="B2890" s="13">
        <v>44176.012048611112</v>
      </c>
      <c r="C2890" s="13">
        <v>44176.06009259259</v>
      </c>
      <c r="D2890" s="1">
        <v>61</v>
      </c>
      <c r="E2890" s="1">
        <v>4150</v>
      </c>
      <c r="F2890" s="1"/>
      <c r="G2890" s="1"/>
    </row>
    <row r="2891" spans="1:7">
      <c r="A2891" s="1">
        <v>42675324.369999997</v>
      </c>
      <c r="B2891" s="13">
        <v>44176.059930555559</v>
      </c>
      <c r="C2891" s="13">
        <v>44176.090185185189</v>
      </c>
      <c r="D2891" s="1">
        <v>114</v>
      </c>
      <c r="E2891" s="1">
        <v>2613</v>
      </c>
      <c r="F2891" s="1"/>
      <c r="G2891" s="1"/>
    </row>
    <row r="2892" spans="1:7">
      <c r="A2892" s="1">
        <v>2013582.5719999999</v>
      </c>
      <c r="B2892" s="13">
        <v>44176.009050925924</v>
      </c>
      <c r="C2892" s="13">
        <v>44176.096030092594</v>
      </c>
      <c r="D2892" s="1">
        <v>128</v>
      </c>
      <c r="E2892" s="1">
        <v>7514</v>
      </c>
      <c r="F2892" s="1"/>
      <c r="G2892" s="1"/>
    </row>
    <row r="2893" spans="1:7">
      <c r="A2893" s="1">
        <v>6801200.8969999999</v>
      </c>
      <c r="B2893" s="13">
        <v>44176.074652777781</v>
      </c>
      <c r="C2893" s="13">
        <v>44176.12060185185</v>
      </c>
      <c r="D2893" s="1">
        <v>86</v>
      </c>
      <c r="E2893" s="1">
        <v>3970</v>
      </c>
      <c r="F2893" s="1"/>
      <c r="G2893" s="1"/>
    </row>
    <row r="2894" spans="1:7">
      <c r="A2894" s="1">
        <v>8322894.0489999996</v>
      </c>
      <c r="B2894" s="13">
        <v>44176.103877314818</v>
      </c>
      <c r="C2894" s="13">
        <v>44176.12159722222</v>
      </c>
      <c r="D2894" s="1">
        <v>118</v>
      </c>
      <c r="E2894" s="1">
        <v>1531</v>
      </c>
      <c r="F2894" s="1"/>
      <c r="G2894" s="1"/>
    </row>
    <row r="2895" spans="1:7">
      <c r="A2895" s="1">
        <v>1186702.7720000001</v>
      </c>
      <c r="B2895" s="13">
        <v>44176.004918981482</v>
      </c>
      <c r="C2895" s="13">
        <v>44176.130173611113</v>
      </c>
      <c r="D2895" s="1">
        <v>13</v>
      </c>
      <c r="E2895" s="1">
        <v>10822</v>
      </c>
      <c r="F2895" s="1"/>
      <c r="G2895" s="1"/>
    </row>
    <row r="2896" spans="1:7">
      <c r="A2896" s="1">
        <v>59000875.57</v>
      </c>
      <c r="B2896" s="13">
        <v>44176.118831018517</v>
      </c>
      <c r="C2896" s="13">
        <v>44176.134039351855</v>
      </c>
      <c r="D2896" s="1">
        <v>39</v>
      </c>
      <c r="E2896" s="1">
        <v>1313</v>
      </c>
      <c r="F2896" s="1"/>
      <c r="G2896" s="1"/>
    </row>
    <row r="2897" spans="1:7">
      <c r="A2897" s="1">
        <v>22744686.399999999</v>
      </c>
      <c r="B2897" s="13">
        <v>44176.140821759262</v>
      </c>
      <c r="C2897" s="13">
        <v>44176.144675925927</v>
      </c>
      <c r="D2897" s="1">
        <v>48</v>
      </c>
      <c r="E2897" s="1">
        <v>333</v>
      </c>
      <c r="F2897" s="1"/>
      <c r="G2897" s="1"/>
    </row>
    <row r="2898" spans="1:7">
      <c r="A2898" s="1">
        <v>3698543.665</v>
      </c>
      <c r="B2898" s="13">
        <v>44176.141585648147</v>
      </c>
      <c r="C2898" s="13">
        <v>44176.148263888892</v>
      </c>
      <c r="D2898" s="1">
        <v>118</v>
      </c>
      <c r="E2898" s="1">
        <v>577</v>
      </c>
      <c r="F2898" s="1"/>
      <c r="G2898" s="1"/>
    </row>
    <row r="2899" spans="1:7">
      <c r="A2899" s="1">
        <v>89817778.299999997</v>
      </c>
      <c r="B2899" s="13">
        <v>44176.147372685184</v>
      </c>
      <c r="C2899" s="13">
        <v>44176.152141203704</v>
      </c>
      <c r="D2899" s="1">
        <v>73</v>
      </c>
      <c r="E2899" s="1">
        <v>412</v>
      </c>
      <c r="F2899" s="1"/>
      <c r="G2899" s="1"/>
    </row>
    <row r="2900" spans="1:7">
      <c r="A2900" s="1">
        <v>3698543.665</v>
      </c>
      <c r="B2900" s="13">
        <v>44176.141585648147</v>
      </c>
      <c r="C2900" s="13">
        <v>44176.15221064815</v>
      </c>
      <c r="D2900" s="1">
        <v>55</v>
      </c>
      <c r="E2900" s="1">
        <v>918</v>
      </c>
      <c r="F2900" s="1"/>
      <c r="G2900" s="1"/>
    </row>
    <row r="2901" spans="1:7">
      <c r="A2901" s="1">
        <v>6414647.4740000004</v>
      </c>
      <c r="B2901" s="13">
        <v>44176.124710648146</v>
      </c>
      <c r="C2901" s="13">
        <v>44176.165046296293</v>
      </c>
      <c r="D2901" s="1">
        <v>57</v>
      </c>
      <c r="E2901" s="1">
        <v>3485</v>
      </c>
      <c r="F2901" s="1"/>
      <c r="G2901" s="1"/>
    </row>
    <row r="2902" spans="1:7">
      <c r="A2902" s="1">
        <v>59081669.960000001</v>
      </c>
      <c r="B2902" s="13">
        <v>44176.163310185184</v>
      </c>
      <c r="C2902" s="13">
        <v>44176.168020833335</v>
      </c>
      <c r="D2902" s="1">
        <v>54</v>
      </c>
      <c r="E2902" s="1">
        <v>407</v>
      </c>
      <c r="F2902" s="1"/>
      <c r="G2902" s="1"/>
    </row>
    <row r="2903" spans="1:7">
      <c r="A2903" s="1">
        <v>5469438.4170000004</v>
      </c>
      <c r="B2903" s="13">
        <v>44176.161446759259</v>
      </c>
      <c r="C2903" s="13">
        <v>44176.169062499997</v>
      </c>
      <c r="D2903" s="1">
        <v>61</v>
      </c>
      <c r="E2903" s="1">
        <v>658</v>
      </c>
      <c r="F2903" s="1"/>
      <c r="G2903" s="1"/>
    </row>
    <row r="2904" spans="1:7">
      <c r="A2904" s="1">
        <v>14297973.35</v>
      </c>
      <c r="B2904" s="13">
        <v>44176.108726851853</v>
      </c>
      <c r="C2904" s="13">
        <v>44176.169895833336</v>
      </c>
      <c r="D2904" s="1">
        <v>90</v>
      </c>
      <c r="E2904" s="1">
        <v>5284</v>
      </c>
      <c r="F2904" s="1"/>
      <c r="G2904" s="1"/>
    </row>
    <row r="2905" spans="1:7">
      <c r="A2905" s="1">
        <v>7531411.0669999998</v>
      </c>
      <c r="B2905" s="13">
        <v>44176.188368055555</v>
      </c>
      <c r="C2905" s="13">
        <v>44176.194293981483</v>
      </c>
      <c r="D2905" s="1">
        <v>86</v>
      </c>
      <c r="E2905" s="1">
        <v>512</v>
      </c>
      <c r="F2905" s="1"/>
      <c r="G2905" s="1"/>
    </row>
    <row r="2906" spans="1:7">
      <c r="A2906" s="1">
        <v>2408620.3149999999</v>
      </c>
      <c r="B2906" s="13">
        <v>44176.194074074076</v>
      </c>
      <c r="C2906" s="13">
        <v>44176.198206018518</v>
      </c>
      <c r="D2906" s="1">
        <v>37</v>
      </c>
      <c r="E2906" s="1">
        <v>356</v>
      </c>
      <c r="F2906" s="1"/>
      <c r="G2906" s="1"/>
    </row>
    <row r="2907" spans="1:7">
      <c r="A2907" s="1">
        <v>4663569.8389999997</v>
      </c>
      <c r="B2907" s="13">
        <v>44176.131967592592</v>
      </c>
      <c r="C2907" s="13">
        <v>44176.212418981479</v>
      </c>
      <c r="D2907" s="1">
        <v>123</v>
      </c>
      <c r="E2907" s="1">
        <v>6951</v>
      </c>
      <c r="F2907" s="1"/>
      <c r="G2907" s="1"/>
    </row>
    <row r="2908" spans="1:7">
      <c r="A2908" s="1">
        <v>3396468.5839999998</v>
      </c>
      <c r="B2908" s="13">
        <v>44176.212627314817</v>
      </c>
      <c r="C2908" s="13">
        <v>44176.218495370369</v>
      </c>
      <c r="D2908" s="1">
        <v>32</v>
      </c>
      <c r="E2908" s="1">
        <v>507</v>
      </c>
      <c r="F2908" s="1"/>
      <c r="G2908" s="1"/>
    </row>
    <row r="2909" spans="1:7">
      <c r="A2909" s="1">
        <v>71736009.260000005</v>
      </c>
      <c r="B2909" s="13">
        <v>44176.220208333332</v>
      </c>
      <c r="C2909" s="13">
        <v>44176.224999999999</v>
      </c>
      <c r="D2909" s="1">
        <v>16</v>
      </c>
      <c r="E2909" s="1">
        <v>414</v>
      </c>
      <c r="F2909" s="1"/>
      <c r="G2909" s="1"/>
    </row>
    <row r="2910" spans="1:7">
      <c r="A2910" s="1">
        <v>2865598.3080000002</v>
      </c>
      <c r="B2910" s="13">
        <v>44176.230567129627</v>
      </c>
      <c r="C2910" s="13">
        <v>44176.236180555556</v>
      </c>
      <c r="D2910" s="1">
        <v>48</v>
      </c>
      <c r="E2910" s="1">
        <v>485</v>
      </c>
      <c r="F2910" s="1"/>
      <c r="G2910" s="1"/>
    </row>
    <row r="2911" spans="1:7">
      <c r="A2911" s="1">
        <v>76370387.090000004</v>
      </c>
      <c r="B2911" s="13">
        <v>44176.229872685188</v>
      </c>
      <c r="C2911" s="13">
        <v>44176.241053240738</v>
      </c>
      <c r="D2911" s="1">
        <v>42</v>
      </c>
      <c r="E2911" s="1">
        <v>965</v>
      </c>
      <c r="F2911" s="1"/>
      <c r="G2911" s="1"/>
    </row>
    <row r="2912" spans="1:7">
      <c r="A2912" s="1">
        <v>72273077.019999996</v>
      </c>
      <c r="B2912" s="13">
        <v>44176.238923611112</v>
      </c>
      <c r="C2912" s="13">
        <v>44176.251226851855</v>
      </c>
      <c r="D2912" s="1">
        <v>87</v>
      </c>
      <c r="E2912" s="1">
        <v>1063</v>
      </c>
      <c r="F2912" s="1"/>
      <c r="G2912" s="1"/>
    </row>
    <row r="2913" spans="1:7">
      <c r="A2913" s="1">
        <v>5436485.8859999999</v>
      </c>
      <c r="B2913" s="13">
        <v>44176.231863425928</v>
      </c>
      <c r="C2913" s="13">
        <v>44176.258611111109</v>
      </c>
      <c r="D2913" s="1">
        <v>58</v>
      </c>
      <c r="E2913" s="1">
        <v>2310</v>
      </c>
      <c r="F2913" s="1"/>
      <c r="G2913" s="1"/>
    </row>
    <row r="2914" spans="1:7">
      <c r="A2914" s="1">
        <v>9692619.6150000002</v>
      </c>
      <c r="B2914" s="13">
        <v>44176.25503472222</v>
      </c>
      <c r="C2914" s="13">
        <v>44176.275949074072</v>
      </c>
      <c r="D2914" s="1">
        <v>77</v>
      </c>
      <c r="E2914" s="1">
        <v>1806</v>
      </c>
      <c r="F2914" s="1"/>
      <c r="G2914" s="1"/>
    </row>
    <row r="2915" spans="1:7">
      <c r="A2915" s="1">
        <v>37930099.380000003</v>
      </c>
      <c r="B2915" s="13">
        <v>44176.215879629628</v>
      </c>
      <c r="C2915" s="13">
        <v>44176.276504629626</v>
      </c>
      <c r="D2915" s="1">
        <v>576</v>
      </c>
      <c r="E2915" s="1">
        <v>5238</v>
      </c>
      <c r="F2915" s="1"/>
      <c r="G2915" s="1"/>
    </row>
    <row r="2916" spans="1:7">
      <c r="A2916" s="1">
        <v>73999112.569999993</v>
      </c>
      <c r="B2916" s="13">
        <v>44176.182546296295</v>
      </c>
      <c r="C2916" s="13">
        <v>44176.283229166664</v>
      </c>
      <c r="D2916" s="1">
        <v>50</v>
      </c>
      <c r="E2916" s="1">
        <v>8699</v>
      </c>
      <c r="F2916" s="1"/>
      <c r="G2916" s="1"/>
    </row>
    <row r="2917" spans="1:7">
      <c r="A2917" s="1">
        <v>3883375.892</v>
      </c>
      <c r="B2917" s="13">
        <v>44176.281006944446</v>
      </c>
      <c r="C2917" s="13">
        <v>44176.285104166665</v>
      </c>
      <c r="D2917" s="1">
        <v>400</v>
      </c>
      <c r="E2917" s="1">
        <v>354</v>
      </c>
      <c r="F2917" s="1"/>
      <c r="G2917" s="1"/>
    </row>
    <row r="2918" spans="1:7">
      <c r="A2918" s="1">
        <v>40103327.359999999</v>
      </c>
      <c r="B2918" s="13">
        <v>44176.27925925926</v>
      </c>
      <c r="C2918" s="13">
        <v>44176.290034722224</v>
      </c>
      <c r="D2918" s="1">
        <v>176</v>
      </c>
      <c r="E2918" s="1">
        <v>930</v>
      </c>
      <c r="F2918" s="1"/>
      <c r="G2918" s="1"/>
    </row>
    <row r="2919" spans="1:7">
      <c r="A2919" s="1">
        <v>30722025.02</v>
      </c>
      <c r="B2919" s="13">
        <v>44176.123206018521</v>
      </c>
      <c r="C2919" s="13">
        <v>44176.299745370372</v>
      </c>
      <c r="D2919" s="1">
        <v>50</v>
      </c>
      <c r="E2919" s="1">
        <v>15253</v>
      </c>
      <c r="F2919" s="1"/>
      <c r="G2919" s="1"/>
    </row>
    <row r="2920" spans="1:7">
      <c r="A2920" s="1">
        <v>68901715.319999993</v>
      </c>
      <c r="B2920" s="13">
        <v>44176.291087962964</v>
      </c>
      <c r="C2920" s="13">
        <v>44176.300185185188</v>
      </c>
      <c r="D2920" s="1">
        <v>28</v>
      </c>
      <c r="E2920" s="1">
        <v>786</v>
      </c>
      <c r="F2920" s="1"/>
      <c r="G2920" s="1"/>
    </row>
    <row r="2921" spans="1:7">
      <c r="A2921" s="1">
        <v>5028681.2170000002</v>
      </c>
      <c r="B2921" s="13">
        <v>44176.106840277775</v>
      </c>
      <c r="C2921" s="13">
        <v>44176.304074074076</v>
      </c>
      <c r="D2921" s="1">
        <v>177</v>
      </c>
      <c r="E2921" s="1">
        <v>17041</v>
      </c>
      <c r="F2921" s="1"/>
      <c r="G2921" s="1"/>
    </row>
    <row r="2922" spans="1:7">
      <c r="A2922" s="1">
        <v>1111007.325</v>
      </c>
      <c r="B2922" s="13">
        <v>44176.305393518516</v>
      </c>
      <c r="C2922" s="13">
        <v>44176.309421296297</v>
      </c>
      <c r="D2922" s="1">
        <v>55</v>
      </c>
      <c r="E2922" s="1">
        <v>347</v>
      </c>
      <c r="F2922" s="1"/>
      <c r="G2922" s="1"/>
    </row>
    <row r="2923" spans="1:7">
      <c r="A2923" s="1">
        <v>9209938.5</v>
      </c>
      <c r="B2923" s="13">
        <v>44176.308912037035</v>
      </c>
      <c r="C2923" s="13">
        <v>44176.312037037038</v>
      </c>
      <c r="D2923" s="1">
        <v>48</v>
      </c>
      <c r="E2923" s="1">
        <v>270</v>
      </c>
      <c r="F2923" s="1"/>
      <c r="G2923" s="1"/>
    </row>
    <row r="2924" spans="1:7">
      <c r="A2924" s="1">
        <v>26047087.579999998</v>
      </c>
      <c r="B2924" s="13">
        <v>44176.308993055558</v>
      </c>
      <c r="C2924" s="13">
        <v>44176.317789351851</v>
      </c>
      <c r="D2924" s="1">
        <v>38</v>
      </c>
      <c r="E2924" s="1">
        <v>760</v>
      </c>
      <c r="F2924" s="1"/>
      <c r="G2924" s="1"/>
    </row>
    <row r="2925" spans="1:7">
      <c r="A2925" s="1">
        <v>608996910.60000002</v>
      </c>
      <c r="B2925" s="13">
        <v>44176.306886574072</v>
      </c>
      <c r="C2925" s="13">
        <v>44176.319166666668</v>
      </c>
      <c r="D2925" s="1">
        <v>30</v>
      </c>
      <c r="E2925" s="1">
        <v>1060</v>
      </c>
      <c r="F2925" s="1"/>
      <c r="G2925" s="1"/>
    </row>
    <row r="2926" spans="1:7">
      <c r="A2926" s="1">
        <v>7816881.7529999996</v>
      </c>
      <c r="B2926" s="13">
        <v>44176.315289351849</v>
      </c>
      <c r="C2926" s="13">
        <v>44176.32540509259</v>
      </c>
      <c r="D2926" s="1">
        <v>62</v>
      </c>
      <c r="E2926" s="1">
        <v>873</v>
      </c>
      <c r="F2926" s="1"/>
      <c r="G2926" s="1"/>
    </row>
    <row r="2927" spans="1:7">
      <c r="A2927" s="1">
        <v>2346008.0350000001</v>
      </c>
      <c r="B2927" s="13">
        <v>44176.321296296293</v>
      </c>
      <c r="C2927" s="13">
        <v>44176.326342592591</v>
      </c>
      <c r="D2927" s="1">
        <v>10</v>
      </c>
      <c r="E2927" s="1">
        <v>435</v>
      </c>
      <c r="F2927" s="1"/>
      <c r="G2927" s="1"/>
    </row>
    <row r="2928" spans="1:7">
      <c r="A2928" s="1">
        <v>9067917.4470000006</v>
      </c>
      <c r="B2928" s="13">
        <v>44176.282870370371</v>
      </c>
      <c r="C2928" s="13">
        <v>44176.326550925929</v>
      </c>
      <c r="D2928" s="1">
        <v>144</v>
      </c>
      <c r="E2928" s="1">
        <v>3774</v>
      </c>
      <c r="F2928" s="1"/>
      <c r="G2928" s="1"/>
    </row>
    <row r="2929" spans="1:7">
      <c r="A2929" s="1">
        <v>73636053.489999995</v>
      </c>
      <c r="B2929" s="13">
        <v>44176.32640046296</v>
      </c>
      <c r="C2929" s="13">
        <v>44176.331030092595</v>
      </c>
      <c r="D2929" s="1">
        <v>16</v>
      </c>
      <c r="E2929" s="1">
        <v>399</v>
      </c>
      <c r="F2929" s="1"/>
      <c r="G2929" s="1"/>
    </row>
    <row r="2930" spans="1:7">
      <c r="A2930" s="1">
        <v>89614760.069999993</v>
      </c>
      <c r="B2930" s="13">
        <v>44176.026736111111</v>
      </c>
      <c r="C2930" s="13">
        <v>44176.331446759257</v>
      </c>
      <c r="D2930" s="1">
        <v>86</v>
      </c>
      <c r="E2930" s="1">
        <v>26327</v>
      </c>
      <c r="F2930" s="1"/>
      <c r="G2930" s="1"/>
    </row>
    <row r="2931" spans="1:7">
      <c r="A2931" s="1">
        <v>7275494.7810000004</v>
      </c>
      <c r="B2931" s="13">
        <v>44176.266539351855</v>
      </c>
      <c r="C2931" s="13">
        <v>44176.335231481484</v>
      </c>
      <c r="D2931" s="1">
        <v>63</v>
      </c>
      <c r="E2931" s="1">
        <v>5934</v>
      </c>
      <c r="F2931" s="1"/>
      <c r="G2931" s="1"/>
    </row>
    <row r="2932" spans="1:7">
      <c r="A2932" s="1">
        <v>21242720.710000001</v>
      </c>
      <c r="B2932" s="13">
        <v>44176.320567129631</v>
      </c>
      <c r="C2932" s="13">
        <v>44176.337152777778</v>
      </c>
      <c r="D2932" s="1">
        <v>62</v>
      </c>
      <c r="E2932" s="1">
        <v>1432</v>
      </c>
      <c r="F2932" s="1"/>
      <c r="G2932" s="1"/>
    </row>
    <row r="2933" spans="1:7">
      <c r="A2933" s="1">
        <v>4414871.1270000003</v>
      </c>
      <c r="B2933" s="13">
        <v>44176.334861111114</v>
      </c>
      <c r="C2933" s="13">
        <v>44176.339421296296</v>
      </c>
      <c r="D2933" s="1">
        <v>13</v>
      </c>
      <c r="E2933" s="1">
        <v>393</v>
      </c>
      <c r="F2933" s="1"/>
      <c r="G2933" s="1"/>
    </row>
    <row r="2934" spans="1:7">
      <c r="A2934" s="1">
        <v>2941370.97</v>
      </c>
      <c r="B2934" s="13">
        <v>44176.335104166668</v>
      </c>
      <c r="C2934" s="13">
        <v>44176.354571759257</v>
      </c>
      <c r="D2934" s="1">
        <v>13</v>
      </c>
      <c r="E2934" s="1">
        <v>1682</v>
      </c>
      <c r="F2934" s="1"/>
      <c r="G2934" s="1"/>
    </row>
    <row r="2935" spans="1:7">
      <c r="A2935" s="1">
        <v>3306425.6779999998</v>
      </c>
      <c r="B2935" s="13">
        <v>44176.340081018519</v>
      </c>
      <c r="C2935" s="13">
        <v>44176.355474537035</v>
      </c>
      <c r="D2935" s="1">
        <v>25</v>
      </c>
      <c r="E2935" s="1">
        <v>1329</v>
      </c>
      <c r="F2935" s="1"/>
      <c r="G2935" s="1"/>
    </row>
    <row r="2936" spans="1:7">
      <c r="A2936" s="1">
        <v>3511087.0079999999</v>
      </c>
      <c r="B2936" s="13">
        <v>44176.355775462966</v>
      </c>
      <c r="C2936" s="13">
        <v>44176.369062500002</v>
      </c>
      <c r="D2936" s="1">
        <v>116</v>
      </c>
      <c r="E2936" s="1">
        <v>1147</v>
      </c>
      <c r="F2936" s="1"/>
      <c r="G2936" s="1"/>
    </row>
    <row r="2937" spans="1:7">
      <c r="A2937" s="1">
        <v>32964131.23</v>
      </c>
      <c r="B2937" s="13">
        <v>44176.35355324074</v>
      </c>
      <c r="C2937" s="13">
        <v>44176.375543981485</v>
      </c>
      <c r="D2937" s="1">
        <v>68</v>
      </c>
      <c r="E2937" s="1">
        <v>1899</v>
      </c>
      <c r="F2937" s="1"/>
      <c r="G2937" s="1"/>
    </row>
    <row r="2938" spans="1:7">
      <c r="A2938" s="1">
        <v>74848554.799999997</v>
      </c>
      <c r="B2938" s="13">
        <v>44176.373414351852</v>
      </c>
      <c r="C2938" s="13">
        <v>44176.378611111111</v>
      </c>
      <c r="D2938" s="1">
        <v>113</v>
      </c>
      <c r="E2938" s="1">
        <v>448</v>
      </c>
      <c r="F2938" s="1"/>
      <c r="G2938" s="1"/>
    </row>
    <row r="2939" spans="1:7">
      <c r="A2939" s="1">
        <v>4118528.2590000001</v>
      </c>
      <c r="B2939" s="13">
        <v>44176.37709490741</v>
      </c>
      <c r="C2939" s="13">
        <v>44176.38013888889</v>
      </c>
      <c r="D2939" s="1">
        <v>44</v>
      </c>
      <c r="E2939" s="1">
        <v>263</v>
      </c>
      <c r="F2939" s="1"/>
      <c r="G2939" s="1"/>
    </row>
    <row r="2940" spans="1:7">
      <c r="A2940" s="1">
        <v>1765130.189</v>
      </c>
      <c r="B2940" s="13">
        <v>44176.376435185186</v>
      </c>
      <c r="C2940" s="13">
        <v>44176.380972222221</v>
      </c>
      <c r="D2940" s="1">
        <v>40</v>
      </c>
      <c r="E2940" s="1">
        <v>392</v>
      </c>
      <c r="F2940" s="1"/>
      <c r="G2940" s="1"/>
    </row>
    <row r="2941" spans="1:7">
      <c r="A2941" s="1">
        <v>4118528.2590000001</v>
      </c>
      <c r="B2941" s="13">
        <v>44176.37709490741</v>
      </c>
      <c r="C2941" s="13">
        <v>44176.384282407409</v>
      </c>
      <c r="D2941" s="1">
        <v>44</v>
      </c>
      <c r="E2941" s="1">
        <v>620</v>
      </c>
      <c r="F2941" s="1"/>
      <c r="G2941" s="1"/>
    </row>
    <row r="2942" spans="1:7">
      <c r="A2942" s="1">
        <v>25314370.670000002</v>
      </c>
      <c r="B2942" s="13">
        <v>44176.089328703703</v>
      </c>
      <c r="C2942" s="13">
        <v>44176.390381944446</v>
      </c>
      <c r="D2942" s="1">
        <v>56</v>
      </c>
      <c r="E2942" s="1">
        <v>26011</v>
      </c>
      <c r="F2942" s="1"/>
      <c r="G2942" s="1"/>
    </row>
    <row r="2943" spans="1:7">
      <c r="A2943" s="1">
        <v>8882998.2909999993</v>
      </c>
      <c r="B2943" s="13">
        <v>44176.386504629627</v>
      </c>
      <c r="C2943" s="13">
        <v>44176.390810185185</v>
      </c>
      <c r="D2943" s="1">
        <v>78</v>
      </c>
      <c r="E2943" s="1">
        <v>371</v>
      </c>
      <c r="F2943" s="1"/>
      <c r="G2943" s="1"/>
    </row>
    <row r="2944" spans="1:7">
      <c r="A2944" s="1">
        <v>5869321.8779999996</v>
      </c>
      <c r="B2944" s="13">
        <v>44176.24291666667</v>
      </c>
      <c r="C2944" s="13">
        <v>44176.393541666665</v>
      </c>
      <c r="D2944" s="1">
        <v>56</v>
      </c>
      <c r="E2944" s="1">
        <v>13013</v>
      </c>
      <c r="F2944" s="1"/>
      <c r="G2944" s="1"/>
    </row>
    <row r="2945" spans="1:7">
      <c r="A2945" s="1">
        <v>1650778.585</v>
      </c>
      <c r="B2945" s="13">
        <v>44176.402465277781</v>
      </c>
      <c r="C2945" s="13">
        <v>44176.409270833334</v>
      </c>
      <c r="D2945" s="1">
        <v>6</v>
      </c>
      <c r="E2945" s="1">
        <v>587</v>
      </c>
      <c r="F2945" s="1"/>
      <c r="G2945" s="1"/>
    </row>
    <row r="2946" spans="1:7">
      <c r="A2946" s="1">
        <v>1650778.585</v>
      </c>
      <c r="B2946" s="13">
        <v>44176.402465277781</v>
      </c>
      <c r="C2946" s="13">
        <v>44176.411585648151</v>
      </c>
      <c r="D2946" s="1">
        <v>6</v>
      </c>
      <c r="E2946" s="1">
        <v>787</v>
      </c>
      <c r="F2946" s="1"/>
      <c r="G2946" s="1"/>
    </row>
    <row r="2947" spans="1:7">
      <c r="A2947" s="1">
        <v>23842696.809999999</v>
      </c>
      <c r="B2947" s="13">
        <v>44176.381921296299</v>
      </c>
      <c r="C2947" s="13">
        <v>44176.412118055552</v>
      </c>
      <c r="D2947" s="1">
        <v>39</v>
      </c>
      <c r="E2947" s="1">
        <v>2608</v>
      </c>
      <c r="F2947" s="1"/>
      <c r="G2947" s="1"/>
    </row>
    <row r="2948" spans="1:7">
      <c r="A2948" s="1">
        <v>49705018.479999997</v>
      </c>
      <c r="B2948" s="13">
        <v>44176.397048611114</v>
      </c>
      <c r="C2948" s="13">
        <v>44176.416041666664</v>
      </c>
      <c r="D2948" s="1">
        <v>36</v>
      </c>
      <c r="E2948" s="1">
        <v>1641</v>
      </c>
      <c r="F2948" s="1"/>
      <c r="G2948" s="1"/>
    </row>
    <row r="2949" spans="1:7">
      <c r="A2949" s="1">
        <v>5050037.2369999997</v>
      </c>
      <c r="B2949" s="13">
        <v>44176.420023148145</v>
      </c>
      <c r="C2949" s="13">
        <v>44176.450925925928</v>
      </c>
      <c r="D2949" s="1">
        <v>62</v>
      </c>
      <c r="E2949" s="1">
        <v>2670</v>
      </c>
      <c r="F2949" s="1"/>
      <c r="G2949" s="1"/>
    </row>
    <row r="2950" spans="1:7">
      <c r="A2950" s="1">
        <v>59150872.640000001</v>
      </c>
      <c r="B2950" s="13">
        <v>44176.455740740741</v>
      </c>
      <c r="C2950" s="13">
        <v>44176.464189814818</v>
      </c>
      <c r="D2950" s="1">
        <v>75</v>
      </c>
      <c r="E2950" s="1">
        <v>729</v>
      </c>
      <c r="F2950" s="1"/>
      <c r="G2950" s="1"/>
    </row>
    <row r="2951" spans="1:7">
      <c r="A2951" s="1">
        <v>59150872.640000001</v>
      </c>
      <c r="B2951" s="13">
        <v>44176.455740740741</v>
      </c>
      <c r="C2951" s="13">
        <v>44176.466909722221</v>
      </c>
      <c r="D2951" s="1">
        <v>75</v>
      </c>
      <c r="E2951" s="1">
        <v>965</v>
      </c>
      <c r="F2951" s="1"/>
      <c r="G2951" s="1"/>
    </row>
    <row r="2952" spans="1:7">
      <c r="A2952" s="1">
        <v>41025522.719999999</v>
      </c>
      <c r="B2952" s="13">
        <v>44176.452673611115</v>
      </c>
      <c r="C2952" s="13">
        <v>44176.471307870372</v>
      </c>
      <c r="D2952" s="1">
        <v>89</v>
      </c>
      <c r="E2952" s="1">
        <v>1610</v>
      </c>
      <c r="F2952" s="1"/>
      <c r="G2952" s="1"/>
    </row>
    <row r="2953" spans="1:7">
      <c r="A2953" s="1">
        <v>3939504.5649999999</v>
      </c>
      <c r="B2953" s="13">
        <v>44176.466041666667</v>
      </c>
      <c r="C2953" s="13">
        <v>44176.487314814818</v>
      </c>
      <c r="D2953" s="1">
        <v>31</v>
      </c>
      <c r="E2953" s="1">
        <v>1838</v>
      </c>
      <c r="F2953" s="1"/>
      <c r="G2953" s="1"/>
    </row>
    <row r="2954" spans="1:7">
      <c r="A2954" s="1">
        <v>30278968.010000002</v>
      </c>
      <c r="B2954" s="13">
        <v>44176.483553240738</v>
      </c>
      <c r="C2954" s="13">
        <v>44176.488877314812</v>
      </c>
      <c r="D2954" s="1">
        <v>46</v>
      </c>
      <c r="E2954" s="1">
        <v>459</v>
      </c>
      <c r="F2954" s="1"/>
      <c r="G2954" s="1"/>
    </row>
    <row r="2955" spans="1:7">
      <c r="A2955" s="1">
        <v>90939360.349999994</v>
      </c>
      <c r="B2955" s="13">
        <v>44176.496574074074</v>
      </c>
      <c r="C2955" s="13">
        <v>44176.500497685185</v>
      </c>
      <c r="D2955" s="1">
        <v>8</v>
      </c>
      <c r="E2955" s="1">
        <v>338</v>
      </c>
      <c r="F2955" s="1"/>
      <c r="G2955" s="1"/>
    </row>
    <row r="2956" spans="1:7">
      <c r="A2956" s="1">
        <v>7529108.3600000003</v>
      </c>
      <c r="B2956" s="13">
        <v>44176.313333333332</v>
      </c>
      <c r="C2956" s="13">
        <v>44176.501400462963</v>
      </c>
      <c r="D2956" s="1">
        <v>22</v>
      </c>
      <c r="E2956" s="1">
        <v>16248</v>
      </c>
      <c r="F2956" s="1"/>
      <c r="G2956" s="1"/>
    </row>
    <row r="2957" spans="1:7">
      <c r="A2957" s="1">
        <v>377360457.80000001</v>
      </c>
      <c r="B2957" s="13">
        <v>44176.467164351852</v>
      </c>
      <c r="C2957" s="13">
        <v>44176.50571759259</v>
      </c>
      <c r="D2957" s="1">
        <v>41</v>
      </c>
      <c r="E2957" s="1">
        <v>3330</v>
      </c>
      <c r="F2957" s="1"/>
      <c r="G2957" s="1"/>
    </row>
    <row r="2958" spans="1:7">
      <c r="A2958" s="1">
        <v>66436096.009999998</v>
      </c>
      <c r="B2958" s="13">
        <v>44176.493055555555</v>
      </c>
      <c r="C2958" s="13">
        <v>44176.51902777778</v>
      </c>
      <c r="D2958" s="1">
        <v>103</v>
      </c>
      <c r="E2958" s="1">
        <v>2244</v>
      </c>
      <c r="F2958" s="1"/>
      <c r="G2958" s="1"/>
    </row>
    <row r="2959" spans="1:7">
      <c r="A2959" s="1">
        <v>18564648.420000002</v>
      </c>
      <c r="B2959" s="13">
        <v>44176.199374999997</v>
      </c>
      <c r="C2959" s="13">
        <v>44176.522881944446</v>
      </c>
      <c r="D2959" s="1">
        <v>104</v>
      </c>
      <c r="E2959" s="1">
        <v>27951</v>
      </c>
      <c r="F2959" s="1"/>
      <c r="G2959" s="1"/>
    </row>
    <row r="2960" spans="1:7">
      <c r="A2960" s="1">
        <v>35163365.549999997</v>
      </c>
      <c r="B2960" s="13">
        <v>44176.399722222224</v>
      </c>
      <c r="C2960" s="13">
        <v>44176.525173611109</v>
      </c>
      <c r="D2960" s="1">
        <v>47</v>
      </c>
      <c r="E2960" s="1">
        <v>10839</v>
      </c>
      <c r="F2960" s="1"/>
      <c r="G2960" s="1"/>
    </row>
    <row r="2961" spans="1:7">
      <c r="A2961" s="1">
        <v>4651234.6789999995</v>
      </c>
      <c r="B2961" s="13">
        <v>44176.522928240738</v>
      </c>
      <c r="C2961" s="13">
        <v>44176.533310185187</v>
      </c>
      <c r="D2961" s="1">
        <v>44</v>
      </c>
      <c r="E2961" s="1">
        <v>897</v>
      </c>
      <c r="F2961" s="1"/>
      <c r="G2961" s="1"/>
    </row>
    <row r="2962" spans="1:7">
      <c r="A2962" s="1">
        <v>5528800.9740000004</v>
      </c>
      <c r="B2962" s="13">
        <v>44176.507592592592</v>
      </c>
      <c r="C2962" s="13">
        <v>44176.554490740738</v>
      </c>
      <c r="D2962" s="1">
        <v>30</v>
      </c>
      <c r="E2962" s="1">
        <v>4051</v>
      </c>
      <c r="F2962" s="1"/>
      <c r="G2962" s="1"/>
    </row>
    <row r="2963" spans="1:7">
      <c r="A2963" s="1">
        <v>40725997.710000001</v>
      </c>
      <c r="B2963" s="13">
        <v>44176.554097222222</v>
      </c>
      <c r="C2963" s="13">
        <v>44176.561516203707</v>
      </c>
      <c r="D2963" s="1">
        <v>63</v>
      </c>
      <c r="E2963" s="1">
        <v>641</v>
      </c>
      <c r="F2963" s="1"/>
      <c r="G2963" s="1"/>
    </row>
    <row r="2964" spans="1:7">
      <c r="A2964" s="1">
        <v>40725997.710000001</v>
      </c>
      <c r="B2964" s="13">
        <v>44176.554097222222</v>
      </c>
      <c r="C2964" s="13">
        <v>44176.564027777778</v>
      </c>
      <c r="D2964" s="1">
        <v>63</v>
      </c>
      <c r="E2964" s="1">
        <v>857</v>
      </c>
      <c r="F2964" s="1"/>
      <c r="G2964" s="1"/>
    </row>
    <row r="2965" spans="1:7">
      <c r="A2965" s="1">
        <v>40725997.710000001</v>
      </c>
      <c r="B2965" s="13">
        <v>44176.554097222222</v>
      </c>
      <c r="C2965" s="13">
        <v>44176.568842592591</v>
      </c>
      <c r="D2965" s="1">
        <v>71</v>
      </c>
      <c r="E2965" s="1">
        <v>1273</v>
      </c>
      <c r="F2965" s="1"/>
      <c r="G2965" s="1"/>
    </row>
    <row r="2966" spans="1:7">
      <c r="A2966" s="1">
        <v>2184518.9169999999</v>
      </c>
      <c r="B2966" s="13">
        <v>44176.573611111111</v>
      </c>
      <c r="C2966" s="13">
        <v>44176.574733796297</v>
      </c>
      <c r="D2966" s="1">
        <v>23</v>
      </c>
      <c r="E2966" s="1">
        <v>96</v>
      </c>
      <c r="F2966" s="1"/>
      <c r="G2966" s="1"/>
    </row>
    <row r="2967" spans="1:7">
      <c r="A2967" s="1">
        <v>6826941.5429999996</v>
      </c>
      <c r="B2967" s="13">
        <v>44176.573738425926</v>
      </c>
      <c r="C2967" s="13">
        <v>44176.582939814813</v>
      </c>
      <c r="D2967" s="1">
        <v>74</v>
      </c>
      <c r="E2967" s="1">
        <v>795</v>
      </c>
      <c r="F2967" s="1"/>
      <c r="G2967" s="1"/>
    </row>
    <row r="2968" spans="1:7">
      <c r="A2968" s="1">
        <v>1890178.608</v>
      </c>
      <c r="B2968" s="13">
        <v>44176.575023148151</v>
      </c>
      <c r="C2968" s="13">
        <v>44176.585150462961</v>
      </c>
      <c r="D2968" s="1">
        <v>32</v>
      </c>
      <c r="E2968" s="1">
        <v>875</v>
      </c>
      <c r="F2968" s="1"/>
      <c r="G2968" s="1"/>
    </row>
    <row r="2969" spans="1:7">
      <c r="A2969" s="1">
        <v>6414647.4740000004</v>
      </c>
      <c r="B2969" s="13">
        <v>44176.124710648146</v>
      </c>
      <c r="C2969" s="13">
        <v>44176.592372685183</v>
      </c>
      <c r="D2969" s="1">
        <v>128</v>
      </c>
      <c r="E2969" s="1">
        <v>40406</v>
      </c>
      <c r="F2969" s="1"/>
      <c r="G2969" s="1"/>
    </row>
    <row r="2970" spans="1:7">
      <c r="A2970" s="1">
        <v>3704982.3849999998</v>
      </c>
      <c r="B2970" s="13">
        <v>44176.592835648145</v>
      </c>
      <c r="C2970" s="13">
        <v>44176.601921296293</v>
      </c>
      <c r="D2970" s="1">
        <v>51</v>
      </c>
      <c r="E2970" s="1">
        <v>785</v>
      </c>
      <c r="F2970" s="1"/>
      <c r="G2970" s="1"/>
    </row>
    <row r="2971" spans="1:7">
      <c r="A2971" s="1">
        <v>8278411.7419999996</v>
      </c>
      <c r="B2971" s="13">
        <v>44176.551863425928</v>
      </c>
      <c r="C2971" s="13">
        <v>44176.604988425926</v>
      </c>
      <c r="D2971" s="1">
        <v>60</v>
      </c>
      <c r="E2971" s="1">
        <v>4589</v>
      </c>
      <c r="F2971" s="1"/>
      <c r="G2971" s="1"/>
    </row>
    <row r="2972" spans="1:7">
      <c r="A2972" s="1">
        <v>8278411.7419999996</v>
      </c>
      <c r="B2972" s="13">
        <v>44176.551863425928</v>
      </c>
      <c r="C2972" s="13">
        <v>44176.607222222221</v>
      </c>
      <c r="D2972" s="1">
        <v>60</v>
      </c>
      <c r="E2972" s="1">
        <v>4782</v>
      </c>
      <c r="F2972" s="1"/>
      <c r="G2972" s="1"/>
    </row>
    <row r="2973" spans="1:7">
      <c r="A2973" s="1">
        <v>8278411.7419999996</v>
      </c>
      <c r="B2973" s="13">
        <v>44176.551863425928</v>
      </c>
      <c r="C2973" s="13">
        <v>44176.60837962963</v>
      </c>
      <c r="D2973" s="1">
        <v>60</v>
      </c>
      <c r="E2973" s="1">
        <v>4882</v>
      </c>
      <c r="F2973" s="1"/>
      <c r="G2973" s="1"/>
    </row>
    <row r="2974" spans="1:7">
      <c r="A2974" s="1">
        <v>4894490.8420000002</v>
      </c>
      <c r="B2974" s="13">
        <v>44176.124768518515</v>
      </c>
      <c r="C2974" s="13">
        <v>44176.626875000002</v>
      </c>
      <c r="D2974" s="1">
        <v>51</v>
      </c>
      <c r="E2974" s="1">
        <v>43382</v>
      </c>
      <c r="F2974" s="1"/>
      <c r="G2974" s="1"/>
    </row>
    <row r="2975" spans="1:7">
      <c r="A2975" s="1">
        <v>6190624.8930000002</v>
      </c>
      <c r="B2975" s="13">
        <v>44176.59851851852</v>
      </c>
      <c r="C2975" s="13">
        <v>44176.628761574073</v>
      </c>
      <c r="D2975" s="1">
        <v>79</v>
      </c>
      <c r="E2975" s="1">
        <v>2613</v>
      </c>
      <c r="F2975" s="1"/>
      <c r="G2975" s="1"/>
    </row>
    <row r="2976" spans="1:7">
      <c r="A2976" s="1">
        <v>5305452.1869999999</v>
      </c>
      <c r="B2976" s="13">
        <v>44176.609270833331</v>
      </c>
      <c r="C2976" s="13">
        <v>44176.630925925929</v>
      </c>
      <c r="D2976" s="1">
        <v>135</v>
      </c>
      <c r="E2976" s="1">
        <v>1870</v>
      </c>
      <c r="F2976" s="1"/>
      <c r="G2976" s="1"/>
    </row>
    <row r="2977" spans="1:7">
      <c r="A2977" s="1">
        <v>55823440.469999999</v>
      </c>
      <c r="B2977" s="13">
        <v>44176.632314814815</v>
      </c>
      <c r="C2977" s="13">
        <v>44176.641053240739</v>
      </c>
      <c r="D2977" s="1">
        <v>40</v>
      </c>
      <c r="E2977" s="1">
        <v>754</v>
      </c>
      <c r="F2977" s="1"/>
      <c r="G2977" s="1"/>
    </row>
    <row r="2978" spans="1:7">
      <c r="A2978" s="1">
        <v>90251492.379999995</v>
      </c>
      <c r="B2978" s="13">
        <v>44176.608113425929</v>
      </c>
      <c r="C2978" s="13">
        <v>44176.643483796295</v>
      </c>
      <c r="D2978" s="1">
        <v>48</v>
      </c>
      <c r="E2978" s="1">
        <v>3056</v>
      </c>
      <c r="F2978" s="1"/>
      <c r="G2978" s="1"/>
    </row>
    <row r="2979" spans="1:7">
      <c r="A2979" s="1">
        <v>82463656.469999999</v>
      </c>
      <c r="B2979" s="13">
        <v>44176.610891203702</v>
      </c>
      <c r="C2979" s="13">
        <v>44176.654548611114</v>
      </c>
      <c r="D2979" s="1">
        <v>56</v>
      </c>
      <c r="E2979" s="1">
        <v>3771</v>
      </c>
      <c r="F2979" s="1"/>
      <c r="G2979" s="1"/>
    </row>
    <row r="2980" spans="1:7">
      <c r="A2980" s="1">
        <v>66762101.439999998</v>
      </c>
      <c r="B2980" s="13">
        <v>44176.642569444448</v>
      </c>
      <c r="C2980" s="13">
        <v>44176.654756944445</v>
      </c>
      <c r="D2980" s="1">
        <v>96</v>
      </c>
      <c r="E2980" s="1">
        <v>1052</v>
      </c>
      <c r="F2980" s="1"/>
      <c r="G2980" s="1"/>
    </row>
    <row r="2981" spans="1:7">
      <c r="A2981" s="1">
        <v>3581483.4849999999</v>
      </c>
      <c r="B2981" s="13">
        <v>44176.653553240743</v>
      </c>
      <c r="C2981" s="13">
        <v>44176.658993055556</v>
      </c>
      <c r="D2981" s="1">
        <v>45</v>
      </c>
      <c r="E2981" s="1">
        <v>470</v>
      </c>
      <c r="F2981" s="1"/>
      <c r="G2981" s="1"/>
    </row>
    <row r="2982" spans="1:7">
      <c r="A2982" s="1">
        <v>76577624.120000005</v>
      </c>
      <c r="B2982" s="13">
        <v>44176.654398148145</v>
      </c>
      <c r="C2982" s="13">
        <v>44176.659895833334</v>
      </c>
      <c r="D2982" s="1">
        <v>24</v>
      </c>
      <c r="E2982" s="1">
        <v>475</v>
      </c>
      <c r="F2982" s="1"/>
      <c r="G2982" s="1"/>
    </row>
    <row r="2983" spans="1:7">
      <c r="A2983" s="1">
        <v>7750159.6509999996</v>
      </c>
      <c r="B2983" s="13">
        <v>44176.662962962961</v>
      </c>
      <c r="C2983" s="13">
        <v>44176.664722222224</v>
      </c>
      <c r="D2983" s="1">
        <v>30</v>
      </c>
      <c r="E2983" s="1">
        <v>152</v>
      </c>
      <c r="F2983" s="1"/>
      <c r="G2983" s="1"/>
    </row>
    <row r="2984" spans="1:7">
      <c r="A2984" s="1">
        <v>7132082.9139999999</v>
      </c>
      <c r="B2984" s="13">
        <v>44176.660879629628</v>
      </c>
      <c r="C2984" s="13">
        <v>44176.665914351855</v>
      </c>
      <c r="D2984" s="1">
        <v>75</v>
      </c>
      <c r="E2984" s="1">
        <v>434</v>
      </c>
      <c r="F2984" s="1"/>
      <c r="G2984" s="1"/>
    </row>
    <row r="2985" spans="1:7">
      <c r="A2985" s="1">
        <v>7132082.9139999999</v>
      </c>
      <c r="B2985" s="13">
        <v>44176.660879629628</v>
      </c>
      <c r="C2985" s="13">
        <v>44176.67255787037</v>
      </c>
      <c r="D2985" s="1">
        <v>71</v>
      </c>
      <c r="E2985" s="1">
        <v>1009</v>
      </c>
      <c r="F2985" s="1"/>
      <c r="G2985" s="1"/>
    </row>
    <row r="2986" spans="1:7">
      <c r="A2986" s="1">
        <v>3092987669</v>
      </c>
      <c r="B2986" s="13">
        <v>44176.665520833332</v>
      </c>
      <c r="C2986" s="13">
        <v>44176.673379629632</v>
      </c>
      <c r="D2986" s="1">
        <v>32</v>
      </c>
      <c r="E2986" s="1">
        <v>678</v>
      </c>
      <c r="F2986" s="1"/>
      <c r="G2986" s="1"/>
    </row>
    <row r="2987" spans="1:7">
      <c r="A2987" s="1">
        <v>2170538.81</v>
      </c>
      <c r="B2987" s="13">
        <v>44176.673877314817</v>
      </c>
      <c r="C2987" s="13">
        <v>44176.677951388891</v>
      </c>
      <c r="D2987" s="1">
        <v>24</v>
      </c>
      <c r="E2987" s="1">
        <v>352</v>
      </c>
      <c r="F2987" s="1"/>
      <c r="G2987" s="1"/>
    </row>
    <row r="2988" spans="1:7">
      <c r="A2988" s="1">
        <v>39866692.530000001</v>
      </c>
      <c r="B2988" s="13">
        <v>44176.672546296293</v>
      </c>
      <c r="C2988" s="13">
        <v>44176.678912037038</v>
      </c>
      <c r="D2988" s="1">
        <v>38</v>
      </c>
      <c r="E2988" s="1">
        <v>550</v>
      </c>
      <c r="F2988" s="1"/>
      <c r="G2988" s="1"/>
    </row>
    <row r="2989" spans="1:7">
      <c r="A2989" s="1">
        <v>7639149.4869999997</v>
      </c>
      <c r="B2989" s="13">
        <v>44176.675081018519</v>
      </c>
      <c r="C2989" s="13">
        <v>44176.686076388891</v>
      </c>
      <c r="D2989" s="1">
        <v>42</v>
      </c>
      <c r="E2989" s="1">
        <v>949</v>
      </c>
      <c r="F2989" s="1"/>
      <c r="G2989" s="1"/>
    </row>
    <row r="2990" spans="1:7">
      <c r="A2990" s="1">
        <v>26045316.609999999</v>
      </c>
      <c r="B2990" s="13">
        <v>44176.032534722224</v>
      </c>
      <c r="C2990" s="13">
        <v>44176.703599537039</v>
      </c>
      <c r="D2990" s="1">
        <v>55</v>
      </c>
      <c r="E2990" s="1">
        <v>57979</v>
      </c>
      <c r="F2990" s="1"/>
      <c r="G2990" s="1"/>
    </row>
    <row r="2991" spans="1:7">
      <c r="A2991" s="1">
        <v>6975966.3909999998</v>
      </c>
      <c r="B2991" s="13">
        <v>44176.692083333335</v>
      </c>
      <c r="C2991" s="13">
        <v>44176.70480324074</v>
      </c>
      <c r="D2991" s="1">
        <v>22</v>
      </c>
      <c r="E2991" s="1">
        <v>1098</v>
      </c>
      <c r="F2991" s="1"/>
      <c r="G2991" s="1"/>
    </row>
    <row r="2992" spans="1:7">
      <c r="A2992" s="1">
        <v>70587803.920000002</v>
      </c>
      <c r="B2992" s="13">
        <v>44176.625451388885</v>
      </c>
      <c r="C2992" s="13">
        <v>44176.715474537035</v>
      </c>
      <c r="D2992" s="1">
        <v>78</v>
      </c>
      <c r="E2992" s="1">
        <v>7778</v>
      </c>
      <c r="F2992" s="1"/>
      <c r="G2992" s="1"/>
    </row>
    <row r="2993" spans="1:7">
      <c r="A2993" s="1">
        <v>51789539.5</v>
      </c>
      <c r="B2993" s="13">
        <v>44176.631493055553</v>
      </c>
      <c r="C2993" s="13">
        <v>44176.718969907408</v>
      </c>
      <c r="D2993" s="1">
        <v>24</v>
      </c>
      <c r="E2993" s="1">
        <v>7558</v>
      </c>
      <c r="F2993" s="1"/>
      <c r="G2993" s="1"/>
    </row>
    <row r="2994" spans="1:7">
      <c r="A2994" s="1">
        <v>65547429.640000001</v>
      </c>
      <c r="B2994" s="13">
        <v>44176.714432870373</v>
      </c>
      <c r="C2994" s="13">
        <v>44176.725925925923</v>
      </c>
      <c r="D2994" s="1">
        <v>44</v>
      </c>
      <c r="E2994" s="1">
        <v>992</v>
      </c>
      <c r="F2994" s="1"/>
      <c r="G2994" s="1"/>
    </row>
    <row r="2995" spans="1:7">
      <c r="A2995" s="1">
        <v>51153409.810000002</v>
      </c>
      <c r="B2995" s="13">
        <v>44176.742337962962</v>
      </c>
      <c r="C2995" s="13">
        <v>44176.747361111113</v>
      </c>
      <c r="D2995" s="1">
        <v>90</v>
      </c>
      <c r="E2995" s="1">
        <v>434</v>
      </c>
      <c r="F2995" s="1"/>
      <c r="G2995" s="1"/>
    </row>
    <row r="2996" spans="1:7">
      <c r="A2996" s="1">
        <v>3292684.9249999998</v>
      </c>
      <c r="B2996" s="13">
        <v>44176.741631944446</v>
      </c>
      <c r="C2996" s="13">
        <v>44176.749895833331</v>
      </c>
      <c r="D2996" s="1">
        <v>126</v>
      </c>
      <c r="E2996" s="1">
        <v>714</v>
      </c>
      <c r="F2996" s="1"/>
      <c r="G2996" s="1"/>
    </row>
    <row r="2997" spans="1:7">
      <c r="A2997" s="1">
        <v>61381411.640000001</v>
      </c>
      <c r="B2997" s="13">
        <v>44176.622037037036</v>
      </c>
      <c r="C2997" s="13">
        <v>44176.751539351855</v>
      </c>
      <c r="D2997" s="1">
        <v>52</v>
      </c>
      <c r="E2997" s="1">
        <v>11189</v>
      </c>
      <c r="F2997" s="1"/>
      <c r="G2997" s="1"/>
    </row>
    <row r="2998" spans="1:7">
      <c r="A2998" s="1">
        <v>27553430.27</v>
      </c>
      <c r="B2998" s="13">
        <v>44176.742395833331</v>
      </c>
      <c r="C2998" s="13">
        <v>44176.759629629632</v>
      </c>
      <c r="D2998" s="1">
        <v>17</v>
      </c>
      <c r="E2998" s="1">
        <v>1489</v>
      </c>
      <c r="F2998" s="1"/>
      <c r="G2998" s="1"/>
    </row>
    <row r="2999" spans="1:7">
      <c r="A2999" s="1">
        <v>59662749.670000002</v>
      </c>
      <c r="B2999" s="13">
        <v>44176.565798611111</v>
      </c>
      <c r="C2999" s="13">
        <v>44176.764374999999</v>
      </c>
      <c r="D2999" s="1">
        <v>17</v>
      </c>
      <c r="E2999" s="1">
        <v>17157</v>
      </c>
      <c r="F2999" s="1"/>
      <c r="G2999" s="1"/>
    </row>
    <row r="3000" spans="1:7">
      <c r="A3000" s="1">
        <v>55898259.359999999</v>
      </c>
      <c r="B3000" s="13">
        <v>44176.750486111108</v>
      </c>
      <c r="C3000" s="13">
        <v>44176.770567129628</v>
      </c>
      <c r="D3000" s="1">
        <v>21</v>
      </c>
      <c r="E3000" s="1">
        <v>1735</v>
      </c>
      <c r="F3000" s="1"/>
      <c r="G3000" s="1"/>
    </row>
    <row r="3001" spans="1:7">
      <c r="A3001" s="1">
        <v>7248576.9060000004</v>
      </c>
      <c r="B3001" s="13">
        <v>44176.662581018521</v>
      </c>
      <c r="C3001" s="13">
        <v>44176.778020833335</v>
      </c>
      <c r="D3001" s="1">
        <v>44</v>
      </c>
      <c r="E3001" s="1">
        <v>9973</v>
      </c>
      <c r="F3001" s="1"/>
      <c r="G3001" s="1"/>
    </row>
    <row r="3002" spans="1:7">
      <c r="A3002" s="1">
        <v>90997370.530000001</v>
      </c>
      <c r="B3002" s="13">
        <v>44176.755254629628</v>
      </c>
      <c r="C3002" s="13">
        <v>44176.782905092594</v>
      </c>
      <c r="D3002" s="1">
        <v>64</v>
      </c>
      <c r="E3002" s="1">
        <v>2389</v>
      </c>
      <c r="F3002" s="1"/>
      <c r="G3002" s="1"/>
    </row>
    <row r="3003" spans="1:7">
      <c r="A3003" s="1">
        <v>90921943.870000005</v>
      </c>
      <c r="B3003" s="13">
        <v>44176.800300925926</v>
      </c>
      <c r="C3003" s="13">
        <v>44176.803414351853</v>
      </c>
      <c r="D3003" s="1">
        <v>40</v>
      </c>
      <c r="E3003" s="1">
        <v>268</v>
      </c>
      <c r="F3003" s="1"/>
      <c r="G3003" s="1"/>
    </row>
    <row r="3004" spans="1:7">
      <c r="A3004" s="1">
        <v>1486195555</v>
      </c>
      <c r="B3004" s="13">
        <v>44176.794398148151</v>
      </c>
      <c r="C3004" s="13">
        <v>44176.804976851854</v>
      </c>
      <c r="D3004" s="1">
        <v>66</v>
      </c>
      <c r="E3004" s="1">
        <v>914</v>
      </c>
      <c r="F3004" s="1"/>
      <c r="G3004" s="1"/>
    </row>
    <row r="3005" spans="1:7">
      <c r="A3005" s="1">
        <v>1602466.3259999999</v>
      </c>
      <c r="B3005" s="13">
        <v>44176.799004629633</v>
      </c>
      <c r="C3005" s="13">
        <v>44176.805104166669</v>
      </c>
      <c r="D3005" s="1">
        <v>10</v>
      </c>
      <c r="E3005" s="1">
        <v>527</v>
      </c>
      <c r="F3005" s="1"/>
      <c r="G3005" s="1"/>
    </row>
    <row r="3006" spans="1:7">
      <c r="A3006" s="1">
        <v>57813325.369999997</v>
      </c>
      <c r="B3006" s="13">
        <v>44176.813692129632</v>
      </c>
      <c r="C3006" s="13">
        <v>44176.828252314815</v>
      </c>
      <c r="D3006" s="1">
        <v>82</v>
      </c>
      <c r="E3006" s="1">
        <v>1257</v>
      </c>
      <c r="F3006" s="1"/>
      <c r="G3006" s="1"/>
    </row>
    <row r="3007" spans="1:7">
      <c r="A3007" s="1">
        <v>6541037.7460000003</v>
      </c>
      <c r="B3007" s="13">
        <v>44176.80028935185</v>
      </c>
      <c r="C3007" s="13">
        <v>44176.836145833331</v>
      </c>
      <c r="D3007" s="1">
        <v>94</v>
      </c>
      <c r="E3007" s="1">
        <v>3097</v>
      </c>
      <c r="F3007" s="1"/>
      <c r="G3007" s="1"/>
    </row>
    <row r="3008" spans="1:7">
      <c r="A3008" s="1">
        <v>84838839.079999998</v>
      </c>
      <c r="B3008" s="13">
        <v>44176.848726851851</v>
      </c>
      <c r="C3008" s="13">
        <v>44176.854687500003</v>
      </c>
      <c r="D3008" s="1">
        <v>24</v>
      </c>
      <c r="E3008" s="1">
        <v>514</v>
      </c>
      <c r="F3008" s="1"/>
      <c r="G3008" s="1"/>
    </row>
    <row r="3009" spans="1:7">
      <c r="A3009" s="1">
        <v>2097946.429</v>
      </c>
      <c r="B3009" s="13">
        <v>44176.845590277779</v>
      </c>
      <c r="C3009" s="13">
        <v>44176.877928240741</v>
      </c>
      <c r="D3009" s="1">
        <v>34</v>
      </c>
      <c r="E3009" s="1">
        <v>2794</v>
      </c>
      <c r="F3009" s="1"/>
      <c r="G3009" s="1"/>
    </row>
    <row r="3010" spans="1:7">
      <c r="A3010" s="1">
        <v>7195744.3600000003</v>
      </c>
      <c r="B3010" s="13">
        <v>44176.853414351855</v>
      </c>
      <c r="C3010" s="13">
        <v>44176.879236111112</v>
      </c>
      <c r="D3010" s="1">
        <v>140</v>
      </c>
      <c r="E3010" s="1">
        <v>2231</v>
      </c>
      <c r="F3010" s="1"/>
      <c r="G3010" s="1"/>
    </row>
    <row r="3011" spans="1:7">
      <c r="A3011" s="1">
        <v>3036743.22</v>
      </c>
      <c r="B3011" s="13">
        <v>44176.335844907408</v>
      </c>
      <c r="C3011" s="13">
        <v>44176.882905092592</v>
      </c>
      <c r="D3011" s="1">
        <v>163</v>
      </c>
      <c r="E3011" s="1">
        <v>47265</v>
      </c>
      <c r="F3011" s="1"/>
      <c r="G3011" s="1"/>
    </row>
    <row r="3012" spans="1:7">
      <c r="A3012" s="1">
        <v>30920625.07</v>
      </c>
      <c r="B3012" s="13">
        <v>44176.806307870371</v>
      </c>
      <c r="C3012" s="13">
        <v>44176.898472222223</v>
      </c>
      <c r="D3012" s="1">
        <v>54</v>
      </c>
      <c r="E3012" s="1">
        <v>7962</v>
      </c>
      <c r="F3012" s="1"/>
      <c r="G3012" s="1"/>
    </row>
    <row r="3013" spans="1:7">
      <c r="A3013" s="1">
        <v>2143235.6839999999</v>
      </c>
      <c r="B3013" s="13">
        <v>44176.868900462963</v>
      </c>
      <c r="C3013" s="13">
        <v>44176.899861111109</v>
      </c>
      <c r="D3013" s="1">
        <v>45</v>
      </c>
      <c r="E3013" s="1">
        <v>2674</v>
      </c>
      <c r="F3013" s="1"/>
      <c r="G3013" s="1"/>
    </row>
    <row r="3014" spans="1:7">
      <c r="A3014" s="1">
        <v>2887992.0329999998</v>
      </c>
      <c r="B3014" s="13">
        <v>44176.899722222224</v>
      </c>
      <c r="C3014" s="13">
        <v>44176.908935185187</v>
      </c>
      <c r="D3014" s="1">
        <v>29</v>
      </c>
      <c r="E3014" s="1">
        <v>796</v>
      </c>
      <c r="F3014" s="1"/>
      <c r="G3014" s="1"/>
    </row>
    <row r="3015" spans="1:7">
      <c r="A3015" s="1">
        <v>5120677.2450000001</v>
      </c>
      <c r="B3015" s="13">
        <v>44176.062314814815</v>
      </c>
      <c r="C3015" s="13">
        <v>44176.913414351853</v>
      </c>
      <c r="D3015" s="1">
        <v>60</v>
      </c>
      <c r="E3015" s="1">
        <v>73535</v>
      </c>
      <c r="F3015" s="1"/>
      <c r="G3015" s="1"/>
    </row>
    <row r="3016" spans="1:7">
      <c r="A3016" s="1">
        <v>73347340.290000007</v>
      </c>
      <c r="B3016" s="13">
        <v>44176.857789351852</v>
      </c>
      <c r="C3016" s="13">
        <v>44176.930462962962</v>
      </c>
      <c r="D3016" s="1">
        <v>92</v>
      </c>
      <c r="E3016" s="1">
        <v>6279</v>
      </c>
      <c r="F3016" s="1"/>
      <c r="G3016" s="1"/>
    </row>
    <row r="3017" spans="1:7">
      <c r="A3017" s="1">
        <v>8675116.8460000008</v>
      </c>
      <c r="B3017" s="13">
        <v>44176.908750000002</v>
      </c>
      <c r="C3017" s="13">
        <v>44176.932997685188</v>
      </c>
      <c r="D3017" s="1">
        <v>46</v>
      </c>
      <c r="E3017" s="1">
        <v>2095</v>
      </c>
      <c r="F3017" s="1"/>
      <c r="G3017" s="1"/>
    </row>
    <row r="3018" spans="1:7">
      <c r="A3018" s="1">
        <v>92062493.379999995</v>
      </c>
      <c r="B3018" s="13">
        <v>44176.880416666667</v>
      </c>
      <c r="C3018" s="13">
        <v>44176.933067129627</v>
      </c>
      <c r="D3018" s="1">
        <v>38</v>
      </c>
      <c r="E3018" s="1">
        <v>4548</v>
      </c>
      <c r="F3018" s="1"/>
      <c r="G3018" s="1"/>
    </row>
    <row r="3019" spans="1:7">
      <c r="A3019" s="1">
        <v>8626343.9680000003</v>
      </c>
      <c r="B3019" s="13">
        <v>44176.908912037034</v>
      </c>
      <c r="C3019" s="13">
        <v>44176.942650462966</v>
      </c>
      <c r="D3019" s="1">
        <v>96</v>
      </c>
      <c r="E3019" s="1">
        <v>2914</v>
      </c>
      <c r="F3019" s="1"/>
      <c r="G3019" s="1"/>
    </row>
    <row r="3020" spans="1:7">
      <c r="A3020" s="1">
        <v>45684041.149999999</v>
      </c>
      <c r="B3020" s="13">
        <v>44176.919710648152</v>
      </c>
      <c r="C3020" s="13">
        <v>44176.944421296299</v>
      </c>
      <c r="D3020" s="1">
        <v>24</v>
      </c>
      <c r="E3020" s="1">
        <v>2135</v>
      </c>
      <c r="F3020" s="1"/>
      <c r="G3020" s="1"/>
    </row>
    <row r="3021" spans="1:7">
      <c r="A3021" s="1">
        <v>9584008.1999999993</v>
      </c>
      <c r="B3021" s="13">
        <v>44176.942372685182</v>
      </c>
      <c r="C3021" s="13">
        <v>44176.948773148149</v>
      </c>
      <c r="D3021" s="1">
        <v>106</v>
      </c>
      <c r="E3021" s="1">
        <v>552</v>
      </c>
      <c r="F3021" s="1"/>
      <c r="G3021" s="1"/>
    </row>
    <row r="3022" spans="1:7">
      <c r="A3022" s="1">
        <v>2779060.1570000001</v>
      </c>
      <c r="B3022" s="13">
        <v>44176.600659722222</v>
      </c>
      <c r="C3022" s="13">
        <v>44176.949803240743</v>
      </c>
      <c r="D3022" s="1">
        <v>14</v>
      </c>
      <c r="E3022" s="1">
        <v>30165</v>
      </c>
      <c r="F3022" s="1"/>
      <c r="G3022" s="1"/>
    </row>
    <row r="3023" spans="1:7">
      <c r="A3023" s="1">
        <v>4955405.5630000001</v>
      </c>
      <c r="B3023" s="13">
        <v>44176.914386574077</v>
      </c>
      <c r="C3023" s="13">
        <v>44176.953796296293</v>
      </c>
      <c r="D3023" s="1">
        <v>40</v>
      </c>
      <c r="E3023" s="1">
        <v>3404</v>
      </c>
      <c r="F3023" s="1"/>
      <c r="G3023" s="1"/>
    </row>
    <row r="3024" spans="1:7">
      <c r="A3024" s="1">
        <v>73347340.290000007</v>
      </c>
      <c r="B3024" s="13">
        <v>44176.857789351852</v>
      </c>
      <c r="C3024" s="13">
        <v>44176.95453703704</v>
      </c>
      <c r="D3024" s="1">
        <v>18</v>
      </c>
      <c r="E3024" s="1">
        <v>8358</v>
      </c>
      <c r="F3024" s="1"/>
      <c r="G3024" s="1"/>
    </row>
    <row r="3025" spans="1:7">
      <c r="A3025" s="1">
        <v>78626176.159999996</v>
      </c>
      <c r="B3025" s="13">
        <v>44176.944594907407</v>
      </c>
      <c r="C3025" s="13">
        <v>44176.95584490741</v>
      </c>
      <c r="D3025" s="1">
        <v>52</v>
      </c>
      <c r="E3025" s="1">
        <v>971</v>
      </c>
      <c r="F3025" s="1"/>
      <c r="G3025" s="1"/>
    </row>
    <row r="3026" spans="1:7">
      <c r="A3026" s="1">
        <v>6366425.0369999995</v>
      </c>
      <c r="B3026" s="13">
        <v>44176.848090277781</v>
      </c>
      <c r="C3026" s="13">
        <v>44176.956504629627</v>
      </c>
      <c r="D3026" s="1">
        <v>11</v>
      </c>
      <c r="E3026" s="1">
        <v>9367</v>
      </c>
      <c r="F3026" s="1"/>
      <c r="G3026" s="1"/>
    </row>
    <row r="3027" spans="1:7">
      <c r="A3027" s="1">
        <v>4271969.9589999998</v>
      </c>
      <c r="B3027" s="13">
        <v>44176.922743055555</v>
      </c>
      <c r="C3027" s="13">
        <v>44176.95758101852</v>
      </c>
      <c r="D3027" s="1">
        <v>91</v>
      </c>
      <c r="E3027" s="1">
        <v>3010</v>
      </c>
      <c r="F3027" s="1"/>
      <c r="G3027" s="1"/>
    </row>
    <row r="3028" spans="1:7">
      <c r="A3028" s="1">
        <v>2345616688</v>
      </c>
      <c r="B3028" s="13">
        <v>44176.953217592592</v>
      </c>
      <c r="C3028" s="13">
        <v>44176.974120370367</v>
      </c>
      <c r="D3028" s="1">
        <v>61</v>
      </c>
      <c r="E3028" s="1">
        <v>1805</v>
      </c>
      <c r="F3028" s="1"/>
      <c r="G3028" s="1"/>
    </row>
    <row r="3029" spans="1:7">
      <c r="A3029" s="1">
        <v>2922359.8679999998</v>
      </c>
      <c r="B3029" s="13">
        <v>44176.866481481484</v>
      </c>
      <c r="C3029" s="13">
        <v>44176.994108796294</v>
      </c>
      <c r="D3029" s="1">
        <v>96</v>
      </c>
      <c r="E3029" s="1">
        <v>11027</v>
      </c>
      <c r="F3029" s="1"/>
      <c r="G3029" s="1"/>
    </row>
    <row r="3030" spans="1:7">
      <c r="A3030" s="1">
        <v>8350155.0810000002</v>
      </c>
      <c r="B3030" s="13">
        <v>44176.276261574072</v>
      </c>
      <c r="C3030" s="13">
        <v>44176.996712962966</v>
      </c>
      <c r="D3030" s="1">
        <v>49</v>
      </c>
      <c r="E3030" s="1">
        <v>62247</v>
      </c>
      <c r="F3030" s="1"/>
      <c r="G3030" s="1"/>
    </row>
    <row r="3031" spans="1:7">
      <c r="A3031" s="1">
        <v>8626343.9680000003</v>
      </c>
      <c r="B3031" s="13">
        <v>44176.908912037034</v>
      </c>
      <c r="C3031" s="13">
        <v>44176.998263888891</v>
      </c>
      <c r="D3031" s="1">
        <v>96</v>
      </c>
      <c r="E3031" s="1">
        <v>7719</v>
      </c>
      <c r="F3031" s="1"/>
      <c r="G3031" s="1"/>
    </row>
    <row r="3032" spans="1:7">
      <c r="A3032" s="1">
        <v>80575542.400000006</v>
      </c>
      <c r="B3032" s="13">
        <v>44177.021354166667</v>
      </c>
      <c r="C3032" s="13">
        <v>44177.025127314817</v>
      </c>
      <c r="D3032" s="1">
        <v>13</v>
      </c>
      <c r="E3032" s="1">
        <v>326</v>
      </c>
      <c r="F3032" s="1"/>
      <c r="G3032" s="1"/>
    </row>
    <row r="3033" spans="1:7">
      <c r="A3033" s="1">
        <v>37953752.880000003</v>
      </c>
      <c r="B3033" s="13">
        <v>44177.031990740739</v>
      </c>
      <c r="C3033" s="13">
        <v>44177.034375000003</v>
      </c>
      <c r="D3033" s="1">
        <v>8</v>
      </c>
      <c r="E3033" s="1">
        <v>206</v>
      </c>
      <c r="F3033" s="1"/>
      <c r="G3033" s="1"/>
    </row>
    <row r="3034" spans="1:7">
      <c r="A3034" s="1">
        <v>4802635.2460000003</v>
      </c>
      <c r="B3034" s="13">
        <v>44177.0312962963</v>
      </c>
      <c r="C3034" s="13">
        <v>44177.041400462964</v>
      </c>
      <c r="D3034" s="1">
        <v>38</v>
      </c>
      <c r="E3034" s="1">
        <v>873</v>
      </c>
      <c r="F3034" s="1"/>
      <c r="G3034" s="1"/>
    </row>
    <row r="3035" spans="1:7">
      <c r="A3035" s="1">
        <v>4802635.2460000003</v>
      </c>
      <c r="B3035" s="13">
        <v>44177.0312962963</v>
      </c>
      <c r="C3035" s="13">
        <v>44177.043043981481</v>
      </c>
      <c r="D3035" s="1">
        <v>38</v>
      </c>
      <c r="E3035" s="1">
        <v>1015</v>
      </c>
      <c r="F3035" s="1"/>
      <c r="G3035" s="1"/>
    </row>
    <row r="3036" spans="1:7">
      <c r="A3036" s="1">
        <v>80057143.090000004</v>
      </c>
      <c r="B3036" s="13">
        <v>44177.019560185188</v>
      </c>
      <c r="C3036" s="13">
        <v>44177.04347222222</v>
      </c>
      <c r="D3036" s="1">
        <v>62</v>
      </c>
      <c r="E3036" s="1">
        <v>2065</v>
      </c>
      <c r="F3036" s="1"/>
      <c r="G3036" s="1"/>
    </row>
    <row r="3037" spans="1:7">
      <c r="A3037" s="1">
        <v>4802635.2460000003</v>
      </c>
      <c r="B3037" s="13">
        <v>44177.0312962963</v>
      </c>
      <c r="C3037" s="13">
        <v>44177.044479166667</v>
      </c>
      <c r="D3037" s="1">
        <v>38</v>
      </c>
      <c r="E3037" s="1">
        <v>1138</v>
      </c>
      <c r="F3037" s="1"/>
      <c r="G3037" s="1"/>
    </row>
    <row r="3038" spans="1:7">
      <c r="A3038" s="1">
        <v>79173479.170000002</v>
      </c>
      <c r="B3038" s="13">
        <v>44177.040578703702</v>
      </c>
      <c r="C3038" s="13">
        <v>44177.047824074078</v>
      </c>
      <c r="D3038" s="1">
        <v>44</v>
      </c>
      <c r="E3038" s="1">
        <v>626</v>
      </c>
      <c r="F3038" s="1"/>
      <c r="G3038" s="1"/>
    </row>
    <row r="3039" spans="1:7">
      <c r="A3039" s="1">
        <v>79222437.799999997</v>
      </c>
      <c r="B3039" s="13">
        <v>44177.040717592594</v>
      </c>
      <c r="C3039" s="13">
        <v>44177.050891203704</v>
      </c>
      <c r="D3039" s="1">
        <v>25</v>
      </c>
      <c r="E3039" s="1">
        <v>879</v>
      </c>
      <c r="F3039" s="1"/>
      <c r="G3039" s="1"/>
    </row>
    <row r="3040" spans="1:7">
      <c r="A3040" s="1">
        <v>74351856.799999997</v>
      </c>
      <c r="B3040" s="13">
        <v>44177.022627314815</v>
      </c>
      <c r="C3040" s="13">
        <v>44177.052534722221</v>
      </c>
      <c r="D3040" s="1">
        <v>223</v>
      </c>
      <c r="E3040" s="1">
        <v>2583</v>
      </c>
      <c r="F3040" s="1"/>
      <c r="G3040" s="1"/>
    </row>
    <row r="3041" spans="1:7">
      <c r="A3041" s="1">
        <v>6330521.75</v>
      </c>
      <c r="B3041" s="13">
        <v>44177.048657407409</v>
      </c>
      <c r="C3041" s="13">
        <v>44177.053553240738</v>
      </c>
      <c r="D3041" s="1">
        <v>50</v>
      </c>
      <c r="E3041" s="1">
        <v>423</v>
      </c>
      <c r="F3041" s="1"/>
      <c r="G3041" s="1"/>
    </row>
    <row r="3042" spans="1:7">
      <c r="A3042" s="1">
        <v>4425556.0060000001</v>
      </c>
      <c r="B3042" s="13">
        <v>44177.030763888892</v>
      </c>
      <c r="C3042" s="13">
        <v>44177.056250000001</v>
      </c>
      <c r="D3042" s="1">
        <v>176</v>
      </c>
      <c r="E3042" s="1">
        <v>2202</v>
      </c>
      <c r="F3042" s="1"/>
      <c r="G3042" s="1"/>
    </row>
    <row r="3043" spans="1:7">
      <c r="A3043" s="1">
        <v>26025218.010000002</v>
      </c>
      <c r="B3043" s="13">
        <v>44177.022407407407</v>
      </c>
      <c r="C3043" s="13">
        <v>44177.056423611109</v>
      </c>
      <c r="D3043" s="1">
        <v>46</v>
      </c>
      <c r="E3043" s="1">
        <v>2938</v>
      </c>
      <c r="F3043" s="1"/>
      <c r="G3043" s="1"/>
    </row>
    <row r="3044" spans="1:7">
      <c r="A3044" s="1">
        <v>46010751.740000002</v>
      </c>
      <c r="B3044" s="13">
        <v>44177.058738425927</v>
      </c>
      <c r="C3044" s="13">
        <v>44177.065891203703</v>
      </c>
      <c r="D3044" s="1">
        <v>46</v>
      </c>
      <c r="E3044" s="1">
        <v>618</v>
      </c>
      <c r="F3044" s="1"/>
      <c r="G3044" s="1"/>
    </row>
    <row r="3045" spans="1:7">
      <c r="A3045" s="1">
        <v>1774459.544</v>
      </c>
      <c r="B3045" s="13">
        <v>44177.049212962964</v>
      </c>
      <c r="C3045" s="13">
        <v>44177.070833333331</v>
      </c>
      <c r="D3045" s="1">
        <v>45</v>
      </c>
      <c r="E3045" s="1">
        <v>1867</v>
      </c>
      <c r="F3045" s="1"/>
      <c r="G3045" s="1"/>
    </row>
    <row r="3046" spans="1:7">
      <c r="A3046" s="1">
        <v>6949486.3370000003</v>
      </c>
      <c r="B3046" s="13">
        <v>44177.07440972222</v>
      </c>
      <c r="C3046" s="13">
        <v>44177.07916666667</v>
      </c>
      <c r="D3046" s="1">
        <v>35</v>
      </c>
      <c r="E3046" s="1">
        <v>410</v>
      </c>
      <c r="F3046" s="1"/>
      <c r="G3046" s="1"/>
    </row>
    <row r="3047" spans="1:7">
      <c r="A3047" s="1">
        <v>3667408.0380000002</v>
      </c>
      <c r="B3047" s="13">
        <v>44177.071458333332</v>
      </c>
      <c r="C3047" s="13">
        <v>44177.081585648149</v>
      </c>
      <c r="D3047" s="1">
        <v>48</v>
      </c>
      <c r="E3047" s="1">
        <v>874</v>
      </c>
      <c r="F3047" s="1"/>
      <c r="G3047" s="1"/>
    </row>
    <row r="3048" spans="1:7">
      <c r="A3048" s="1">
        <v>8273908567</v>
      </c>
      <c r="B3048" s="13">
        <v>44177.023136574076</v>
      </c>
      <c r="C3048" s="13">
        <v>44177.083043981482</v>
      </c>
      <c r="D3048" s="1">
        <v>117</v>
      </c>
      <c r="E3048" s="1">
        <v>5175</v>
      </c>
      <c r="F3048" s="1"/>
      <c r="G3048" s="1"/>
    </row>
    <row r="3049" spans="1:7">
      <c r="A3049" s="1">
        <v>9038562615</v>
      </c>
      <c r="B3049" s="13">
        <v>44177.064513888887</v>
      </c>
      <c r="C3049" s="13">
        <v>44177.083229166667</v>
      </c>
      <c r="D3049" s="1">
        <v>62</v>
      </c>
      <c r="E3049" s="1">
        <v>1616</v>
      </c>
      <c r="F3049" s="1"/>
      <c r="G3049" s="1"/>
    </row>
    <row r="3050" spans="1:7">
      <c r="A3050" s="1">
        <v>84648306.400000006</v>
      </c>
      <c r="B3050" s="13">
        <v>44177.06454861111</v>
      </c>
      <c r="C3050" s="13">
        <v>44177.084004629629</v>
      </c>
      <c r="D3050" s="1">
        <v>38</v>
      </c>
      <c r="E3050" s="1">
        <v>1680</v>
      </c>
      <c r="F3050" s="1"/>
      <c r="G3050" s="1"/>
    </row>
    <row r="3051" spans="1:7">
      <c r="A3051" s="1">
        <v>8619226.0779999997</v>
      </c>
      <c r="B3051" s="13">
        <v>44177.083645833336</v>
      </c>
      <c r="C3051" s="13">
        <v>44177.088750000003</v>
      </c>
      <c r="D3051" s="1">
        <v>88</v>
      </c>
      <c r="E3051" s="1">
        <v>440</v>
      </c>
      <c r="F3051" s="1"/>
      <c r="G3051" s="1"/>
    </row>
    <row r="3052" spans="1:7">
      <c r="A3052" s="1">
        <v>8626343.9680000003</v>
      </c>
      <c r="B3052" s="13">
        <v>44177.091400462959</v>
      </c>
      <c r="C3052" s="13">
        <v>44177.096076388887</v>
      </c>
      <c r="D3052" s="1">
        <v>96</v>
      </c>
      <c r="E3052" s="1">
        <v>404</v>
      </c>
      <c r="F3052" s="1"/>
      <c r="G3052" s="1"/>
    </row>
    <row r="3053" spans="1:7">
      <c r="A3053" s="1">
        <v>8436901.9519999996</v>
      </c>
      <c r="B3053" s="13">
        <v>44177.08221064815</v>
      </c>
      <c r="C3053" s="13">
        <v>44177.096238425926</v>
      </c>
      <c r="D3053" s="1">
        <v>55</v>
      </c>
      <c r="E3053" s="1">
        <v>1211</v>
      </c>
      <c r="F3053" s="1"/>
      <c r="G3053" s="1"/>
    </row>
    <row r="3054" spans="1:7">
      <c r="A3054" s="1">
        <v>33674005.719999999</v>
      </c>
      <c r="B3054" s="13">
        <v>44177.089629629627</v>
      </c>
      <c r="C3054" s="13">
        <v>44177.104398148149</v>
      </c>
      <c r="D3054" s="1">
        <v>30</v>
      </c>
      <c r="E3054" s="1">
        <v>1275</v>
      </c>
      <c r="F3054" s="1"/>
      <c r="G3054" s="1"/>
    </row>
    <row r="3055" spans="1:7">
      <c r="A3055" s="1">
        <v>61604299.450000003</v>
      </c>
      <c r="B3055" s="13">
        <v>44177.088854166665</v>
      </c>
      <c r="C3055" s="13">
        <v>44177.108761574076</v>
      </c>
      <c r="D3055" s="1">
        <v>18</v>
      </c>
      <c r="E3055" s="1">
        <v>1719</v>
      </c>
      <c r="F3055" s="1"/>
      <c r="G3055" s="1"/>
    </row>
    <row r="3056" spans="1:7">
      <c r="A3056" s="1">
        <v>6866245.1900000004</v>
      </c>
      <c r="B3056" s="13">
        <v>44177.102719907409</v>
      </c>
      <c r="C3056" s="13">
        <v>44177.113055555557</v>
      </c>
      <c r="D3056" s="1">
        <v>82</v>
      </c>
      <c r="E3056" s="1">
        <v>893</v>
      </c>
      <c r="F3056" s="1"/>
      <c r="G3056" s="1"/>
    </row>
    <row r="3057" spans="1:7">
      <c r="A3057" s="1">
        <v>29213420.609999999</v>
      </c>
      <c r="B3057" s="13">
        <v>44177.03497685185</v>
      </c>
      <c r="C3057" s="13">
        <v>44177.115381944444</v>
      </c>
      <c r="D3057" s="1">
        <v>75</v>
      </c>
      <c r="E3057" s="1">
        <v>6947</v>
      </c>
      <c r="F3057" s="1"/>
      <c r="G3057" s="1"/>
    </row>
    <row r="3058" spans="1:7">
      <c r="A3058" s="1">
        <v>56625395.729999997</v>
      </c>
      <c r="B3058" s="13">
        <v>44177.130162037036</v>
      </c>
      <c r="C3058" s="13">
        <v>44177.139189814814</v>
      </c>
      <c r="D3058" s="1">
        <v>81</v>
      </c>
      <c r="E3058" s="1">
        <v>780</v>
      </c>
      <c r="F3058" s="1"/>
      <c r="G3058" s="1"/>
    </row>
    <row r="3059" spans="1:7">
      <c r="A3059" s="1">
        <v>36592704.229999997</v>
      </c>
      <c r="B3059" s="13">
        <v>44177.120995370373</v>
      </c>
      <c r="C3059" s="13">
        <v>44177.140405092592</v>
      </c>
      <c r="D3059" s="1">
        <v>71</v>
      </c>
      <c r="E3059" s="1">
        <v>1677</v>
      </c>
      <c r="F3059" s="1"/>
      <c r="G3059" s="1"/>
    </row>
    <row r="3060" spans="1:7">
      <c r="A3060" s="1">
        <v>29405563.93</v>
      </c>
      <c r="B3060" s="13">
        <v>44177.132696759261</v>
      </c>
      <c r="C3060" s="13">
        <v>44177.145613425928</v>
      </c>
      <c r="D3060" s="1">
        <v>61</v>
      </c>
      <c r="E3060" s="1">
        <v>1116</v>
      </c>
      <c r="F3060" s="1"/>
      <c r="G3060" s="1"/>
    </row>
    <row r="3061" spans="1:7">
      <c r="A3061" s="1">
        <v>3122197.9180000001</v>
      </c>
      <c r="B3061" s="13">
        <v>44177.078541666669</v>
      </c>
      <c r="C3061" s="13">
        <v>44177.154097222221</v>
      </c>
      <c r="D3061" s="1">
        <v>320</v>
      </c>
      <c r="E3061" s="1">
        <v>6528</v>
      </c>
      <c r="F3061" s="1"/>
      <c r="G3061" s="1"/>
    </row>
    <row r="3062" spans="1:7">
      <c r="A3062" s="1">
        <v>31229170.289999999</v>
      </c>
      <c r="B3062" s="13">
        <v>44177.133645833332</v>
      </c>
      <c r="C3062" s="13">
        <v>44177.159895833334</v>
      </c>
      <c r="D3062" s="1">
        <v>70</v>
      </c>
      <c r="E3062" s="1">
        <v>2268</v>
      </c>
      <c r="F3062" s="1"/>
      <c r="G3062" s="1"/>
    </row>
    <row r="3063" spans="1:7">
      <c r="A3063" s="1">
        <v>79579853.049999997</v>
      </c>
      <c r="B3063" s="13">
        <v>44177.149988425925</v>
      </c>
      <c r="C3063" s="13">
        <v>44177.164050925923</v>
      </c>
      <c r="D3063" s="1">
        <v>72</v>
      </c>
      <c r="E3063" s="1">
        <v>1215</v>
      </c>
      <c r="F3063" s="1"/>
      <c r="G3063" s="1"/>
    </row>
    <row r="3064" spans="1:7">
      <c r="A3064" s="1">
        <v>2181565.67</v>
      </c>
      <c r="B3064" s="13">
        <v>44177.169733796298</v>
      </c>
      <c r="C3064" s="13">
        <v>44177.178877314815</v>
      </c>
      <c r="D3064" s="1">
        <v>41</v>
      </c>
      <c r="E3064" s="1">
        <v>790</v>
      </c>
      <c r="F3064" s="1"/>
      <c r="G3064" s="1"/>
    </row>
    <row r="3065" spans="1:7">
      <c r="A3065" s="1">
        <v>26632304.510000002</v>
      </c>
      <c r="B3065" s="13">
        <v>44177.167395833334</v>
      </c>
      <c r="C3065" s="13">
        <v>44177.191481481481</v>
      </c>
      <c r="D3065" s="1">
        <v>36</v>
      </c>
      <c r="E3065" s="1">
        <v>2080</v>
      </c>
      <c r="F3065" s="1"/>
      <c r="G3065" s="1"/>
    </row>
    <row r="3066" spans="1:7">
      <c r="A3066" s="1">
        <v>3204923446</v>
      </c>
      <c r="B3066" s="13">
        <v>44177.14738425926</v>
      </c>
      <c r="C3066" s="13">
        <v>44177.196018518516</v>
      </c>
      <c r="D3066" s="1">
        <v>6</v>
      </c>
      <c r="E3066" s="1">
        <v>4201</v>
      </c>
      <c r="F3066" s="1"/>
      <c r="G3066" s="1"/>
    </row>
    <row r="3067" spans="1:7">
      <c r="A3067" s="1">
        <v>47512557.109999999</v>
      </c>
      <c r="B3067" s="13">
        <v>44177.180497685185</v>
      </c>
      <c r="C3067" s="13">
        <v>44177.20039351852</v>
      </c>
      <c r="D3067" s="1">
        <v>231</v>
      </c>
      <c r="E3067" s="1">
        <v>1718</v>
      </c>
      <c r="F3067" s="1"/>
      <c r="G3067" s="1"/>
    </row>
    <row r="3068" spans="1:7">
      <c r="A3068" s="1">
        <v>5976309.625</v>
      </c>
      <c r="B3068" s="13">
        <v>44177.215821759259</v>
      </c>
      <c r="C3068" s="13">
        <v>44177.218912037039</v>
      </c>
      <c r="D3068" s="1">
        <v>18</v>
      </c>
      <c r="E3068" s="1">
        <v>266</v>
      </c>
      <c r="F3068" s="1"/>
      <c r="G3068" s="1"/>
    </row>
    <row r="3069" spans="1:7">
      <c r="A3069" s="1">
        <v>1326058.149</v>
      </c>
      <c r="B3069" s="13">
        <v>44177.204004629632</v>
      </c>
      <c r="C3069" s="13">
        <v>44177.225613425922</v>
      </c>
      <c r="D3069" s="1">
        <v>99</v>
      </c>
      <c r="E3069" s="1">
        <v>1866</v>
      </c>
      <c r="F3069" s="1"/>
      <c r="G3069" s="1"/>
    </row>
    <row r="3070" spans="1:7">
      <c r="A3070" s="1">
        <v>36692735.390000001</v>
      </c>
      <c r="B3070" s="13">
        <v>44177.173043981478</v>
      </c>
      <c r="C3070" s="13">
        <v>44177.226284722223</v>
      </c>
      <c r="D3070" s="1">
        <v>58</v>
      </c>
      <c r="E3070" s="1">
        <v>4600</v>
      </c>
      <c r="F3070" s="1"/>
      <c r="G3070" s="1"/>
    </row>
    <row r="3071" spans="1:7">
      <c r="A3071" s="1">
        <v>6070906.8820000002</v>
      </c>
      <c r="B3071" s="13">
        <v>44177.227442129632</v>
      </c>
      <c r="C3071" s="13">
        <v>44177.230578703704</v>
      </c>
      <c r="D3071" s="1">
        <v>74</v>
      </c>
      <c r="E3071" s="1">
        <v>271</v>
      </c>
      <c r="F3071" s="1"/>
      <c r="G3071" s="1"/>
    </row>
    <row r="3072" spans="1:7">
      <c r="A3072" s="1">
        <v>29862051.34</v>
      </c>
      <c r="B3072" s="13">
        <v>44177.085833333331</v>
      </c>
      <c r="C3072" s="13">
        <v>44177.240300925929</v>
      </c>
      <c r="D3072" s="1">
        <v>30</v>
      </c>
      <c r="E3072" s="1">
        <v>13346</v>
      </c>
      <c r="F3072" s="1"/>
      <c r="G3072" s="1"/>
    </row>
    <row r="3073" spans="1:7">
      <c r="A3073" s="1">
        <v>78364891.290000007</v>
      </c>
      <c r="B3073" s="13">
        <v>44177.216354166667</v>
      </c>
      <c r="C3073" s="13">
        <v>44177.243622685186</v>
      </c>
      <c r="D3073" s="1">
        <v>10</v>
      </c>
      <c r="E3073" s="1">
        <v>2355</v>
      </c>
      <c r="F3073" s="1"/>
      <c r="G3073" s="1"/>
    </row>
    <row r="3074" spans="1:7">
      <c r="A3074" s="1">
        <v>8608966.1889999993</v>
      </c>
      <c r="B3074" s="13">
        <v>44177.242627314816</v>
      </c>
      <c r="C3074" s="13">
        <v>44177.251203703701</v>
      </c>
      <c r="D3074" s="1">
        <v>79</v>
      </c>
      <c r="E3074" s="1">
        <v>741</v>
      </c>
      <c r="F3074" s="1"/>
      <c r="G3074" s="1"/>
    </row>
    <row r="3075" spans="1:7">
      <c r="A3075" s="1">
        <v>50892470.659999996</v>
      </c>
      <c r="B3075" s="13">
        <v>44177.252210648148</v>
      </c>
      <c r="C3075" s="13">
        <v>44177.259467592594</v>
      </c>
      <c r="D3075" s="1">
        <v>38</v>
      </c>
      <c r="E3075" s="1">
        <v>627</v>
      </c>
      <c r="F3075" s="1"/>
      <c r="G3075" s="1"/>
    </row>
    <row r="3076" spans="1:7">
      <c r="A3076" s="1">
        <v>89422277.75</v>
      </c>
      <c r="B3076" s="13">
        <v>44177.245393518519</v>
      </c>
      <c r="C3076" s="13">
        <v>44177.259675925925</v>
      </c>
      <c r="D3076" s="1">
        <v>26</v>
      </c>
      <c r="E3076" s="1">
        <v>1234</v>
      </c>
      <c r="F3076" s="1"/>
      <c r="G3076" s="1"/>
    </row>
    <row r="3077" spans="1:7">
      <c r="A3077" s="1">
        <v>8337415.6050000004</v>
      </c>
      <c r="B3077" s="13">
        <v>44177.250011574077</v>
      </c>
      <c r="C3077" s="13">
        <v>44177.259965277779</v>
      </c>
      <c r="D3077" s="1">
        <v>156</v>
      </c>
      <c r="E3077" s="1">
        <v>859</v>
      </c>
      <c r="F3077" s="1"/>
      <c r="G3077" s="1"/>
    </row>
    <row r="3078" spans="1:7">
      <c r="A3078" s="1">
        <v>6914686.3880000003</v>
      </c>
      <c r="B3078" s="13">
        <v>44177.247812499998</v>
      </c>
      <c r="C3078" s="13">
        <v>44177.261122685188</v>
      </c>
      <c r="D3078" s="1">
        <v>16</v>
      </c>
      <c r="E3078" s="1">
        <v>1149</v>
      </c>
      <c r="F3078" s="1"/>
      <c r="G3078" s="1"/>
    </row>
    <row r="3079" spans="1:7">
      <c r="A3079" s="1">
        <v>4267777.0729999999</v>
      </c>
      <c r="B3079" s="13">
        <v>44177.265601851854</v>
      </c>
      <c r="C3079" s="13">
        <v>44177.271898148145</v>
      </c>
      <c r="D3079" s="1">
        <v>155</v>
      </c>
      <c r="E3079" s="1">
        <v>543</v>
      </c>
      <c r="F3079" s="1"/>
      <c r="G3079" s="1"/>
    </row>
    <row r="3080" spans="1:7">
      <c r="A3080" s="1">
        <v>83794944.239999995</v>
      </c>
      <c r="B3080" s="13">
        <v>44177.266875000001</v>
      </c>
      <c r="C3080" s="13">
        <v>44177.293009259258</v>
      </c>
      <c r="D3080" s="1">
        <v>40</v>
      </c>
      <c r="E3080" s="1">
        <v>2257</v>
      </c>
      <c r="F3080" s="1"/>
      <c r="G3080" s="1"/>
    </row>
    <row r="3081" spans="1:7">
      <c r="A3081" s="1">
        <v>1693400.85</v>
      </c>
      <c r="B3081" s="13">
        <v>44177.288263888891</v>
      </c>
      <c r="C3081" s="13">
        <v>44177.298807870371</v>
      </c>
      <c r="D3081" s="1">
        <v>50</v>
      </c>
      <c r="E3081" s="1">
        <v>911</v>
      </c>
      <c r="F3081" s="1"/>
      <c r="G3081" s="1"/>
    </row>
    <row r="3082" spans="1:7">
      <c r="A3082" s="1">
        <v>22569812.57</v>
      </c>
      <c r="B3082" s="13">
        <v>44177.296817129631</v>
      </c>
      <c r="C3082" s="13">
        <v>44177.299212962964</v>
      </c>
      <c r="D3082" s="1">
        <v>11</v>
      </c>
      <c r="E3082" s="1">
        <v>207</v>
      </c>
      <c r="F3082" s="1"/>
      <c r="G3082" s="1"/>
    </row>
    <row r="3083" spans="1:7">
      <c r="A3083" s="1">
        <v>3217435.2749999999</v>
      </c>
      <c r="B3083" s="13">
        <v>44177.293576388889</v>
      </c>
      <c r="C3083" s="13">
        <v>44177.304409722223</v>
      </c>
      <c r="D3083" s="1">
        <v>36</v>
      </c>
      <c r="E3083" s="1">
        <v>935</v>
      </c>
      <c r="F3083" s="1"/>
      <c r="G3083" s="1"/>
    </row>
    <row r="3084" spans="1:7">
      <c r="A3084" s="1">
        <v>67251653.890000001</v>
      </c>
      <c r="B3084" s="13">
        <v>44177.281412037039</v>
      </c>
      <c r="C3084" s="13">
        <v>44177.305115740739</v>
      </c>
      <c r="D3084" s="1">
        <v>6</v>
      </c>
      <c r="E3084" s="1">
        <v>2047</v>
      </c>
      <c r="F3084" s="1"/>
      <c r="G3084" s="1"/>
    </row>
    <row r="3085" spans="1:7">
      <c r="A3085" s="1">
        <v>2807952.5890000002</v>
      </c>
      <c r="B3085" s="13">
        <v>44177.271493055552</v>
      </c>
      <c r="C3085" s="13">
        <v>44177.306342592594</v>
      </c>
      <c r="D3085" s="1">
        <v>32</v>
      </c>
      <c r="E3085" s="1">
        <v>3010</v>
      </c>
      <c r="F3085" s="1"/>
      <c r="G3085" s="1"/>
    </row>
    <row r="3086" spans="1:7">
      <c r="A3086" s="1">
        <v>1052855.915</v>
      </c>
      <c r="B3086" s="13">
        <v>44177.292037037034</v>
      </c>
      <c r="C3086" s="13">
        <v>44177.311666666668</v>
      </c>
      <c r="D3086" s="1">
        <v>173</v>
      </c>
      <c r="E3086" s="1">
        <v>1696</v>
      </c>
      <c r="F3086" s="1"/>
      <c r="G3086" s="1"/>
    </row>
    <row r="3087" spans="1:7">
      <c r="A3087" s="1">
        <v>2828935.7140000002</v>
      </c>
      <c r="B3087" s="13">
        <v>44177.329872685186</v>
      </c>
      <c r="C3087" s="13">
        <v>44177.337592592594</v>
      </c>
      <c r="D3087" s="1">
        <v>45</v>
      </c>
      <c r="E3087" s="1">
        <v>666</v>
      </c>
      <c r="F3087" s="1"/>
      <c r="G3087" s="1"/>
    </row>
    <row r="3088" spans="1:7">
      <c r="A3088" s="1">
        <v>73251245.319999993</v>
      </c>
      <c r="B3088" s="13">
        <v>44177.3434375</v>
      </c>
      <c r="C3088" s="13">
        <v>44177.344641203701</v>
      </c>
      <c r="D3088" s="1">
        <v>10</v>
      </c>
      <c r="E3088" s="1">
        <v>104</v>
      </c>
      <c r="F3088" s="1"/>
      <c r="G3088" s="1"/>
    </row>
    <row r="3089" spans="1:7">
      <c r="A3089" s="1">
        <v>86241653.829999998</v>
      </c>
      <c r="B3089" s="13">
        <v>44177.372256944444</v>
      </c>
      <c r="C3089" s="13">
        <v>44177.374745370369</v>
      </c>
      <c r="D3089" s="1">
        <v>13</v>
      </c>
      <c r="E3089" s="1">
        <v>214</v>
      </c>
      <c r="F3089" s="1"/>
      <c r="G3089" s="1"/>
    </row>
    <row r="3090" spans="1:7">
      <c r="A3090" s="1">
        <v>86241653.829999998</v>
      </c>
      <c r="B3090" s="13">
        <v>44177.372256944444</v>
      </c>
      <c r="C3090" s="13">
        <v>44177.377581018518</v>
      </c>
      <c r="D3090" s="1">
        <v>22</v>
      </c>
      <c r="E3090" s="1">
        <v>459</v>
      </c>
      <c r="F3090" s="1"/>
      <c r="G3090" s="1"/>
    </row>
    <row r="3091" spans="1:7">
      <c r="A3091" s="1">
        <v>18829536.870000001</v>
      </c>
      <c r="B3091" s="13">
        <v>44177.249189814815</v>
      </c>
      <c r="C3091" s="13">
        <v>44177.383946759262</v>
      </c>
      <c r="D3091" s="1">
        <v>13</v>
      </c>
      <c r="E3091" s="1">
        <v>11643</v>
      </c>
      <c r="F3091" s="1"/>
      <c r="G3091" s="1"/>
    </row>
    <row r="3092" spans="1:7">
      <c r="A3092" s="1">
        <v>33727882.289999999</v>
      </c>
      <c r="B3092" s="13">
        <v>44177.367337962962</v>
      </c>
      <c r="C3092" s="13">
        <v>44177.390173611115</v>
      </c>
      <c r="D3092" s="1">
        <v>90</v>
      </c>
      <c r="E3092" s="1">
        <v>1972</v>
      </c>
      <c r="F3092" s="1"/>
      <c r="G3092" s="1"/>
    </row>
    <row r="3093" spans="1:7">
      <c r="A3093" s="1">
        <v>2648776.932</v>
      </c>
      <c r="B3093" s="13">
        <v>44177.293819444443</v>
      </c>
      <c r="C3093" s="13">
        <v>44177.401412037034</v>
      </c>
      <c r="D3093" s="1">
        <v>21</v>
      </c>
      <c r="E3093" s="1">
        <v>9296</v>
      </c>
      <c r="F3093" s="1"/>
      <c r="G3093" s="1"/>
    </row>
    <row r="3094" spans="1:7">
      <c r="A3094" s="1">
        <v>66586954.909999996</v>
      </c>
      <c r="B3094" s="13">
        <v>44177.379212962966</v>
      </c>
      <c r="C3094" s="13">
        <v>44177.40185185185</v>
      </c>
      <c r="D3094" s="1">
        <v>79</v>
      </c>
      <c r="E3094" s="1">
        <v>1956</v>
      </c>
      <c r="F3094" s="1"/>
      <c r="G3094" s="1"/>
    </row>
    <row r="3095" spans="1:7">
      <c r="A3095" s="1">
        <v>48729405.810000002</v>
      </c>
      <c r="B3095" s="13">
        <v>44177.399143518516</v>
      </c>
      <c r="C3095" s="13">
        <v>44177.402222222219</v>
      </c>
      <c r="D3095" s="1">
        <v>74</v>
      </c>
      <c r="E3095" s="1">
        <v>266</v>
      </c>
      <c r="F3095" s="1"/>
      <c r="G3095" s="1"/>
    </row>
    <row r="3096" spans="1:7">
      <c r="A3096" s="1">
        <v>18829536.870000001</v>
      </c>
      <c r="B3096" s="13">
        <v>44177.249189814815</v>
      </c>
      <c r="C3096" s="13">
        <v>44177.414618055554</v>
      </c>
      <c r="D3096" s="1">
        <v>8</v>
      </c>
      <c r="E3096" s="1">
        <v>14293</v>
      </c>
      <c r="F3096" s="1"/>
      <c r="G3096" s="1"/>
    </row>
    <row r="3097" spans="1:7">
      <c r="A3097" s="1">
        <v>5094830.1359999999</v>
      </c>
      <c r="B3097" s="13">
        <v>44177.405034722222</v>
      </c>
      <c r="C3097" s="13">
        <v>44177.415370370371</v>
      </c>
      <c r="D3097" s="1">
        <v>46</v>
      </c>
      <c r="E3097" s="1">
        <v>892</v>
      </c>
      <c r="F3097" s="1"/>
      <c r="G3097" s="1"/>
    </row>
    <row r="3098" spans="1:7">
      <c r="A3098" s="1">
        <v>68350783.930000007</v>
      </c>
      <c r="B3098" s="13">
        <v>44177.402083333334</v>
      </c>
      <c r="C3098" s="13">
        <v>44177.42454861111</v>
      </c>
      <c r="D3098" s="1">
        <v>112</v>
      </c>
      <c r="E3098" s="1">
        <v>1940</v>
      </c>
      <c r="F3098" s="1"/>
      <c r="G3098" s="1"/>
    </row>
    <row r="3099" spans="1:7">
      <c r="A3099" s="1">
        <v>45244493.07</v>
      </c>
      <c r="B3099" s="13">
        <v>44177.363217592596</v>
      </c>
      <c r="C3099" s="13">
        <v>44177.425486111111</v>
      </c>
      <c r="D3099" s="1">
        <v>69</v>
      </c>
      <c r="E3099" s="1">
        <v>5379</v>
      </c>
      <c r="F3099" s="1"/>
      <c r="G3099" s="1"/>
    </row>
    <row r="3100" spans="1:7">
      <c r="A3100" s="1">
        <v>84089063.549999997</v>
      </c>
      <c r="B3100" s="13">
        <v>44177.415208333332</v>
      </c>
      <c r="C3100" s="13">
        <v>44177.433599537035</v>
      </c>
      <c r="D3100" s="1">
        <v>52</v>
      </c>
      <c r="E3100" s="1">
        <v>1589</v>
      </c>
      <c r="F3100" s="1"/>
      <c r="G3100" s="1"/>
    </row>
    <row r="3101" spans="1:7">
      <c r="A3101" s="1">
        <v>84089063.549999997</v>
      </c>
      <c r="B3101" s="13">
        <v>44177.415208333332</v>
      </c>
      <c r="C3101" s="13">
        <v>44177.436319444445</v>
      </c>
      <c r="D3101" s="1">
        <v>52</v>
      </c>
      <c r="E3101" s="1">
        <v>1824</v>
      </c>
      <c r="F3101" s="1"/>
      <c r="G3101" s="1"/>
    </row>
    <row r="3102" spans="1:7">
      <c r="A3102" s="1">
        <v>53957273.18</v>
      </c>
      <c r="B3102" s="13">
        <v>44177.474826388891</v>
      </c>
      <c r="C3102" s="13">
        <v>44177.5002662037</v>
      </c>
      <c r="D3102" s="1">
        <v>14</v>
      </c>
      <c r="E3102" s="1">
        <v>2197</v>
      </c>
      <c r="F3102" s="1"/>
      <c r="G3102" s="1"/>
    </row>
    <row r="3103" spans="1:7">
      <c r="A3103" s="1">
        <v>53132817.780000001</v>
      </c>
      <c r="B3103" s="13">
        <v>44177.489976851852</v>
      </c>
      <c r="C3103" s="13">
        <v>44177.504421296297</v>
      </c>
      <c r="D3103" s="1">
        <v>71</v>
      </c>
      <c r="E3103" s="1">
        <v>1248</v>
      </c>
      <c r="F3103" s="1"/>
      <c r="G3103" s="1"/>
    </row>
    <row r="3104" spans="1:7">
      <c r="A3104" s="1">
        <v>37320008.329999998</v>
      </c>
      <c r="B3104" s="13">
        <v>44177.473310185182</v>
      </c>
      <c r="C3104" s="13">
        <v>44177.507824074077</v>
      </c>
      <c r="D3104" s="1">
        <v>118</v>
      </c>
      <c r="E3104" s="1">
        <v>2981</v>
      </c>
      <c r="F3104" s="1"/>
      <c r="G3104" s="1"/>
    </row>
    <row r="3105" spans="1:7">
      <c r="A3105" s="1">
        <v>2110079.7059999998</v>
      </c>
      <c r="B3105" s="13">
        <v>44177.515138888892</v>
      </c>
      <c r="C3105" s="13">
        <v>44177.524317129632</v>
      </c>
      <c r="D3105" s="1">
        <v>14</v>
      </c>
      <c r="E3105" s="1">
        <v>793</v>
      </c>
      <c r="F3105" s="1"/>
      <c r="G3105" s="1"/>
    </row>
    <row r="3106" spans="1:7">
      <c r="A3106" s="1">
        <v>6430802.0719999997</v>
      </c>
      <c r="B3106" s="13">
        <v>44177.520428240743</v>
      </c>
      <c r="C3106" s="13">
        <v>44177.52679398148</v>
      </c>
      <c r="D3106" s="1">
        <v>46</v>
      </c>
      <c r="E3106" s="1">
        <v>550</v>
      </c>
      <c r="F3106" s="1"/>
      <c r="G3106" s="1"/>
    </row>
    <row r="3107" spans="1:7">
      <c r="A3107" s="1">
        <v>86816051.549999997</v>
      </c>
      <c r="B3107" s="13">
        <v>44177.541921296295</v>
      </c>
      <c r="C3107" s="13">
        <v>44177.554027777776</v>
      </c>
      <c r="D3107" s="1">
        <v>42</v>
      </c>
      <c r="E3107" s="1">
        <v>1046</v>
      </c>
      <c r="F3107" s="1"/>
      <c r="G3107" s="1"/>
    </row>
    <row r="3108" spans="1:7">
      <c r="A3108" s="1">
        <v>6382777.8320000004</v>
      </c>
      <c r="B3108" s="13">
        <v>44177.572083333333</v>
      </c>
      <c r="C3108" s="13">
        <v>44177.581412037034</v>
      </c>
      <c r="D3108" s="1">
        <v>102</v>
      </c>
      <c r="E3108" s="1">
        <v>805</v>
      </c>
      <c r="F3108" s="1"/>
      <c r="G3108" s="1"/>
    </row>
    <row r="3109" spans="1:7">
      <c r="A3109" s="1">
        <v>637884255.39999998</v>
      </c>
      <c r="B3109" s="13">
        <v>44177.575949074075</v>
      </c>
      <c r="C3109" s="13">
        <v>44177.59275462963</v>
      </c>
      <c r="D3109" s="1">
        <v>67</v>
      </c>
      <c r="E3109" s="1">
        <v>1452</v>
      </c>
      <c r="F3109" s="1"/>
      <c r="G3109" s="1"/>
    </row>
    <row r="3110" spans="1:7">
      <c r="A3110" s="1">
        <v>47848518.219999999</v>
      </c>
      <c r="B3110" s="13">
        <v>44177.59983796296</v>
      </c>
      <c r="C3110" s="13">
        <v>44177.605416666665</v>
      </c>
      <c r="D3110" s="1">
        <v>13</v>
      </c>
      <c r="E3110" s="1">
        <v>482</v>
      </c>
      <c r="F3110" s="1"/>
      <c r="G3110" s="1"/>
    </row>
    <row r="3111" spans="1:7">
      <c r="A3111" s="1">
        <v>37277680.890000001</v>
      </c>
      <c r="B3111" s="13">
        <v>44177.601805555554</v>
      </c>
      <c r="C3111" s="13">
        <v>44177.621238425927</v>
      </c>
      <c r="D3111" s="1">
        <v>25</v>
      </c>
      <c r="E3111" s="1">
        <v>1679</v>
      </c>
      <c r="F3111" s="1"/>
      <c r="G3111" s="1"/>
    </row>
    <row r="3112" spans="1:7">
      <c r="A3112" s="1">
        <v>3159757.1359999999</v>
      </c>
      <c r="B3112" s="13">
        <v>44177.610023148147</v>
      </c>
      <c r="C3112" s="13">
        <v>44177.631793981483</v>
      </c>
      <c r="D3112" s="1">
        <v>314</v>
      </c>
      <c r="E3112" s="1">
        <v>1881</v>
      </c>
      <c r="F3112" s="1"/>
      <c r="G3112" s="1"/>
    </row>
    <row r="3113" spans="1:7">
      <c r="A3113" s="1">
        <v>24304271.43</v>
      </c>
      <c r="B3113" s="13">
        <v>44177.296770833331</v>
      </c>
      <c r="C3113" s="13">
        <v>44177.635011574072</v>
      </c>
      <c r="D3113" s="1">
        <v>83</v>
      </c>
      <c r="E3113" s="1">
        <v>29223</v>
      </c>
      <c r="F3113" s="1"/>
      <c r="G3113" s="1"/>
    </row>
    <row r="3114" spans="1:7">
      <c r="A3114" s="1">
        <v>5298703.04</v>
      </c>
      <c r="B3114" s="13">
        <v>44177.627268518518</v>
      </c>
      <c r="C3114" s="13">
        <v>44177.65552083333</v>
      </c>
      <c r="D3114" s="1">
        <v>30</v>
      </c>
      <c r="E3114" s="1">
        <v>2441</v>
      </c>
      <c r="F3114" s="1"/>
      <c r="G3114" s="1"/>
    </row>
    <row r="3115" spans="1:7">
      <c r="A3115" s="1">
        <v>16155597.98</v>
      </c>
      <c r="B3115" s="13">
        <v>44177.24591435185</v>
      </c>
      <c r="C3115" s="13">
        <v>44177.662164351852</v>
      </c>
      <c r="D3115" s="1">
        <v>16</v>
      </c>
      <c r="E3115" s="1">
        <v>35963</v>
      </c>
      <c r="F3115" s="1"/>
      <c r="G3115" s="1"/>
    </row>
    <row r="3116" spans="1:7">
      <c r="A3116" s="1">
        <v>23754938.48</v>
      </c>
      <c r="B3116" s="13">
        <v>44177.649918981479</v>
      </c>
      <c r="C3116" s="13">
        <v>44177.675312500003</v>
      </c>
      <c r="D3116" s="1">
        <v>92</v>
      </c>
      <c r="E3116" s="1">
        <v>2194</v>
      </c>
      <c r="F3116" s="1"/>
      <c r="G3116" s="1"/>
    </row>
    <row r="3117" spans="1:7">
      <c r="A3117" s="1">
        <v>92543812.480000004</v>
      </c>
      <c r="B3117" s="13">
        <v>44177.712187500001</v>
      </c>
      <c r="C3117" s="13">
        <v>44177.715462962966</v>
      </c>
      <c r="D3117" s="1">
        <v>3</v>
      </c>
      <c r="E3117" s="1">
        <v>283</v>
      </c>
      <c r="F3117" s="1"/>
      <c r="G3117" s="1"/>
    </row>
    <row r="3118" spans="1:7">
      <c r="A3118" s="1">
        <v>3880842.7230000002</v>
      </c>
      <c r="B3118" s="13">
        <v>44177.715451388889</v>
      </c>
      <c r="C3118" s="13">
        <v>44177.729745370372</v>
      </c>
      <c r="D3118" s="1">
        <v>90</v>
      </c>
      <c r="E3118" s="1">
        <v>1235</v>
      </c>
      <c r="F3118" s="1"/>
      <c r="G3118" s="1"/>
    </row>
    <row r="3119" spans="1:7">
      <c r="A3119" s="1">
        <v>1645066.3359999999</v>
      </c>
      <c r="B3119" s="13">
        <v>44177.731365740743</v>
      </c>
      <c r="C3119" s="13">
        <v>44177.742245370369</v>
      </c>
      <c r="D3119" s="1">
        <v>55</v>
      </c>
      <c r="E3119" s="1">
        <v>939</v>
      </c>
      <c r="F3119" s="1"/>
      <c r="G3119" s="1"/>
    </row>
    <row r="3120" spans="1:7">
      <c r="A3120" s="1">
        <v>54769599.759999998</v>
      </c>
      <c r="B3120" s="13">
        <v>44177.739305555559</v>
      </c>
      <c r="C3120" s="13">
        <v>44177.743321759262</v>
      </c>
      <c r="D3120" s="1">
        <v>19</v>
      </c>
      <c r="E3120" s="1">
        <v>347</v>
      </c>
      <c r="F3120" s="1"/>
      <c r="G3120" s="1"/>
    </row>
    <row r="3121" spans="1:7">
      <c r="A3121" s="1">
        <v>1645066.3359999999</v>
      </c>
      <c r="B3121" s="13">
        <v>44177.731365740743</v>
      </c>
      <c r="C3121" s="13">
        <v>44177.74596064815</v>
      </c>
      <c r="D3121" s="1">
        <v>130</v>
      </c>
      <c r="E3121" s="1">
        <v>1260</v>
      </c>
      <c r="F3121" s="1"/>
      <c r="G3121" s="1"/>
    </row>
    <row r="3122" spans="1:7">
      <c r="A3122" s="1">
        <v>6427241.3279999997</v>
      </c>
      <c r="B3122" s="13">
        <v>44177.840428240743</v>
      </c>
      <c r="C3122" s="13">
        <v>44177.843333333331</v>
      </c>
      <c r="D3122" s="1">
        <v>10</v>
      </c>
      <c r="E3122" s="1">
        <v>251</v>
      </c>
      <c r="F3122" s="1"/>
      <c r="G3122" s="1"/>
    </row>
    <row r="3123" spans="1:7">
      <c r="A3123" s="1">
        <v>7195542.3509999998</v>
      </c>
      <c r="B3123" s="13">
        <v>44177.840833333335</v>
      </c>
      <c r="C3123" s="13">
        <v>44177.846284722225</v>
      </c>
      <c r="D3123" s="1">
        <v>31</v>
      </c>
      <c r="E3123" s="1">
        <v>471</v>
      </c>
      <c r="F3123" s="1"/>
      <c r="G3123" s="1"/>
    </row>
    <row r="3124" spans="1:7">
      <c r="A3124" s="1">
        <v>68139911.900000006</v>
      </c>
      <c r="B3124" s="13">
        <v>44177.899502314816</v>
      </c>
      <c r="C3124" s="13">
        <v>44177.918993055559</v>
      </c>
      <c r="D3124" s="1">
        <v>26</v>
      </c>
      <c r="E3124" s="1">
        <v>1684</v>
      </c>
      <c r="F3124" s="1"/>
      <c r="G3124" s="1"/>
    </row>
    <row r="3125" spans="1:7">
      <c r="A3125" s="1">
        <v>3048029.9619999998</v>
      </c>
      <c r="B3125" s="13">
        <v>44177.890810185185</v>
      </c>
      <c r="C3125" s="13">
        <v>44177.921041666668</v>
      </c>
      <c r="D3125" s="1">
        <v>127</v>
      </c>
      <c r="E3125" s="1">
        <v>2611</v>
      </c>
      <c r="F3125" s="1"/>
      <c r="G3125" s="1"/>
    </row>
    <row r="3126" spans="1:7">
      <c r="A3126" s="1">
        <v>89722190.829999998</v>
      </c>
      <c r="B3126" s="13">
        <v>44177.918773148151</v>
      </c>
      <c r="C3126" s="13">
        <v>44177.921817129631</v>
      </c>
      <c r="D3126" s="1">
        <v>10</v>
      </c>
      <c r="E3126" s="1">
        <v>263</v>
      </c>
      <c r="F3126" s="1"/>
      <c r="G3126" s="1"/>
    </row>
    <row r="3127" spans="1:7">
      <c r="A3127" s="1">
        <v>1881053.841</v>
      </c>
      <c r="B3127" s="13">
        <v>44177.763472222221</v>
      </c>
      <c r="C3127" s="13">
        <v>44177.93105324074</v>
      </c>
      <c r="D3127" s="1">
        <v>88</v>
      </c>
      <c r="E3127" s="1">
        <v>14478</v>
      </c>
      <c r="F3127" s="1"/>
      <c r="G3127" s="1"/>
    </row>
    <row r="3128" spans="1:7">
      <c r="A3128" s="1">
        <v>1881053.841</v>
      </c>
      <c r="B3128" s="13">
        <v>44177.763472222221</v>
      </c>
      <c r="C3128" s="13">
        <v>44177.93546296296</v>
      </c>
      <c r="D3128" s="1">
        <v>30</v>
      </c>
      <c r="E3128" s="1">
        <v>14860</v>
      </c>
      <c r="F3128" s="1"/>
      <c r="G3128" s="1"/>
    </row>
    <row r="3129" spans="1:7">
      <c r="A3129" s="1">
        <v>36269808.140000001</v>
      </c>
      <c r="B3129" s="13">
        <v>44177.039861111109</v>
      </c>
      <c r="C3129" s="13">
        <v>44177.940972222219</v>
      </c>
      <c r="D3129" s="1">
        <v>144</v>
      </c>
      <c r="E3129" s="1">
        <v>77855</v>
      </c>
      <c r="F3129" s="1"/>
      <c r="G3129" s="1"/>
    </row>
    <row r="3130" spans="1:7">
      <c r="A3130" s="1">
        <v>13285520.300000001</v>
      </c>
      <c r="B3130" s="13">
        <v>44177.950324074074</v>
      </c>
      <c r="C3130" s="13">
        <v>44177.956053240741</v>
      </c>
      <c r="D3130" s="1">
        <v>24</v>
      </c>
      <c r="E3130" s="1">
        <v>494</v>
      </c>
      <c r="F3130" s="1"/>
      <c r="G3130" s="1"/>
    </row>
    <row r="3131" spans="1:7">
      <c r="A3131" s="1">
        <v>35099940.630000003</v>
      </c>
      <c r="B3131" s="13">
        <v>44177.958993055552</v>
      </c>
      <c r="C3131" s="13">
        <v>44177.962337962963</v>
      </c>
      <c r="D3131" s="1">
        <v>4</v>
      </c>
      <c r="E3131" s="1">
        <v>289</v>
      </c>
      <c r="F3131" s="1"/>
      <c r="G3131" s="1"/>
    </row>
    <row r="3132" spans="1:7">
      <c r="A3132" s="1">
        <v>3194418462</v>
      </c>
      <c r="B3132" s="13">
        <v>44178.030104166668</v>
      </c>
      <c r="C3132" s="13">
        <v>44178.039768518516</v>
      </c>
      <c r="D3132" s="1">
        <v>107</v>
      </c>
      <c r="E3132" s="1">
        <v>835</v>
      </c>
      <c r="F3132" s="1"/>
      <c r="G3132" s="1"/>
    </row>
    <row r="3133" spans="1:7">
      <c r="A3133" s="1">
        <v>7116815.2980000004</v>
      </c>
      <c r="B3133" s="13">
        <v>44178.052951388891</v>
      </c>
      <c r="C3133" s="13">
        <v>44178.057511574072</v>
      </c>
      <c r="D3133" s="1">
        <v>19</v>
      </c>
      <c r="E3133" s="1">
        <v>394</v>
      </c>
      <c r="F3133" s="1"/>
      <c r="G3133" s="1"/>
    </row>
    <row r="3134" spans="1:7">
      <c r="A3134" s="1">
        <v>3959033.4210000001</v>
      </c>
      <c r="B3134" s="13">
        <v>44178.051689814813</v>
      </c>
      <c r="C3134" s="13">
        <v>44178.068368055552</v>
      </c>
      <c r="D3134" s="1">
        <v>48</v>
      </c>
      <c r="E3134" s="1">
        <v>1441</v>
      </c>
      <c r="F3134" s="1"/>
      <c r="G3134" s="1"/>
    </row>
    <row r="3135" spans="1:7">
      <c r="A3135" s="1">
        <v>91371020.689999998</v>
      </c>
      <c r="B3135" s="13">
        <v>44178.056273148148</v>
      </c>
      <c r="C3135" s="13">
        <v>44178.087858796294</v>
      </c>
      <c r="D3135" s="1">
        <v>48</v>
      </c>
      <c r="E3135" s="1">
        <v>2729</v>
      </c>
      <c r="F3135" s="1"/>
      <c r="G3135" s="1"/>
    </row>
    <row r="3136" spans="1:7">
      <c r="A3136" s="1">
        <v>8673800.8990000002</v>
      </c>
      <c r="B3136" s="13">
        <v>44178.131053240744</v>
      </c>
      <c r="C3136" s="13">
        <v>44178.150335648148</v>
      </c>
      <c r="D3136" s="1">
        <v>342</v>
      </c>
      <c r="E3136" s="1">
        <v>1665</v>
      </c>
      <c r="F3136" s="1"/>
      <c r="G3136" s="1"/>
    </row>
    <row r="3137" spans="1:7">
      <c r="A3137" s="1">
        <v>37052831.850000001</v>
      </c>
      <c r="B3137" s="13">
        <v>44178.149004629631</v>
      </c>
      <c r="C3137" s="13">
        <v>44178.156851851854</v>
      </c>
      <c r="D3137" s="1">
        <v>12</v>
      </c>
      <c r="E3137" s="1">
        <v>677</v>
      </c>
      <c r="F3137" s="1"/>
      <c r="G3137" s="1"/>
    </row>
    <row r="3138" spans="1:7">
      <c r="A3138" s="1">
        <v>77740062.709999993</v>
      </c>
      <c r="B3138" s="13">
        <v>44178.172627314816</v>
      </c>
      <c r="C3138" s="13">
        <v>44178.180671296293</v>
      </c>
      <c r="D3138" s="1">
        <v>78</v>
      </c>
      <c r="E3138" s="1">
        <v>694</v>
      </c>
      <c r="F3138" s="1"/>
      <c r="G3138" s="1"/>
    </row>
    <row r="3139" spans="1:7">
      <c r="A3139" s="1">
        <v>8893175.3939999994</v>
      </c>
      <c r="B3139" s="13">
        <v>44178.183136574073</v>
      </c>
      <c r="C3139" s="13">
        <v>44178.191250000003</v>
      </c>
      <c r="D3139" s="1">
        <v>16</v>
      </c>
      <c r="E3139" s="1">
        <v>700</v>
      </c>
      <c r="F3139" s="1"/>
      <c r="G3139" s="1"/>
    </row>
    <row r="3140" spans="1:7">
      <c r="A3140" s="1">
        <v>3008670.3250000002</v>
      </c>
      <c r="B3140" s="13">
        <v>44178.184918981482</v>
      </c>
      <c r="C3140" s="13">
        <v>44178.199097222219</v>
      </c>
      <c r="D3140" s="1">
        <v>73</v>
      </c>
      <c r="E3140" s="1">
        <v>1224</v>
      </c>
      <c r="F3140" s="1"/>
      <c r="G3140" s="1"/>
    </row>
    <row r="3141" spans="1:7">
      <c r="A3141" s="1">
        <v>5785039891</v>
      </c>
      <c r="B3141" s="13">
        <v>44178.229247685187</v>
      </c>
      <c r="C3141" s="13">
        <v>44178.251550925925</v>
      </c>
      <c r="D3141" s="1">
        <v>129</v>
      </c>
      <c r="E3141" s="1">
        <v>1927</v>
      </c>
      <c r="F3141" s="1"/>
      <c r="G3141" s="1"/>
    </row>
    <row r="3142" spans="1:7">
      <c r="A3142" s="1">
        <v>31456855.25</v>
      </c>
      <c r="B3142" s="13">
        <v>44178.263078703705</v>
      </c>
      <c r="C3142" s="13">
        <v>44178.269074074073</v>
      </c>
      <c r="D3142" s="1">
        <v>17</v>
      </c>
      <c r="E3142" s="1">
        <v>518</v>
      </c>
      <c r="F3142" s="1"/>
      <c r="G3142" s="1"/>
    </row>
    <row r="3143" spans="1:7">
      <c r="A3143" s="1">
        <v>4591821.3569999998</v>
      </c>
      <c r="B3143" s="13">
        <v>44178.262314814812</v>
      </c>
      <c r="C3143" s="13">
        <v>44178.273414351854</v>
      </c>
      <c r="D3143" s="1">
        <v>147</v>
      </c>
      <c r="E3143" s="1">
        <v>959</v>
      </c>
      <c r="F3143" s="1"/>
      <c r="G3143" s="1"/>
    </row>
    <row r="3144" spans="1:7">
      <c r="A3144" s="1">
        <v>3291867.8969999999</v>
      </c>
      <c r="B3144" s="13">
        <v>44178.17046296296</v>
      </c>
      <c r="C3144" s="13">
        <v>44178.293287037035</v>
      </c>
      <c r="D3144" s="1">
        <v>33</v>
      </c>
      <c r="E3144" s="1">
        <v>10611</v>
      </c>
      <c r="F3144" s="1"/>
      <c r="G3144" s="1"/>
    </row>
    <row r="3145" spans="1:7">
      <c r="A3145" s="1">
        <v>45307195.479999997</v>
      </c>
      <c r="B3145" s="13">
        <v>44178.297546296293</v>
      </c>
      <c r="C3145" s="13">
        <v>44178.305474537039</v>
      </c>
      <c r="D3145" s="1">
        <v>92</v>
      </c>
      <c r="E3145" s="1">
        <v>685</v>
      </c>
      <c r="F3145" s="1"/>
      <c r="G3145" s="1"/>
    </row>
    <row r="3146" spans="1:7">
      <c r="A3146" s="1">
        <v>11042625.949999999</v>
      </c>
      <c r="B3146" s="13">
        <v>44178.341597222221</v>
      </c>
      <c r="C3146" s="13">
        <v>44178.3516087963</v>
      </c>
      <c r="D3146" s="1">
        <v>75</v>
      </c>
      <c r="E3146" s="1">
        <v>865</v>
      </c>
      <c r="F3146" s="1"/>
      <c r="G3146" s="1"/>
    </row>
    <row r="3147" spans="1:7">
      <c r="A3147" s="1">
        <v>36262615.469999999</v>
      </c>
      <c r="B3147" s="13">
        <v>44178.360856481479</v>
      </c>
      <c r="C3147" s="13">
        <v>44178.363113425927</v>
      </c>
      <c r="D3147" s="1">
        <v>44</v>
      </c>
      <c r="E3147" s="1">
        <v>195</v>
      </c>
      <c r="F3147" s="1"/>
      <c r="G3147" s="1"/>
    </row>
    <row r="3148" spans="1:7">
      <c r="A3148" s="1">
        <v>5409431.3870000001</v>
      </c>
      <c r="B3148" s="13">
        <v>44178.371423611112</v>
      </c>
      <c r="C3148" s="13">
        <v>44178.379247685189</v>
      </c>
      <c r="D3148" s="1">
        <v>156</v>
      </c>
      <c r="E3148" s="1">
        <v>676</v>
      </c>
      <c r="F3148" s="1"/>
      <c r="G3148" s="1"/>
    </row>
    <row r="3149" spans="1:7">
      <c r="A3149" s="1">
        <v>41612188.299999997</v>
      </c>
      <c r="B3149" s="13">
        <v>44178.343506944446</v>
      </c>
      <c r="C3149" s="13">
        <v>44178.381064814814</v>
      </c>
      <c r="D3149" s="1">
        <v>95</v>
      </c>
      <c r="E3149" s="1">
        <v>3244</v>
      </c>
      <c r="F3149" s="1"/>
      <c r="G3149" s="1"/>
    </row>
    <row r="3150" spans="1:7">
      <c r="A3150" s="1">
        <v>3046093.2170000002</v>
      </c>
      <c r="B3150" s="13">
        <v>44178.379432870373</v>
      </c>
      <c r="C3150" s="13">
        <v>44178.393912037034</v>
      </c>
      <c r="D3150" s="1">
        <v>74</v>
      </c>
      <c r="E3150" s="1">
        <v>1250</v>
      </c>
      <c r="F3150" s="1"/>
      <c r="G3150" s="1"/>
    </row>
    <row r="3151" spans="1:7">
      <c r="A3151" s="1">
        <v>3046093.2170000002</v>
      </c>
      <c r="B3151" s="13">
        <v>44178.379432870373</v>
      </c>
      <c r="C3151" s="13">
        <v>44178.398217592592</v>
      </c>
      <c r="D3151" s="1">
        <v>16</v>
      </c>
      <c r="E3151" s="1">
        <v>1622</v>
      </c>
      <c r="F3151" s="1"/>
      <c r="G3151" s="1"/>
    </row>
    <row r="3152" spans="1:7">
      <c r="A3152" s="1">
        <v>7161013.2920000004</v>
      </c>
      <c r="B3152" s="13">
        <v>44178.42800925926</v>
      </c>
      <c r="C3152" s="13">
        <v>44178.435833333337</v>
      </c>
      <c r="D3152" s="1">
        <v>21</v>
      </c>
      <c r="E3152" s="1">
        <v>676</v>
      </c>
      <c r="F3152" s="1"/>
      <c r="G3152" s="1"/>
    </row>
    <row r="3153" spans="1:7">
      <c r="A3153" s="1">
        <v>8652924.8670000006</v>
      </c>
      <c r="B3153" s="13">
        <v>44178.449513888889</v>
      </c>
      <c r="C3153" s="13">
        <v>44178.461516203701</v>
      </c>
      <c r="D3153" s="1">
        <v>41</v>
      </c>
      <c r="E3153" s="1">
        <v>1036</v>
      </c>
      <c r="F3153" s="1"/>
      <c r="G3153" s="1"/>
    </row>
    <row r="3154" spans="1:7">
      <c r="A3154" s="1">
        <v>3046093.2170000002</v>
      </c>
      <c r="B3154" s="13">
        <v>44178.379432870373</v>
      </c>
      <c r="C3154" s="13">
        <v>44178.466377314813</v>
      </c>
      <c r="D3154" s="1">
        <v>38</v>
      </c>
      <c r="E3154" s="1">
        <v>7512</v>
      </c>
      <c r="F3154" s="1"/>
      <c r="G3154" s="1"/>
    </row>
    <row r="3155" spans="1:7">
      <c r="A3155" s="1">
        <v>3046093.2170000002</v>
      </c>
      <c r="B3155" s="13">
        <v>44178.379432870373</v>
      </c>
      <c r="C3155" s="13">
        <v>44178.469641203701</v>
      </c>
      <c r="D3155" s="1">
        <v>29</v>
      </c>
      <c r="E3155" s="1">
        <v>7794</v>
      </c>
      <c r="F3155" s="1"/>
      <c r="G3155" s="1"/>
    </row>
    <row r="3156" spans="1:7">
      <c r="A3156" s="1">
        <v>3046093.2170000002</v>
      </c>
      <c r="B3156" s="13">
        <v>44178.379432870373</v>
      </c>
      <c r="C3156" s="13">
        <v>44178.486331018517</v>
      </c>
      <c r="D3156" s="1">
        <v>92</v>
      </c>
      <c r="E3156" s="1">
        <v>9235</v>
      </c>
      <c r="F3156" s="1"/>
      <c r="G3156" s="1"/>
    </row>
    <row r="3157" spans="1:7">
      <c r="A3157" s="1">
        <v>1491753.925</v>
      </c>
      <c r="B3157" s="13">
        <v>44178.475439814814</v>
      </c>
      <c r="C3157" s="13">
        <v>44178.505162037036</v>
      </c>
      <c r="D3157" s="1">
        <v>48</v>
      </c>
      <c r="E3157" s="1">
        <v>2568</v>
      </c>
      <c r="F3157" s="1"/>
      <c r="G3157" s="1"/>
    </row>
    <row r="3158" spans="1:7">
      <c r="A3158" s="1">
        <v>1491753.925</v>
      </c>
      <c r="B3158" s="13">
        <v>44178.475439814814</v>
      </c>
      <c r="C3158" s="13">
        <v>44178.518993055557</v>
      </c>
      <c r="D3158" s="1">
        <v>26</v>
      </c>
      <c r="E3158" s="1">
        <v>3763</v>
      </c>
      <c r="F3158" s="1"/>
      <c r="G3158" s="1"/>
    </row>
    <row r="3159" spans="1:7">
      <c r="A3159" s="1">
        <v>57149023.890000001</v>
      </c>
      <c r="B3159" s="13">
        <v>44178.408935185187</v>
      </c>
      <c r="C3159" s="13">
        <v>44178.571203703701</v>
      </c>
      <c r="D3159" s="1">
        <v>43</v>
      </c>
      <c r="E3159" s="1">
        <v>14019</v>
      </c>
      <c r="F3159" s="1"/>
      <c r="G3159" s="1"/>
    </row>
    <row r="3160" spans="1:7">
      <c r="A3160" s="1">
        <v>75226916.319999993</v>
      </c>
      <c r="B3160" s="13">
        <v>44178.610671296294</v>
      </c>
      <c r="C3160" s="13">
        <v>44178.625381944446</v>
      </c>
      <c r="D3160" s="1">
        <v>77</v>
      </c>
      <c r="E3160" s="1">
        <v>1271</v>
      </c>
      <c r="F3160" s="1"/>
      <c r="G3160" s="1"/>
    </row>
    <row r="3161" spans="1:7">
      <c r="A3161" s="1">
        <v>8514502.193</v>
      </c>
      <c r="B3161" s="13">
        <v>44178.606087962966</v>
      </c>
      <c r="C3161" s="13">
        <v>44178.633310185185</v>
      </c>
      <c r="D3161" s="1">
        <v>72</v>
      </c>
      <c r="E3161" s="1">
        <v>2351</v>
      </c>
      <c r="F3161" s="1"/>
      <c r="G3161" s="1"/>
    </row>
    <row r="3162" spans="1:7">
      <c r="A3162" s="1">
        <v>7569765.1119999997</v>
      </c>
      <c r="B3162" s="13">
        <v>44178.621064814812</v>
      </c>
      <c r="C3162" s="13">
        <v>44178.634432870371</v>
      </c>
      <c r="D3162" s="1">
        <v>38</v>
      </c>
      <c r="E3162" s="1">
        <v>1155</v>
      </c>
      <c r="F3162" s="1"/>
      <c r="G3162" s="1"/>
    </row>
    <row r="3163" spans="1:7">
      <c r="A3163" s="1">
        <v>2808102.233</v>
      </c>
      <c r="B3163" s="13">
        <v>44178.62809027778</v>
      </c>
      <c r="C3163" s="13">
        <v>44178.638726851852</v>
      </c>
      <c r="D3163" s="1">
        <v>80</v>
      </c>
      <c r="E3163" s="1">
        <v>918</v>
      </c>
      <c r="F3163" s="1"/>
      <c r="G3163" s="1"/>
    </row>
    <row r="3164" spans="1:7">
      <c r="A3164" s="1">
        <v>2808102.233</v>
      </c>
      <c r="B3164" s="13">
        <v>44178.62809027778</v>
      </c>
      <c r="C3164" s="13">
        <v>44178.645115740743</v>
      </c>
      <c r="D3164" s="1">
        <v>83</v>
      </c>
      <c r="E3164" s="1">
        <v>1471</v>
      </c>
      <c r="F3164" s="1"/>
      <c r="G3164" s="1"/>
    </row>
    <row r="3165" spans="1:7">
      <c r="A3165" s="1">
        <v>4022774246</v>
      </c>
      <c r="B3165" s="13">
        <v>44178.623425925929</v>
      </c>
      <c r="C3165" s="13">
        <v>44178.659872685188</v>
      </c>
      <c r="D3165" s="1">
        <v>122</v>
      </c>
      <c r="E3165" s="1">
        <v>3148</v>
      </c>
      <c r="F3165" s="1"/>
      <c r="G3165" s="1"/>
    </row>
    <row r="3166" spans="1:7">
      <c r="A3166" s="1">
        <v>2808102.233</v>
      </c>
      <c r="B3166" s="13">
        <v>44178.62809027778</v>
      </c>
      <c r="C3166" s="13">
        <v>44178.662210648145</v>
      </c>
      <c r="D3166" s="1">
        <v>188</v>
      </c>
      <c r="E3166" s="1">
        <v>2947</v>
      </c>
      <c r="F3166" s="1"/>
      <c r="G3166" s="1"/>
    </row>
    <row r="3167" spans="1:7">
      <c r="A3167" s="1">
        <v>5961617.04</v>
      </c>
      <c r="B3167" s="13">
        <v>44178.66337962963</v>
      </c>
      <c r="C3167" s="13">
        <v>44178.666539351849</v>
      </c>
      <c r="D3167" s="1">
        <v>7</v>
      </c>
      <c r="E3167" s="1">
        <v>273</v>
      </c>
      <c r="F3167" s="1"/>
      <c r="G3167" s="1"/>
    </row>
    <row r="3168" spans="1:7">
      <c r="A3168" s="1">
        <v>4022774246</v>
      </c>
      <c r="B3168" s="13">
        <v>44178.623425925929</v>
      </c>
      <c r="C3168" s="13">
        <v>44178.667615740742</v>
      </c>
      <c r="D3168" s="1">
        <v>63</v>
      </c>
      <c r="E3168" s="1">
        <v>3818</v>
      </c>
      <c r="F3168" s="1"/>
      <c r="G3168" s="1"/>
    </row>
    <row r="3169" spans="1:7">
      <c r="A3169" s="1">
        <v>41038964.130000003</v>
      </c>
      <c r="B3169" s="13">
        <v>44178.660127314812</v>
      </c>
      <c r="C3169" s="13">
        <v>44178.670578703706</v>
      </c>
      <c r="D3169" s="1">
        <v>42</v>
      </c>
      <c r="E3169" s="1">
        <v>903</v>
      </c>
      <c r="F3169" s="1"/>
      <c r="G3169" s="1"/>
    </row>
    <row r="3170" spans="1:7">
      <c r="A3170" s="1">
        <v>2808102.233</v>
      </c>
      <c r="B3170" s="13">
        <v>44178.62809027778</v>
      </c>
      <c r="C3170" s="13">
        <v>44178.689733796295</v>
      </c>
      <c r="D3170" s="1">
        <v>87</v>
      </c>
      <c r="E3170" s="1">
        <v>5326</v>
      </c>
      <c r="F3170" s="1"/>
      <c r="G3170" s="1"/>
    </row>
    <row r="3171" spans="1:7">
      <c r="A3171" s="1">
        <v>79224794.090000004</v>
      </c>
      <c r="B3171" s="13">
        <v>44178.665543981479</v>
      </c>
      <c r="C3171" s="13">
        <v>44178.699745370373</v>
      </c>
      <c r="D3171" s="1">
        <v>151</v>
      </c>
      <c r="E3171" s="1">
        <v>2954</v>
      </c>
      <c r="F3171" s="1"/>
      <c r="G3171" s="1"/>
    </row>
    <row r="3172" spans="1:7">
      <c r="A3172" s="1">
        <v>37858547.079999998</v>
      </c>
      <c r="B3172" s="13">
        <v>44178.689884259256</v>
      </c>
      <c r="C3172" s="13">
        <v>44178.700740740744</v>
      </c>
      <c r="D3172" s="1">
        <v>34</v>
      </c>
      <c r="E3172" s="1">
        <v>938</v>
      </c>
      <c r="F3172" s="1"/>
      <c r="G3172" s="1"/>
    </row>
    <row r="3173" spans="1:7">
      <c r="A3173" s="1">
        <v>2669656.5279999999</v>
      </c>
      <c r="B3173" s="13">
        <v>44178.673020833332</v>
      </c>
      <c r="C3173" s="13">
        <v>44178.701817129629</v>
      </c>
      <c r="D3173" s="1">
        <v>21</v>
      </c>
      <c r="E3173" s="1">
        <v>2487</v>
      </c>
      <c r="F3173" s="1"/>
      <c r="G3173" s="1"/>
    </row>
    <row r="3174" spans="1:7">
      <c r="A3174" s="1">
        <v>1415699.236</v>
      </c>
      <c r="B3174" s="13">
        <v>44178.700196759259</v>
      </c>
      <c r="C3174" s="13">
        <v>44178.705937500003</v>
      </c>
      <c r="D3174" s="1">
        <v>59</v>
      </c>
      <c r="E3174" s="1">
        <v>495</v>
      </c>
      <c r="F3174" s="1"/>
      <c r="G3174" s="1"/>
    </row>
    <row r="3175" spans="1:7">
      <c r="A3175" s="1">
        <v>2516229.6120000002</v>
      </c>
      <c r="B3175" s="13">
        <v>44178.739710648151</v>
      </c>
      <c r="C3175" s="13">
        <v>44178.74554398148</v>
      </c>
      <c r="D3175" s="1">
        <v>67</v>
      </c>
      <c r="E3175" s="1">
        <v>503</v>
      </c>
      <c r="F3175" s="1"/>
      <c r="G3175" s="1"/>
    </row>
    <row r="3176" spans="1:7">
      <c r="A3176" s="1">
        <v>8957437.5209999997</v>
      </c>
      <c r="B3176" s="13">
        <v>44178.751979166664</v>
      </c>
      <c r="C3176" s="13">
        <v>44178.758946759262</v>
      </c>
      <c r="D3176" s="1">
        <v>6</v>
      </c>
      <c r="E3176" s="1">
        <v>601</v>
      </c>
      <c r="F3176" s="1"/>
      <c r="G3176" s="1"/>
    </row>
    <row r="3177" spans="1:7">
      <c r="A3177" s="1">
        <v>73432329.650000006</v>
      </c>
      <c r="B3177" s="13">
        <v>44178.578263888892</v>
      </c>
      <c r="C3177" s="13">
        <v>44178.759953703702</v>
      </c>
      <c r="D3177" s="1">
        <v>16</v>
      </c>
      <c r="E3177" s="1">
        <v>15697</v>
      </c>
      <c r="F3177" s="1"/>
      <c r="G3177" s="1"/>
    </row>
    <row r="3178" spans="1:7">
      <c r="A3178" s="1">
        <v>1341255109</v>
      </c>
      <c r="B3178" s="13">
        <v>44178.745127314818</v>
      </c>
      <c r="C3178" s="13">
        <v>44178.763483796298</v>
      </c>
      <c r="D3178" s="1">
        <v>50</v>
      </c>
      <c r="E3178" s="1">
        <v>1585</v>
      </c>
      <c r="F3178" s="1"/>
      <c r="G3178" s="1"/>
    </row>
    <row r="3179" spans="1:7">
      <c r="A3179" s="1">
        <v>32400150.969999999</v>
      </c>
      <c r="B3179" s="13">
        <v>44178.751620370371</v>
      </c>
      <c r="C3179" s="13">
        <v>44178.767083333332</v>
      </c>
      <c r="D3179" s="1">
        <v>22</v>
      </c>
      <c r="E3179" s="1">
        <v>1336</v>
      </c>
      <c r="F3179" s="1"/>
      <c r="G3179" s="1"/>
    </row>
    <row r="3180" spans="1:7">
      <c r="A3180" s="1">
        <v>61969665.240000002</v>
      </c>
      <c r="B3180" s="13">
        <v>44178.77244212963</v>
      </c>
      <c r="C3180" s="13">
        <v>44178.779942129629</v>
      </c>
      <c r="D3180" s="1">
        <v>46</v>
      </c>
      <c r="E3180" s="1">
        <v>647</v>
      </c>
      <c r="F3180" s="1"/>
      <c r="G3180" s="1"/>
    </row>
    <row r="3181" spans="1:7">
      <c r="A3181" s="1">
        <v>7963872502</v>
      </c>
      <c r="B3181" s="13">
        <v>44178.092928240738</v>
      </c>
      <c r="C3181" s="13">
        <v>44178.808344907404</v>
      </c>
      <c r="D3181" s="1">
        <v>73</v>
      </c>
      <c r="E3181" s="1">
        <v>61811</v>
      </c>
      <c r="F3181" s="1"/>
      <c r="G3181" s="1"/>
    </row>
    <row r="3182" spans="1:7">
      <c r="A3182" s="1">
        <v>2197076402</v>
      </c>
      <c r="B3182" s="13">
        <v>44178.364733796298</v>
      </c>
      <c r="C3182" s="13">
        <v>44178.816805555558</v>
      </c>
      <c r="D3182" s="1">
        <v>54</v>
      </c>
      <c r="E3182" s="1">
        <v>39058</v>
      </c>
      <c r="F3182" s="1"/>
      <c r="G3182" s="1"/>
    </row>
    <row r="3183" spans="1:7">
      <c r="A3183" s="1">
        <v>5161098.0329999998</v>
      </c>
      <c r="B3183" s="13">
        <v>44178.760798611111</v>
      </c>
      <c r="C3183" s="13">
        <v>44178.837222222224</v>
      </c>
      <c r="D3183" s="1">
        <v>43</v>
      </c>
      <c r="E3183" s="1">
        <v>6603</v>
      </c>
      <c r="F3183" s="1"/>
      <c r="G3183" s="1"/>
    </row>
    <row r="3184" spans="1:7">
      <c r="A3184" s="1">
        <v>69289177.269999996</v>
      </c>
      <c r="B3184" s="13">
        <v>44178.828773148147</v>
      </c>
      <c r="C3184" s="13">
        <v>44178.839050925926</v>
      </c>
      <c r="D3184" s="1">
        <v>75</v>
      </c>
      <c r="E3184" s="1">
        <v>888</v>
      </c>
      <c r="F3184" s="1"/>
      <c r="G3184" s="1"/>
    </row>
    <row r="3185" spans="1:7">
      <c r="A3185" s="1">
        <v>34709963.460000001</v>
      </c>
      <c r="B3185" s="13">
        <v>44178.775173611109</v>
      </c>
      <c r="C3185" s="13">
        <v>44178.857951388891</v>
      </c>
      <c r="D3185" s="1">
        <v>99</v>
      </c>
      <c r="E3185" s="1">
        <v>7151</v>
      </c>
      <c r="F3185" s="1"/>
      <c r="G3185" s="1"/>
    </row>
    <row r="3186" spans="1:7">
      <c r="A3186" s="1">
        <v>2213203.3849999998</v>
      </c>
      <c r="B3186" s="13">
        <v>44178.845671296294</v>
      </c>
      <c r="C3186" s="13">
        <v>44178.858599537038</v>
      </c>
      <c r="D3186" s="1">
        <v>36</v>
      </c>
      <c r="E3186" s="1">
        <v>1116</v>
      </c>
      <c r="F3186" s="1"/>
      <c r="G3186" s="1"/>
    </row>
    <row r="3187" spans="1:7">
      <c r="A3187" s="1">
        <v>41521598.509999998</v>
      </c>
      <c r="B3187" s="13">
        <v>44178.860972222225</v>
      </c>
      <c r="C3187" s="13">
        <v>44178.888599537036</v>
      </c>
      <c r="D3187" s="1">
        <v>97</v>
      </c>
      <c r="E3187" s="1">
        <v>2387</v>
      </c>
      <c r="F3187" s="1"/>
      <c r="G3187" s="1"/>
    </row>
    <row r="3188" spans="1:7">
      <c r="A3188" s="1">
        <v>2028522.02</v>
      </c>
      <c r="B3188" s="13">
        <v>44178.890960648147</v>
      </c>
      <c r="C3188" s="13">
        <v>44178.900775462964</v>
      </c>
      <c r="D3188" s="1">
        <v>48</v>
      </c>
      <c r="E3188" s="1">
        <v>847</v>
      </c>
      <c r="F3188" s="1"/>
      <c r="G3188" s="1"/>
    </row>
    <row r="3189" spans="1:7">
      <c r="A3189" s="1">
        <v>18161607.899999999</v>
      </c>
      <c r="B3189" s="13">
        <v>44178.887002314812</v>
      </c>
      <c r="C3189" s="13">
        <v>44178.90148148148</v>
      </c>
      <c r="D3189" s="1">
        <v>37</v>
      </c>
      <c r="E3189" s="1">
        <v>1250</v>
      </c>
      <c r="F3189" s="1"/>
      <c r="G3189" s="1"/>
    </row>
    <row r="3190" spans="1:7">
      <c r="A3190" s="1">
        <v>63900303.670000002</v>
      </c>
      <c r="B3190" s="13">
        <v>44178.898356481484</v>
      </c>
      <c r="C3190" s="13">
        <v>44178.903692129628</v>
      </c>
      <c r="D3190" s="1">
        <v>32</v>
      </c>
      <c r="E3190" s="1">
        <v>460</v>
      </c>
      <c r="F3190" s="1"/>
      <c r="G3190" s="1"/>
    </row>
    <row r="3191" spans="1:7">
      <c r="A3191" s="1">
        <v>90997370.530000001</v>
      </c>
      <c r="B3191" s="13">
        <v>44178.886550925927</v>
      </c>
      <c r="C3191" s="13">
        <v>44178.904664351852</v>
      </c>
      <c r="D3191" s="1">
        <v>75</v>
      </c>
      <c r="E3191" s="1">
        <v>1564</v>
      </c>
      <c r="F3191" s="1"/>
      <c r="G3191" s="1"/>
    </row>
    <row r="3192" spans="1:7">
      <c r="A3192" s="1">
        <v>12916310.039999999</v>
      </c>
      <c r="B3192" s="13">
        <v>44178.899965277778</v>
      </c>
      <c r="C3192" s="13">
        <v>44178.921087962961</v>
      </c>
      <c r="D3192" s="1">
        <v>227</v>
      </c>
      <c r="E3192" s="1">
        <v>1825</v>
      </c>
      <c r="F3192" s="1"/>
      <c r="G3192" s="1"/>
    </row>
    <row r="3193" spans="1:7">
      <c r="A3193" s="1">
        <v>6533788.3269999996</v>
      </c>
      <c r="B3193" s="13">
        <v>44178.822581018518</v>
      </c>
      <c r="C3193" s="13">
        <v>44178.944282407407</v>
      </c>
      <c r="D3193" s="1">
        <v>35</v>
      </c>
      <c r="E3193" s="1">
        <v>10514</v>
      </c>
      <c r="F3193" s="1"/>
      <c r="G3193" s="1"/>
    </row>
    <row r="3194" spans="1:7">
      <c r="A3194" s="1">
        <v>7474537327</v>
      </c>
      <c r="B3194" s="13">
        <v>44178.943564814814</v>
      </c>
      <c r="C3194" s="13">
        <v>44178.951238425929</v>
      </c>
      <c r="D3194" s="1">
        <v>14</v>
      </c>
      <c r="E3194" s="1">
        <v>663</v>
      </c>
      <c r="F3194" s="1"/>
      <c r="G3194" s="1"/>
    </row>
    <row r="3195" spans="1:7">
      <c r="A3195" s="1">
        <v>7474537327</v>
      </c>
      <c r="B3195" s="13">
        <v>44178.943564814814</v>
      </c>
      <c r="C3195" s="13">
        <v>44178.957905092589</v>
      </c>
      <c r="D3195" s="1">
        <v>10</v>
      </c>
      <c r="E3195" s="1">
        <v>1239</v>
      </c>
      <c r="F3195" s="1"/>
      <c r="G3195" s="1"/>
    </row>
    <row r="3196" spans="1:7">
      <c r="A3196" s="1">
        <v>7474537327</v>
      </c>
      <c r="B3196" s="13">
        <v>44178.943564814814</v>
      </c>
      <c r="C3196" s="13">
        <v>44178.959699074076</v>
      </c>
      <c r="D3196" s="1">
        <v>10</v>
      </c>
      <c r="E3196" s="1">
        <v>1394</v>
      </c>
      <c r="F3196" s="1"/>
      <c r="G3196" s="1"/>
    </row>
    <row r="3197" spans="1:7">
      <c r="A3197" s="1">
        <v>7474537327</v>
      </c>
      <c r="B3197" s="13">
        <v>44178.943564814814</v>
      </c>
      <c r="C3197" s="13">
        <v>44178.961238425924</v>
      </c>
      <c r="D3197" s="1">
        <v>10</v>
      </c>
      <c r="E3197" s="1">
        <v>1527</v>
      </c>
      <c r="F3197" s="1"/>
      <c r="G3197" s="1"/>
    </row>
    <row r="3198" spans="1:7">
      <c r="A3198" s="1">
        <v>45449104.530000001</v>
      </c>
      <c r="B3198" s="13">
        <v>44178.960949074077</v>
      </c>
      <c r="C3198" s="13">
        <v>44178.970567129632</v>
      </c>
      <c r="D3198" s="1">
        <v>48</v>
      </c>
      <c r="E3198" s="1">
        <v>831</v>
      </c>
      <c r="F3198" s="1"/>
      <c r="G3198" s="1"/>
    </row>
    <row r="3199" spans="1:7">
      <c r="A3199" s="1">
        <v>3060968189</v>
      </c>
      <c r="B3199" s="13">
        <v>44178.982615740744</v>
      </c>
      <c r="C3199" s="13">
        <v>44178.993657407409</v>
      </c>
      <c r="D3199" s="1">
        <v>82</v>
      </c>
      <c r="E3199" s="1">
        <v>954</v>
      </c>
      <c r="F3199" s="1"/>
      <c r="G3199" s="1"/>
    </row>
    <row r="3200" spans="1:7">
      <c r="A3200" s="1">
        <v>76048408.310000002</v>
      </c>
      <c r="B3200" s="13">
        <v>44179.007337962961</v>
      </c>
      <c r="C3200" s="13">
        <v>44179.021689814814</v>
      </c>
      <c r="D3200" s="1">
        <v>13</v>
      </c>
      <c r="E3200" s="1">
        <v>1240</v>
      </c>
      <c r="F3200" s="1"/>
      <c r="G3200" s="1"/>
    </row>
    <row r="3201" spans="1:7">
      <c r="A3201" s="1">
        <v>80102056.680000007</v>
      </c>
      <c r="B3201" s="13">
        <v>44179.032800925925</v>
      </c>
      <c r="C3201" s="13">
        <v>44179.045844907407</v>
      </c>
      <c r="D3201" s="1">
        <v>51</v>
      </c>
      <c r="E3201" s="1">
        <v>1126</v>
      </c>
      <c r="F3201" s="1"/>
      <c r="G3201" s="1"/>
    </row>
    <row r="3202" spans="1:7">
      <c r="A3202" s="1">
        <v>6435466.2209999999</v>
      </c>
      <c r="B3202" s="13">
        <v>44179.066562499997</v>
      </c>
      <c r="C3202" s="13">
        <v>44179.070844907408</v>
      </c>
      <c r="D3202" s="1">
        <v>46</v>
      </c>
      <c r="E3202" s="1">
        <v>369</v>
      </c>
      <c r="F3202" s="1"/>
      <c r="G3202" s="1"/>
    </row>
    <row r="3203" spans="1:7">
      <c r="A3203" s="1">
        <v>6435466.2209999999</v>
      </c>
      <c r="B3203" s="13">
        <v>44179.066562499997</v>
      </c>
      <c r="C3203" s="13">
        <v>44179.071226851855</v>
      </c>
      <c r="D3203" s="1">
        <v>46</v>
      </c>
      <c r="E3203" s="1">
        <v>402</v>
      </c>
      <c r="F3203" s="1"/>
      <c r="G3203" s="1"/>
    </row>
    <row r="3204" spans="1:7">
      <c r="A3204" s="1">
        <v>1606543.902</v>
      </c>
      <c r="B3204" s="13">
        <v>44179.060312499998</v>
      </c>
      <c r="C3204" s="13">
        <v>44179.080694444441</v>
      </c>
      <c r="D3204" s="1">
        <v>104</v>
      </c>
      <c r="E3204" s="1">
        <v>1760</v>
      </c>
      <c r="F3204" s="1"/>
      <c r="G3204" s="1"/>
    </row>
    <row r="3205" spans="1:7">
      <c r="A3205" s="1">
        <v>5671461927</v>
      </c>
      <c r="B3205" s="13">
        <v>44179.097546296296</v>
      </c>
      <c r="C3205" s="13">
        <v>44179.113761574074</v>
      </c>
      <c r="D3205" s="1">
        <v>51</v>
      </c>
      <c r="E3205" s="1">
        <v>1400</v>
      </c>
      <c r="F3205" s="1"/>
      <c r="G3205" s="1"/>
    </row>
    <row r="3206" spans="1:7">
      <c r="A3206" s="1">
        <v>77713003.640000001</v>
      </c>
      <c r="B3206" s="13">
        <v>44179.053877314815</v>
      </c>
      <c r="C3206" s="13">
        <v>44179.114328703705</v>
      </c>
      <c r="D3206" s="1">
        <v>105</v>
      </c>
      <c r="E3206" s="1">
        <v>5222</v>
      </c>
      <c r="F3206" s="1"/>
      <c r="G3206" s="1"/>
    </row>
    <row r="3207" spans="1:7">
      <c r="A3207" s="1">
        <v>8520754.9079999998</v>
      </c>
      <c r="B3207" s="13">
        <v>44179.116435185184</v>
      </c>
      <c r="C3207" s="13">
        <v>44179.121134259258</v>
      </c>
      <c r="D3207" s="1">
        <v>13</v>
      </c>
      <c r="E3207" s="1">
        <v>405</v>
      </c>
      <c r="F3207" s="1"/>
      <c r="G3207" s="1"/>
    </row>
    <row r="3208" spans="1:7">
      <c r="A3208" s="1">
        <v>25363504.949999999</v>
      </c>
      <c r="B3208" s="13">
        <v>44179.119560185187</v>
      </c>
      <c r="C3208" s="13">
        <v>44179.126284722224</v>
      </c>
      <c r="D3208" s="1">
        <v>70</v>
      </c>
      <c r="E3208" s="1">
        <v>580</v>
      </c>
      <c r="F3208" s="1"/>
      <c r="G3208" s="1"/>
    </row>
    <row r="3209" spans="1:7">
      <c r="A3209" s="1">
        <v>25363504.949999999</v>
      </c>
      <c r="B3209" s="13">
        <v>44179.119560185187</v>
      </c>
      <c r="C3209" s="13">
        <v>44179.127800925926</v>
      </c>
      <c r="D3209" s="1">
        <v>70</v>
      </c>
      <c r="E3209" s="1">
        <v>712</v>
      </c>
      <c r="F3209" s="1"/>
      <c r="G3209" s="1"/>
    </row>
    <row r="3210" spans="1:7">
      <c r="A3210" s="1">
        <v>25363504.949999999</v>
      </c>
      <c r="B3210" s="13">
        <v>44179.119560185187</v>
      </c>
      <c r="C3210" s="13">
        <v>44179.131412037037</v>
      </c>
      <c r="D3210" s="1">
        <v>70</v>
      </c>
      <c r="E3210" s="1">
        <v>1024</v>
      </c>
      <c r="F3210" s="1"/>
      <c r="G3210" s="1"/>
    </row>
    <row r="3211" spans="1:7">
      <c r="A3211" s="1">
        <v>25363504.949999999</v>
      </c>
      <c r="B3211" s="13">
        <v>44179.119560185187</v>
      </c>
      <c r="C3211" s="13">
        <v>44179.132743055554</v>
      </c>
      <c r="D3211" s="1">
        <v>70</v>
      </c>
      <c r="E3211" s="1">
        <v>1139</v>
      </c>
      <c r="F3211" s="1"/>
      <c r="G3211" s="1"/>
    </row>
    <row r="3212" spans="1:7">
      <c r="A3212" s="1">
        <v>25363504.949999999</v>
      </c>
      <c r="B3212" s="13">
        <v>44179.119560185187</v>
      </c>
      <c r="C3212" s="13">
        <v>44179.134699074071</v>
      </c>
      <c r="D3212" s="1">
        <v>70</v>
      </c>
      <c r="E3212" s="1">
        <v>1308</v>
      </c>
      <c r="F3212" s="1"/>
      <c r="G3212" s="1"/>
    </row>
    <row r="3213" spans="1:7">
      <c r="A3213" s="1">
        <v>25363504.949999999</v>
      </c>
      <c r="B3213" s="13">
        <v>44179.119560185187</v>
      </c>
      <c r="C3213" s="13">
        <v>44179.136284722219</v>
      </c>
      <c r="D3213" s="1">
        <v>70</v>
      </c>
      <c r="E3213" s="1">
        <v>1444</v>
      </c>
      <c r="F3213" s="1"/>
      <c r="G3213" s="1"/>
    </row>
    <row r="3214" spans="1:7">
      <c r="A3214" s="1">
        <v>25363504.949999999</v>
      </c>
      <c r="B3214" s="13">
        <v>44179.119560185187</v>
      </c>
      <c r="C3214" s="13">
        <v>44179.137685185182</v>
      </c>
      <c r="D3214" s="1">
        <v>70</v>
      </c>
      <c r="E3214" s="1">
        <v>1566</v>
      </c>
      <c r="F3214" s="1"/>
      <c r="G3214" s="1"/>
    </row>
    <row r="3215" spans="1:7">
      <c r="A3215" s="1">
        <v>25363504.949999999</v>
      </c>
      <c r="B3215" s="13">
        <v>44179.119560185187</v>
      </c>
      <c r="C3215" s="13">
        <v>44179.139050925929</v>
      </c>
      <c r="D3215" s="1">
        <v>46</v>
      </c>
      <c r="E3215" s="1">
        <v>1684</v>
      </c>
      <c r="F3215" s="1"/>
      <c r="G3215" s="1"/>
    </row>
    <row r="3216" spans="1:7">
      <c r="A3216" s="1">
        <v>50264907.630000003</v>
      </c>
      <c r="B3216" s="13">
        <v>44179.14707175926</v>
      </c>
      <c r="C3216" s="13">
        <v>44179.151516203703</v>
      </c>
      <c r="D3216" s="1">
        <v>23</v>
      </c>
      <c r="E3216" s="1">
        <v>384</v>
      </c>
      <c r="F3216" s="1"/>
      <c r="G3216" s="1"/>
    </row>
    <row r="3217" spans="1:7">
      <c r="A3217" s="1">
        <v>79475746.189999998</v>
      </c>
      <c r="B3217" s="13">
        <v>44179.153923611113</v>
      </c>
      <c r="C3217" s="13">
        <v>44179.157106481478</v>
      </c>
      <c r="D3217" s="1">
        <v>36</v>
      </c>
      <c r="E3217" s="1">
        <v>275</v>
      </c>
      <c r="F3217" s="1"/>
      <c r="G3217" s="1"/>
    </row>
    <row r="3218" spans="1:7">
      <c r="A3218" s="1">
        <v>2009963.72</v>
      </c>
      <c r="B3218" s="13">
        <v>44179.158379629633</v>
      </c>
      <c r="C3218" s="13">
        <v>44179.169120370374</v>
      </c>
      <c r="D3218" s="1">
        <v>13</v>
      </c>
      <c r="E3218" s="1">
        <v>927</v>
      </c>
      <c r="F3218" s="1"/>
      <c r="G3218" s="1"/>
    </row>
    <row r="3219" spans="1:7">
      <c r="A3219" s="1">
        <v>2278219.0389999999</v>
      </c>
      <c r="B3219" s="13">
        <v>44179.142268518517</v>
      </c>
      <c r="C3219" s="13">
        <v>44179.184895833336</v>
      </c>
      <c r="D3219" s="1">
        <v>784</v>
      </c>
      <c r="E3219" s="1">
        <v>3683</v>
      </c>
      <c r="F3219" s="1"/>
      <c r="G3219" s="1"/>
    </row>
    <row r="3220" spans="1:7">
      <c r="A3220" s="1">
        <v>5323353.2189999996</v>
      </c>
      <c r="B3220" s="13">
        <v>44179.18246527778</v>
      </c>
      <c r="C3220" s="13">
        <v>44179.188125000001</v>
      </c>
      <c r="D3220" s="1">
        <v>63</v>
      </c>
      <c r="E3220" s="1">
        <v>488</v>
      </c>
      <c r="F3220" s="1"/>
      <c r="G3220" s="1"/>
    </row>
    <row r="3221" spans="1:7">
      <c r="A3221" s="1">
        <v>4930396.5460000001</v>
      </c>
      <c r="B3221" s="13">
        <v>44179.2575</v>
      </c>
      <c r="C3221" s="13">
        <v>44179.261793981481</v>
      </c>
      <c r="D3221" s="1">
        <v>24</v>
      </c>
      <c r="E3221" s="1">
        <v>370</v>
      </c>
      <c r="F3221" s="1"/>
      <c r="G3221" s="1"/>
    </row>
    <row r="3222" spans="1:7">
      <c r="A3222" s="1">
        <v>18844012.890000001</v>
      </c>
      <c r="B3222" s="13">
        <v>44179.252349537041</v>
      </c>
      <c r="C3222" s="13">
        <v>44179.262615740743</v>
      </c>
      <c r="D3222" s="1">
        <v>57</v>
      </c>
      <c r="E3222" s="1">
        <v>887</v>
      </c>
      <c r="F3222" s="1"/>
      <c r="G3222" s="1"/>
    </row>
    <row r="3223" spans="1:7">
      <c r="A3223" s="1">
        <v>8633997.7210000008</v>
      </c>
      <c r="B3223" s="13">
        <v>44179.261979166666</v>
      </c>
      <c r="C3223" s="13">
        <v>44179.283784722225</v>
      </c>
      <c r="D3223" s="1">
        <v>38</v>
      </c>
      <c r="E3223" s="1">
        <v>1884</v>
      </c>
      <c r="F3223" s="1"/>
      <c r="G3223" s="1"/>
    </row>
    <row r="3224" spans="1:7">
      <c r="A3224" s="1">
        <v>66722347.899999999</v>
      </c>
      <c r="B3224" s="13">
        <v>44179.232465277775</v>
      </c>
      <c r="C3224" s="13">
        <v>44179.315995370373</v>
      </c>
      <c r="D3224" s="1">
        <v>41</v>
      </c>
      <c r="E3224" s="1">
        <v>7216</v>
      </c>
      <c r="F3224" s="1"/>
      <c r="G3224" s="1"/>
    </row>
    <row r="3225" spans="1:7">
      <c r="A3225" s="1">
        <v>1817516.7860000001</v>
      </c>
      <c r="B3225" s="13">
        <v>44179.179108796299</v>
      </c>
      <c r="C3225" s="13">
        <v>44179.323854166665</v>
      </c>
      <c r="D3225" s="1">
        <v>174</v>
      </c>
      <c r="E3225" s="1">
        <v>12506</v>
      </c>
      <c r="F3225" s="1"/>
      <c r="G3225" s="1"/>
    </row>
    <row r="3226" spans="1:7">
      <c r="A3226" s="1">
        <v>9202387.7949999999</v>
      </c>
      <c r="B3226" s="13">
        <v>44179.304652777777</v>
      </c>
      <c r="C3226" s="13">
        <v>44179.334837962961</v>
      </c>
      <c r="D3226" s="1">
        <v>96</v>
      </c>
      <c r="E3226" s="1">
        <v>2607</v>
      </c>
      <c r="F3226" s="1"/>
      <c r="G3226" s="1"/>
    </row>
    <row r="3227" spans="1:7">
      <c r="A3227" s="1">
        <v>27672883.789999999</v>
      </c>
      <c r="B3227" s="13">
        <v>44179.31627314815</v>
      </c>
      <c r="C3227" s="13">
        <v>44179.350578703707</v>
      </c>
      <c r="D3227" s="1">
        <v>32</v>
      </c>
      <c r="E3227" s="1">
        <v>2964</v>
      </c>
      <c r="F3227" s="1"/>
      <c r="G3227" s="1"/>
    </row>
    <row r="3228" spans="1:7">
      <c r="A3228" s="1">
        <v>6171433.4570000004</v>
      </c>
      <c r="B3228" s="13">
        <v>44179.34615740741</v>
      </c>
      <c r="C3228" s="13">
        <v>44179.363113425927</v>
      </c>
      <c r="D3228" s="1">
        <v>10</v>
      </c>
      <c r="E3228" s="1">
        <v>1464</v>
      </c>
      <c r="F3228" s="1"/>
      <c r="G3228" s="1"/>
    </row>
    <row r="3229" spans="1:7">
      <c r="A3229" s="1">
        <v>38411914.479999997</v>
      </c>
      <c r="B3229" s="13">
        <v>44179.367604166669</v>
      </c>
      <c r="C3229" s="13">
        <v>44179.377511574072</v>
      </c>
      <c r="D3229" s="1">
        <v>61</v>
      </c>
      <c r="E3229" s="1">
        <v>856</v>
      </c>
      <c r="F3229" s="1"/>
      <c r="G3229" s="1"/>
    </row>
    <row r="3230" spans="1:7">
      <c r="A3230" s="1">
        <v>83324589.400000006</v>
      </c>
      <c r="B3230" s="13">
        <v>44179.377916666665</v>
      </c>
      <c r="C3230" s="13">
        <v>44179.426805555559</v>
      </c>
      <c r="D3230" s="1">
        <v>76</v>
      </c>
      <c r="E3230" s="1">
        <v>4223</v>
      </c>
      <c r="F3230" s="1"/>
      <c r="G3230" s="1"/>
    </row>
    <row r="3231" spans="1:7">
      <c r="A3231" s="1">
        <v>6509345.0219999999</v>
      </c>
      <c r="B3231" s="13">
        <v>44179.465300925927</v>
      </c>
      <c r="C3231" s="13">
        <v>44179.48505787037</v>
      </c>
      <c r="D3231" s="1">
        <v>57</v>
      </c>
      <c r="E3231" s="1">
        <v>1706</v>
      </c>
      <c r="F3231" s="1"/>
      <c r="G3231" s="1"/>
    </row>
    <row r="3232" spans="1:7">
      <c r="A3232" s="1">
        <v>78395480.340000004</v>
      </c>
      <c r="B3232" s="13">
        <v>44179.439386574071</v>
      </c>
      <c r="C3232" s="13">
        <v>44179.495810185188</v>
      </c>
      <c r="D3232" s="1">
        <v>97</v>
      </c>
      <c r="E3232" s="1">
        <v>4874</v>
      </c>
      <c r="F3232" s="1"/>
      <c r="G3232" s="1"/>
    </row>
    <row r="3233" spans="1:7">
      <c r="A3233" s="1">
        <v>3776548.7069999999</v>
      </c>
      <c r="B3233" s="13">
        <v>44179.468032407407</v>
      </c>
      <c r="C3233" s="13">
        <v>44179.497847222221</v>
      </c>
      <c r="D3233" s="1">
        <v>32</v>
      </c>
      <c r="E3233" s="1">
        <v>2575</v>
      </c>
      <c r="F3233" s="1"/>
      <c r="G3233" s="1"/>
    </row>
    <row r="3234" spans="1:7">
      <c r="A3234" s="1">
        <v>38310647.609999999</v>
      </c>
      <c r="B3234" s="13">
        <v>44179.431539351855</v>
      </c>
      <c r="C3234" s="13">
        <v>44179.503900462965</v>
      </c>
      <c r="D3234" s="1">
        <v>100</v>
      </c>
      <c r="E3234" s="1">
        <v>6252</v>
      </c>
      <c r="F3234" s="1"/>
      <c r="G3234" s="1"/>
    </row>
    <row r="3235" spans="1:7">
      <c r="A3235" s="1">
        <v>57966618.450000003</v>
      </c>
      <c r="B3235" s="13">
        <v>44179.49927083333</v>
      </c>
      <c r="C3235" s="13">
        <v>44179.506539351853</v>
      </c>
      <c r="D3235" s="1">
        <v>35</v>
      </c>
      <c r="E3235" s="1">
        <v>627</v>
      </c>
      <c r="F3235" s="1"/>
      <c r="G3235" s="1"/>
    </row>
    <row r="3236" spans="1:7">
      <c r="A3236" s="1">
        <v>38310647.609999999</v>
      </c>
      <c r="B3236" s="13">
        <v>44179.431539351855</v>
      </c>
      <c r="C3236" s="13">
        <v>44179.51284722222</v>
      </c>
      <c r="D3236" s="1">
        <v>18</v>
      </c>
      <c r="E3236" s="1">
        <v>7025</v>
      </c>
      <c r="F3236" s="1"/>
      <c r="G3236" s="1"/>
    </row>
    <row r="3237" spans="1:7">
      <c r="A3237" s="1">
        <v>59440589.770000003</v>
      </c>
      <c r="B3237" s="13">
        <v>44179.504016203704</v>
      </c>
      <c r="C3237" s="13">
        <v>44179.514826388891</v>
      </c>
      <c r="D3237" s="1">
        <v>18</v>
      </c>
      <c r="E3237" s="1">
        <v>934</v>
      </c>
      <c r="F3237" s="1"/>
      <c r="G3237" s="1"/>
    </row>
    <row r="3238" spans="1:7">
      <c r="A3238" s="1">
        <v>80632671.700000003</v>
      </c>
      <c r="B3238" s="13">
        <v>44179.526030092595</v>
      </c>
      <c r="C3238" s="13">
        <v>44179.528912037036</v>
      </c>
      <c r="D3238" s="1">
        <v>14</v>
      </c>
      <c r="E3238" s="1">
        <v>249</v>
      </c>
      <c r="F3238" s="1"/>
      <c r="G3238" s="1"/>
    </row>
    <row r="3239" spans="1:7">
      <c r="A3239" s="1">
        <v>2030522.55</v>
      </c>
      <c r="B3239" s="13">
        <v>44179.528101851851</v>
      </c>
      <c r="C3239" s="13">
        <v>44179.540949074071</v>
      </c>
      <c r="D3239" s="1">
        <v>46</v>
      </c>
      <c r="E3239" s="1">
        <v>1109</v>
      </c>
      <c r="F3239" s="1"/>
      <c r="G3239" s="1"/>
    </row>
    <row r="3240" spans="1:7">
      <c r="A3240" s="1">
        <v>3111676284</v>
      </c>
      <c r="B3240" s="13">
        <v>44179.561354166668</v>
      </c>
      <c r="C3240" s="13">
        <v>44179.563877314817</v>
      </c>
      <c r="D3240" s="1">
        <v>16</v>
      </c>
      <c r="E3240" s="1">
        <v>217</v>
      </c>
      <c r="F3240" s="1"/>
      <c r="G3240" s="1"/>
    </row>
    <row r="3241" spans="1:7">
      <c r="A3241" s="1">
        <v>7474537327</v>
      </c>
      <c r="B3241" s="13">
        <v>44179.555196759262</v>
      </c>
      <c r="C3241" s="13">
        <v>44179.567511574074</v>
      </c>
      <c r="D3241" s="1">
        <v>10</v>
      </c>
      <c r="E3241" s="1">
        <v>1064</v>
      </c>
      <c r="F3241" s="1"/>
      <c r="G3241" s="1"/>
    </row>
    <row r="3242" spans="1:7">
      <c r="A3242" s="1">
        <v>5534507.9879999999</v>
      </c>
      <c r="B3242" s="13">
        <v>44179.520416666666</v>
      </c>
      <c r="C3242" s="13">
        <v>44179.584537037037</v>
      </c>
      <c r="D3242" s="1">
        <v>80</v>
      </c>
      <c r="E3242" s="1">
        <v>5540</v>
      </c>
      <c r="F3242" s="1"/>
      <c r="G3242" s="1"/>
    </row>
    <row r="3243" spans="1:7">
      <c r="A3243" s="1">
        <v>87658194.989999995</v>
      </c>
      <c r="B3243" s="13">
        <v>44179.571956018517</v>
      </c>
      <c r="C3243" s="13">
        <v>44179.587604166663</v>
      </c>
      <c r="D3243" s="1">
        <v>52</v>
      </c>
      <c r="E3243" s="1">
        <v>1352</v>
      </c>
      <c r="F3243" s="1"/>
      <c r="G3243" s="1"/>
    </row>
    <row r="3244" spans="1:7">
      <c r="A3244" s="1">
        <v>87658194.989999995</v>
      </c>
      <c r="B3244" s="13">
        <v>44179.571956018517</v>
      </c>
      <c r="C3244" s="13">
        <v>44179.588912037034</v>
      </c>
      <c r="D3244" s="1">
        <v>52</v>
      </c>
      <c r="E3244" s="1">
        <v>1465</v>
      </c>
      <c r="F3244" s="1"/>
      <c r="G3244" s="1"/>
    </row>
    <row r="3245" spans="1:7">
      <c r="A3245" s="1">
        <v>7221347.4129999997</v>
      </c>
      <c r="B3245" s="13">
        <v>44179.572835648149</v>
      </c>
      <c r="C3245" s="13">
        <v>44179.590462962966</v>
      </c>
      <c r="D3245" s="1">
        <v>91</v>
      </c>
      <c r="E3245" s="1">
        <v>1522</v>
      </c>
      <c r="F3245" s="1"/>
      <c r="G3245" s="1"/>
    </row>
    <row r="3246" spans="1:7">
      <c r="A3246" s="1">
        <v>7221347.4129999997</v>
      </c>
      <c r="B3246" s="13">
        <v>44179.572835648149</v>
      </c>
      <c r="C3246" s="13">
        <v>44179.607314814813</v>
      </c>
      <c r="D3246" s="1">
        <v>111</v>
      </c>
      <c r="E3246" s="1">
        <v>2978</v>
      </c>
      <c r="F3246" s="1"/>
      <c r="G3246" s="1"/>
    </row>
    <row r="3247" spans="1:7">
      <c r="A3247" s="1">
        <v>2175065.219</v>
      </c>
      <c r="B3247" s="13">
        <v>44179.599895833337</v>
      </c>
      <c r="C3247" s="13">
        <v>44179.607349537036</v>
      </c>
      <c r="D3247" s="1">
        <v>25</v>
      </c>
      <c r="E3247" s="1">
        <v>644</v>
      </c>
      <c r="F3247" s="1"/>
      <c r="G3247" s="1"/>
    </row>
    <row r="3248" spans="1:7">
      <c r="A3248" s="1">
        <v>66036121.780000001</v>
      </c>
      <c r="B3248" s="13">
        <v>44179.601168981484</v>
      </c>
      <c r="C3248" s="13">
        <v>44179.609837962962</v>
      </c>
      <c r="D3248" s="1">
        <v>305</v>
      </c>
      <c r="E3248" s="1">
        <v>748</v>
      </c>
      <c r="F3248" s="1"/>
      <c r="G3248" s="1"/>
    </row>
    <row r="3249" spans="1:7">
      <c r="A3249" s="1">
        <v>7221347.4129999997</v>
      </c>
      <c r="B3249" s="13">
        <v>44179.572835648149</v>
      </c>
      <c r="C3249" s="13">
        <v>44179.61346064815</v>
      </c>
      <c r="D3249" s="1">
        <v>96</v>
      </c>
      <c r="E3249" s="1">
        <v>3510</v>
      </c>
      <c r="F3249" s="1"/>
      <c r="G3249" s="1"/>
    </row>
    <row r="3250" spans="1:7">
      <c r="A3250" s="1">
        <v>5266823.852</v>
      </c>
      <c r="B3250" s="13">
        <v>44179.528148148151</v>
      </c>
      <c r="C3250" s="13">
        <v>44179.615787037037</v>
      </c>
      <c r="D3250" s="1">
        <v>54</v>
      </c>
      <c r="E3250" s="1">
        <v>7571</v>
      </c>
      <c r="F3250" s="1"/>
      <c r="G3250" s="1"/>
    </row>
    <row r="3251" spans="1:7">
      <c r="A3251" s="1">
        <v>6948012.9749999996</v>
      </c>
      <c r="B3251" s="13">
        <v>44179.589085648149</v>
      </c>
      <c r="C3251" s="13">
        <v>44179.616724537038</v>
      </c>
      <c r="D3251" s="1">
        <v>83</v>
      </c>
      <c r="E3251" s="1">
        <v>2387</v>
      </c>
      <c r="F3251" s="1"/>
      <c r="G3251" s="1"/>
    </row>
    <row r="3252" spans="1:7">
      <c r="A3252" s="1">
        <v>81036435.120000005</v>
      </c>
      <c r="B3252" s="13">
        <v>44179.57534722222</v>
      </c>
      <c r="C3252" s="13">
        <v>44179.62</v>
      </c>
      <c r="D3252" s="4">
        <v>1530</v>
      </c>
      <c r="E3252" s="1">
        <v>3857</v>
      </c>
      <c r="F3252" s="1"/>
      <c r="G3252" s="1"/>
    </row>
    <row r="3253" spans="1:7">
      <c r="A3253" s="1">
        <v>5041130.4129999997</v>
      </c>
      <c r="B3253" s="13">
        <v>44179.612766203703</v>
      </c>
      <c r="C3253" s="13">
        <v>44179.634606481479</v>
      </c>
      <c r="D3253" s="1">
        <v>66</v>
      </c>
      <c r="E3253" s="1">
        <v>1886</v>
      </c>
      <c r="F3253" s="1"/>
      <c r="G3253" s="1"/>
    </row>
    <row r="3254" spans="1:7">
      <c r="A3254" s="1">
        <v>7375268.6519999998</v>
      </c>
      <c r="B3254" s="13">
        <v>44179.647835648146</v>
      </c>
      <c r="C3254" s="13">
        <v>44179.654803240737</v>
      </c>
      <c r="D3254" s="1">
        <v>28</v>
      </c>
      <c r="E3254" s="1">
        <v>601</v>
      </c>
      <c r="F3254" s="1"/>
      <c r="G3254" s="1"/>
    </row>
    <row r="3255" spans="1:7">
      <c r="A3255" s="1">
        <v>19740989.09</v>
      </c>
      <c r="B3255" s="13">
        <v>44179.451388888891</v>
      </c>
      <c r="C3255" s="13">
        <v>44179.663553240738</v>
      </c>
      <c r="D3255" s="1">
        <v>24</v>
      </c>
      <c r="E3255" s="1">
        <v>18331</v>
      </c>
      <c r="F3255" s="1"/>
      <c r="G3255" s="1"/>
    </row>
    <row r="3256" spans="1:7">
      <c r="A3256" s="1">
        <v>34566418.32</v>
      </c>
      <c r="B3256" s="13">
        <v>44179.667650462965</v>
      </c>
      <c r="C3256" s="13">
        <v>44179.684386574074</v>
      </c>
      <c r="D3256" s="1">
        <v>272</v>
      </c>
      <c r="E3256" s="1">
        <v>1446</v>
      </c>
      <c r="F3256" s="1"/>
      <c r="G3256" s="1"/>
    </row>
    <row r="3257" spans="1:7">
      <c r="A3257" s="1">
        <v>45812920.170000002</v>
      </c>
      <c r="B3257" s="13">
        <v>44179.182013888887</v>
      </c>
      <c r="C3257" s="13">
        <v>44179.690972222219</v>
      </c>
      <c r="D3257" s="1">
        <v>66</v>
      </c>
      <c r="E3257" s="1">
        <v>43974</v>
      </c>
      <c r="F3257" s="1"/>
      <c r="G3257" s="1"/>
    </row>
    <row r="3258" spans="1:7">
      <c r="A3258" s="1">
        <v>7350209691</v>
      </c>
      <c r="B3258" s="13">
        <v>44179.680381944447</v>
      </c>
      <c r="C3258" s="13">
        <v>44179.691006944442</v>
      </c>
      <c r="D3258" s="1">
        <v>109</v>
      </c>
      <c r="E3258" s="1">
        <v>918</v>
      </c>
      <c r="F3258" s="1"/>
      <c r="G3258" s="1"/>
    </row>
    <row r="3259" spans="1:7">
      <c r="A3259" s="1">
        <v>7569695.7089999998</v>
      </c>
      <c r="B3259" s="13">
        <v>44179.675138888888</v>
      </c>
      <c r="C3259" s="13">
        <v>44179.705000000002</v>
      </c>
      <c r="D3259" s="1">
        <v>86</v>
      </c>
      <c r="E3259" s="1">
        <v>2579</v>
      </c>
      <c r="F3259" s="1"/>
      <c r="G3259" s="1"/>
    </row>
    <row r="3260" spans="1:7">
      <c r="A3260" s="1">
        <v>4057017.7450000001</v>
      </c>
      <c r="B3260" s="13">
        <v>44179.383136574077</v>
      </c>
      <c r="C3260" s="13">
        <v>44179.707476851851</v>
      </c>
      <c r="D3260" s="1">
        <v>85</v>
      </c>
      <c r="E3260" s="1">
        <v>28022</v>
      </c>
      <c r="F3260" s="1"/>
      <c r="G3260" s="1"/>
    </row>
    <row r="3261" spans="1:7">
      <c r="A3261" s="1">
        <v>25751116.870000001</v>
      </c>
      <c r="B3261" s="13">
        <v>44179.672974537039</v>
      </c>
      <c r="C3261" s="13">
        <v>44179.707673611112</v>
      </c>
      <c r="D3261" s="1">
        <v>81</v>
      </c>
      <c r="E3261" s="1">
        <v>2997</v>
      </c>
      <c r="F3261" s="1"/>
      <c r="G3261" s="1"/>
    </row>
    <row r="3262" spans="1:7">
      <c r="A3262" s="1">
        <v>8889945.3859999999</v>
      </c>
      <c r="B3262" s="13">
        <v>44179.693182870367</v>
      </c>
      <c r="C3262" s="13">
        <v>44179.711261574077</v>
      </c>
      <c r="D3262" s="1">
        <v>246</v>
      </c>
      <c r="E3262" s="1">
        <v>1561</v>
      </c>
      <c r="F3262" s="1"/>
      <c r="G3262" s="1"/>
    </row>
    <row r="3263" spans="1:7">
      <c r="A3263" s="1">
        <v>51153409.810000002</v>
      </c>
      <c r="B3263" s="13">
        <v>44179.674062500002</v>
      </c>
      <c r="C3263" s="13">
        <v>44179.711354166669</v>
      </c>
      <c r="D3263" s="1">
        <v>90</v>
      </c>
      <c r="E3263" s="1">
        <v>3221</v>
      </c>
      <c r="F3263" s="1"/>
      <c r="G3263" s="1"/>
    </row>
    <row r="3264" spans="1:7">
      <c r="A3264" s="1">
        <v>7963367.8049999997</v>
      </c>
      <c r="B3264" s="13">
        <v>44179.707546296297</v>
      </c>
      <c r="C3264" s="13">
        <v>44179.71261574074</v>
      </c>
      <c r="D3264" s="1">
        <v>17</v>
      </c>
      <c r="E3264" s="1">
        <v>438</v>
      </c>
      <c r="F3264" s="1"/>
      <c r="G3264" s="1"/>
    </row>
    <row r="3265" spans="1:7">
      <c r="A3265" s="1">
        <v>6654192.1490000002</v>
      </c>
      <c r="B3265" s="13">
        <v>44179.683483796296</v>
      </c>
      <c r="C3265" s="13">
        <v>44179.716273148151</v>
      </c>
      <c r="D3265" s="1">
        <v>133</v>
      </c>
      <c r="E3265" s="1">
        <v>2833</v>
      </c>
      <c r="F3265" s="1"/>
      <c r="G3265" s="1"/>
    </row>
    <row r="3266" spans="1:7">
      <c r="A3266" s="1">
        <v>41651272.670000002</v>
      </c>
      <c r="B3266" s="13">
        <v>44179.711458333331</v>
      </c>
      <c r="C3266" s="13">
        <v>44179.716736111113</v>
      </c>
      <c r="D3266" s="1">
        <v>13</v>
      </c>
      <c r="E3266" s="1">
        <v>456</v>
      </c>
      <c r="F3266" s="1"/>
      <c r="G3266" s="1"/>
    </row>
    <row r="3267" spans="1:7">
      <c r="A3267" s="1">
        <v>60280907.5</v>
      </c>
      <c r="B3267" s="13">
        <v>44179.570428240739</v>
      </c>
      <c r="C3267" s="13">
        <v>44179.729456018518</v>
      </c>
      <c r="D3267" s="1">
        <v>28</v>
      </c>
      <c r="E3267" s="1">
        <v>13739</v>
      </c>
      <c r="F3267" s="1"/>
      <c r="G3267" s="1"/>
    </row>
    <row r="3268" spans="1:7">
      <c r="A3268" s="1">
        <v>4570994.5659999996</v>
      </c>
      <c r="B3268" s="13">
        <v>44179.685902777775</v>
      </c>
      <c r="C3268" s="13">
        <v>44179.734444444446</v>
      </c>
      <c r="D3268" s="1">
        <v>56</v>
      </c>
      <c r="E3268" s="1">
        <v>4194</v>
      </c>
      <c r="F3268" s="1"/>
      <c r="G3268" s="1"/>
    </row>
    <row r="3269" spans="1:7">
      <c r="A3269" s="1">
        <v>6601503.8990000002</v>
      </c>
      <c r="B3269" s="13">
        <v>44179.68445601852</v>
      </c>
      <c r="C3269" s="13">
        <v>44179.761666666665</v>
      </c>
      <c r="D3269" s="1">
        <v>92</v>
      </c>
      <c r="E3269" s="1">
        <v>6671</v>
      </c>
      <c r="F3269" s="1"/>
      <c r="G3269" s="1"/>
    </row>
    <row r="3270" spans="1:7">
      <c r="A3270" s="1">
        <v>33022040.129999999</v>
      </c>
      <c r="B3270" s="13">
        <v>44179.781215277777</v>
      </c>
      <c r="C3270" s="13">
        <v>44179.786273148151</v>
      </c>
      <c r="D3270" s="1">
        <v>30</v>
      </c>
      <c r="E3270" s="1">
        <v>437</v>
      </c>
      <c r="F3270" s="1"/>
      <c r="G3270" s="1"/>
    </row>
    <row r="3271" spans="1:7">
      <c r="A3271" s="1">
        <v>56804998.57</v>
      </c>
      <c r="B3271" s="13">
        <v>44179.779050925928</v>
      </c>
      <c r="C3271" s="13">
        <v>44179.796840277777</v>
      </c>
      <c r="D3271" s="1">
        <v>30</v>
      </c>
      <c r="E3271" s="1">
        <v>1536</v>
      </c>
      <c r="F3271" s="1"/>
      <c r="G3271" s="1"/>
    </row>
    <row r="3272" spans="1:7">
      <c r="A3272" s="1">
        <v>2963253.5019999999</v>
      </c>
      <c r="B3272" s="13">
        <v>44179.778263888889</v>
      </c>
      <c r="C3272" s="13">
        <v>44179.813807870371</v>
      </c>
      <c r="D3272" s="1">
        <v>30</v>
      </c>
      <c r="E3272" s="1">
        <v>3071</v>
      </c>
      <c r="F3272" s="1"/>
      <c r="G3272" s="1"/>
    </row>
    <row r="3273" spans="1:7">
      <c r="A3273" s="1">
        <v>68610454.709999993</v>
      </c>
      <c r="B3273" s="13">
        <v>44179.814780092594</v>
      </c>
      <c r="C3273" s="13">
        <v>44179.820752314816</v>
      </c>
      <c r="D3273" s="1">
        <v>35</v>
      </c>
      <c r="E3273" s="1">
        <v>516</v>
      </c>
      <c r="F3273" s="1"/>
      <c r="G3273" s="1"/>
    </row>
    <row r="3274" spans="1:7">
      <c r="A3274" s="1">
        <v>50169177.119999997</v>
      </c>
      <c r="B3274" s="13">
        <v>44179.824884259258</v>
      </c>
      <c r="C3274" s="13">
        <v>44179.853298611109</v>
      </c>
      <c r="D3274" s="1">
        <v>107</v>
      </c>
      <c r="E3274" s="1">
        <v>2454</v>
      </c>
      <c r="F3274" s="1"/>
      <c r="G3274" s="1"/>
    </row>
    <row r="3275" spans="1:7">
      <c r="A3275" s="1">
        <v>68241082.400000006</v>
      </c>
      <c r="B3275" s="13">
        <v>44179.800405092596</v>
      </c>
      <c r="C3275" s="13">
        <v>44179.870416666665</v>
      </c>
      <c r="D3275" s="1">
        <v>12</v>
      </c>
      <c r="E3275" s="1">
        <v>6048</v>
      </c>
      <c r="F3275" s="1"/>
      <c r="G3275" s="1"/>
    </row>
    <row r="3276" spans="1:7">
      <c r="A3276" s="1">
        <v>8254867.3099999996</v>
      </c>
      <c r="B3276" s="13">
        <v>44179.803379629629</v>
      </c>
      <c r="C3276" s="13">
        <v>44179.873124999998</v>
      </c>
      <c r="D3276" s="1">
        <v>118</v>
      </c>
      <c r="E3276" s="1">
        <v>6025</v>
      </c>
      <c r="F3276" s="1"/>
      <c r="G3276" s="1"/>
    </row>
    <row r="3277" spans="1:7">
      <c r="A3277" s="1">
        <v>37274779.479999997</v>
      </c>
      <c r="B3277" s="13">
        <v>44179.719247685185</v>
      </c>
      <c r="C3277" s="13">
        <v>44179.890231481484</v>
      </c>
      <c r="D3277" s="1">
        <v>40</v>
      </c>
      <c r="E3277" s="1">
        <v>14773</v>
      </c>
      <c r="F3277" s="1"/>
      <c r="G3277" s="1"/>
    </row>
    <row r="3278" spans="1:7">
      <c r="A3278" s="1">
        <v>80208775.390000001</v>
      </c>
      <c r="B3278" s="13">
        <v>44179.889756944445</v>
      </c>
      <c r="C3278" s="13">
        <v>44179.898020833331</v>
      </c>
      <c r="D3278" s="1">
        <v>46</v>
      </c>
      <c r="E3278" s="1">
        <v>714</v>
      </c>
      <c r="F3278" s="1"/>
      <c r="G3278" s="1"/>
    </row>
    <row r="3279" spans="1:7">
      <c r="A3279" s="1">
        <v>53168426.920000002</v>
      </c>
      <c r="B3279" s="13">
        <v>44179.904351851852</v>
      </c>
      <c r="C3279" s="13">
        <v>44179.91978009259</v>
      </c>
      <c r="D3279" s="1">
        <v>176</v>
      </c>
      <c r="E3279" s="1">
        <v>1332</v>
      </c>
      <c r="F3279" s="1"/>
      <c r="G3279" s="1"/>
    </row>
    <row r="3280" spans="1:7">
      <c r="A3280" s="1">
        <v>60536675.289999999</v>
      </c>
      <c r="B3280" s="13">
        <v>44179.885578703703</v>
      </c>
      <c r="C3280" s="13">
        <v>44179.919861111113</v>
      </c>
      <c r="D3280" s="1">
        <v>24</v>
      </c>
      <c r="E3280" s="1">
        <v>2962</v>
      </c>
      <c r="F3280" s="1"/>
      <c r="G3280" s="1"/>
    </row>
    <row r="3281" spans="1:7">
      <c r="A3281" s="1">
        <v>57499982.450000003</v>
      </c>
      <c r="B3281" s="13">
        <v>44179.911122685182</v>
      </c>
      <c r="C3281" s="13">
        <v>44179.923067129632</v>
      </c>
      <c r="D3281" s="1">
        <v>106</v>
      </c>
      <c r="E3281" s="1">
        <v>1032</v>
      </c>
      <c r="F3281" s="1"/>
      <c r="G3281" s="1"/>
    </row>
    <row r="3282" spans="1:7">
      <c r="A3282" s="1">
        <v>48838373.950000003</v>
      </c>
      <c r="B3282" s="13">
        <v>44179.884108796294</v>
      </c>
      <c r="C3282" s="13">
        <v>44179.923333333332</v>
      </c>
      <c r="D3282" s="1">
        <v>34</v>
      </c>
      <c r="E3282" s="1">
        <v>3388</v>
      </c>
      <c r="F3282" s="1"/>
      <c r="G3282" s="1"/>
    </row>
    <row r="3283" spans="1:7">
      <c r="A3283" s="1">
        <v>60536675.289999999</v>
      </c>
      <c r="B3283" s="13">
        <v>44179.885578703703</v>
      </c>
      <c r="C3283" s="13">
        <v>44179.924953703703</v>
      </c>
      <c r="D3283" s="1">
        <v>18</v>
      </c>
      <c r="E3283" s="1">
        <v>3402</v>
      </c>
      <c r="F3283" s="1"/>
      <c r="G3283" s="1"/>
    </row>
    <row r="3284" spans="1:7">
      <c r="A3284" s="1">
        <v>11509726.07</v>
      </c>
      <c r="B3284" s="13">
        <v>44179.881701388891</v>
      </c>
      <c r="C3284" s="13">
        <v>44179.932546296295</v>
      </c>
      <c r="D3284" s="1">
        <v>151</v>
      </c>
      <c r="E3284" s="1">
        <v>4392</v>
      </c>
      <c r="F3284" s="1"/>
      <c r="G3284" s="1"/>
    </row>
    <row r="3285" spans="1:7">
      <c r="A3285" s="1">
        <v>34267479.469999999</v>
      </c>
      <c r="B3285" s="13">
        <v>44179.863657407404</v>
      </c>
      <c r="C3285" s="13">
        <v>44179.938969907409</v>
      </c>
      <c r="D3285" s="1">
        <v>71</v>
      </c>
      <c r="E3285" s="1">
        <v>6506</v>
      </c>
      <c r="F3285" s="1"/>
      <c r="G3285" s="1"/>
    </row>
    <row r="3286" spans="1:7">
      <c r="A3286" s="1">
        <v>2379851873</v>
      </c>
      <c r="B3286" s="13">
        <v>44179.927453703705</v>
      </c>
      <c r="C3286" s="13">
        <v>44179.94189814815</v>
      </c>
      <c r="D3286" s="1">
        <v>72</v>
      </c>
      <c r="E3286" s="1">
        <v>1248</v>
      </c>
      <c r="F3286" s="1"/>
      <c r="G3286" s="1"/>
    </row>
    <row r="3287" spans="1:7">
      <c r="A3287" s="1">
        <v>47123059.75</v>
      </c>
      <c r="B3287" s="13">
        <v>44179.911620370367</v>
      </c>
      <c r="C3287" s="13">
        <v>44179.946851851855</v>
      </c>
      <c r="D3287" s="1">
        <v>90</v>
      </c>
      <c r="E3287" s="1">
        <v>3044</v>
      </c>
      <c r="F3287" s="1"/>
      <c r="G3287" s="1"/>
    </row>
    <row r="3288" spans="1:7">
      <c r="A3288" s="1">
        <v>30015563.850000001</v>
      </c>
      <c r="B3288" s="13">
        <v>44179.941400462965</v>
      </c>
      <c r="C3288" s="13">
        <v>44179.948136574072</v>
      </c>
      <c r="D3288" s="1">
        <v>181</v>
      </c>
      <c r="E3288" s="1">
        <v>582</v>
      </c>
      <c r="F3288" s="1"/>
      <c r="G3288" s="1"/>
    </row>
    <row r="3289" spans="1:7">
      <c r="A3289" s="1">
        <v>3388152.7420000001</v>
      </c>
      <c r="B3289" s="13">
        <v>44179.928587962961</v>
      </c>
      <c r="C3289" s="13">
        <v>44179.955150462964</v>
      </c>
      <c r="D3289" s="1">
        <v>52</v>
      </c>
      <c r="E3289" s="1">
        <v>2294</v>
      </c>
      <c r="F3289" s="1"/>
      <c r="G3289" s="1"/>
    </row>
    <row r="3290" spans="1:7">
      <c r="A3290" s="1">
        <v>11509726.07</v>
      </c>
      <c r="B3290" s="13">
        <v>44179.881701388891</v>
      </c>
      <c r="C3290" s="13">
        <v>44179.955740740741</v>
      </c>
      <c r="D3290" s="1">
        <v>62</v>
      </c>
      <c r="E3290" s="1">
        <v>6397</v>
      </c>
      <c r="F3290" s="1"/>
      <c r="G3290" s="1"/>
    </row>
    <row r="3291" spans="1:7">
      <c r="A3291" s="1">
        <v>6743101.4280000003</v>
      </c>
      <c r="B3291" s="13">
        <v>44179.74417824074</v>
      </c>
      <c r="C3291" s="13">
        <v>44179.973715277774</v>
      </c>
      <c r="D3291" s="1">
        <v>55</v>
      </c>
      <c r="E3291" s="1">
        <v>19832</v>
      </c>
      <c r="F3291" s="1"/>
      <c r="G3291" s="1"/>
    </row>
    <row r="3292" spans="1:7">
      <c r="A3292" s="1">
        <v>34267479.469999999</v>
      </c>
      <c r="B3292" s="13">
        <v>44179.863657407404</v>
      </c>
      <c r="C3292" s="13">
        <v>44179.975717592592</v>
      </c>
      <c r="D3292" s="1">
        <v>32</v>
      </c>
      <c r="E3292" s="1">
        <v>9682</v>
      </c>
      <c r="F3292" s="1"/>
      <c r="G3292" s="1"/>
    </row>
    <row r="3293" spans="1:7">
      <c r="A3293" s="1">
        <v>31203817.73</v>
      </c>
      <c r="B3293" s="13">
        <v>44180.005659722221</v>
      </c>
      <c r="C3293" s="13">
        <v>44180.007951388892</v>
      </c>
      <c r="D3293" s="1">
        <v>16</v>
      </c>
      <c r="E3293" s="1">
        <v>198</v>
      </c>
      <c r="F3293" s="1"/>
      <c r="G3293" s="1"/>
    </row>
    <row r="3294" spans="1:7">
      <c r="A3294" s="1">
        <v>3252255.8110000002</v>
      </c>
      <c r="B3294" s="13">
        <v>44180.004548611112</v>
      </c>
      <c r="C3294" s="13">
        <v>44180.010370370372</v>
      </c>
      <c r="D3294" s="1">
        <v>59</v>
      </c>
      <c r="E3294" s="1">
        <v>502</v>
      </c>
      <c r="F3294" s="1"/>
      <c r="G3294" s="1"/>
    </row>
    <row r="3295" spans="1:7">
      <c r="A3295" s="1">
        <v>58602824.18</v>
      </c>
      <c r="B3295" s="13">
        <v>44180.015949074077</v>
      </c>
      <c r="C3295" s="13">
        <v>44180.02002314815</v>
      </c>
      <c r="D3295" s="1">
        <v>77</v>
      </c>
      <c r="E3295" s="1">
        <v>351</v>
      </c>
      <c r="F3295" s="1"/>
      <c r="G3295" s="1"/>
    </row>
    <row r="3296" spans="1:7">
      <c r="A3296" s="1">
        <v>21212846.289999999</v>
      </c>
      <c r="B3296" s="13">
        <v>44180.018935185188</v>
      </c>
      <c r="C3296" s="13">
        <v>44180.028321759259</v>
      </c>
      <c r="D3296" s="1">
        <v>26</v>
      </c>
      <c r="E3296" s="1">
        <v>810</v>
      </c>
      <c r="F3296" s="1"/>
      <c r="G3296" s="1"/>
    </row>
    <row r="3297" spans="1:7">
      <c r="A3297" s="1">
        <v>21212846.289999999</v>
      </c>
      <c r="B3297" s="13">
        <v>44180.018935185188</v>
      </c>
      <c r="C3297" s="13">
        <v>44180.034062500003</v>
      </c>
      <c r="D3297" s="1">
        <v>40</v>
      </c>
      <c r="E3297" s="1">
        <v>1306</v>
      </c>
      <c r="F3297" s="1"/>
      <c r="G3297" s="1"/>
    </row>
    <row r="3298" spans="1:7">
      <c r="A3298" s="1">
        <v>1605564.2169999999</v>
      </c>
      <c r="B3298" s="13">
        <v>44180.033865740741</v>
      </c>
      <c r="C3298" s="13">
        <v>44180.048321759263</v>
      </c>
      <c r="D3298" s="1">
        <v>92</v>
      </c>
      <c r="E3298" s="1">
        <v>1249</v>
      </c>
      <c r="F3298" s="1"/>
      <c r="G3298" s="1"/>
    </row>
    <row r="3299" spans="1:7">
      <c r="A3299" s="1">
        <v>3388152.7420000001</v>
      </c>
      <c r="B3299" s="13">
        <v>44180.024675925924</v>
      </c>
      <c r="C3299" s="13">
        <v>44180.062083333331</v>
      </c>
      <c r="D3299" s="1">
        <v>56</v>
      </c>
      <c r="E3299" s="1">
        <v>3232</v>
      </c>
      <c r="F3299" s="1"/>
      <c r="G3299" s="1"/>
    </row>
    <row r="3300" spans="1:7">
      <c r="A3300" s="1">
        <v>13756133.779999999</v>
      </c>
      <c r="B3300" s="13">
        <v>44180.068923611114</v>
      </c>
      <c r="C3300" s="13">
        <v>44180.078460648147</v>
      </c>
      <c r="D3300" s="1">
        <v>173</v>
      </c>
      <c r="E3300" s="1">
        <v>823</v>
      </c>
      <c r="F3300" s="1"/>
      <c r="G3300" s="1"/>
    </row>
    <row r="3301" spans="1:7">
      <c r="A3301" s="1">
        <v>13756133.779999999</v>
      </c>
      <c r="B3301" s="13">
        <v>44180.068923611114</v>
      </c>
      <c r="C3301" s="13">
        <v>44180.089247685188</v>
      </c>
      <c r="D3301" s="1">
        <v>192</v>
      </c>
      <c r="E3301" s="1">
        <v>1756</v>
      </c>
      <c r="F3301" s="1"/>
      <c r="G3301" s="1"/>
    </row>
    <row r="3302" spans="1:7">
      <c r="A3302" s="1">
        <v>8842537.8990000002</v>
      </c>
      <c r="B3302" s="13">
        <v>44180.040763888886</v>
      </c>
      <c r="C3302" s="13">
        <v>44180.098761574074</v>
      </c>
      <c r="D3302" s="1">
        <v>45</v>
      </c>
      <c r="E3302" s="1">
        <v>5011</v>
      </c>
      <c r="F3302" s="1"/>
      <c r="G3302" s="1"/>
    </row>
    <row r="3303" spans="1:7">
      <c r="A3303" s="1">
        <v>1270026.439</v>
      </c>
      <c r="B3303" s="13">
        <v>44180.078217592592</v>
      </c>
      <c r="C3303" s="13">
        <v>44180.09952546296</v>
      </c>
      <c r="D3303" s="1">
        <v>44</v>
      </c>
      <c r="E3303" s="1">
        <v>1840</v>
      </c>
      <c r="F3303" s="1"/>
      <c r="G3303" s="1"/>
    </row>
    <row r="3304" spans="1:7">
      <c r="A3304" s="1">
        <v>78536888.189999998</v>
      </c>
      <c r="B3304" s="13">
        <v>44180.101701388892</v>
      </c>
      <c r="C3304" s="13">
        <v>44180.11681712963</v>
      </c>
      <c r="D3304" s="1">
        <v>74</v>
      </c>
      <c r="E3304" s="1">
        <v>1305</v>
      </c>
      <c r="F3304" s="1"/>
      <c r="G3304" s="1"/>
    </row>
    <row r="3305" spans="1:7">
      <c r="A3305" s="1">
        <v>47377018.18</v>
      </c>
      <c r="B3305" s="13">
        <v>44180.112638888888</v>
      </c>
      <c r="C3305" s="13">
        <v>44180.117523148147</v>
      </c>
      <c r="D3305" s="1">
        <v>21</v>
      </c>
      <c r="E3305" s="1">
        <v>421</v>
      </c>
      <c r="F3305" s="1"/>
      <c r="G3305" s="1"/>
    </row>
    <row r="3306" spans="1:7">
      <c r="A3306" s="1">
        <v>5821699.6270000003</v>
      </c>
      <c r="B3306" s="13">
        <v>44180.118449074071</v>
      </c>
      <c r="C3306" s="13">
        <v>44180.125057870369</v>
      </c>
      <c r="D3306" s="1">
        <v>32</v>
      </c>
      <c r="E3306" s="1">
        <v>571</v>
      </c>
      <c r="F3306" s="1"/>
      <c r="G3306" s="1"/>
    </row>
    <row r="3307" spans="1:7">
      <c r="A3307" s="1">
        <v>81507474.709999993</v>
      </c>
      <c r="B3307" s="13">
        <v>44180.121238425927</v>
      </c>
      <c r="C3307" s="13">
        <v>44180.130196759259</v>
      </c>
      <c r="D3307" s="1">
        <v>38</v>
      </c>
      <c r="E3307" s="1">
        <v>774</v>
      </c>
      <c r="F3307" s="1"/>
      <c r="G3307" s="1"/>
    </row>
    <row r="3308" spans="1:7">
      <c r="A3308" s="1">
        <v>66563562.829999998</v>
      </c>
      <c r="B3308" s="13">
        <v>44180.128287037034</v>
      </c>
      <c r="C3308" s="13">
        <v>44180.131331018521</v>
      </c>
      <c r="D3308" s="1">
        <v>27</v>
      </c>
      <c r="E3308" s="1">
        <v>262</v>
      </c>
      <c r="F3308" s="1"/>
      <c r="G3308" s="1"/>
    </row>
    <row r="3309" spans="1:7">
      <c r="A3309" s="1">
        <v>81507474.709999993</v>
      </c>
      <c r="B3309" s="13">
        <v>44180.121238425927</v>
      </c>
      <c r="C3309" s="13">
        <v>44180.13957175926</v>
      </c>
      <c r="D3309" s="1">
        <v>45</v>
      </c>
      <c r="E3309" s="1">
        <v>1584</v>
      </c>
      <c r="F3309" s="1"/>
      <c r="G3309" s="1"/>
    </row>
    <row r="3310" spans="1:7">
      <c r="A3310" s="1">
        <v>50264907.630000003</v>
      </c>
      <c r="B3310" s="13">
        <v>44180.137824074074</v>
      </c>
      <c r="C3310" s="13">
        <v>44180.146747685183</v>
      </c>
      <c r="D3310" s="1">
        <v>23</v>
      </c>
      <c r="E3310" s="1">
        <v>771</v>
      </c>
      <c r="F3310" s="1"/>
      <c r="G3310" s="1"/>
    </row>
    <row r="3311" spans="1:7">
      <c r="A3311" s="1">
        <v>34267479.469999999</v>
      </c>
      <c r="B3311" s="13">
        <v>44180.141793981478</v>
      </c>
      <c r="C3311" s="13">
        <v>44180.165358796294</v>
      </c>
      <c r="D3311" s="1">
        <v>95</v>
      </c>
      <c r="E3311" s="1">
        <v>2036</v>
      </c>
      <c r="F3311" s="1"/>
      <c r="G3311" s="1"/>
    </row>
    <row r="3312" spans="1:7">
      <c r="A3312" s="1">
        <v>50264907.630000003</v>
      </c>
      <c r="B3312" s="13">
        <v>44180.137824074074</v>
      </c>
      <c r="C3312" s="13">
        <v>44180.17732638889</v>
      </c>
      <c r="D3312" s="1">
        <v>16</v>
      </c>
      <c r="E3312" s="1">
        <v>3412</v>
      </c>
      <c r="F3312" s="1"/>
      <c r="G3312" s="1"/>
    </row>
    <row r="3313" spans="1:7">
      <c r="A3313" s="1">
        <v>5955469534</v>
      </c>
      <c r="B3313" s="13">
        <v>44180.026192129626</v>
      </c>
      <c r="C3313" s="13">
        <v>44180.177511574075</v>
      </c>
      <c r="D3313" s="1">
        <v>92</v>
      </c>
      <c r="E3313" s="1">
        <v>13073</v>
      </c>
      <c r="F3313" s="1"/>
      <c r="G3313" s="1"/>
    </row>
    <row r="3314" spans="1:7">
      <c r="A3314" s="1">
        <v>51216998.969999999</v>
      </c>
      <c r="B3314" s="13">
        <v>44180.162615740737</v>
      </c>
      <c r="C3314" s="13">
        <v>44180.183553240742</v>
      </c>
      <c r="D3314" s="1">
        <v>242</v>
      </c>
      <c r="E3314" s="1">
        <v>1808</v>
      </c>
      <c r="F3314" s="1"/>
      <c r="G3314" s="1"/>
    </row>
    <row r="3315" spans="1:7">
      <c r="A3315" s="1">
        <v>4828068.2070000004</v>
      </c>
      <c r="B3315" s="13">
        <v>44180.125497685185</v>
      </c>
      <c r="C3315" s="13">
        <v>44180.191400462965</v>
      </c>
      <c r="D3315" s="1">
        <v>80</v>
      </c>
      <c r="E3315" s="1">
        <v>5693</v>
      </c>
      <c r="F3315" s="1"/>
      <c r="G3315" s="1"/>
    </row>
    <row r="3316" spans="1:7">
      <c r="A3316" s="1">
        <v>31144747.809999999</v>
      </c>
      <c r="B3316" s="13">
        <v>44180.159097222226</v>
      </c>
      <c r="C3316" s="13">
        <v>44180.193124999998</v>
      </c>
      <c r="D3316" s="1">
        <v>82</v>
      </c>
      <c r="E3316" s="1">
        <v>2939</v>
      </c>
      <c r="F3316" s="1"/>
      <c r="G3316" s="1"/>
    </row>
    <row r="3317" spans="1:7">
      <c r="A3317" s="1">
        <v>55847224</v>
      </c>
      <c r="B3317" s="13">
        <v>44180.072858796295</v>
      </c>
      <c r="C3317" s="13">
        <v>44180.226319444446</v>
      </c>
      <c r="D3317" s="1">
        <v>78</v>
      </c>
      <c r="E3317" s="1">
        <v>13259</v>
      </c>
      <c r="F3317" s="1"/>
      <c r="G3317" s="1"/>
    </row>
    <row r="3318" spans="1:7">
      <c r="A3318" s="1">
        <v>61380061.880000003</v>
      </c>
      <c r="B3318" s="13">
        <v>44180.235439814816</v>
      </c>
      <c r="C3318" s="13">
        <v>44180.247662037036</v>
      </c>
      <c r="D3318" s="1">
        <v>112</v>
      </c>
      <c r="E3318" s="1">
        <v>1055</v>
      </c>
      <c r="F3318" s="1"/>
      <c r="G3318" s="1"/>
    </row>
    <row r="3319" spans="1:7">
      <c r="A3319" s="1">
        <v>4064498101</v>
      </c>
      <c r="B3319" s="13">
        <v>44180.242303240739</v>
      </c>
      <c r="C3319" s="13">
        <v>44180.255428240744</v>
      </c>
      <c r="D3319" s="1">
        <v>43</v>
      </c>
      <c r="E3319" s="1">
        <v>1133</v>
      </c>
      <c r="F3319" s="1"/>
      <c r="G3319" s="1"/>
    </row>
    <row r="3320" spans="1:7">
      <c r="A3320" s="1">
        <v>36636315.380000003</v>
      </c>
      <c r="B3320" s="13">
        <v>44180.261111111111</v>
      </c>
      <c r="C3320" s="13">
        <v>44180.273460648146</v>
      </c>
      <c r="D3320" s="1">
        <v>92</v>
      </c>
      <c r="E3320" s="1">
        <v>1067</v>
      </c>
      <c r="F3320" s="1"/>
      <c r="G3320" s="1"/>
    </row>
    <row r="3321" spans="1:7">
      <c r="A3321" s="1">
        <v>8315543.6830000002</v>
      </c>
      <c r="B3321" s="13">
        <v>44180.240324074075</v>
      </c>
      <c r="C3321" s="13">
        <v>44180.27615740741</v>
      </c>
      <c r="D3321" s="1">
        <v>89</v>
      </c>
      <c r="E3321" s="1">
        <v>3096</v>
      </c>
      <c r="F3321" s="1"/>
      <c r="G3321" s="1"/>
    </row>
    <row r="3322" spans="1:7">
      <c r="A3322" s="1">
        <v>3111676284</v>
      </c>
      <c r="B3322" s="13">
        <v>44180.280428240738</v>
      </c>
      <c r="C3322" s="13">
        <v>44180.282569444447</v>
      </c>
      <c r="D3322" s="1">
        <v>14</v>
      </c>
      <c r="E3322" s="1">
        <v>185</v>
      </c>
      <c r="F3322" s="1"/>
      <c r="G3322" s="1"/>
    </row>
    <row r="3323" spans="1:7">
      <c r="A3323" s="1">
        <v>12918996.050000001</v>
      </c>
      <c r="B3323" s="13">
        <v>44180.118993055556</v>
      </c>
      <c r="C3323" s="13">
        <v>44180.286307870374</v>
      </c>
      <c r="D3323" s="1">
        <v>83</v>
      </c>
      <c r="E3323" s="1">
        <v>14455</v>
      </c>
      <c r="F3323" s="1"/>
      <c r="G3323" s="1"/>
    </row>
    <row r="3324" spans="1:7">
      <c r="A3324" s="1">
        <v>59373032.399999999</v>
      </c>
      <c r="B3324" s="13">
        <v>44180.247719907406</v>
      </c>
      <c r="C3324" s="13">
        <v>44180.287835648145</v>
      </c>
      <c r="D3324" s="1">
        <v>126</v>
      </c>
      <c r="E3324" s="1">
        <v>3465</v>
      </c>
      <c r="F3324" s="1"/>
      <c r="G3324" s="1"/>
    </row>
    <row r="3325" spans="1:7">
      <c r="A3325" s="1">
        <v>2097946.429</v>
      </c>
      <c r="B3325" s="13">
        <v>44180.235960648148</v>
      </c>
      <c r="C3325" s="13">
        <v>44180.289236111108</v>
      </c>
      <c r="D3325" s="1">
        <v>14</v>
      </c>
      <c r="E3325" s="1">
        <v>4602</v>
      </c>
      <c r="F3325" s="1"/>
      <c r="G3325" s="1"/>
    </row>
    <row r="3326" spans="1:7">
      <c r="A3326" s="1">
        <v>44648288.32</v>
      </c>
      <c r="B3326" s="13">
        <v>44180.280300925922</v>
      </c>
      <c r="C3326" s="13">
        <v>44180.292708333334</v>
      </c>
      <c r="D3326" s="1">
        <v>24</v>
      </c>
      <c r="E3326" s="1">
        <v>1071</v>
      </c>
      <c r="F3326" s="1"/>
      <c r="G3326" s="1"/>
    </row>
    <row r="3327" spans="1:7">
      <c r="A3327" s="1">
        <v>7017656.9730000002</v>
      </c>
      <c r="B3327" s="13">
        <v>44180.285636574074</v>
      </c>
      <c r="C3327" s="13">
        <v>44180.301585648151</v>
      </c>
      <c r="D3327" s="1">
        <v>34</v>
      </c>
      <c r="E3327" s="1">
        <v>1378</v>
      </c>
      <c r="F3327" s="1"/>
      <c r="G3327" s="1"/>
    </row>
    <row r="3328" spans="1:7">
      <c r="A3328" s="1">
        <v>6154769.0710000005</v>
      </c>
      <c r="B3328" s="13">
        <v>44180.301527777781</v>
      </c>
      <c r="C3328" s="13">
        <v>44180.310729166667</v>
      </c>
      <c r="D3328" s="1">
        <v>24</v>
      </c>
      <c r="E3328" s="1">
        <v>794</v>
      </c>
      <c r="F3328" s="1"/>
      <c r="G3328" s="1"/>
    </row>
    <row r="3329" spans="1:7">
      <c r="A3329" s="1">
        <v>65796992.670000002</v>
      </c>
      <c r="B3329" s="13">
        <v>44180.017071759263</v>
      </c>
      <c r="C3329" s="13">
        <v>44180.312604166669</v>
      </c>
      <c r="D3329" s="1">
        <v>84</v>
      </c>
      <c r="E3329" s="1">
        <v>25534</v>
      </c>
      <c r="F3329" s="1"/>
      <c r="G3329" s="1"/>
    </row>
    <row r="3330" spans="1:7">
      <c r="A3330" s="1">
        <v>3732291.9619999998</v>
      </c>
      <c r="B3330" s="13">
        <v>44180.136342592596</v>
      </c>
      <c r="C3330" s="13">
        <v>44180.322337962964</v>
      </c>
      <c r="D3330" s="1">
        <v>60</v>
      </c>
      <c r="E3330" s="1">
        <v>16070</v>
      </c>
      <c r="F3330" s="1"/>
      <c r="G3330" s="1"/>
    </row>
    <row r="3331" spans="1:7">
      <c r="A3331" s="1">
        <v>65011854.490000002</v>
      </c>
      <c r="B3331" s="13">
        <v>44180.317615740743</v>
      </c>
      <c r="C3331" s="13">
        <v>44180.327268518522</v>
      </c>
      <c r="D3331" s="1">
        <v>48</v>
      </c>
      <c r="E3331" s="1">
        <v>833</v>
      </c>
      <c r="F3331" s="1"/>
      <c r="G3331" s="1"/>
    </row>
    <row r="3332" spans="1:7">
      <c r="A3332" s="1">
        <v>3086397.9580000001</v>
      </c>
      <c r="B3332" s="13">
        <v>44180.302453703705</v>
      </c>
      <c r="C3332" s="13">
        <v>44180.327314814815</v>
      </c>
      <c r="D3332" s="1">
        <v>55</v>
      </c>
      <c r="E3332" s="1">
        <v>2147</v>
      </c>
      <c r="F3332" s="1"/>
      <c r="G3332" s="1"/>
    </row>
    <row r="3333" spans="1:7">
      <c r="A3333" s="1">
        <v>35699842.020000003</v>
      </c>
      <c r="B3333" s="13">
        <v>44180.328368055554</v>
      </c>
      <c r="C3333" s="13">
        <v>44180.333333333336</v>
      </c>
      <c r="D3333" s="1">
        <v>169</v>
      </c>
      <c r="E3333" s="1">
        <v>428</v>
      </c>
      <c r="F3333" s="1"/>
      <c r="G3333" s="1"/>
    </row>
    <row r="3334" spans="1:7">
      <c r="A3334" s="1">
        <v>1162127.726</v>
      </c>
      <c r="B3334" s="13">
        <v>44180.330636574072</v>
      </c>
      <c r="C3334" s="13">
        <v>44180.341747685183</v>
      </c>
      <c r="D3334" s="1">
        <v>108</v>
      </c>
      <c r="E3334" s="1">
        <v>959</v>
      </c>
      <c r="F3334" s="1"/>
      <c r="G3334" s="1"/>
    </row>
    <row r="3335" spans="1:7">
      <c r="A3335" s="1">
        <v>11739180.51</v>
      </c>
      <c r="B3335" s="13">
        <v>44180.337719907409</v>
      </c>
      <c r="C3335" s="13">
        <v>44180.342928240738</v>
      </c>
      <c r="D3335" s="1">
        <v>61</v>
      </c>
      <c r="E3335" s="1">
        <v>450</v>
      </c>
      <c r="F3335" s="1"/>
      <c r="G3335" s="1"/>
    </row>
    <row r="3336" spans="1:7">
      <c r="A3336" s="1">
        <v>4651234.6789999995</v>
      </c>
      <c r="B3336" s="13">
        <v>44180.344768518517</v>
      </c>
      <c r="C3336" s="13">
        <v>44180.346932870372</v>
      </c>
      <c r="D3336" s="1">
        <v>44</v>
      </c>
      <c r="E3336" s="1">
        <v>187</v>
      </c>
      <c r="F3336" s="1"/>
      <c r="G3336" s="1"/>
    </row>
    <row r="3337" spans="1:7">
      <c r="A3337" s="1">
        <v>4333028.2740000002</v>
      </c>
      <c r="B3337" s="13">
        <v>44180.34578703704</v>
      </c>
      <c r="C3337" s="13">
        <v>44180.348668981482</v>
      </c>
      <c r="D3337" s="1">
        <v>42</v>
      </c>
      <c r="E3337" s="1">
        <v>248</v>
      </c>
      <c r="F3337" s="1"/>
      <c r="G3337" s="1"/>
    </row>
    <row r="3338" spans="1:7">
      <c r="A3338" s="1">
        <v>61506894.350000001</v>
      </c>
      <c r="B3338" s="13">
        <v>44180.345405092594</v>
      </c>
      <c r="C3338" s="13">
        <v>44180.352453703701</v>
      </c>
      <c r="D3338" s="1">
        <v>50</v>
      </c>
      <c r="E3338" s="1">
        <v>609</v>
      </c>
      <c r="F3338" s="1"/>
      <c r="G3338" s="1"/>
    </row>
    <row r="3339" spans="1:7">
      <c r="A3339" s="1">
        <v>43441783.130000003</v>
      </c>
      <c r="B3339" s="13">
        <v>44180.343090277776</v>
      </c>
      <c r="C3339" s="13">
        <v>44180.361631944441</v>
      </c>
      <c r="D3339" s="1">
        <v>32</v>
      </c>
      <c r="E3339" s="1">
        <v>1601</v>
      </c>
      <c r="F3339" s="1"/>
      <c r="G3339" s="1"/>
    </row>
    <row r="3340" spans="1:7">
      <c r="A3340" s="1">
        <v>3295969.7</v>
      </c>
      <c r="B3340" s="13">
        <v>44180.34034722222</v>
      </c>
      <c r="C3340" s="13">
        <v>44180.365995370368</v>
      </c>
      <c r="D3340" s="1">
        <v>63</v>
      </c>
      <c r="E3340" s="1">
        <v>2215</v>
      </c>
      <c r="F3340" s="1"/>
      <c r="G3340" s="1"/>
    </row>
    <row r="3341" spans="1:7">
      <c r="A3341" s="1">
        <v>8843133.1889999993</v>
      </c>
      <c r="B3341" s="13">
        <v>44180.34952546296</v>
      </c>
      <c r="C3341" s="13">
        <v>44180.369571759256</v>
      </c>
      <c r="D3341" s="1">
        <v>149</v>
      </c>
      <c r="E3341" s="1">
        <v>1732</v>
      </c>
      <c r="F3341" s="1"/>
      <c r="G3341" s="1"/>
    </row>
    <row r="3342" spans="1:7">
      <c r="A3342" s="1">
        <v>34251015.369999997</v>
      </c>
      <c r="B3342" s="13">
        <v>44180.333518518521</v>
      </c>
      <c r="C3342" s="13">
        <v>44180.376770833333</v>
      </c>
      <c r="D3342" s="1">
        <v>125</v>
      </c>
      <c r="E3342" s="1">
        <v>3737</v>
      </c>
      <c r="F3342" s="1"/>
      <c r="G3342" s="1"/>
    </row>
    <row r="3343" spans="1:7">
      <c r="A3343" s="1">
        <v>58735415.25</v>
      </c>
      <c r="B3343" s="13">
        <v>44180.392534722225</v>
      </c>
      <c r="C3343" s="13">
        <v>44180.407361111109</v>
      </c>
      <c r="D3343" s="1">
        <v>26</v>
      </c>
      <c r="E3343" s="1">
        <v>1280</v>
      </c>
      <c r="F3343" s="1"/>
      <c r="G3343" s="1"/>
    </row>
    <row r="3344" spans="1:7">
      <c r="A3344" s="1">
        <v>33234318.32</v>
      </c>
      <c r="B3344" s="13">
        <v>44180.292523148149</v>
      </c>
      <c r="C3344" s="13">
        <v>44180.414618055554</v>
      </c>
      <c r="D3344" s="1">
        <v>287</v>
      </c>
      <c r="E3344" s="1">
        <v>10548</v>
      </c>
      <c r="F3344" s="1"/>
      <c r="G3344" s="1"/>
    </row>
    <row r="3345" spans="1:7">
      <c r="A3345" s="1">
        <v>7900127.6289999997</v>
      </c>
      <c r="B3345" s="13">
        <v>44180.415648148148</v>
      </c>
      <c r="C3345" s="13">
        <v>44180.433634259258</v>
      </c>
      <c r="D3345" s="1">
        <v>76</v>
      </c>
      <c r="E3345" s="1">
        <v>1553</v>
      </c>
      <c r="F3345" s="1"/>
      <c r="G3345" s="1"/>
    </row>
    <row r="3346" spans="1:7">
      <c r="A3346" s="1">
        <v>11677998.369999999</v>
      </c>
      <c r="B3346" s="13">
        <v>44180.44427083333</v>
      </c>
      <c r="C3346" s="13">
        <v>44180.451226851852</v>
      </c>
      <c r="D3346" s="1">
        <v>20</v>
      </c>
      <c r="E3346" s="1">
        <v>600</v>
      </c>
      <c r="F3346" s="1"/>
      <c r="G3346" s="1"/>
    </row>
    <row r="3347" spans="1:7">
      <c r="A3347" s="1">
        <v>27918283.48</v>
      </c>
      <c r="B3347" s="13">
        <v>44180.426006944443</v>
      </c>
      <c r="C3347" s="13">
        <v>44180.45994212963</v>
      </c>
      <c r="D3347" s="1">
        <v>38</v>
      </c>
      <c r="E3347" s="1">
        <v>2931</v>
      </c>
      <c r="F3347" s="1"/>
      <c r="G3347" s="1"/>
    </row>
    <row r="3348" spans="1:7">
      <c r="A3348" s="1">
        <v>5013288.8669999996</v>
      </c>
      <c r="B3348" s="13">
        <v>44180.459861111114</v>
      </c>
      <c r="C3348" s="13">
        <v>44180.468391203707</v>
      </c>
      <c r="D3348" s="1">
        <v>79</v>
      </c>
      <c r="E3348" s="1">
        <v>736</v>
      </c>
      <c r="F3348" s="1"/>
      <c r="G3348" s="1"/>
    </row>
    <row r="3349" spans="1:7">
      <c r="A3349" s="1">
        <v>2884152189</v>
      </c>
      <c r="B3349" s="13">
        <v>44180.113645833335</v>
      </c>
      <c r="C3349" s="13">
        <v>44180.498287037037</v>
      </c>
      <c r="D3349" s="1">
        <v>88</v>
      </c>
      <c r="E3349" s="1">
        <v>33232</v>
      </c>
      <c r="F3349" s="1"/>
      <c r="G3349" s="1"/>
    </row>
    <row r="3350" spans="1:7">
      <c r="A3350" s="1">
        <v>40919582.219999999</v>
      </c>
      <c r="B3350" s="13">
        <v>44180.480324074073</v>
      </c>
      <c r="C3350" s="13">
        <v>44180.508055555554</v>
      </c>
      <c r="D3350" s="1">
        <v>216</v>
      </c>
      <c r="E3350" s="1">
        <v>2395</v>
      </c>
      <c r="F3350" s="1"/>
      <c r="G3350" s="1"/>
    </row>
    <row r="3351" spans="1:7">
      <c r="A3351" s="1">
        <v>37469851.289999999</v>
      </c>
      <c r="B3351" s="13">
        <v>44180.501898148148</v>
      </c>
      <c r="C3351" s="13">
        <v>44180.511944444443</v>
      </c>
      <c r="D3351" s="1">
        <v>19</v>
      </c>
      <c r="E3351" s="1">
        <v>868</v>
      </c>
      <c r="F3351" s="1"/>
      <c r="G3351" s="1"/>
    </row>
    <row r="3352" spans="1:7">
      <c r="A3352" s="1">
        <v>31877872.84</v>
      </c>
      <c r="B3352" s="13">
        <v>44180.499722222223</v>
      </c>
      <c r="C3352" s="13">
        <v>44180.513842592591</v>
      </c>
      <c r="D3352" s="1">
        <v>6</v>
      </c>
      <c r="E3352" s="1">
        <v>1220</v>
      </c>
      <c r="F3352" s="1"/>
      <c r="G3352" s="1"/>
    </row>
    <row r="3353" spans="1:7">
      <c r="A3353" s="1">
        <v>8487535.9890000001</v>
      </c>
      <c r="B3353" s="13">
        <v>44180.514351851853</v>
      </c>
      <c r="C3353" s="13">
        <v>44180.518472222226</v>
      </c>
      <c r="D3353" s="1">
        <v>6</v>
      </c>
      <c r="E3353" s="1">
        <v>355</v>
      </c>
      <c r="F3353" s="1"/>
      <c r="G3353" s="1"/>
    </row>
    <row r="3354" spans="1:7">
      <c r="A3354" s="1">
        <v>67176331.939999998</v>
      </c>
      <c r="B3354" s="13">
        <v>44180.509583333333</v>
      </c>
      <c r="C3354" s="13">
        <v>44180.528287037036</v>
      </c>
      <c r="D3354" s="1">
        <v>48</v>
      </c>
      <c r="E3354" s="1">
        <v>1616</v>
      </c>
      <c r="F3354" s="1"/>
      <c r="G3354" s="1"/>
    </row>
    <row r="3355" spans="1:7">
      <c r="A3355" s="1">
        <v>74635951.810000002</v>
      </c>
      <c r="B3355" s="13">
        <v>44180.516631944447</v>
      </c>
      <c r="C3355" s="13">
        <v>44180.550844907404</v>
      </c>
      <c r="D3355" s="1">
        <v>26</v>
      </c>
      <c r="E3355" s="1">
        <v>2956</v>
      </c>
      <c r="F3355" s="1"/>
      <c r="G3355" s="1"/>
    </row>
    <row r="3356" spans="1:7">
      <c r="A3356" s="1">
        <v>4484161.8949999996</v>
      </c>
      <c r="B3356" s="13">
        <v>44180.548113425924</v>
      </c>
      <c r="C3356" s="13">
        <v>44180.55746527778</v>
      </c>
      <c r="D3356" s="1">
        <v>79</v>
      </c>
      <c r="E3356" s="1">
        <v>807</v>
      </c>
      <c r="F3356" s="1"/>
      <c r="G3356" s="1"/>
    </row>
    <row r="3357" spans="1:7">
      <c r="A3357" s="1">
        <v>74635951.810000002</v>
      </c>
      <c r="B3357" s="13">
        <v>44180.516631944447</v>
      </c>
      <c r="C3357" s="13">
        <v>44180.559317129628</v>
      </c>
      <c r="D3357" s="1">
        <v>33</v>
      </c>
      <c r="E3357" s="1">
        <v>3688</v>
      </c>
      <c r="F3357" s="1"/>
      <c r="G3357" s="1"/>
    </row>
    <row r="3358" spans="1:7">
      <c r="A3358" s="1">
        <v>2132209.9029999999</v>
      </c>
      <c r="B3358" s="13">
        <v>44180.484502314815</v>
      </c>
      <c r="C3358" s="13">
        <v>44180.574652777781</v>
      </c>
      <c r="D3358" s="1">
        <v>62</v>
      </c>
      <c r="E3358" s="1">
        <v>7789</v>
      </c>
      <c r="F3358" s="1"/>
      <c r="G3358" s="1"/>
    </row>
    <row r="3359" spans="1:7">
      <c r="A3359" s="1">
        <v>27071010.170000002</v>
      </c>
      <c r="B3359" s="13">
        <v>44180.504571759258</v>
      </c>
      <c r="C3359" s="13">
        <v>44180.577361111114</v>
      </c>
      <c r="D3359" s="1">
        <v>525</v>
      </c>
      <c r="E3359" s="1">
        <v>6289</v>
      </c>
      <c r="F3359" s="1"/>
      <c r="G3359" s="1"/>
    </row>
    <row r="3360" spans="1:7">
      <c r="A3360" s="1">
        <v>60554403.649999999</v>
      </c>
      <c r="B3360" s="13">
        <v>44180.57439814815</v>
      </c>
      <c r="C3360" s="13">
        <v>44180.582268518519</v>
      </c>
      <c r="D3360" s="1">
        <v>79</v>
      </c>
      <c r="E3360" s="1">
        <v>679</v>
      </c>
      <c r="F3360" s="1"/>
      <c r="G3360" s="1"/>
    </row>
    <row r="3361" spans="1:7">
      <c r="A3361" s="1">
        <v>5119225.773</v>
      </c>
      <c r="B3361" s="13">
        <v>44180.573472222219</v>
      </c>
      <c r="C3361" s="13">
        <v>44180.583449074074</v>
      </c>
      <c r="D3361" s="1">
        <v>13</v>
      </c>
      <c r="E3361" s="1">
        <v>861</v>
      </c>
      <c r="F3361" s="1"/>
      <c r="G3361" s="1"/>
    </row>
    <row r="3362" spans="1:7">
      <c r="A3362" s="1">
        <v>8083450.3839999996</v>
      </c>
      <c r="B3362" s="13">
        <v>44180.576157407406</v>
      </c>
      <c r="C3362" s="13">
        <v>44180.586041666669</v>
      </c>
      <c r="D3362" s="1">
        <v>128</v>
      </c>
      <c r="E3362" s="1">
        <v>854</v>
      </c>
      <c r="F3362" s="1"/>
      <c r="G3362" s="1"/>
    </row>
    <row r="3363" spans="1:7">
      <c r="A3363" s="1">
        <v>76647866.430000007</v>
      </c>
      <c r="B3363" s="13">
        <v>44180.571655092594</v>
      </c>
      <c r="C3363" s="13">
        <v>44180.588275462964</v>
      </c>
      <c r="D3363" s="1">
        <v>80</v>
      </c>
      <c r="E3363" s="1">
        <v>1436</v>
      </c>
      <c r="F3363" s="1"/>
      <c r="G3363" s="1"/>
    </row>
    <row r="3364" spans="1:7">
      <c r="A3364" s="1">
        <v>1513854.4369999999</v>
      </c>
      <c r="B3364" s="13">
        <v>44180.537615740737</v>
      </c>
      <c r="C3364" s="13">
        <v>44180.588842592595</v>
      </c>
      <c r="D3364" s="1">
        <v>79</v>
      </c>
      <c r="E3364" s="1">
        <v>4425</v>
      </c>
      <c r="F3364" s="1"/>
      <c r="G3364" s="1"/>
    </row>
    <row r="3365" spans="1:7">
      <c r="A3365" s="1">
        <v>4113793.0929999999</v>
      </c>
      <c r="B3365" s="13">
        <v>44180.446689814817</v>
      </c>
      <c r="C3365" s="13">
        <v>44180.602523148147</v>
      </c>
      <c r="D3365" s="1">
        <v>30</v>
      </c>
      <c r="E3365" s="1">
        <v>13464</v>
      </c>
      <c r="F3365" s="1"/>
      <c r="G3365" s="1"/>
    </row>
    <row r="3366" spans="1:7">
      <c r="A3366" s="1">
        <v>7022586.5750000002</v>
      </c>
      <c r="B3366" s="13">
        <v>44180.34883101852</v>
      </c>
      <c r="C3366" s="13">
        <v>44180.615520833337</v>
      </c>
      <c r="D3366" s="1">
        <v>38</v>
      </c>
      <c r="E3366" s="1">
        <v>23042</v>
      </c>
      <c r="F3366" s="1"/>
      <c r="G3366" s="1"/>
    </row>
    <row r="3367" spans="1:7">
      <c r="A3367" s="1">
        <v>4113793.0929999999</v>
      </c>
      <c r="B3367" s="13">
        <v>44180.446689814817</v>
      </c>
      <c r="C3367" s="13">
        <v>44180.615879629629</v>
      </c>
      <c r="D3367" s="1">
        <v>92</v>
      </c>
      <c r="E3367" s="1">
        <v>14618</v>
      </c>
      <c r="F3367" s="1"/>
      <c r="G3367" s="1"/>
    </row>
    <row r="3368" spans="1:7">
      <c r="A3368" s="1">
        <v>49236041.880000003</v>
      </c>
      <c r="B3368" s="13">
        <v>44180.610532407409</v>
      </c>
      <c r="C3368" s="13">
        <v>44180.629363425927</v>
      </c>
      <c r="D3368" s="1">
        <v>24</v>
      </c>
      <c r="E3368" s="1">
        <v>1627</v>
      </c>
      <c r="F3368" s="1"/>
      <c r="G3368" s="1"/>
    </row>
    <row r="3369" spans="1:7">
      <c r="A3369" s="1">
        <v>8083450.3839999996</v>
      </c>
      <c r="B3369" s="13">
        <v>44180.576157407406</v>
      </c>
      <c r="C3369" s="13">
        <v>44180.661898148152</v>
      </c>
      <c r="D3369" s="1">
        <v>128</v>
      </c>
      <c r="E3369" s="1">
        <v>7407</v>
      </c>
      <c r="F3369" s="1"/>
      <c r="G3369" s="1"/>
    </row>
    <row r="3370" spans="1:7">
      <c r="A3370" s="1">
        <v>8083450.3839999996</v>
      </c>
      <c r="B3370" s="13">
        <v>44180.576157407406</v>
      </c>
      <c r="C3370" s="13">
        <v>44180.666458333333</v>
      </c>
      <c r="D3370" s="1">
        <v>128</v>
      </c>
      <c r="E3370" s="1">
        <v>7801</v>
      </c>
      <c r="F3370" s="1"/>
      <c r="G3370" s="1"/>
    </row>
    <row r="3371" spans="1:7">
      <c r="A3371" s="1">
        <v>8083450.3839999996</v>
      </c>
      <c r="B3371" s="13">
        <v>44180.576157407406</v>
      </c>
      <c r="C3371" s="13">
        <v>44180.670300925929</v>
      </c>
      <c r="D3371" s="1">
        <v>128</v>
      </c>
      <c r="E3371" s="1">
        <v>8133</v>
      </c>
      <c r="F3371" s="1"/>
      <c r="G3371" s="1"/>
    </row>
    <row r="3372" spans="1:7">
      <c r="A3372" s="1">
        <v>8083450.3839999996</v>
      </c>
      <c r="B3372" s="13">
        <v>44180.576157407406</v>
      </c>
      <c r="C3372" s="13">
        <v>44180.67459490741</v>
      </c>
      <c r="D3372" s="1">
        <v>128</v>
      </c>
      <c r="E3372" s="1">
        <v>8505</v>
      </c>
      <c r="F3372" s="1"/>
      <c r="G3372" s="1"/>
    </row>
    <row r="3373" spans="1:7">
      <c r="A3373" s="1">
        <v>6188604029</v>
      </c>
      <c r="B3373" s="13">
        <v>44180.673356481479</v>
      </c>
      <c r="C3373" s="13">
        <v>44180.677048611113</v>
      </c>
      <c r="D3373" s="1">
        <v>30</v>
      </c>
      <c r="E3373" s="1">
        <v>319</v>
      </c>
      <c r="F3373" s="1"/>
      <c r="G3373" s="1"/>
    </row>
    <row r="3374" spans="1:7">
      <c r="A3374" s="1">
        <v>8083450.3839999996</v>
      </c>
      <c r="B3374" s="13">
        <v>44180.576157407406</v>
      </c>
      <c r="C3374" s="13">
        <v>44180.680613425924</v>
      </c>
      <c r="D3374" s="1">
        <v>124</v>
      </c>
      <c r="E3374" s="1">
        <v>9025</v>
      </c>
      <c r="F3374" s="1"/>
      <c r="G3374" s="1"/>
    </row>
    <row r="3375" spans="1:7">
      <c r="A3375" s="1">
        <v>8083450.3839999996</v>
      </c>
      <c r="B3375" s="13">
        <v>44180.576157407406</v>
      </c>
      <c r="C3375" s="13">
        <v>44180.683611111112</v>
      </c>
      <c r="D3375" s="1">
        <v>128</v>
      </c>
      <c r="E3375" s="1">
        <v>9283</v>
      </c>
      <c r="F3375" s="1"/>
      <c r="G3375" s="1"/>
    </row>
    <row r="3376" spans="1:7">
      <c r="A3376" s="1">
        <v>5589070.6660000002</v>
      </c>
      <c r="B3376" s="13">
        <v>44180.644131944442</v>
      </c>
      <c r="C3376" s="13">
        <v>44180.688356481478</v>
      </c>
      <c r="D3376" s="1">
        <v>39</v>
      </c>
      <c r="E3376" s="1">
        <v>3820</v>
      </c>
      <c r="F3376" s="1"/>
      <c r="G3376" s="1"/>
    </row>
    <row r="3377" spans="1:7">
      <c r="A3377" s="1">
        <v>8083450.3839999996</v>
      </c>
      <c r="B3377" s="13">
        <v>44180.576157407406</v>
      </c>
      <c r="C3377" s="13">
        <v>44180.689259259256</v>
      </c>
      <c r="D3377" s="1">
        <v>128</v>
      </c>
      <c r="E3377" s="1">
        <v>9772</v>
      </c>
      <c r="F3377" s="1"/>
      <c r="G3377" s="1"/>
    </row>
    <row r="3378" spans="1:7">
      <c r="A3378" s="1">
        <v>2526035959</v>
      </c>
      <c r="B3378" s="13">
        <v>44180.676655092589</v>
      </c>
      <c r="C3378" s="13">
        <v>44180.695960648147</v>
      </c>
      <c r="D3378" s="1">
        <v>174</v>
      </c>
      <c r="E3378" s="1">
        <v>1668</v>
      </c>
      <c r="F3378" s="1"/>
      <c r="G3378" s="1"/>
    </row>
    <row r="3379" spans="1:7">
      <c r="A3379" s="1">
        <v>49882860.469999999</v>
      </c>
      <c r="B3379" s="13">
        <v>44180.688750000001</v>
      </c>
      <c r="C3379" s="13">
        <v>44180.700092592589</v>
      </c>
      <c r="D3379" s="1">
        <v>44</v>
      </c>
      <c r="E3379" s="1">
        <v>980</v>
      </c>
      <c r="F3379" s="1"/>
      <c r="G3379" s="1"/>
    </row>
    <row r="3380" spans="1:7">
      <c r="A3380" s="1">
        <v>88637248.060000002</v>
      </c>
      <c r="B3380" s="13">
        <v>44180.408206018517</v>
      </c>
      <c r="C3380" s="13">
        <v>44180.701863425929</v>
      </c>
      <c r="D3380" s="1">
        <v>105</v>
      </c>
      <c r="E3380" s="1">
        <v>25371</v>
      </c>
      <c r="F3380" s="1"/>
      <c r="G3380" s="1"/>
    </row>
    <row r="3381" spans="1:7">
      <c r="A3381" s="1">
        <v>9030851.6889999993</v>
      </c>
      <c r="B3381" s="13">
        <v>44180.698506944442</v>
      </c>
      <c r="C3381" s="13">
        <v>44180.704317129632</v>
      </c>
      <c r="D3381" s="1">
        <v>32</v>
      </c>
      <c r="E3381" s="1">
        <v>501</v>
      </c>
      <c r="F3381" s="1"/>
      <c r="G3381" s="1"/>
    </row>
    <row r="3382" spans="1:7">
      <c r="A3382" s="1">
        <v>8083450.3839999996</v>
      </c>
      <c r="B3382" s="13">
        <v>44180.576157407406</v>
      </c>
      <c r="C3382" s="13">
        <v>44180.706250000003</v>
      </c>
      <c r="D3382" s="1">
        <v>128</v>
      </c>
      <c r="E3382" s="1">
        <v>11239</v>
      </c>
      <c r="F3382" s="1"/>
      <c r="G3382" s="1"/>
    </row>
    <row r="3383" spans="1:7">
      <c r="A3383" s="1">
        <v>39639019.880000003</v>
      </c>
      <c r="B3383" s="13">
        <v>44180.568379629629</v>
      </c>
      <c r="C3383" s="13">
        <v>44180.709699074076</v>
      </c>
      <c r="D3383" s="1">
        <v>72</v>
      </c>
      <c r="E3383" s="1">
        <v>12209</v>
      </c>
      <c r="F3383" s="1"/>
      <c r="G3383" s="1"/>
    </row>
    <row r="3384" spans="1:7">
      <c r="A3384" s="1">
        <v>45823533.210000001</v>
      </c>
      <c r="B3384" s="13">
        <v>44180.420486111114</v>
      </c>
      <c r="C3384" s="13">
        <v>44180.711574074077</v>
      </c>
      <c r="D3384" s="1">
        <v>28</v>
      </c>
      <c r="E3384" s="1">
        <v>25149</v>
      </c>
      <c r="F3384" s="1"/>
      <c r="G3384" s="1"/>
    </row>
    <row r="3385" spans="1:7">
      <c r="A3385" s="1">
        <v>18137603.82</v>
      </c>
      <c r="B3385" s="13">
        <v>44180.702337962961</v>
      </c>
      <c r="C3385" s="13">
        <v>44180.713391203702</v>
      </c>
      <c r="D3385" s="1">
        <v>43</v>
      </c>
      <c r="E3385" s="1">
        <v>954</v>
      </c>
      <c r="F3385" s="1"/>
      <c r="G3385" s="1"/>
    </row>
    <row r="3386" spans="1:7">
      <c r="A3386" s="1">
        <v>92422851.049999997</v>
      </c>
      <c r="B3386" s="13">
        <v>44180.703067129631</v>
      </c>
      <c r="C3386" s="13">
        <v>44180.717974537038</v>
      </c>
      <c r="D3386" s="1">
        <v>242</v>
      </c>
      <c r="E3386" s="1">
        <v>1288</v>
      </c>
      <c r="F3386" s="1"/>
      <c r="G3386" s="1"/>
    </row>
    <row r="3387" spans="1:7">
      <c r="A3387" s="1">
        <v>69713248.510000005</v>
      </c>
      <c r="B3387" s="13">
        <v>44180.070590277777</v>
      </c>
      <c r="C3387" s="13">
        <v>44180.723506944443</v>
      </c>
      <c r="D3387" s="1">
        <v>82</v>
      </c>
      <c r="E3387" s="1">
        <v>56411</v>
      </c>
      <c r="F3387" s="1"/>
      <c r="G3387" s="1"/>
    </row>
    <row r="3388" spans="1:7">
      <c r="A3388" s="1">
        <v>5689198.4050000003</v>
      </c>
      <c r="B3388" s="13">
        <v>44180.714814814812</v>
      </c>
      <c r="C3388" s="13">
        <v>44180.724085648151</v>
      </c>
      <c r="D3388" s="1">
        <v>41</v>
      </c>
      <c r="E3388" s="1">
        <v>801</v>
      </c>
      <c r="F3388" s="1"/>
      <c r="G3388" s="1"/>
    </row>
    <row r="3389" spans="1:7">
      <c r="A3389" s="1">
        <v>1605564.2169999999</v>
      </c>
      <c r="B3389" s="13">
        <v>44180.033865740741</v>
      </c>
      <c r="C3389" s="13">
        <v>44180.740752314814</v>
      </c>
      <c r="D3389" s="1">
        <v>92</v>
      </c>
      <c r="E3389" s="1">
        <v>61075</v>
      </c>
      <c r="F3389" s="1"/>
      <c r="G3389" s="1"/>
    </row>
    <row r="3390" spans="1:7">
      <c r="A3390" s="1">
        <v>8083450.3839999996</v>
      </c>
      <c r="B3390" s="13">
        <v>44180.576157407406</v>
      </c>
      <c r="C3390" s="13">
        <v>44180.75582175926</v>
      </c>
      <c r="D3390" s="1">
        <v>128</v>
      </c>
      <c r="E3390" s="1">
        <v>15522</v>
      </c>
      <c r="F3390" s="1"/>
      <c r="G3390" s="1"/>
    </row>
    <row r="3391" spans="1:7">
      <c r="A3391" s="1">
        <v>8083450.3839999996</v>
      </c>
      <c r="B3391" s="13">
        <v>44180.576157407406</v>
      </c>
      <c r="C3391" s="13">
        <v>44180.758020833331</v>
      </c>
      <c r="D3391" s="1">
        <v>128</v>
      </c>
      <c r="E3391" s="1">
        <v>15712</v>
      </c>
      <c r="F3391" s="1"/>
      <c r="G3391" s="1"/>
    </row>
    <row r="3392" spans="1:7">
      <c r="A3392" s="1">
        <v>8280658.3200000003</v>
      </c>
      <c r="B3392" s="13">
        <v>44180.757303240738</v>
      </c>
      <c r="C3392" s="13">
        <v>44180.760960648149</v>
      </c>
      <c r="D3392" s="1">
        <v>24</v>
      </c>
      <c r="E3392" s="1">
        <v>315</v>
      </c>
      <c r="F3392" s="1"/>
      <c r="G3392" s="1"/>
    </row>
    <row r="3393" spans="1:7">
      <c r="A3393" s="1">
        <v>24070954.920000002</v>
      </c>
      <c r="B3393" s="13">
        <v>44180.759189814817</v>
      </c>
      <c r="C3393" s="13">
        <v>44180.762592592589</v>
      </c>
      <c r="D3393" s="1">
        <v>32</v>
      </c>
      <c r="E3393" s="1">
        <v>294</v>
      </c>
      <c r="F3393" s="1"/>
      <c r="G3393" s="1"/>
    </row>
    <row r="3394" spans="1:7">
      <c r="A3394" s="1">
        <v>90778964.230000004</v>
      </c>
      <c r="B3394" s="13">
        <v>44180.76771990741</v>
      </c>
      <c r="C3394" s="13">
        <v>44180.772650462961</v>
      </c>
      <c r="D3394" s="1">
        <v>79</v>
      </c>
      <c r="E3394" s="1">
        <v>426</v>
      </c>
      <c r="F3394" s="1"/>
      <c r="G3394" s="1"/>
    </row>
    <row r="3395" spans="1:7">
      <c r="A3395" s="1">
        <v>3605236.0989999999</v>
      </c>
      <c r="B3395" s="13">
        <v>44180.764699074076</v>
      </c>
      <c r="C3395" s="13">
        <v>44180.773773148147</v>
      </c>
      <c r="D3395" s="1">
        <v>13</v>
      </c>
      <c r="E3395" s="1">
        <v>783</v>
      </c>
      <c r="F3395" s="1"/>
      <c r="G3395" s="1"/>
    </row>
    <row r="3396" spans="1:7">
      <c r="A3396" s="1">
        <v>11429624.050000001</v>
      </c>
      <c r="B3396" s="13">
        <v>44180.526273148149</v>
      </c>
      <c r="C3396" s="13">
        <v>44180.776307870372</v>
      </c>
      <c r="D3396" s="1">
        <v>90</v>
      </c>
      <c r="E3396" s="1">
        <v>21602</v>
      </c>
      <c r="F3396" s="1"/>
      <c r="G3396" s="1"/>
    </row>
    <row r="3397" spans="1:7">
      <c r="A3397" s="1">
        <v>8280658.3200000003</v>
      </c>
      <c r="B3397" s="13">
        <v>44180.757303240738</v>
      </c>
      <c r="C3397" s="13">
        <v>44180.779548611114</v>
      </c>
      <c r="D3397" s="1">
        <v>16</v>
      </c>
      <c r="E3397" s="1">
        <v>1922</v>
      </c>
      <c r="F3397" s="1"/>
      <c r="G3397" s="1"/>
    </row>
    <row r="3398" spans="1:7">
      <c r="A3398" s="1">
        <v>3275662.159</v>
      </c>
      <c r="B3398" s="13">
        <v>44180.755023148151</v>
      </c>
      <c r="C3398" s="13">
        <v>44180.780752314815</v>
      </c>
      <c r="D3398" s="1">
        <v>46</v>
      </c>
      <c r="E3398" s="1">
        <v>2222</v>
      </c>
      <c r="F3398" s="1"/>
      <c r="G3398" s="1"/>
    </row>
    <row r="3399" spans="1:7">
      <c r="A3399" s="1">
        <v>92178928.579999998</v>
      </c>
      <c r="B3399" s="13">
        <v>44180.721562500003</v>
      </c>
      <c r="C3399" s="13">
        <v>44180.780891203707</v>
      </c>
      <c r="D3399" s="1">
        <v>21</v>
      </c>
      <c r="E3399" s="1">
        <v>5125</v>
      </c>
      <c r="F3399" s="1"/>
      <c r="G3399" s="1"/>
    </row>
    <row r="3400" spans="1:7">
      <c r="A3400" s="1">
        <v>4791333.8600000003</v>
      </c>
      <c r="B3400" s="13">
        <v>44180.589108796295</v>
      </c>
      <c r="C3400" s="13">
        <v>44180.78833333333</v>
      </c>
      <c r="D3400" s="1">
        <v>40</v>
      </c>
      <c r="E3400" s="1">
        <v>17213</v>
      </c>
      <c r="F3400" s="1"/>
      <c r="G3400" s="1"/>
    </row>
    <row r="3401" spans="1:7">
      <c r="A3401" s="1">
        <v>45515994.5</v>
      </c>
      <c r="B3401" s="13">
        <v>44180.747986111113</v>
      </c>
      <c r="C3401" s="13">
        <v>44180.791817129626</v>
      </c>
      <c r="D3401" s="1">
        <v>7</v>
      </c>
      <c r="E3401" s="1">
        <v>3786</v>
      </c>
      <c r="F3401" s="1"/>
      <c r="G3401" s="1"/>
    </row>
    <row r="3402" spans="1:7">
      <c r="A3402" s="1">
        <v>4570994.5659999996</v>
      </c>
      <c r="B3402" s="13">
        <v>44180.764409722222</v>
      </c>
      <c r="C3402" s="13">
        <v>44180.807824074072</v>
      </c>
      <c r="D3402" s="1">
        <v>295</v>
      </c>
      <c r="E3402" s="1">
        <v>3751</v>
      </c>
      <c r="F3402" s="1"/>
      <c r="G3402" s="1"/>
    </row>
    <row r="3403" spans="1:7">
      <c r="A3403" s="1">
        <v>5731385.0120000001</v>
      </c>
      <c r="B3403" s="13">
        <v>44180.762499999997</v>
      </c>
      <c r="C3403" s="13">
        <v>44180.814641203702</v>
      </c>
      <c r="D3403" s="1">
        <v>86</v>
      </c>
      <c r="E3403" s="1">
        <v>4504</v>
      </c>
      <c r="F3403" s="1"/>
      <c r="G3403" s="1"/>
    </row>
    <row r="3404" spans="1:7">
      <c r="A3404" s="1">
        <v>54377925.850000001</v>
      </c>
      <c r="B3404" s="13">
        <v>44180.015243055554</v>
      </c>
      <c r="C3404" s="13">
        <v>44180.818773148145</v>
      </c>
      <c r="D3404" s="1">
        <v>91</v>
      </c>
      <c r="E3404" s="1">
        <v>69424</v>
      </c>
      <c r="F3404" s="1"/>
      <c r="G3404" s="1"/>
    </row>
    <row r="3405" spans="1:7">
      <c r="A3405" s="1">
        <v>56475484.420000002</v>
      </c>
      <c r="B3405" s="13">
        <v>44180.821412037039</v>
      </c>
      <c r="C3405" s="13">
        <v>44180.834178240744</v>
      </c>
      <c r="D3405" s="1">
        <v>58</v>
      </c>
      <c r="E3405" s="1">
        <v>1103</v>
      </c>
      <c r="F3405" s="1"/>
      <c r="G3405" s="1"/>
    </row>
    <row r="3406" spans="1:7">
      <c r="A3406" s="1">
        <v>7164249.057</v>
      </c>
      <c r="B3406" s="13">
        <v>44180.84946759259</v>
      </c>
      <c r="C3406" s="13">
        <v>44180.850937499999</v>
      </c>
      <c r="D3406" s="1">
        <v>38</v>
      </c>
      <c r="E3406" s="1">
        <v>126</v>
      </c>
      <c r="F3406" s="1"/>
      <c r="G3406" s="1"/>
    </row>
    <row r="3407" spans="1:7">
      <c r="A3407" s="1">
        <v>82288674.140000001</v>
      </c>
      <c r="B3407" s="13">
        <v>44180.849189814813</v>
      </c>
      <c r="C3407" s="13">
        <v>44180.865034722221</v>
      </c>
      <c r="D3407" s="1">
        <v>79</v>
      </c>
      <c r="E3407" s="1">
        <v>1368</v>
      </c>
      <c r="F3407" s="1"/>
      <c r="G3407" s="1"/>
    </row>
    <row r="3408" spans="1:7">
      <c r="A3408" s="1">
        <v>2306614.9139999999</v>
      </c>
      <c r="B3408" s="13">
        <v>44180.852118055554</v>
      </c>
      <c r="C3408" s="13">
        <v>44180.870150462964</v>
      </c>
      <c r="D3408" s="1">
        <v>93</v>
      </c>
      <c r="E3408" s="1">
        <v>1558</v>
      </c>
      <c r="F3408" s="1"/>
      <c r="G3408" s="1"/>
    </row>
    <row r="3409" spans="1:7">
      <c r="A3409" s="1">
        <v>98737231.700000003</v>
      </c>
      <c r="B3409" s="13">
        <v>44180.767708333333</v>
      </c>
      <c r="C3409" s="13">
        <v>44180.871701388889</v>
      </c>
      <c r="D3409" s="1">
        <v>79</v>
      </c>
      <c r="E3409" s="1">
        <v>8984</v>
      </c>
      <c r="F3409" s="1"/>
      <c r="G3409" s="1"/>
    </row>
    <row r="3410" spans="1:7">
      <c r="A3410" s="1">
        <v>28569564.379999999</v>
      </c>
      <c r="B3410" s="13">
        <v>44180.8594212963</v>
      </c>
      <c r="C3410" s="13">
        <v>44180.888877314814</v>
      </c>
      <c r="D3410" s="1">
        <v>67</v>
      </c>
      <c r="E3410" s="1">
        <v>2545</v>
      </c>
      <c r="F3410" s="1"/>
      <c r="G3410" s="1"/>
    </row>
    <row r="3411" spans="1:7">
      <c r="A3411" s="1">
        <v>90983663.739999995</v>
      </c>
      <c r="B3411" s="13">
        <v>44180.892187500001</v>
      </c>
      <c r="C3411" s="13">
        <v>44180.903749999998</v>
      </c>
      <c r="D3411" s="1">
        <v>28</v>
      </c>
      <c r="E3411" s="1">
        <v>998</v>
      </c>
      <c r="F3411" s="1"/>
      <c r="G3411" s="1"/>
    </row>
    <row r="3412" spans="1:7">
      <c r="A3412" s="1">
        <v>2049470.1569999999</v>
      </c>
      <c r="B3412" s="13">
        <v>44180.01116898148</v>
      </c>
      <c r="C3412" s="13">
        <v>44180.906388888892</v>
      </c>
      <c r="D3412" s="1">
        <v>24</v>
      </c>
      <c r="E3412" s="1">
        <v>77346</v>
      </c>
      <c r="F3412" s="1"/>
      <c r="G3412" s="1"/>
    </row>
    <row r="3413" spans="1:7">
      <c r="A3413" s="1">
        <v>2049470.1569999999</v>
      </c>
      <c r="B3413" s="13">
        <v>44180.01116898148</v>
      </c>
      <c r="C3413" s="13">
        <v>44180.911354166667</v>
      </c>
      <c r="D3413" s="1">
        <v>7</v>
      </c>
      <c r="E3413" s="1">
        <v>77776</v>
      </c>
      <c r="F3413" s="1"/>
      <c r="G3413" s="1"/>
    </row>
    <row r="3414" spans="1:7">
      <c r="A3414" s="1">
        <v>1750371.7250000001</v>
      </c>
      <c r="B3414" s="13">
        <v>44180.85832175926</v>
      </c>
      <c r="C3414" s="13">
        <v>44180.913495370369</v>
      </c>
      <c r="D3414" s="1">
        <v>79</v>
      </c>
      <c r="E3414" s="1">
        <v>4766</v>
      </c>
      <c r="F3414" s="1"/>
      <c r="G3414" s="1"/>
    </row>
    <row r="3415" spans="1:7">
      <c r="A3415" s="1">
        <v>2049470.1569999999</v>
      </c>
      <c r="B3415" s="13">
        <v>44180.01116898148</v>
      </c>
      <c r="C3415" s="13">
        <v>44180.919282407405</v>
      </c>
      <c r="D3415" s="1">
        <v>10</v>
      </c>
      <c r="E3415" s="1">
        <v>78461</v>
      </c>
      <c r="F3415" s="1"/>
      <c r="G3415" s="1"/>
    </row>
    <row r="3416" spans="1:7">
      <c r="A3416" s="1">
        <v>2049470.1569999999</v>
      </c>
      <c r="B3416" s="13">
        <v>44180.01116898148</v>
      </c>
      <c r="C3416" s="13">
        <v>44180.924733796295</v>
      </c>
      <c r="D3416" s="1">
        <v>10</v>
      </c>
      <c r="E3416" s="1">
        <v>78931</v>
      </c>
      <c r="F3416" s="1"/>
      <c r="G3416" s="1"/>
    </row>
    <row r="3417" spans="1:7">
      <c r="A3417" s="1">
        <v>81785259.930000007</v>
      </c>
      <c r="B3417" s="13">
        <v>44180.931122685186</v>
      </c>
      <c r="C3417" s="13">
        <v>44180.957118055558</v>
      </c>
      <c r="D3417" s="1">
        <v>52</v>
      </c>
      <c r="E3417" s="1">
        <v>2245</v>
      </c>
      <c r="F3417" s="1"/>
      <c r="G3417" s="1"/>
    </row>
    <row r="3418" spans="1:7">
      <c r="A3418" s="1">
        <v>2049470.1569999999</v>
      </c>
      <c r="B3418" s="13">
        <v>44180.01116898148</v>
      </c>
      <c r="C3418" s="13">
        <v>44180.957430555558</v>
      </c>
      <c r="D3418" s="1">
        <v>10</v>
      </c>
      <c r="E3418" s="1">
        <v>81757</v>
      </c>
      <c r="F3418" s="1"/>
      <c r="G3418" s="1"/>
    </row>
    <row r="3419" spans="1:7">
      <c r="A3419" s="1">
        <v>1773396.0419999999</v>
      </c>
      <c r="B3419" s="13">
        <v>44180.94059027778</v>
      </c>
      <c r="C3419" s="13">
        <v>44180.970034722224</v>
      </c>
      <c r="D3419" s="1">
        <v>81</v>
      </c>
      <c r="E3419" s="1">
        <v>2543</v>
      </c>
      <c r="F3419" s="1"/>
      <c r="G3419" s="1"/>
    </row>
    <row r="3420" spans="1:7">
      <c r="A3420" s="1">
        <v>2049470.1569999999</v>
      </c>
      <c r="B3420" s="13">
        <v>44180.01116898148</v>
      </c>
      <c r="C3420" s="13">
        <v>44180.982534722221</v>
      </c>
      <c r="D3420" s="1">
        <v>34</v>
      </c>
      <c r="E3420" s="1">
        <v>83926</v>
      </c>
      <c r="F3420" s="1"/>
      <c r="G3420" s="1"/>
    </row>
    <row r="3421" spans="1:7">
      <c r="A3421" s="1">
        <v>7118581.9189999998</v>
      </c>
      <c r="B3421" s="13">
        <v>44180.984224537038</v>
      </c>
      <c r="C3421" s="13">
        <v>44180.988703703704</v>
      </c>
      <c r="D3421" s="1">
        <v>10</v>
      </c>
      <c r="E3421" s="1">
        <v>387</v>
      </c>
      <c r="F3421" s="1"/>
      <c r="G3421" s="1"/>
    </row>
    <row r="3422" spans="1:7">
      <c r="A3422" s="1">
        <v>67251653.890000001</v>
      </c>
      <c r="B3422" s="13">
        <v>44180.98474537037</v>
      </c>
      <c r="C3422" s="13">
        <v>44180.98877314815</v>
      </c>
      <c r="D3422" s="1">
        <v>6</v>
      </c>
      <c r="E3422" s="1">
        <v>347</v>
      </c>
      <c r="F3422" s="1"/>
      <c r="G3422" s="1"/>
    </row>
    <row r="3423" spans="1:7">
      <c r="A3423" s="1">
        <v>7118581.9189999998</v>
      </c>
      <c r="B3423" s="13">
        <v>44180.984224537038</v>
      </c>
      <c r="C3423" s="13">
        <v>44180.990613425929</v>
      </c>
      <c r="D3423" s="1">
        <v>10</v>
      </c>
      <c r="E3423" s="1">
        <v>552</v>
      </c>
      <c r="F3423" s="1"/>
      <c r="G3423" s="1"/>
    </row>
    <row r="3424" spans="1:7">
      <c r="A3424" s="1">
        <v>3181213.517</v>
      </c>
      <c r="B3424" s="13">
        <v>44181.009965277779</v>
      </c>
      <c r="C3424" s="13">
        <v>44181.012083333335</v>
      </c>
      <c r="D3424" s="1">
        <v>16</v>
      </c>
      <c r="E3424" s="1">
        <v>182</v>
      </c>
      <c r="F3424" s="1"/>
      <c r="G3424" s="1"/>
    </row>
    <row r="3425" spans="1:7">
      <c r="A3425" s="1">
        <v>5038082.1210000003</v>
      </c>
      <c r="B3425" s="13">
        <v>44181.00513888889</v>
      </c>
      <c r="C3425" s="13">
        <v>44181.016400462962</v>
      </c>
      <c r="D3425" s="1">
        <v>63</v>
      </c>
      <c r="E3425" s="1">
        <v>972</v>
      </c>
      <c r="F3425" s="1"/>
      <c r="G3425" s="1"/>
    </row>
    <row r="3426" spans="1:7">
      <c r="A3426" s="1">
        <v>31450884.91</v>
      </c>
      <c r="B3426" s="13">
        <v>44181.008761574078</v>
      </c>
      <c r="C3426" s="13">
        <v>44181.041145833333</v>
      </c>
      <c r="D3426" s="1">
        <v>23</v>
      </c>
      <c r="E3426" s="1">
        <v>2797</v>
      </c>
      <c r="F3426" s="1"/>
      <c r="G3426" s="1"/>
    </row>
    <row r="3427" spans="1:7">
      <c r="A3427" s="1">
        <v>9614593.5319999997</v>
      </c>
      <c r="B3427" s="13">
        <v>44181.045092592591</v>
      </c>
      <c r="C3427" s="13">
        <v>44181.050833333335</v>
      </c>
      <c r="D3427" s="1">
        <v>30</v>
      </c>
      <c r="E3427" s="1">
        <v>495</v>
      </c>
      <c r="F3427" s="1"/>
      <c r="G3427" s="1"/>
    </row>
    <row r="3428" spans="1:7">
      <c r="A3428" s="1">
        <v>4464438.3219999997</v>
      </c>
      <c r="B3428" s="13">
        <v>44181.042118055557</v>
      </c>
      <c r="C3428" s="13">
        <v>44181.053854166668</v>
      </c>
      <c r="D3428" s="1">
        <v>48</v>
      </c>
      <c r="E3428" s="1">
        <v>1013</v>
      </c>
      <c r="F3428" s="1"/>
      <c r="G3428" s="1"/>
    </row>
    <row r="3429" spans="1:7">
      <c r="A3429" s="1">
        <v>77805852.680000007</v>
      </c>
      <c r="B3429" s="13">
        <v>44181.015428240738</v>
      </c>
      <c r="C3429" s="13">
        <v>44181.056296296294</v>
      </c>
      <c r="D3429" s="1">
        <v>63</v>
      </c>
      <c r="E3429" s="1">
        <v>3531</v>
      </c>
      <c r="F3429" s="1"/>
      <c r="G3429" s="1"/>
    </row>
    <row r="3430" spans="1:7">
      <c r="A3430" s="1">
        <v>30986155.280000001</v>
      </c>
      <c r="B3430" s="13">
        <v>44181.05773148148</v>
      </c>
      <c r="C3430" s="13">
        <v>44181.064039351855</v>
      </c>
      <c r="D3430" s="1">
        <v>72</v>
      </c>
      <c r="E3430" s="1">
        <v>544</v>
      </c>
      <c r="F3430" s="1"/>
      <c r="G3430" s="1"/>
    </row>
    <row r="3431" spans="1:7">
      <c r="A3431" s="1">
        <v>22626490.109999999</v>
      </c>
      <c r="B3431" s="13">
        <v>44181.063032407408</v>
      </c>
      <c r="C3431" s="13">
        <v>44181.065671296295</v>
      </c>
      <c r="D3431" s="1">
        <v>85</v>
      </c>
      <c r="E3431" s="1">
        <v>227</v>
      </c>
      <c r="F3431" s="1"/>
      <c r="G3431" s="1"/>
    </row>
    <row r="3432" spans="1:7">
      <c r="A3432" s="1">
        <v>9614593.5319999997</v>
      </c>
      <c r="B3432" s="13">
        <v>44181.045092592591</v>
      </c>
      <c r="C3432" s="13">
        <v>44181.074305555558</v>
      </c>
      <c r="D3432" s="1">
        <v>23</v>
      </c>
      <c r="E3432" s="1">
        <v>2523</v>
      </c>
      <c r="F3432" s="1"/>
      <c r="G3432" s="1"/>
    </row>
    <row r="3433" spans="1:7">
      <c r="A3433" s="1">
        <v>27934793.920000002</v>
      </c>
      <c r="B3433" s="13">
        <v>44181.062037037038</v>
      </c>
      <c r="C3433" s="13">
        <v>44181.074490740742</v>
      </c>
      <c r="D3433" s="1">
        <v>96</v>
      </c>
      <c r="E3433" s="1">
        <v>1076</v>
      </c>
      <c r="F3433" s="1"/>
      <c r="G3433" s="1"/>
    </row>
    <row r="3434" spans="1:7">
      <c r="A3434" s="1">
        <v>71728326.819999993</v>
      </c>
      <c r="B3434" s="13">
        <v>44181.063240740739</v>
      </c>
      <c r="C3434" s="13">
        <v>44181.0781712963</v>
      </c>
      <c r="D3434" s="1">
        <v>19</v>
      </c>
      <c r="E3434" s="1">
        <v>1290</v>
      </c>
      <c r="F3434" s="1"/>
      <c r="G3434" s="1"/>
    </row>
    <row r="3435" spans="1:7">
      <c r="A3435" s="1">
        <v>8366314229</v>
      </c>
      <c r="B3435" s="13">
        <v>44181.077013888891</v>
      </c>
      <c r="C3435" s="13">
        <v>44181.095208333332</v>
      </c>
      <c r="D3435" s="1">
        <v>164</v>
      </c>
      <c r="E3435" s="1">
        <v>1572</v>
      </c>
      <c r="F3435" s="1"/>
      <c r="G3435" s="1"/>
    </row>
    <row r="3436" spans="1:7">
      <c r="A3436" s="1">
        <v>2844031.7480000001</v>
      </c>
      <c r="B3436" s="13">
        <v>44181.084965277776</v>
      </c>
      <c r="C3436" s="13">
        <v>44181.096620370372</v>
      </c>
      <c r="D3436" s="1">
        <v>14</v>
      </c>
      <c r="E3436" s="1">
        <v>1007</v>
      </c>
      <c r="F3436" s="1"/>
      <c r="G3436" s="1"/>
    </row>
    <row r="3437" spans="1:7">
      <c r="A3437" s="1">
        <v>2819497.06</v>
      </c>
      <c r="B3437" s="13">
        <v>44181.031747685185</v>
      </c>
      <c r="C3437" s="13">
        <v>44181.104027777779</v>
      </c>
      <c r="D3437" s="1">
        <v>76</v>
      </c>
      <c r="E3437" s="1">
        <v>6244</v>
      </c>
      <c r="F3437" s="1"/>
      <c r="G3437" s="1"/>
    </row>
    <row r="3438" spans="1:7">
      <c r="A3438" s="1">
        <v>7462913.7609999999</v>
      </c>
      <c r="B3438" s="13">
        <v>44181.097638888888</v>
      </c>
      <c r="C3438" s="13">
        <v>44181.108564814815</v>
      </c>
      <c r="D3438" s="1">
        <v>37</v>
      </c>
      <c r="E3438" s="1">
        <v>944</v>
      </c>
      <c r="F3438" s="1"/>
      <c r="G3438" s="1"/>
    </row>
    <row r="3439" spans="1:7">
      <c r="A3439" s="1">
        <v>1994473.4180000001</v>
      </c>
      <c r="B3439" s="13">
        <v>44181.117314814815</v>
      </c>
      <c r="C3439" s="13">
        <v>44181.127800925926</v>
      </c>
      <c r="D3439" s="1">
        <v>60</v>
      </c>
      <c r="E3439" s="1">
        <v>906</v>
      </c>
      <c r="F3439" s="1"/>
      <c r="G3439" s="1"/>
    </row>
    <row r="3440" spans="1:7">
      <c r="A3440" s="1">
        <v>5418808005</v>
      </c>
      <c r="B3440" s="13">
        <v>44181.12395833333</v>
      </c>
      <c r="C3440" s="13">
        <v>44181.13208333333</v>
      </c>
      <c r="D3440" s="1">
        <v>13</v>
      </c>
      <c r="E3440" s="1">
        <v>702</v>
      </c>
      <c r="F3440" s="1"/>
      <c r="G3440" s="1"/>
    </row>
    <row r="3441" spans="1:7">
      <c r="A3441" s="1">
        <v>3198843.0610000002</v>
      </c>
      <c r="B3441" s="13">
        <v>44181.118807870371</v>
      </c>
      <c r="C3441" s="13">
        <v>44181.139965277776</v>
      </c>
      <c r="D3441" s="1">
        <v>171</v>
      </c>
      <c r="E3441" s="1">
        <v>1827</v>
      </c>
      <c r="F3441" s="1"/>
      <c r="G3441" s="1"/>
    </row>
    <row r="3442" spans="1:7">
      <c r="A3442" s="1">
        <v>6667186.4709999999</v>
      </c>
      <c r="B3442" s="13">
        <v>44181.116041666668</v>
      </c>
      <c r="C3442" s="13">
        <v>44181.144120370373</v>
      </c>
      <c r="D3442" s="1">
        <v>90</v>
      </c>
      <c r="E3442" s="1">
        <v>2425</v>
      </c>
      <c r="F3442" s="1"/>
      <c r="G3442" s="1"/>
    </row>
    <row r="3443" spans="1:7">
      <c r="A3443" s="1">
        <v>3319193.5380000002</v>
      </c>
      <c r="B3443" s="13">
        <v>44181.154328703706</v>
      </c>
      <c r="C3443" s="13">
        <v>44181.161747685182</v>
      </c>
      <c r="D3443" s="1">
        <v>55</v>
      </c>
      <c r="E3443" s="1">
        <v>640</v>
      </c>
      <c r="F3443" s="1"/>
      <c r="G3443" s="1"/>
    </row>
    <row r="3444" spans="1:7">
      <c r="A3444" s="1">
        <v>18340222.5</v>
      </c>
      <c r="B3444" s="13">
        <v>44181.163090277776</v>
      </c>
      <c r="C3444" s="13">
        <v>44181.188206018516</v>
      </c>
      <c r="D3444" s="1">
        <v>47</v>
      </c>
      <c r="E3444" s="1">
        <v>2169</v>
      </c>
      <c r="F3444" s="1"/>
      <c r="G3444" s="1"/>
    </row>
    <row r="3445" spans="1:7">
      <c r="A3445" s="1">
        <v>86811303.549999997</v>
      </c>
      <c r="B3445" s="13">
        <v>44181.177071759259</v>
      </c>
      <c r="C3445" s="13">
        <v>44181.188854166663</v>
      </c>
      <c r="D3445" s="1">
        <v>13</v>
      </c>
      <c r="E3445" s="1">
        <v>1018</v>
      </c>
      <c r="F3445" s="1"/>
      <c r="G3445" s="1"/>
    </row>
    <row r="3446" spans="1:7">
      <c r="A3446" s="1">
        <v>25665114.329999998</v>
      </c>
      <c r="B3446" s="13">
        <v>44181.184027777781</v>
      </c>
      <c r="C3446" s="13">
        <v>44181.189652777779</v>
      </c>
      <c r="D3446" s="1">
        <v>48</v>
      </c>
      <c r="E3446" s="1">
        <v>486</v>
      </c>
      <c r="F3446" s="1"/>
      <c r="G3446" s="1"/>
    </row>
    <row r="3447" spans="1:7">
      <c r="A3447" s="1">
        <v>1593060.99</v>
      </c>
      <c r="B3447" s="13">
        <v>44181.179884259262</v>
      </c>
      <c r="C3447" s="13">
        <v>44181.193854166668</v>
      </c>
      <c r="D3447" s="1">
        <v>184</v>
      </c>
      <c r="E3447" s="1">
        <v>1207</v>
      </c>
      <c r="F3447" s="1"/>
      <c r="G3447" s="1"/>
    </row>
    <row r="3448" spans="1:7">
      <c r="A3448" s="1">
        <v>8814952.6170000006</v>
      </c>
      <c r="B3448" s="13">
        <v>44181.134745370371</v>
      </c>
      <c r="C3448" s="13">
        <v>44181.194016203706</v>
      </c>
      <c r="D3448" s="1">
        <v>65</v>
      </c>
      <c r="E3448" s="1">
        <v>5120</v>
      </c>
      <c r="F3448" s="1"/>
      <c r="G3448" s="1"/>
    </row>
    <row r="3449" spans="1:7">
      <c r="A3449" s="1">
        <v>23495951.190000001</v>
      </c>
      <c r="B3449" s="13">
        <v>44181.110300925924</v>
      </c>
      <c r="C3449" s="13">
        <v>44181.194525462961</v>
      </c>
      <c r="D3449" s="1">
        <v>53</v>
      </c>
      <c r="E3449" s="1">
        <v>7277</v>
      </c>
      <c r="F3449" s="1"/>
      <c r="G3449" s="1"/>
    </row>
    <row r="3450" spans="1:7">
      <c r="A3450" s="1">
        <v>43925286.240000002</v>
      </c>
      <c r="B3450" s="13">
        <v>44181.188657407409</v>
      </c>
      <c r="C3450" s="13">
        <v>44181.196284722224</v>
      </c>
      <c r="D3450" s="1">
        <v>141</v>
      </c>
      <c r="E3450" s="1">
        <v>659</v>
      </c>
      <c r="F3450" s="1"/>
      <c r="G3450" s="1"/>
    </row>
    <row r="3451" spans="1:7">
      <c r="A3451" s="1">
        <v>6406174.6399999997</v>
      </c>
      <c r="B3451" s="13">
        <v>44181.192928240744</v>
      </c>
      <c r="C3451" s="13">
        <v>44181.200752314813</v>
      </c>
      <c r="D3451" s="1">
        <v>86</v>
      </c>
      <c r="E3451" s="1">
        <v>676</v>
      </c>
      <c r="F3451" s="1"/>
      <c r="G3451" s="1"/>
    </row>
    <row r="3452" spans="1:7">
      <c r="A3452" s="1">
        <v>49354846.07</v>
      </c>
      <c r="B3452" s="13">
        <v>44181.197812500002</v>
      </c>
      <c r="C3452" s="13">
        <v>44181.202962962961</v>
      </c>
      <c r="D3452" s="1">
        <v>24</v>
      </c>
      <c r="E3452" s="1">
        <v>444</v>
      </c>
      <c r="F3452" s="1"/>
      <c r="G3452" s="1"/>
    </row>
    <row r="3453" spans="1:7">
      <c r="A3453" s="1">
        <v>52206227.130000003</v>
      </c>
      <c r="B3453" s="13">
        <v>44181.179282407407</v>
      </c>
      <c r="C3453" s="13">
        <v>44181.206192129626</v>
      </c>
      <c r="D3453" s="1">
        <v>83</v>
      </c>
      <c r="E3453" s="1">
        <v>2325</v>
      </c>
      <c r="F3453" s="1"/>
      <c r="G3453" s="1"/>
    </row>
    <row r="3454" spans="1:7">
      <c r="A3454" s="1">
        <v>18562126.109999999</v>
      </c>
      <c r="B3454" s="13">
        <v>44181.057812500003</v>
      </c>
      <c r="C3454" s="13">
        <v>44181.209687499999</v>
      </c>
      <c r="D3454" s="1">
        <v>30</v>
      </c>
      <c r="E3454" s="1">
        <v>13122</v>
      </c>
      <c r="F3454" s="1"/>
      <c r="G3454" s="1"/>
    </row>
    <row r="3455" spans="1:7">
      <c r="A3455" s="1">
        <v>11323811.039999999</v>
      </c>
      <c r="B3455" s="13">
        <v>44181.200902777775</v>
      </c>
      <c r="C3455" s="13">
        <v>44181.210601851853</v>
      </c>
      <c r="D3455" s="1">
        <v>11</v>
      </c>
      <c r="E3455" s="1">
        <v>838</v>
      </c>
      <c r="F3455" s="1"/>
      <c r="G3455" s="1"/>
    </row>
    <row r="3456" spans="1:7">
      <c r="A3456" s="1">
        <v>11323811.039999999</v>
      </c>
      <c r="B3456" s="13">
        <v>44181.200902777775</v>
      </c>
      <c r="C3456" s="13">
        <v>44181.212592592594</v>
      </c>
      <c r="D3456" s="1">
        <v>11</v>
      </c>
      <c r="E3456" s="1">
        <v>1010</v>
      </c>
      <c r="F3456" s="1"/>
      <c r="G3456" s="1"/>
    </row>
    <row r="3457" spans="1:7">
      <c r="A3457" s="1">
        <v>11323811.039999999</v>
      </c>
      <c r="B3457" s="13">
        <v>44181.200902777775</v>
      </c>
      <c r="C3457" s="13">
        <v>44181.213842592595</v>
      </c>
      <c r="D3457" s="1">
        <v>11</v>
      </c>
      <c r="E3457" s="1">
        <v>1118</v>
      </c>
      <c r="F3457" s="1"/>
      <c r="G3457" s="1"/>
    </row>
    <row r="3458" spans="1:7">
      <c r="A3458" s="1">
        <v>9195830.2310000006</v>
      </c>
      <c r="B3458" s="13">
        <v>44181.200543981482</v>
      </c>
      <c r="C3458" s="13">
        <v>44181.215532407405</v>
      </c>
      <c r="D3458" s="1">
        <v>55</v>
      </c>
      <c r="E3458" s="1">
        <v>1295</v>
      </c>
      <c r="F3458" s="1"/>
      <c r="G3458" s="1"/>
    </row>
    <row r="3459" spans="1:7">
      <c r="A3459" s="1">
        <v>11323811.039999999</v>
      </c>
      <c r="B3459" s="13">
        <v>44181.200902777775</v>
      </c>
      <c r="C3459" s="13">
        <v>44181.215983796297</v>
      </c>
      <c r="D3459" s="1">
        <v>11</v>
      </c>
      <c r="E3459" s="1">
        <v>1303</v>
      </c>
      <c r="F3459" s="1"/>
      <c r="G3459" s="1"/>
    </row>
    <row r="3460" spans="1:7">
      <c r="A3460" s="1">
        <v>7816881.7529999996</v>
      </c>
      <c r="B3460" s="13">
        <v>44181.213159722225</v>
      </c>
      <c r="C3460" s="13">
        <v>44181.218206018515</v>
      </c>
      <c r="D3460" s="1">
        <v>74</v>
      </c>
      <c r="E3460" s="1">
        <v>436</v>
      </c>
      <c r="F3460" s="1"/>
      <c r="G3460" s="1"/>
    </row>
    <row r="3461" spans="1:7">
      <c r="A3461" s="1">
        <v>18562126.109999999</v>
      </c>
      <c r="B3461" s="13">
        <v>44181.057812500003</v>
      </c>
      <c r="C3461" s="13">
        <v>44181.224259259259</v>
      </c>
      <c r="D3461" s="1">
        <v>30</v>
      </c>
      <c r="E3461" s="1">
        <v>14381</v>
      </c>
      <c r="F3461" s="1"/>
      <c r="G3461" s="1"/>
    </row>
    <row r="3462" spans="1:7">
      <c r="A3462" s="1">
        <v>18562126.109999999</v>
      </c>
      <c r="B3462" s="13">
        <v>44181.057812500003</v>
      </c>
      <c r="C3462" s="13">
        <v>44181.225682870368</v>
      </c>
      <c r="D3462" s="1">
        <v>30</v>
      </c>
      <c r="E3462" s="1">
        <v>14503</v>
      </c>
      <c r="F3462" s="1"/>
      <c r="G3462" s="1"/>
    </row>
    <row r="3463" spans="1:7">
      <c r="A3463" s="1">
        <v>11244054.220000001</v>
      </c>
      <c r="B3463" s="13">
        <v>44181.114166666666</v>
      </c>
      <c r="C3463" s="13">
        <v>44181.230555555558</v>
      </c>
      <c r="D3463" s="1">
        <v>129</v>
      </c>
      <c r="E3463" s="1">
        <v>10055</v>
      </c>
      <c r="F3463" s="1"/>
      <c r="G3463" s="1"/>
    </row>
    <row r="3464" spans="1:7">
      <c r="A3464" s="1">
        <v>5645225.6919999998</v>
      </c>
      <c r="B3464" s="13">
        <v>44181.248912037037</v>
      </c>
      <c r="C3464" s="13">
        <v>44181.254861111112</v>
      </c>
      <c r="D3464" s="1">
        <v>127</v>
      </c>
      <c r="E3464" s="1">
        <v>514</v>
      </c>
      <c r="F3464" s="1"/>
      <c r="G3464" s="1"/>
    </row>
    <row r="3465" spans="1:7">
      <c r="A3465" s="1">
        <v>5645225.6919999998</v>
      </c>
      <c r="B3465" s="13">
        <v>44181.248912037037</v>
      </c>
      <c r="C3465" s="13">
        <v>44181.262499999997</v>
      </c>
      <c r="D3465" s="1">
        <v>99</v>
      </c>
      <c r="E3465" s="1">
        <v>1174</v>
      </c>
      <c r="F3465" s="1"/>
      <c r="G3465" s="1"/>
    </row>
    <row r="3466" spans="1:7">
      <c r="A3466" s="1">
        <v>5645225.6919999998</v>
      </c>
      <c r="B3466" s="13">
        <v>44181.248912037037</v>
      </c>
      <c r="C3466" s="13">
        <v>44181.264328703706</v>
      </c>
      <c r="D3466" s="1">
        <v>118</v>
      </c>
      <c r="E3466" s="1">
        <v>1332</v>
      </c>
      <c r="F3466" s="1"/>
      <c r="G3466" s="1"/>
    </row>
    <row r="3467" spans="1:7">
      <c r="A3467" s="1">
        <v>5645225.6919999998</v>
      </c>
      <c r="B3467" s="13">
        <v>44181.248912037037</v>
      </c>
      <c r="C3467" s="13">
        <v>44181.269803240742</v>
      </c>
      <c r="D3467" s="1">
        <v>414</v>
      </c>
      <c r="E3467" s="1">
        <v>1805</v>
      </c>
      <c r="F3467" s="1"/>
      <c r="G3467" s="1"/>
    </row>
    <row r="3468" spans="1:7">
      <c r="A3468" s="1">
        <v>7722668.2790000001</v>
      </c>
      <c r="B3468" s="13">
        <v>44181.264143518521</v>
      </c>
      <c r="C3468" s="13">
        <v>44181.270370370374</v>
      </c>
      <c r="D3468" s="1">
        <v>324</v>
      </c>
      <c r="E3468" s="1">
        <v>538</v>
      </c>
      <c r="F3468" s="1"/>
      <c r="G3468" s="1"/>
    </row>
    <row r="3469" spans="1:7">
      <c r="A3469" s="1">
        <v>5237397.7060000002</v>
      </c>
      <c r="B3469" s="13">
        <v>44181.238611111112</v>
      </c>
      <c r="C3469" s="13">
        <v>44181.279432870368</v>
      </c>
      <c r="D3469" s="1">
        <v>51</v>
      </c>
      <c r="E3469" s="1">
        <v>3527</v>
      </c>
      <c r="F3469" s="1"/>
      <c r="G3469" s="1"/>
    </row>
    <row r="3470" spans="1:7">
      <c r="A3470" s="1">
        <v>5645225.6919999998</v>
      </c>
      <c r="B3470" s="13">
        <v>44181.248912037037</v>
      </c>
      <c r="C3470" s="13">
        <v>44181.284988425927</v>
      </c>
      <c r="D3470" s="1">
        <v>363</v>
      </c>
      <c r="E3470" s="1">
        <v>3117</v>
      </c>
      <c r="F3470" s="1"/>
      <c r="G3470" s="1"/>
    </row>
    <row r="3471" spans="1:7">
      <c r="A3471" s="1">
        <v>26028748.66</v>
      </c>
      <c r="B3471" s="13">
        <v>44181.033310185187</v>
      </c>
      <c r="C3471" s="13">
        <v>44181.291377314818</v>
      </c>
      <c r="D3471" s="1">
        <v>30</v>
      </c>
      <c r="E3471" s="1">
        <v>22296</v>
      </c>
      <c r="F3471" s="1"/>
      <c r="G3471" s="1"/>
    </row>
    <row r="3472" spans="1:7">
      <c r="A3472" s="1">
        <v>52931639.450000003</v>
      </c>
      <c r="B3472" s="13">
        <v>44181.292662037034</v>
      </c>
      <c r="C3472" s="13">
        <v>44181.314097222225</v>
      </c>
      <c r="D3472" s="1">
        <v>80</v>
      </c>
      <c r="E3472" s="1">
        <v>1852</v>
      </c>
      <c r="F3472" s="1"/>
      <c r="G3472" s="1"/>
    </row>
    <row r="3473" spans="1:7">
      <c r="A3473" s="1">
        <v>70707207.799999997</v>
      </c>
      <c r="B3473" s="13">
        <v>44181.326817129629</v>
      </c>
      <c r="C3473" s="13">
        <v>44181.333645833336</v>
      </c>
      <c r="D3473" s="1">
        <v>137</v>
      </c>
      <c r="E3473" s="1">
        <v>590</v>
      </c>
      <c r="F3473" s="1"/>
      <c r="G3473" s="1"/>
    </row>
    <row r="3474" spans="1:7">
      <c r="A3474" s="1">
        <v>1245203.121</v>
      </c>
      <c r="B3474" s="13">
        <v>44181.345636574071</v>
      </c>
      <c r="C3474" s="13">
        <v>44181.348101851851</v>
      </c>
      <c r="D3474" s="1">
        <v>72</v>
      </c>
      <c r="E3474" s="1">
        <v>213</v>
      </c>
      <c r="F3474" s="1"/>
      <c r="G3474" s="1"/>
    </row>
    <row r="3475" spans="1:7">
      <c r="A3475" s="1">
        <v>1245203.121</v>
      </c>
      <c r="B3475" s="13">
        <v>44181.345636574071</v>
      </c>
      <c r="C3475" s="13">
        <v>44181.357488425929</v>
      </c>
      <c r="D3475" s="1">
        <v>75</v>
      </c>
      <c r="E3475" s="1">
        <v>1024</v>
      </c>
      <c r="F3475" s="1"/>
      <c r="G3475" s="1"/>
    </row>
    <row r="3476" spans="1:7">
      <c r="A3476" s="1">
        <v>6488580233</v>
      </c>
      <c r="B3476" s="13">
        <v>44181.341331018521</v>
      </c>
      <c r="C3476" s="13">
        <v>44181.362766203703</v>
      </c>
      <c r="D3476" s="1">
        <v>291</v>
      </c>
      <c r="E3476" s="1">
        <v>1852</v>
      </c>
      <c r="F3476" s="1"/>
      <c r="G3476" s="1"/>
    </row>
    <row r="3477" spans="1:7">
      <c r="A3477" s="1">
        <v>9030851.6889999993</v>
      </c>
      <c r="B3477" s="13">
        <v>44181.320555555554</v>
      </c>
      <c r="C3477" s="13">
        <v>44181.370196759257</v>
      </c>
      <c r="D3477" s="1">
        <v>76</v>
      </c>
      <c r="E3477" s="1">
        <v>4288</v>
      </c>
      <c r="F3477" s="1"/>
      <c r="G3477" s="1"/>
    </row>
    <row r="3478" spans="1:7">
      <c r="A3478" s="1">
        <v>97950097.579999998</v>
      </c>
      <c r="B3478" s="13">
        <v>44181.342442129629</v>
      </c>
      <c r="C3478" s="13">
        <v>44181.382094907407</v>
      </c>
      <c r="D3478" s="1">
        <v>150</v>
      </c>
      <c r="E3478" s="1">
        <v>3426</v>
      </c>
      <c r="F3478" s="1"/>
      <c r="G3478" s="1"/>
    </row>
    <row r="3479" spans="1:7">
      <c r="A3479" s="1">
        <v>4297256.358</v>
      </c>
      <c r="B3479" s="13">
        <v>44181.382314814815</v>
      </c>
      <c r="C3479" s="13">
        <v>44181.386307870373</v>
      </c>
      <c r="D3479" s="1">
        <v>60</v>
      </c>
      <c r="E3479" s="1">
        <v>345</v>
      </c>
      <c r="F3479" s="1"/>
      <c r="G3479" s="1"/>
    </row>
    <row r="3480" spans="1:7">
      <c r="A3480" s="1">
        <v>48159916.229999997</v>
      </c>
      <c r="B3480" s="13">
        <v>44181.36550925926</v>
      </c>
      <c r="C3480" s="13">
        <v>44181.40421296296</v>
      </c>
      <c r="D3480" s="1">
        <v>79</v>
      </c>
      <c r="E3480" s="1">
        <v>3344</v>
      </c>
      <c r="F3480" s="1"/>
      <c r="G3480" s="1"/>
    </row>
    <row r="3481" spans="1:7">
      <c r="A3481" s="1">
        <v>48159916.229999997</v>
      </c>
      <c r="B3481" s="13">
        <v>44181.36550925926</v>
      </c>
      <c r="C3481" s="13">
        <v>44181.417326388888</v>
      </c>
      <c r="D3481" s="1">
        <v>79</v>
      </c>
      <c r="E3481" s="1">
        <v>4476</v>
      </c>
      <c r="F3481" s="1"/>
      <c r="G3481" s="1"/>
    </row>
    <row r="3482" spans="1:7">
      <c r="A3482" s="1">
        <v>6085157.6519999998</v>
      </c>
      <c r="B3482" s="13">
        <v>44181.082650462966</v>
      </c>
      <c r="C3482" s="13">
        <v>44181.424884259257</v>
      </c>
      <c r="D3482" s="1">
        <v>86</v>
      </c>
      <c r="E3482" s="1">
        <v>29569</v>
      </c>
      <c r="F3482" s="1"/>
      <c r="G3482" s="1"/>
    </row>
    <row r="3483" spans="1:7">
      <c r="A3483" s="1">
        <v>7748359.5669999998</v>
      </c>
      <c r="B3483" s="13">
        <v>44181.133657407408</v>
      </c>
      <c r="C3483" s="13">
        <v>44181.428101851852</v>
      </c>
      <c r="D3483" s="1">
        <v>219</v>
      </c>
      <c r="E3483" s="1">
        <v>25440</v>
      </c>
      <c r="F3483" s="1"/>
      <c r="G3483" s="1"/>
    </row>
    <row r="3484" spans="1:7">
      <c r="A3484" s="1">
        <v>4709275.8880000003</v>
      </c>
      <c r="B3484" s="13">
        <v>44181.441180555557</v>
      </c>
      <c r="C3484" s="13">
        <v>44181.445798611108</v>
      </c>
      <c r="D3484" s="1">
        <v>27</v>
      </c>
      <c r="E3484" s="1">
        <v>399</v>
      </c>
      <c r="F3484" s="1"/>
      <c r="G3484" s="1"/>
    </row>
    <row r="3485" spans="1:7">
      <c r="A3485" s="1">
        <v>24051998.68</v>
      </c>
      <c r="B3485" s="13">
        <v>44181.236759259256</v>
      </c>
      <c r="C3485" s="13">
        <v>44181.460949074077</v>
      </c>
      <c r="D3485" s="1">
        <v>98</v>
      </c>
      <c r="E3485" s="1">
        <v>19370</v>
      </c>
      <c r="F3485" s="1"/>
      <c r="G3485" s="1"/>
    </row>
    <row r="3486" spans="1:7">
      <c r="A3486" s="1">
        <v>1490836.977</v>
      </c>
      <c r="B3486" s="13">
        <v>44181.405590277776</v>
      </c>
      <c r="C3486" s="13">
        <v>44181.476122685184</v>
      </c>
      <c r="D3486" s="1">
        <v>20</v>
      </c>
      <c r="E3486" s="1">
        <v>6094</v>
      </c>
      <c r="F3486" s="1"/>
      <c r="G3486" s="1"/>
    </row>
    <row r="3487" spans="1:7">
      <c r="A3487" s="1">
        <v>19873344.5</v>
      </c>
      <c r="B3487" s="13">
        <v>44181.223611111112</v>
      </c>
      <c r="C3487" s="13">
        <v>44181.485023148147</v>
      </c>
      <c r="D3487" s="1">
        <v>82</v>
      </c>
      <c r="E3487" s="1">
        <v>22585</v>
      </c>
      <c r="F3487" s="1"/>
      <c r="G3487" s="1"/>
    </row>
    <row r="3488" spans="1:7">
      <c r="A3488" s="1">
        <v>50183692.68</v>
      </c>
      <c r="B3488" s="13">
        <v>44181.498680555553</v>
      </c>
      <c r="C3488" s="13">
        <v>44181.503391203703</v>
      </c>
      <c r="D3488" s="1">
        <v>167</v>
      </c>
      <c r="E3488" s="1">
        <v>407</v>
      </c>
      <c r="F3488" s="1"/>
      <c r="G3488" s="1"/>
    </row>
    <row r="3489" spans="1:7">
      <c r="A3489" s="1">
        <v>23468969.870000001</v>
      </c>
      <c r="B3489" s="13">
        <v>44181.489849537036</v>
      </c>
      <c r="C3489" s="13">
        <v>44181.504479166666</v>
      </c>
      <c r="D3489" s="1">
        <v>44</v>
      </c>
      <c r="E3489" s="1">
        <v>1263</v>
      </c>
      <c r="F3489" s="1"/>
      <c r="G3489" s="1"/>
    </row>
    <row r="3490" spans="1:7">
      <c r="A3490" s="1">
        <v>7242688.0839999998</v>
      </c>
      <c r="B3490" s="13">
        <v>44181.509421296294</v>
      </c>
      <c r="C3490" s="13">
        <v>44181.512708333335</v>
      </c>
      <c r="D3490" s="1">
        <v>92</v>
      </c>
      <c r="E3490" s="1">
        <v>284</v>
      </c>
      <c r="F3490" s="1"/>
      <c r="G3490" s="1"/>
    </row>
    <row r="3491" spans="1:7">
      <c r="A3491" s="1">
        <v>91825571.810000002</v>
      </c>
      <c r="B3491" s="13">
        <v>44181.500509259262</v>
      </c>
      <c r="C3491" s="13">
        <v>44181.513287037036</v>
      </c>
      <c r="D3491" s="1">
        <v>14</v>
      </c>
      <c r="E3491" s="1">
        <v>1103</v>
      </c>
      <c r="F3491" s="1"/>
      <c r="G3491" s="1"/>
    </row>
    <row r="3492" spans="1:7">
      <c r="A3492" s="1">
        <v>7242688.0839999998</v>
      </c>
      <c r="B3492" s="13">
        <v>44181.509421296294</v>
      </c>
      <c r="C3492" s="13">
        <v>44181.519189814811</v>
      </c>
      <c r="D3492" s="1">
        <v>28</v>
      </c>
      <c r="E3492" s="1">
        <v>844</v>
      </c>
      <c r="F3492" s="1"/>
      <c r="G3492" s="1"/>
    </row>
    <row r="3493" spans="1:7">
      <c r="A3493" s="1">
        <v>7242688.0839999998</v>
      </c>
      <c r="B3493" s="13">
        <v>44181.509421296294</v>
      </c>
      <c r="C3493" s="13">
        <v>44181.52648148148</v>
      </c>
      <c r="D3493" s="1">
        <v>84</v>
      </c>
      <c r="E3493" s="1">
        <v>1474</v>
      </c>
      <c r="F3493" s="1"/>
      <c r="G3493" s="1"/>
    </row>
    <row r="3494" spans="1:7">
      <c r="A3494" s="1">
        <v>6936674.0599999996</v>
      </c>
      <c r="B3494" s="13">
        <v>44181.504780092589</v>
      </c>
      <c r="C3494" s="13">
        <v>44181.527141203704</v>
      </c>
      <c r="D3494" s="1">
        <v>25</v>
      </c>
      <c r="E3494" s="1">
        <v>1932</v>
      </c>
      <c r="F3494" s="1"/>
      <c r="G3494" s="1"/>
    </row>
    <row r="3495" spans="1:7">
      <c r="A3495" s="1">
        <v>20368983.620000001</v>
      </c>
      <c r="B3495" s="13">
        <v>44181.523865740739</v>
      </c>
      <c r="C3495" s="13">
        <v>44181.547650462962</v>
      </c>
      <c r="D3495" s="1">
        <v>19</v>
      </c>
      <c r="E3495" s="1">
        <v>2054</v>
      </c>
      <c r="F3495" s="1"/>
      <c r="G3495" s="1"/>
    </row>
    <row r="3496" spans="1:7">
      <c r="A3496" s="1">
        <v>71766434.379999995</v>
      </c>
      <c r="B3496" s="13">
        <v>44181.544282407405</v>
      </c>
      <c r="C3496" s="13">
        <v>44181.549432870372</v>
      </c>
      <c r="D3496" s="1">
        <v>32</v>
      </c>
      <c r="E3496" s="1">
        <v>445</v>
      </c>
      <c r="F3496" s="1"/>
      <c r="G3496" s="1"/>
    </row>
    <row r="3497" spans="1:7">
      <c r="A3497" s="1">
        <v>8478040284</v>
      </c>
      <c r="B3497" s="13">
        <v>44181.559687499997</v>
      </c>
      <c r="C3497" s="13">
        <v>44181.563402777778</v>
      </c>
      <c r="D3497" s="1">
        <v>10</v>
      </c>
      <c r="E3497" s="1">
        <v>320</v>
      </c>
      <c r="F3497" s="1"/>
      <c r="G3497" s="1"/>
    </row>
    <row r="3498" spans="1:7">
      <c r="A3498" s="1">
        <v>64707869.909999996</v>
      </c>
      <c r="B3498" s="13">
        <v>44181.554513888892</v>
      </c>
      <c r="C3498" s="13">
        <v>44181.570127314815</v>
      </c>
      <c r="D3498" s="1">
        <v>98</v>
      </c>
      <c r="E3498" s="1">
        <v>1348</v>
      </c>
      <c r="F3498" s="1"/>
      <c r="G3498" s="1"/>
    </row>
    <row r="3499" spans="1:7">
      <c r="A3499" s="1">
        <v>45452162.390000001</v>
      </c>
      <c r="B3499" s="13">
        <v>44181.557500000003</v>
      </c>
      <c r="C3499" s="13">
        <v>44181.572685185187</v>
      </c>
      <c r="D3499" s="1">
        <v>141</v>
      </c>
      <c r="E3499" s="1">
        <v>1311</v>
      </c>
      <c r="F3499" s="1"/>
      <c r="G3499" s="1"/>
    </row>
    <row r="3500" spans="1:7">
      <c r="A3500" s="1">
        <v>54650516.380000003</v>
      </c>
      <c r="B3500" s="13">
        <v>44181.571886574071</v>
      </c>
      <c r="C3500" s="13">
        <v>44181.575833333336</v>
      </c>
      <c r="D3500" s="1">
        <v>20</v>
      </c>
      <c r="E3500" s="1">
        <v>341</v>
      </c>
      <c r="F3500" s="1"/>
      <c r="G3500" s="1"/>
    </row>
    <row r="3501" spans="1:7">
      <c r="A3501" s="1">
        <v>76814331.140000001</v>
      </c>
      <c r="B3501" s="13">
        <v>44181.580960648149</v>
      </c>
      <c r="C3501" s="13">
        <v>44181.583969907406</v>
      </c>
      <c r="D3501" s="1">
        <v>55</v>
      </c>
      <c r="E3501" s="1">
        <v>260</v>
      </c>
      <c r="F3501" s="1"/>
      <c r="G3501" s="1"/>
    </row>
    <row r="3502" spans="1:7">
      <c r="A3502" s="1">
        <v>10397941.720000001</v>
      </c>
      <c r="B3502" s="13">
        <v>44181.583067129628</v>
      </c>
      <c r="C3502" s="13">
        <v>44181.599895833337</v>
      </c>
      <c r="D3502" s="1">
        <v>17</v>
      </c>
      <c r="E3502" s="1">
        <v>1453</v>
      </c>
      <c r="F3502" s="1"/>
      <c r="G3502" s="1"/>
    </row>
    <row r="3503" spans="1:7">
      <c r="A3503" s="1">
        <v>82790046.170000002</v>
      </c>
      <c r="B3503" s="13">
        <v>44181.517222222225</v>
      </c>
      <c r="C3503" s="13">
        <v>44181.600115740737</v>
      </c>
      <c r="D3503" s="1">
        <v>34</v>
      </c>
      <c r="E3503" s="1">
        <v>7161</v>
      </c>
      <c r="F3503" s="1"/>
      <c r="G3503" s="1"/>
    </row>
    <row r="3504" spans="1:7">
      <c r="A3504" s="1">
        <v>82604808.579999998</v>
      </c>
      <c r="B3504" s="13">
        <v>44181.588171296295</v>
      </c>
      <c r="C3504" s="13">
        <v>44181.605057870373</v>
      </c>
      <c r="D3504" s="1">
        <v>214</v>
      </c>
      <c r="E3504" s="1">
        <v>1459</v>
      </c>
      <c r="F3504" s="1"/>
      <c r="G3504" s="1"/>
    </row>
    <row r="3505" spans="1:7">
      <c r="A3505" s="1">
        <v>1473521220</v>
      </c>
      <c r="B3505" s="13">
        <v>44181.595868055556</v>
      </c>
      <c r="C3505" s="13">
        <v>44181.613553240742</v>
      </c>
      <c r="D3505" s="1">
        <v>24</v>
      </c>
      <c r="E3505" s="1">
        <v>1527</v>
      </c>
      <c r="F3505" s="1"/>
      <c r="G3505" s="1"/>
    </row>
    <row r="3506" spans="1:7">
      <c r="A3506" s="1">
        <v>71577991.689999998</v>
      </c>
      <c r="B3506" s="13">
        <v>44181.605543981481</v>
      </c>
      <c r="C3506" s="13">
        <v>44181.617349537039</v>
      </c>
      <c r="D3506" s="1">
        <v>86</v>
      </c>
      <c r="E3506" s="1">
        <v>1020</v>
      </c>
      <c r="F3506" s="1"/>
      <c r="G3506" s="1"/>
    </row>
    <row r="3507" spans="1:7">
      <c r="A3507" s="1">
        <v>23468969.870000001</v>
      </c>
      <c r="B3507" s="13">
        <v>44181.489849537036</v>
      </c>
      <c r="C3507" s="13">
        <v>44181.617361111108</v>
      </c>
      <c r="D3507" s="1">
        <v>44</v>
      </c>
      <c r="E3507" s="1">
        <v>11016</v>
      </c>
      <c r="F3507" s="1"/>
      <c r="G3507" s="1"/>
    </row>
    <row r="3508" spans="1:7">
      <c r="A3508" s="1">
        <v>62041179.619999997</v>
      </c>
      <c r="B3508" s="13">
        <v>44181.606180555558</v>
      </c>
      <c r="C3508" s="13">
        <v>44181.621030092596</v>
      </c>
      <c r="D3508" s="1">
        <v>207</v>
      </c>
      <c r="E3508" s="1">
        <v>1283</v>
      </c>
      <c r="F3508" s="1"/>
      <c r="G3508" s="1"/>
    </row>
    <row r="3509" spans="1:7">
      <c r="A3509" s="1">
        <v>82790046.170000002</v>
      </c>
      <c r="B3509" s="13">
        <v>44181.517222222225</v>
      </c>
      <c r="C3509" s="13">
        <v>44181.627152777779</v>
      </c>
      <c r="D3509" s="1">
        <v>32</v>
      </c>
      <c r="E3509" s="1">
        <v>9498</v>
      </c>
      <c r="F3509" s="1"/>
      <c r="G3509" s="1"/>
    </row>
    <row r="3510" spans="1:7">
      <c r="A3510" s="1">
        <v>8174650.3229999999</v>
      </c>
      <c r="B3510" s="13">
        <v>44181.447430555556</v>
      </c>
      <c r="C3510" s="13">
        <v>44181.631979166668</v>
      </c>
      <c r="D3510" s="1">
        <v>16</v>
      </c>
      <c r="E3510" s="1">
        <v>15945</v>
      </c>
      <c r="F3510" s="1"/>
      <c r="G3510" s="1"/>
    </row>
    <row r="3511" spans="1:7">
      <c r="A3511" s="1">
        <v>2801511.1340000001</v>
      </c>
      <c r="B3511" s="13">
        <v>44181.640370370369</v>
      </c>
      <c r="C3511" s="13">
        <v>44181.643923611111</v>
      </c>
      <c r="D3511" s="1">
        <v>37</v>
      </c>
      <c r="E3511" s="1">
        <v>307</v>
      </c>
      <c r="F3511" s="1"/>
      <c r="G3511" s="1"/>
    </row>
    <row r="3512" spans="1:7">
      <c r="A3512" s="1">
        <v>11276007.460000001</v>
      </c>
      <c r="B3512" s="13">
        <v>44181.641238425924</v>
      </c>
      <c r="C3512" s="13">
        <v>44181.646319444444</v>
      </c>
      <c r="D3512" s="1">
        <v>86</v>
      </c>
      <c r="E3512" s="1">
        <v>438</v>
      </c>
      <c r="F3512" s="1"/>
      <c r="G3512" s="1"/>
    </row>
    <row r="3513" spans="1:7">
      <c r="A3513" s="1">
        <v>29066864.399999999</v>
      </c>
      <c r="B3513" s="13">
        <v>44181.642476851855</v>
      </c>
      <c r="C3513" s="13">
        <v>44181.647129629629</v>
      </c>
      <c r="D3513" s="1">
        <v>76</v>
      </c>
      <c r="E3513" s="1">
        <v>401</v>
      </c>
      <c r="F3513" s="1"/>
      <c r="G3513" s="1"/>
    </row>
    <row r="3514" spans="1:7">
      <c r="A3514" s="1">
        <v>18489071.48</v>
      </c>
      <c r="B3514" s="13">
        <v>44181.034745370373</v>
      </c>
      <c r="C3514" s="13">
        <v>44181.651284722226</v>
      </c>
      <c r="D3514" s="1">
        <v>18</v>
      </c>
      <c r="E3514" s="1">
        <v>53268</v>
      </c>
      <c r="F3514" s="1"/>
      <c r="G3514" s="1"/>
    </row>
    <row r="3515" spans="1:7">
      <c r="A3515" s="1">
        <v>1269503.031</v>
      </c>
      <c r="B3515" s="13">
        <v>44181.370497685188</v>
      </c>
      <c r="C3515" s="13">
        <v>44181.65247685185</v>
      </c>
      <c r="D3515" s="1">
        <v>14</v>
      </c>
      <c r="E3515" s="1">
        <v>24363</v>
      </c>
      <c r="F3515" s="1"/>
      <c r="G3515" s="1"/>
    </row>
    <row r="3516" spans="1:7">
      <c r="A3516" s="1">
        <v>5996473.2609999999</v>
      </c>
      <c r="B3516" s="13">
        <v>44181.449687499997</v>
      </c>
      <c r="C3516" s="13">
        <v>44181.66715277778</v>
      </c>
      <c r="D3516" s="1">
        <v>58</v>
      </c>
      <c r="E3516" s="1">
        <v>18789</v>
      </c>
      <c r="F3516" s="1"/>
      <c r="G3516" s="1"/>
    </row>
    <row r="3517" spans="1:7">
      <c r="A3517" s="1">
        <v>8174650.3229999999</v>
      </c>
      <c r="B3517" s="13">
        <v>44181.447430555556</v>
      </c>
      <c r="C3517" s="13">
        <v>44181.673506944448</v>
      </c>
      <c r="D3517" s="1">
        <v>16</v>
      </c>
      <c r="E3517" s="1">
        <v>19532</v>
      </c>
      <c r="F3517" s="1"/>
      <c r="G3517" s="1"/>
    </row>
    <row r="3518" spans="1:7">
      <c r="A3518" s="1">
        <v>67242982.040000007</v>
      </c>
      <c r="B3518" s="13">
        <v>44181.700486111113</v>
      </c>
      <c r="C3518" s="13">
        <v>44181.714386574073</v>
      </c>
      <c r="D3518" s="1">
        <v>326</v>
      </c>
      <c r="E3518" s="1">
        <v>1200</v>
      </c>
      <c r="F3518" s="1"/>
      <c r="G3518" s="1"/>
    </row>
    <row r="3519" spans="1:7">
      <c r="A3519" s="1">
        <v>4191504.8969999999</v>
      </c>
      <c r="B3519" s="13">
        <v>44181.044479166667</v>
      </c>
      <c r="C3519" s="13">
        <v>44181.717905092592</v>
      </c>
      <c r="D3519" s="1">
        <v>61</v>
      </c>
      <c r="E3519" s="1">
        <v>58183</v>
      </c>
      <c r="F3519" s="1"/>
      <c r="G3519" s="1"/>
    </row>
    <row r="3520" spans="1:7">
      <c r="A3520" s="1">
        <v>42167462.43</v>
      </c>
      <c r="B3520" s="13">
        <v>44181.71565972222</v>
      </c>
      <c r="C3520" s="13">
        <v>44181.720613425925</v>
      </c>
      <c r="D3520" s="1">
        <v>23</v>
      </c>
      <c r="E3520" s="1">
        <v>428</v>
      </c>
      <c r="F3520" s="1"/>
      <c r="G3520" s="1"/>
    </row>
    <row r="3521" spans="1:7">
      <c r="A3521" s="1">
        <v>3559702.81</v>
      </c>
      <c r="B3521" s="13">
        <v>44181.712673611109</v>
      </c>
      <c r="C3521" s="13">
        <v>44181.729675925926</v>
      </c>
      <c r="D3521" s="1">
        <v>85</v>
      </c>
      <c r="E3521" s="1">
        <v>1468</v>
      </c>
      <c r="F3521" s="1"/>
      <c r="G3521" s="1"/>
    </row>
    <row r="3522" spans="1:7">
      <c r="A3522" s="1">
        <v>83567287.480000004</v>
      </c>
      <c r="B3522" s="13">
        <v>44181.723993055559</v>
      </c>
      <c r="C3522" s="13">
        <v>44181.732349537036</v>
      </c>
      <c r="D3522" s="1">
        <v>32</v>
      </c>
      <c r="E3522" s="1">
        <v>721</v>
      </c>
      <c r="F3522" s="1"/>
      <c r="G3522" s="1"/>
    </row>
    <row r="3523" spans="1:7">
      <c r="A3523" s="1">
        <v>6734225.7230000002</v>
      </c>
      <c r="B3523" s="13">
        <v>44181.667048611111</v>
      </c>
      <c r="C3523" s="13">
        <v>44181.73337962963</v>
      </c>
      <c r="D3523" s="1">
        <v>91</v>
      </c>
      <c r="E3523" s="1">
        <v>5730</v>
      </c>
      <c r="F3523" s="1"/>
      <c r="G3523" s="1"/>
    </row>
    <row r="3524" spans="1:7">
      <c r="A3524" s="1">
        <v>53406211.869999997</v>
      </c>
      <c r="B3524" s="13">
        <v>44181.745219907411</v>
      </c>
      <c r="C3524" s="13">
        <v>44181.754687499997</v>
      </c>
      <c r="D3524" s="1">
        <v>184</v>
      </c>
      <c r="E3524" s="1">
        <v>818</v>
      </c>
      <c r="F3524" s="1"/>
      <c r="G3524" s="1"/>
    </row>
    <row r="3525" spans="1:7">
      <c r="A3525" s="1">
        <v>7980854.4780000001</v>
      </c>
      <c r="B3525" s="13">
        <v>44181.732245370367</v>
      </c>
      <c r="C3525" s="13">
        <v>44181.761111111111</v>
      </c>
      <c r="D3525" s="1">
        <v>70</v>
      </c>
      <c r="E3525" s="1">
        <v>2493</v>
      </c>
      <c r="F3525" s="1"/>
      <c r="G3525" s="1"/>
    </row>
    <row r="3526" spans="1:7">
      <c r="A3526" s="1">
        <v>2323477.7089999998</v>
      </c>
      <c r="B3526" s="13">
        <v>44181.738402777781</v>
      </c>
      <c r="C3526" s="13">
        <v>44181.767777777779</v>
      </c>
      <c r="D3526" s="1">
        <v>22</v>
      </c>
      <c r="E3526" s="1">
        <v>2537</v>
      </c>
      <c r="F3526" s="1"/>
      <c r="G3526" s="1"/>
    </row>
    <row r="3527" spans="1:7">
      <c r="A3527" s="1">
        <v>8526613235</v>
      </c>
      <c r="B3527" s="13">
        <v>44181.753495370373</v>
      </c>
      <c r="C3527" s="13">
        <v>44181.770046296297</v>
      </c>
      <c r="D3527" s="1">
        <v>76</v>
      </c>
      <c r="E3527" s="1">
        <v>1430</v>
      </c>
      <c r="F3527" s="1"/>
      <c r="G3527" s="1"/>
    </row>
    <row r="3528" spans="1:7">
      <c r="A3528" s="1">
        <v>5051981.5650000004</v>
      </c>
      <c r="B3528" s="13">
        <v>44181.728668981479</v>
      </c>
      <c r="C3528" s="13">
        <v>44181.77140046296</v>
      </c>
      <c r="D3528" s="1">
        <v>100</v>
      </c>
      <c r="E3528" s="1">
        <v>3692</v>
      </c>
      <c r="F3528" s="1"/>
      <c r="G3528" s="1"/>
    </row>
    <row r="3529" spans="1:7">
      <c r="A3529" s="1">
        <v>16452090.359999999</v>
      </c>
      <c r="B3529" s="13">
        <v>44181.760740740741</v>
      </c>
      <c r="C3529" s="13">
        <v>44181.776307870372</v>
      </c>
      <c r="D3529" s="1">
        <v>68</v>
      </c>
      <c r="E3529" s="1">
        <v>1344</v>
      </c>
      <c r="F3529" s="1"/>
      <c r="G3529" s="1"/>
    </row>
    <row r="3530" spans="1:7">
      <c r="A3530" s="1">
        <v>35064550.939999998</v>
      </c>
      <c r="B3530" s="13">
        <v>44181.704918981479</v>
      </c>
      <c r="C3530" s="13">
        <v>44181.792129629626</v>
      </c>
      <c r="D3530" s="1">
        <v>157</v>
      </c>
      <c r="E3530" s="1">
        <v>7535</v>
      </c>
      <c r="F3530" s="1"/>
      <c r="G3530" s="1"/>
    </row>
    <row r="3531" spans="1:7">
      <c r="A3531" s="1">
        <v>4777652.2980000004</v>
      </c>
      <c r="B3531" s="13">
        <v>44181.75613425926</v>
      </c>
      <c r="C3531" s="13">
        <v>44181.794791666667</v>
      </c>
      <c r="D3531" s="1">
        <v>59</v>
      </c>
      <c r="E3531" s="1">
        <v>3339</v>
      </c>
      <c r="F3531" s="1"/>
      <c r="G3531" s="1"/>
    </row>
    <row r="3532" spans="1:7">
      <c r="A3532" s="1">
        <v>71285854.260000005</v>
      </c>
      <c r="B3532" s="13">
        <v>44181.817835648151</v>
      </c>
      <c r="C3532" s="13">
        <v>44181.825787037036</v>
      </c>
      <c r="D3532" s="1">
        <v>74</v>
      </c>
      <c r="E3532" s="1">
        <v>687</v>
      </c>
      <c r="F3532" s="1"/>
      <c r="G3532" s="1"/>
    </row>
    <row r="3533" spans="1:7">
      <c r="A3533" s="1">
        <v>4947085.9390000002</v>
      </c>
      <c r="B3533" s="13">
        <v>44181.803749999999</v>
      </c>
      <c r="C3533" s="13">
        <v>44181.83525462963</v>
      </c>
      <c r="D3533" s="1">
        <v>99</v>
      </c>
      <c r="E3533" s="1">
        <v>2722</v>
      </c>
      <c r="F3533" s="1"/>
      <c r="G3533" s="1"/>
    </row>
    <row r="3534" spans="1:7">
      <c r="A3534" s="1">
        <v>15418373.84</v>
      </c>
      <c r="B3534" s="13">
        <v>44181.824895833335</v>
      </c>
      <c r="C3534" s="13">
        <v>44181.835925925923</v>
      </c>
      <c r="D3534" s="1">
        <v>18</v>
      </c>
      <c r="E3534" s="1">
        <v>953</v>
      </c>
      <c r="F3534" s="1"/>
      <c r="G3534" s="1"/>
    </row>
    <row r="3535" spans="1:7">
      <c r="A3535" s="1">
        <v>10591789.550000001</v>
      </c>
      <c r="B3535" s="13">
        <v>44181.820844907408</v>
      </c>
      <c r="C3535" s="13">
        <v>44181.842557870368</v>
      </c>
      <c r="D3535" s="1">
        <v>16</v>
      </c>
      <c r="E3535" s="1">
        <v>1876</v>
      </c>
      <c r="F3535" s="1"/>
      <c r="G3535" s="1"/>
    </row>
    <row r="3536" spans="1:7">
      <c r="A3536" s="1">
        <v>81093232.430000007</v>
      </c>
      <c r="B3536" s="13">
        <v>44181.408159722225</v>
      </c>
      <c r="C3536" s="13">
        <v>44181.843298611115</v>
      </c>
      <c r="D3536" s="1">
        <v>112</v>
      </c>
      <c r="E3536" s="1">
        <v>37595</v>
      </c>
      <c r="F3536" s="1"/>
      <c r="G3536" s="1"/>
    </row>
    <row r="3537" spans="1:7">
      <c r="A3537" s="1">
        <v>28108956.440000001</v>
      </c>
      <c r="B3537" s="13">
        <v>44181.548067129632</v>
      </c>
      <c r="C3537" s="13">
        <v>44181.846307870372</v>
      </c>
      <c r="D3537" s="1">
        <v>29</v>
      </c>
      <c r="E3537" s="1">
        <v>25768</v>
      </c>
      <c r="F3537" s="1"/>
      <c r="G3537" s="1"/>
    </row>
    <row r="3538" spans="1:7">
      <c r="A3538" s="1">
        <v>8156015.0429999996</v>
      </c>
      <c r="B3538" s="13">
        <v>44181.142141203702</v>
      </c>
      <c r="C3538" s="13">
        <v>44181.846319444441</v>
      </c>
      <c r="D3538" s="1">
        <v>138</v>
      </c>
      <c r="E3538" s="1">
        <v>60841</v>
      </c>
      <c r="F3538" s="1"/>
      <c r="G3538" s="1"/>
    </row>
    <row r="3539" spans="1:7">
      <c r="A3539" s="1">
        <v>28108956.440000001</v>
      </c>
      <c r="B3539" s="13">
        <v>44181.548067129632</v>
      </c>
      <c r="C3539" s="13">
        <v>44181.852118055554</v>
      </c>
      <c r="D3539" s="1">
        <v>44</v>
      </c>
      <c r="E3539" s="1">
        <v>26269</v>
      </c>
      <c r="F3539" s="1"/>
      <c r="G3539" s="1"/>
    </row>
    <row r="3540" spans="1:7">
      <c r="A3540" s="1">
        <v>86226481.439999998</v>
      </c>
      <c r="B3540" s="13">
        <v>44181.871724537035</v>
      </c>
      <c r="C3540" s="13">
        <v>44181.87840277778</v>
      </c>
      <c r="D3540" s="1">
        <v>30</v>
      </c>
      <c r="E3540" s="1">
        <v>576</v>
      </c>
      <c r="F3540" s="1"/>
      <c r="G3540" s="1"/>
    </row>
    <row r="3541" spans="1:7">
      <c r="A3541" s="1">
        <v>67242982.040000007</v>
      </c>
      <c r="B3541" s="13">
        <v>44181.700486111113</v>
      </c>
      <c r="C3541" s="13">
        <v>44181.878877314812</v>
      </c>
      <c r="D3541" s="1">
        <v>18</v>
      </c>
      <c r="E3541" s="1">
        <v>15412</v>
      </c>
      <c r="F3541" s="1"/>
      <c r="G3541" s="1"/>
    </row>
    <row r="3542" spans="1:7">
      <c r="A3542" s="1">
        <v>67242982.040000007</v>
      </c>
      <c r="B3542" s="13">
        <v>44181.700486111113</v>
      </c>
      <c r="C3542" s="13">
        <v>44181.881504629629</v>
      </c>
      <c r="D3542" s="1">
        <v>79</v>
      </c>
      <c r="E3542" s="1">
        <v>15640</v>
      </c>
      <c r="F3542" s="1"/>
      <c r="G3542" s="1"/>
    </row>
    <row r="3543" spans="1:7">
      <c r="A3543" s="1">
        <v>6962813.9979999997</v>
      </c>
      <c r="B3543" s="13">
        <v>44181.810879629629</v>
      </c>
      <c r="C3543" s="13">
        <v>44181.883946759262</v>
      </c>
      <c r="D3543" s="1">
        <v>150</v>
      </c>
      <c r="E3543" s="1">
        <v>6313</v>
      </c>
      <c r="F3543" s="1"/>
      <c r="G3543" s="1"/>
    </row>
    <row r="3544" spans="1:7">
      <c r="A3544" s="1">
        <v>86226481.439999998</v>
      </c>
      <c r="B3544" s="13">
        <v>44181.871724537035</v>
      </c>
      <c r="C3544" s="13">
        <v>44181.887766203705</v>
      </c>
      <c r="D3544" s="1">
        <v>30</v>
      </c>
      <c r="E3544" s="1">
        <v>1385</v>
      </c>
      <c r="F3544" s="1"/>
      <c r="G3544" s="1"/>
    </row>
    <row r="3545" spans="1:7">
      <c r="A3545" s="1">
        <v>2486846.9300000002</v>
      </c>
      <c r="B3545" s="13">
        <v>44181.11990740741</v>
      </c>
      <c r="C3545" s="13">
        <v>44181.888310185182</v>
      </c>
      <c r="D3545" s="1">
        <v>14</v>
      </c>
      <c r="E3545" s="1">
        <v>66390</v>
      </c>
      <c r="F3545" s="1"/>
      <c r="G3545" s="1"/>
    </row>
    <row r="3546" spans="1:7">
      <c r="A3546" s="1">
        <v>1532927.64</v>
      </c>
      <c r="B3546" s="13">
        <v>44181.879525462966</v>
      </c>
      <c r="C3546" s="13">
        <v>44181.888541666667</v>
      </c>
      <c r="D3546" s="1">
        <v>683</v>
      </c>
      <c r="E3546" s="1">
        <v>778</v>
      </c>
      <c r="F3546" s="1"/>
      <c r="G3546" s="1"/>
    </row>
    <row r="3547" spans="1:7">
      <c r="A3547" s="1">
        <v>86226481.439999998</v>
      </c>
      <c r="B3547" s="13">
        <v>44181.871724537035</v>
      </c>
      <c r="C3547" s="13">
        <v>44181.890833333331</v>
      </c>
      <c r="D3547" s="1">
        <v>30</v>
      </c>
      <c r="E3547" s="1">
        <v>1651</v>
      </c>
      <c r="F3547" s="1"/>
      <c r="G3547" s="1"/>
    </row>
    <row r="3548" spans="1:7">
      <c r="A3548" s="1">
        <v>6145836.1169999996</v>
      </c>
      <c r="B3548" s="13">
        <v>44181.875335648147</v>
      </c>
      <c r="C3548" s="13">
        <v>44181.892106481479</v>
      </c>
      <c r="D3548" s="1">
        <v>58</v>
      </c>
      <c r="E3548" s="1">
        <v>1448</v>
      </c>
      <c r="F3548" s="1"/>
      <c r="G3548" s="1"/>
    </row>
    <row r="3549" spans="1:7">
      <c r="A3549" s="1">
        <v>18078079.489999998</v>
      </c>
      <c r="B3549" s="13">
        <v>44181.257025462961</v>
      </c>
      <c r="C3549" s="13">
        <v>44181.892210648148</v>
      </c>
      <c r="D3549" s="1">
        <v>47</v>
      </c>
      <c r="E3549" s="1">
        <v>54879</v>
      </c>
      <c r="F3549" s="1"/>
      <c r="G3549" s="1"/>
    </row>
    <row r="3550" spans="1:7">
      <c r="A3550" s="1">
        <v>86226481.439999998</v>
      </c>
      <c r="B3550" s="13">
        <v>44181.871724537035</v>
      </c>
      <c r="C3550" s="13">
        <v>44181.893078703702</v>
      </c>
      <c r="D3550" s="1">
        <v>30</v>
      </c>
      <c r="E3550" s="1">
        <v>1845</v>
      </c>
      <c r="F3550" s="1"/>
      <c r="G3550" s="1"/>
    </row>
    <row r="3551" spans="1:7">
      <c r="A3551" s="1">
        <v>86226481.439999998</v>
      </c>
      <c r="B3551" s="13">
        <v>44181.871724537035</v>
      </c>
      <c r="C3551" s="13">
        <v>44181.89335648148</v>
      </c>
      <c r="D3551" s="1">
        <v>30</v>
      </c>
      <c r="E3551" s="1">
        <v>1868</v>
      </c>
      <c r="F3551" s="1"/>
      <c r="G3551" s="1"/>
    </row>
    <row r="3552" spans="1:7">
      <c r="A3552" s="1">
        <v>1813744.3259999999</v>
      </c>
      <c r="B3552" s="13">
        <v>44181.886736111112</v>
      </c>
      <c r="C3552" s="13">
        <v>44181.895162037035</v>
      </c>
      <c r="D3552" s="1">
        <v>46</v>
      </c>
      <c r="E3552" s="1">
        <v>727</v>
      </c>
      <c r="F3552" s="1"/>
      <c r="G3552" s="1"/>
    </row>
    <row r="3553" spans="1:7">
      <c r="A3553" s="1">
        <v>86226481.439999998</v>
      </c>
      <c r="B3553" s="13">
        <v>44181.871724537035</v>
      </c>
      <c r="C3553" s="13">
        <v>44181.897129629629</v>
      </c>
      <c r="D3553" s="1">
        <v>30</v>
      </c>
      <c r="E3553" s="1">
        <v>2195</v>
      </c>
      <c r="F3553" s="1"/>
      <c r="G3553" s="1"/>
    </row>
    <row r="3554" spans="1:7">
      <c r="A3554" s="1">
        <v>86226481.439999998</v>
      </c>
      <c r="B3554" s="13">
        <v>44181.871724537035</v>
      </c>
      <c r="C3554" s="13">
        <v>44181.899340277778</v>
      </c>
      <c r="D3554" s="1">
        <v>30</v>
      </c>
      <c r="E3554" s="1">
        <v>2385</v>
      </c>
      <c r="F3554" s="1"/>
      <c r="G3554" s="1"/>
    </row>
    <row r="3555" spans="1:7">
      <c r="A3555" s="1">
        <v>86226481.439999998</v>
      </c>
      <c r="B3555" s="13">
        <v>44181.871724537035</v>
      </c>
      <c r="C3555" s="13">
        <v>44181.901400462964</v>
      </c>
      <c r="D3555" s="1">
        <v>30</v>
      </c>
      <c r="E3555" s="1">
        <v>2563</v>
      </c>
      <c r="F3555" s="1"/>
      <c r="G3555" s="1"/>
    </row>
    <row r="3556" spans="1:7">
      <c r="A3556" s="1">
        <v>86226481.439999998</v>
      </c>
      <c r="B3556" s="13">
        <v>44181.871724537035</v>
      </c>
      <c r="C3556" s="13">
        <v>44181.902916666666</v>
      </c>
      <c r="D3556" s="1">
        <v>30</v>
      </c>
      <c r="E3556" s="1">
        <v>2695</v>
      </c>
      <c r="F3556" s="1"/>
      <c r="G3556" s="1"/>
    </row>
    <row r="3557" spans="1:7">
      <c r="A3557" s="1">
        <v>62015338.530000001</v>
      </c>
      <c r="B3557" s="13">
        <v>44181.920682870368</v>
      </c>
      <c r="C3557" s="13">
        <v>44181.926886574074</v>
      </c>
      <c r="D3557" s="1">
        <v>24</v>
      </c>
      <c r="E3557" s="1">
        <v>535</v>
      </c>
      <c r="F3557" s="1"/>
      <c r="G3557" s="1"/>
    </row>
    <row r="3558" spans="1:7">
      <c r="A3558" s="1">
        <v>42202949.18</v>
      </c>
      <c r="B3558" s="13">
        <v>44181.920613425929</v>
      </c>
      <c r="C3558" s="13">
        <v>44181.930856481478</v>
      </c>
      <c r="D3558" s="1">
        <v>56</v>
      </c>
      <c r="E3558" s="1">
        <v>884</v>
      </c>
      <c r="F3558" s="1"/>
      <c r="G3558" s="1"/>
    </row>
    <row r="3559" spans="1:7">
      <c r="A3559" s="1">
        <v>72884242.099999994</v>
      </c>
      <c r="B3559" s="13">
        <v>44181.938240740739</v>
      </c>
      <c r="C3559" s="13">
        <v>44181.946493055555</v>
      </c>
      <c r="D3559" s="1">
        <v>11</v>
      </c>
      <c r="E3559" s="1">
        <v>712</v>
      </c>
      <c r="F3559" s="1"/>
      <c r="G3559" s="1"/>
    </row>
    <row r="3560" spans="1:7">
      <c r="A3560" s="1">
        <v>75941642.340000004</v>
      </c>
      <c r="B3560" s="13">
        <v>44181.844560185185</v>
      </c>
      <c r="C3560" s="13">
        <v>44181.950520833336</v>
      </c>
      <c r="D3560" s="1">
        <v>46</v>
      </c>
      <c r="E3560" s="1">
        <v>9155</v>
      </c>
      <c r="F3560" s="1"/>
      <c r="G3560" s="1"/>
    </row>
    <row r="3561" spans="1:7">
      <c r="A3561" s="1">
        <v>28171746.629999999</v>
      </c>
      <c r="B3561" s="13">
        <v>44181.929918981485</v>
      </c>
      <c r="C3561" s="13">
        <v>44181.951562499999</v>
      </c>
      <c r="D3561" s="1">
        <v>98</v>
      </c>
      <c r="E3561" s="1">
        <v>1870</v>
      </c>
      <c r="F3561" s="1"/>
      <c r="G3561" s="1"/>
    </row>
    <row r="3562" spans="1:7">
      <c r="A3562" s="1">
        <v>31012311.199999999</v>
      </c>
      <c r="B3562" s="13">
        <v>44181.95171296296</v>
      </c>
      <c r="C3562" s="13">
        <v>44181.963680555556</v>
      </c>
      <c r="D3562" s="1">
        <v>25</v>
      </c>
      <c r="E3562" s="1">
        <v>1033</v>
      </c>
      <c r="F3562" s="1"/>
      <c r="G3562" s="1"/>
    </row>
    <row r="3563" spans="1:7">
      <c r="A3563" s="1">
        <v>15689194.210000001</v>
      </c>
      <c r="B3563" s="13">
        <v>44181.949618055558</v>
      </c>
      <c r="C3563" s="13">
        <v>44181.971562500003</v>
      </c>
      <c r="D3563" s="1">
        <v>32</v>
      </c>
      <c r="E3563" s="1">
        <v>1895</v>
      </c>
      <c r="F3563" s="1"/>
      <c r="G3563" s="1"/>
    </row>
    <row r="3564" spans="1:7">
      <c r="A3564" s="1">
        <v>81632350.439999998</v>
      </c>
      <c r="B3564" s="13">
        <v>44182.005474537036</v>
      </c>
      <c r="C3564" s="13">
        <v>44182.011493055557</v>
      </c>
      <c r="D3564" s="1">
        <v>30</v>
      </c>
      <c r="E3564" s="1">
        <v>520</v>
      </c>
      <c r="F3564" s="1"/>
      <c r="G3564" s="1"/>
    </row>
    <row r="3565" spans="1:7">
      <c r="A3565" s="1">
        <v>81632350.439999998</v>
      </c>
      <c r="B3565" s="13">
        <v>44182.005474537036</v>
      </c>
      <c r="C3565" s="13">
        <v>44182.015335648146</v>
      </c>
      <c r="D3565" s="1">
        <v>30</v>
      </c>
      <c r="E3565" s="1">
        <v>852</v>
      </c>
      <c r="F3565" s="1"/>
      <c r="G3565" s="1"/>
    </row>
    <row r="3566" spans="1:7">
      <c r="A3566" s="1">
        <v>81632350.439999998</v>
      </c>
      <c r="B3566" s="13">
        <v>44182.005474537036</v>
      </c>
      <c r="C3566" s="13">
        <v>44182.017754629633</v>
      </c>
      <c r="D3566" s="1">
        <v>30</v>
      </c>
      <c r="E3566" s="1">
        <v>1061</v>
      </c>
      <c r="F3566" s="1"/>
      <c r="G3566" s="1"/>
    </row>
    <row r="3567" spans="1:7">
      <c r="A3567" s="1">
        <v>4116825.432</v>
      </c>
      <c r="B3567" s="13">
        <v>44182.012662037036</v>
      </c>
      <c r="C3567" s="13">
        <v>44182.018888888888</v>
      </c>
      <c r="D3567" s="1">
        <v>30</v>
      </c>
      <c r="E3567" s="1">
        <v>538</v>
      </c>
      <c r="F3567" s="1"/>
      <c r="G3567" s="1"/>
    </row>
    <row r="3568" spans="1:7">
      <c r="A3568" s="1">
        <v>81632350.439999998</v>
      </c>
      <c r="B3568" s="13">
        <v>44182.005474537036</v>
      </c>
      <c r="C3568" s="13">
        <v>44182.019282407404</v>
      </c>
      <c r="D3568" s="1">
        <v>30</v>
      </c>
      <c r="E3568" s="1">
        <v>1193</v>
      </c>
      <c r="F3568" s="1"/>
      <c r="G3568" s="1"/>
    </row>
    <row r="3569" spans="1:7">
      <c r="A3569" s="1">
        <v>81632350.439999998</v>
      </c>
      <c r="B3569" s="13">
        <v>44182.005474537036</v>
      </c>
      <c r="C3569" s="13">
        <v>44182.021053240744</v>
      </c>
      <c r="D3569" s="1">
        <v>30</v>
      </c>
      <c r="E3569" s="1">
        <v>1346</v>
      </c>
      <c r="F3569" s="1"/>
      <c r="G3569" s="1"/>
    </row>
    <row r="3570" spans="1:7">
      <c r="A3570" s="1">
        <v>4116825.432</v>
      </c>
      <c r="B3570" s="13">
        <v>44182.012662037036</v>
      </c>
      <c r="C3570" s="13">
        <v>44182.023078703707</v>
      </c>
      <c r="D3570" s="1">
        <v>30</v>
      </c>
      <c r="E3570" s="1">
        <v>900</v>
      </c>
      <c r="F3570" s="1"/>
      <c r="G3570" s="1"/>
    </row>
    <row r="3571" spans="1:7">
      <c r="A3571" s="1">
        <v>81632350.439999998</v>
      </c>
      <c r="B3571" s="13">
        <v>44182.005474537036</v>
      </c>
      <c r="C3571" s="13">
        <v>44182.023090277777</v>
      </c>
      <c r="D3571" s="1">
        <v>30</v>
      </c>
      <c r="E3571" s="1">
        <v>1522</v>
      </c>
      <c r="F3571" s="1"/>
      <c r="G3571" s="1"/>
    </row>
    <row r="3572" spans="1:7">
      <c r="A3572" s="1">
        <v>81632350.439999998</v>
      </c>
      <c r="B3572" s="13">
        <v>44182.005474537036</v>
      </c>
      <c r="C3572" s="13">
        <v>44182.024571759262</v>
      </c>
      <c r="D3572" s="1">
        <v>30</v>
      </c>
      <c r="E3572" s="1">
        <v>1650</v>
      </c>
      <c r="F3572" s="1"/>
      <c r="G3572" s="1"/>
    </row>
    <row r="3573" spans="1:7">
      <c r="A3573" s="1">
        <v>5898251.1310000001</v>
      </c>
      <c r="B3573" s="13">
        <v>44182.053148148145</v>
      </c>
      <c r="C3573" s="13">
        <v>44182.055613425924</v>
      </c>
      <c r="D3573" s="1">
        <v>48</v>
      </c>
      <c r="E3573" s="1">
        <v>213</v>
      </c>
      <c r="F3573" s="1"/>
      <c r="G3573" s="1"/>
    </row>
    <row r="3574" spans="1:7">
      <c r="A3574" s="1">
        <v>4769532.2719999999</v>
      </c>
      <c r="B3574" s="13">
        <v>44182.063275462962</v>
      </c>
      <c r="C3574" s="13">
        <v>44182.067002314812</v>
      </c>
      <c r="D3574" s="1">
        <v>16</v>
      </c>
      <c r="E3574" s="1">
        <v>321</v>
      </c>
      <c r="F3574" s="1"/>
      <c r="G3574" s="1"/>
    </row>
    <row r="3575" spans="1:7">
      <c r="A3575" s="1">
        <v>5898251.1310000001</v>
      </c>
      <c r="B3575" s="13">
        <v>44182.053148148145</v>
      </c>
      <c r="C3575" s="13">
        <v>44182.070034722223</v>
      </c>
      <c r="D3575" s="1">
        <v>44</v>
      </c>
      <c r="E3575" s="1">
        <v>1458</v>
      </c>
      <c r="F3575" s="1"/>
      <c r="G3575" s="1"/>
    </row>
    <row r="3576" spans="1:7">
      <c r="A3576" s="1">
        <v>31903614.879999999</v>
      </c>
      <c r="B3576" s="13">
        <v>44182.083969907406</v>
      </c>
      <c r="C3576" s="13">
        <v>44182.087013888886</v>
      </c>
      <c r="D3576" s="1">
        <v>32</v>
      </c>
      <c r="E3576" s="1">
        <v>262</v>
      </c>
      <c r="F3576" s="1"/>
      <c r="G3576" s="1"/>
    </row>
    <row r="3577" spans="1:7">
      <c r="A3577" s="1">
        <v>2233163.753</v>
      </c>
      <c r="B3577" s="13">
        <v>44182.095659722225</v>
      </c>
      <c r="C3577" s="13">
        <v>44182.106087962966</v>
      </c>
      <c r="D3577" s="1">
        <v>32</v>
      </c>
      <c r="E3577" s="1">
        <v>901</v>
      </c>
      <c r="F3577" s="1"/>
      <c r="G3577" s="1"/>
    </row>
    <row r="3578" spans="1:7">
      <c r="A3578" s="1">
        <v>8947475.8090000004</v>
      </c>
      <c r="B3578" s="13">
        <v>44182.048182870371</v>
      </c>
      <c r="C3578" s="13">
        <v>44182.118495370371</v>
      </c>
      <c r="D3578" s="1">
        <v>20</v>
      </c>
      <c r="E3578" s="1">
        <v>6074</v>
      </c>
      <c r="F3578" s="1"/>
      <c r="G3578" s="1"/>
    </row>
    <row r="3579" spans="1:7">
      <c r="A3579" s="1">
        <v>97950097.579999998</v>
      </c>
      <c r="B3579" s="13">
        <v>44182.115393518521</v>
      </c>
      <c r="C3579" s="13">
        <v>44182.12122685185</v>
      </c>
      <c r="D3579" s="1">
        <v>40</v>
      </c>
      <c r="E3579" s="1">
        <v>503</v>
      </c>
      <c r="F3579" s="1"/>
      <c r="G3579" s="1"/>
    </row>
    <row r="3580" spans="1:7">
      <c r="A3580" s="1">
        <v>97950097.579999998</v>
      </c>
      <c r="B3580" s="13">
        <v>44182.115393518521</v>
      </c>
      <c r="C3580" s="13">
        <v>44182.124699074076</v>
      </c>
      <c r="D3580" s="1">
        <v>81</v>
      </c>
      <c r="E3580" s="1">
        <v>803</v>
      </c>
      <c r="F3580" s="1"/>
      <c r="G3580" s="1"/>
    </row>
    <row r="3581" spans="1:7">
      <c r="A3581" s="1">
        <v>37409739.25</v>
      </c>
      <c r="B3581" s="13">
        <v>44182.097986111112</v>
      </c>
      <c r="C3581" s="13">
        <v>44182.12672453704</v>
      </c>
      <c r="D3581" s="1">
        <v>100</v>
      </c>
      <c r="E3581" s="1">
        <v>2483</v>
      </c>
      <c r="F3581" s="1"/>
      <c r="G3581" s="1"/>
    </row>
    <row r="3582" spans="1:7">
      <c r="A3582" s="1">
        <v>33738162.689999998</v>
      </c>
      <c r="B3582" s="13">
        <v>44182.100925925923</v>
      </c>
      <c r="C3582" s="13">
        <v>44182.127847222226</v>
      </c>
      <c r="D3582" s="1">
        <v>30</v>
      </c>
      <c r="E3582" s="1">
        <v>2326</v>
      </c>
      <c r="F3582" s="1"/>
      <c r="G3582" s="1"/>
    </row>
    <row r="3583" spans="1:7">
      <c r="A3583" s="1">
        <v>8947475.8090000004</v>
      </c>
      <c r="B3583" s="13">
        <v>44182.048182870371</v>
      </c>
      <c r="C3583" s="13">
        <v>44182.12809027778</v>
      </c>
      <c r="D3583" s="1">
        <v>12</v>
      </c>
      <c r="E3583" s="1">
        <v>6903</v>
      </c>
      <c r="F3583" s="1"/>
      <c r="G3583" s="1"/>
    </row>
    <row r="3584" spans="1:7">
      <c r="A3584" s="1">
        <v>84636323.810000002</v>
      </c>
      <c r="B3584" s="13">
        <v>44182.122685185182</v>
      </c>
      <c r="C3584" s="13">
        <v>44182.137337962966</v>
      </c>
      <c r="D3584" s="1">
        <v>237</v>
      </c>
      <c r="E3584" s="1">
        <v>1266</v>
      </c>
      <c r="F3584" s="1"/>
      <c r="G3584" s="1"/>
    </row>
    <row r="3585" spans="1:7">
      <c r="A3585" s="1">
        <v>9122125.3210000005</v>
      </c>
      <c r="B3585" s="13">
        <v>44182.134421296294</v>
      </c>
      <c r="C3585" s="13">
        <v>44182.140462962961</v>
      </c>
      <c r="D3585" s="1">
        <v>15</v>
      </c>
      <c r="E3585" s="1">
        <v>522</v>
      </c>
      <c r="F3585" s="1"/>
      <c r="G3585" s="1"/>
    </row>
    <row r="3586" spans="1:7">
      <c r="A3586" s="1">
        <v>8156015.0429999996</v>
      </c>
      <c r="B3586" s="13">
        <v>44182.128101851849</v>
      </c>
      <c r="C3586" s="13">
        <v>44182.140497685185</v>
      </c>
      <c r="D3586" s="1">
        <v>58</v>
      </c>
      <c r="E3586" s="1">
        <v>1071</v>
      </c>
      <c r="F3586" s="1"/>
      <c r="G3586" s="1"/>
    </row>
    <row r="3587" spans="1:7">
      <c r="A3587" s="1">
        <v>58435410.689999998</v>
      </c>
      <c r="B3587" s="13">
        <v>44182.15011574074</v>
      </c>
      <c r="C3587" s="13">
        <v>44182.159236111111</v>
      </c>
      <c r="D3587" s="1">
        <v>46</v>
      </c>
      <c r="E3587" s="1">
        <v>788</v>
      </c>
      <c r="F3587" s="1"/>
      <c r="G3587" s="1"/>
    </row>
    <row r="3588" spans="1:7">
      <c r="A3588" s="1">
        <v>59427000.729999997</v>
      </c>
      <c r="B3588" s="13">
        <v>44182.053333333337</v>
      </c>
      <c r="C3588" s="13">
        <v>44182.165011574078</v>
      </c>
      <c r="D3588" s="1">
        <v>37</v>
      </c>
      <c r="E3588" s="1">
        <v>9649</v>
      </c>
      <c r="F3588" s="1"/>
      <c r="G3588" s="1"/>
    </row>
    <row r="3589" spans="1:7">
      <c r="A3589" s="1">
        <v>7738401.2659999998</v>
      </c>
      <c r="B3589" s="13">
        <v>44182.187314814815</v>
      </c>
      <c r="C3589" s="13">
        <v>44182.195381944446</v>
      </c>
      <c r="D3589" s="1">
        <v>10</v>
      </c>
      <c r="E3589" s="1">
        <v>696</v>
      </c>
      <c r="F3589" s="1"/>
      <c r="G3589" s="1"/>
    </row>
    <row r="3590" spans="1:7">
      <c r="A3590" s="1">
        <v>7863708.5060000001</v>
      </c>
      <c r="B3590" s="13">
        <v>44182.212280092594</v>
      </c>
      <c r="C3590" s="13">
        <v>44182.217974537038</v>
      </c>
      <c r="D3590" s="1">
        <v>34</v>
      </c>
      <c r="E3590" s="1">
        <v>491</v>
      </c>
      <c r="F3590" s="1"/>
      <c r="G3590" s="1"/>
    </row>
    <row r="3591" spans="1:7">
      <c r="A3591" s="1">
        <v>5061885.3789999997</v>
      </c>
      <c r="B3591" s="13">
        <v>44182.157650462963</v>
      </c>
      <c r="C3591" s="13">
        <v>44182.235509259262</v>
      </c>
      <c r="D3591" s="1">
        <v>48</v>
      </c>
      <c r="E3591" s="1">
        <v>6727</v>
      </c>
      <c r="F3591" s="1"/>
      <c r="G3591" s="1"/>
    </row>
    <row r="3592" spans="1:7">
      <c r="A3592" s="1">
        <v>7549801320</v>
      </c>
      <c r="B3592" s="13">
        <v>44182.233078703706</v>
      </c>
      <c r="C3592" s="13">
        <v>44182.245057870372</v>
      </c>
      <c r="D3592" s="1">
        <v>27</v>
      </c>
      <c r="E3592" s="1">
        <v>1035</v>
      </c>
      <c r="F3592" s="1"/>
      <c r="G3592" s="1"/>
    </row>
    <row r="3593" spans="1:7">
      <c r="A3593" s="1">
        <v>16244779.630000001</v>
      </c>
      <c r="B3593" s="13">
        <v>44182.239432870374</v>
      </c>
      <c r="C3593" s="13">
        <v>44182.246157407404</v>
      </c>
      <c r="D3593" s="1">
        <v>30</v>
      </c>
      <c r="E3593" s="1">
        <v>580</v>
      </c>
      <c r="F3593" s="1"/>
      <c r="G3593" s="1"/>
    </row>
    <row r="3594" spans="1:7">
      <c r="A3594" s="1">
        <v>85089615.040000007</v>
      </c>
      <c r="B3594" s="13">
        <v>44182.192615740743</v>
      </c>
      <c r="C3594" s="13">
        <v>44182.252453703702</v>
      </c>
      <c r="D3594" s="1">
        <v>176</v>
      </c>
      <c r="E3594" s="1">
        <v>5170</v>
      </c>
      <c r="F3594" s="1"/>
      <c r="G3594" s="1"/>
    </row>
    <row r="3595" spans="1:7">
      <c r="A3595" s="1">
        <v>87631466.480000004</v>
      </c>
      <c r="B3595" s="13">
        <v>44182.268703703703</v>
      </c>
      <c r="C3595" s="13">
        <v>44182.270115740743</v>
      </c>
      <c r="D3595" s="1">
        <v>30</v>
      </c>
      <c r="E3595" s="1">
        <v>121</v>
      </c>
      <c r="F3595" s="1"/>
      <c r="G3595" s="1"/>
    </row>
    <row r="3596" spans="1:7">
      <c r="A3596" s="1">
        <v>40360384</v>
      </c>
      <c r="B3596" s="13">
        <v>44182.264826388891</v>
      </c>
      <c r="C3596" s="13">
        <v>44182.270671296297</v>
      </c>
      <c r="D3596" s="1">
        <v>60</v>
      </c>
      <c r="E3596" s="1">
        <v>505</v>
      </c>
      <c r="F3596" s="1"/>
      <c r="G3596" s="1"/>
    </row>
    <row r="3597" spans="1:7">
      <c r="A3597" s="1">
        <v>4116825.432</v>
      </c>
      <c r="B3597" s="13">
        <v>44182.012662037036</v>
      </c>
      <c r="C3597" s="13">
        <v>44182.282777777778</v>
      </c>
      <c r="D3597" s="1">
        <v>30</v>
      </c>
      <c r="E3597" s="1">
        <v>23338</v>
      </c>
      <c r="F3597" s="1"/>
      <c r="G3597" s="1"/>
    </row>
    <row r="3598" spans="1:7">
      <c r="A3598" s="1">
        <v>4116825.432</v>
      </c>
      <c r="B3598" s="13">
        <v>44182.012662037036</v>
      </c>
      <c r="C3598" s="13">
        <v>44182.287245370368</v>
      </c>
      <c r="D3598" s="1">
        <v>30</v>
      </c>
      <c r="E3598" s="1">
        <v>23724</v>
      </c>
      <c r="F3598" s="1"/>
      <c r="G3598" s="1"/>
    </row>
    <row r="3599" spans="1:7">
      <c r="A3599" s="1">
        <v>4116825.432</v>
      </c>
      <c r="B3599" s="13">
        <v>44182.012662037036</v>
      </c>
      <c r="C3599" s="13">
        <v>44182.289629629631</v>
      </c>
      <c r="D3599" s="1">
        <v>30</v>
      </c>
      <c r="E3599" s="1">
        <v>23930</v>
      </c>
      <c r="F3599" s="1"/>
      <c r="G3599" s="1"/>
    </row>
    <row r="3600" spans="1:7">
      <c r="A3600" s="1">
        <v>4116825.432</v>
      </c>
      <c r="B3600" s="13">
        <v>44182.012662037036</v>
      </c>
      <c r="C3600" s="13">
        <v>44182.291400462964</v>
      </c>
      <c r="D3600" s="1">
        <v>30</v>
      </c>
      <c r="E3600" s="1">
        <v>24083</v>
      </c>
      <c r="F3600" s="1"/>
      <c r="G3600" s="1"/>
    </row>
    <row r="3601" spans="1:7">
      <c r="A3601" s="1">
        <v>3365134.0669999998</v>
      </c>
      <c r="B3601" s="13">
        <v>44182.285057870373</v>
      </c>
      <c r="C3601" s="13">
        <v>44182.292384259257</v>
      </c>
      <c r="D3601" s="1">
        <v>75</v>
      </c>
      <c r="E3601" s="1">
        <v>633</v>
      </c>
      <c r="F3601" s="1"/>
      <c r="G3601" s="1"/>
    </row>
    <row r="3602" spans="1:7">
      <c r="A3602" s="1">
        <v>3365134.0669999998</v>
      </c>
      <c r="B3602" s="13">
        <v>44182.285057870373</v>
      </c>
      <c r="C3602" s="13">
        <v>44182.292812500003</v>
      </c>
      <c r="D3602" s="1">
        <v>75</v>
      </c>
      <c r="E3602" s="1">
        <v>670</v>
      </c>
      <c r="F3602" s="1"/>
      <c r="G3602" s="1"/>
    </row>
    <row r="3603" spans="1:7">
      <c r="A3603" s="1">
        <v>4116825.432</v>
      </c>
      <c r="B3603" s="13">
        <v>44182.012662037036</v>
      </c>
      <c r="C3603" s="13">
        <v>44182.293576388889</v>
      </c>
      <c r="D3603" s="1">
        <v>30</v>
      </c>
      <c r="E3603" s="1">
        <v>24271</v>
      </c>
      <c r="F3603" s="1"/>
      <c r="G3603" s="1"/>
    </row>
    <row r="3604" spans="1:7">
      <c r="A3604" s="1">
        <v>3365134.0669999998</v>
      </c>
      <c r="B3604" s="13">
        <v>44182.285057870373</v>
      </c>
      <c r="C3604" s="13">
        <v>44182.293668981481</v>
      </c>
      <c r="D3604" s="1">
        <v>75</v>
      </c>
      <c r="E3604" s="1">
        <v>743</v>
      </c>
      <c r="F3604" s="1"/>
      <c r="G3604" s="1"/>
    </row>
    <row r="3605" spans="1:7">
      <c r="A3605" s="1">
        <v>47320569.57</v>
      </c>
      <c r="B3605" s="13">
        <v>44182.26734953704</v>
      </c>
      <c r="C3605" s="13">
        <v>44182.294293981482</v>
      </c>
      <c r="D3605" s="1">
        <v>194</v>
      </c>
      <c r="E3605" s="1">
        <v>2327</v>
      </c>
      <c r="F3605" s="1"/>
      <c r="G3605" s="1"/>
    </row>
    <row r="3606" spans="1:7">
      <c r="A3606" s="1">
        <v>4116825.432</v>
      </c>
      <c r="B3606" s="13">
        <v>44182.012662037036</v>
      </c>
      <c r="C3606" s="13">
        <v>44182.295555555553</v>
      </c>
      <c r="D3606" s="1">
        <v>30</v>
      </c>
      <c r="E3606" s="1">
        <v>24442</v>
      </c>
      <c r="F3606" s="1"/>
      <c r="G3606" s="1"/>
    </row>
    <row r="3607" spans="1:7">
      <c r="A3607" s="1">
        <v>1269503.031</v>
      </c>
      <c r="B3607" s="13">
        <v>44182.300416666665</v>
      </c>
      <c r="C3607" s="13">
        <v>44182.306550925925</v>
      </c>
      <c r="D3607" s="1">
        <v>14</v>
      </c>
      <c r="E3607" s="1">
        <v>529</v>
      </c>
      <c r="F3607" s="1"/>
      <c r="G3607" s="1"/>
    </row>
    <row r="3608" spans="1:7">
      <c r="A3608" s="1">
        <v>80824150.890000001</v>
      </c>
      <c r="B3608" s="13">
        <v>44182.305625000001</v>
      </c>
      <c r="C3608" s="13">
        <v>44182.310949074075</v>
      </c>
      <c r="D3608" s="1">
        <v>60</v>
      </c>
      <c r="E3608" s="1">
        <v>459</v>
      </c>
      <c r="F3608" s="1"/>
      <c r="G3608" s="1"/>
    </row>
    <row r="3609" spans="1:7">
      <c r="A3609" s="1">
        <v>1269503.031</v>
      </c>
      <c r="B3609" s="13">
        <v>44182.300416666665</v>
      </c>
      <c r="C3609" s="13">
        <v>44182.311249999999</v>
      </c>
      <c r="D3609" s="1">
        <v>14</v>
      </c>
      <c r="E3609" s="1">
        <v>935</v>
      </c>
      <c r="F3609" s="1"/>
      <c r="G3609" s="1"/>
    </row>
    <row r="3610" spans="1:7">
      <c r="A3610" s="1">
        <v>1269503.031</v>
      </c>
      <c r="B3610" s="13">
        <v>44182.300416666665</v>
      </c>
      <c r="C3610" s="13">
        <v>44182.314583333333</v>
      </c>
      <c r="D3610" s="1">
        <v>14</v>
      </c>
      <c r="E3610" s="1">
        <v>1224</v>
      </c>
      <c r="F3610" s="1"/>
      <c r="G3610" s="1"/>
    </row>
    <row r="3611" spans="1:7">
      <c r="A3611" s="1">
        <v>1269503.031</v>
      </c>
      <c r="B3611" s="13">
        <v>44182.300416666665</v>
      </c>
      <c r="C3611" s="13">
        <v>44182.319953703707</v>
      </c>
      <c r="D3611" s="1">
        <v>14</v>
      </c>
      <c r="E3611" s="1">
        <v>1688</v>
      </c>
      <c r="F3611" s="1"/>
      <c r="G3611" s="1"/>
    </row>
    <row r="3612" spans="1:7">
      <c r="A3612" s="1">
        <v>1269503.031</v>
      </c>
      <c r="B3612" s="13">
        <v>44182.300416666665</v>
      </c>
      <c r="C3612" s="13">
        <v>44182.322268518517</v>
      </c>
      <c r="D3612" s="1">
        <v>14</v>
      </c>
      <c r="E3612" s="1">
        <v>1887</v>
      </c>
      <c r="F3612" s="1"/>
      <c r="G3612" s="1"/>
    </row>
    <row r="3613" spans="1:7">
      <c r="A3613" s="1">
        <v>63844412.369999997</v>
      </c>
      <c r="B3613" s="13">
        <v>44182.276342592595</v>
      </c>
      <c r="C3613" s="13">
        <v>44182.337071759262</v>
      </c>
      <c r="D3613" s="1">
        <v>29</v>
      </c>
      <c r="E3613" s="1">
        <v>5247</v>
      </c>
      <c r="F3613" s="1"/>
      <c r="G3613" s="1"/>
    </row>
    <row r="3614" spans="1:7">
      <c r="A3614" s="1">
        <v>7833704.5580000002</v>
      </c>
      <c r="B3614" s="13">
        <v>44182.333692129629</v>
      </c>
      <c r="C3614" s="13">
        <v>44182.338356481479</v>
      </c>
      <c r="D3614" s="1">
        <v>7</v>
      </c>
      <c r="E3614" s="1">
        <v>402</v>
      </c>
      <c r="F3614" s="1"/>
      <c r="G3614" s="1"/>
    </row>
    <row r="3615" spans="1:7">
      <c r="A3615" s="1">
        <v>7275494.7810000004</v>
      </c>
      <c r="B3615" s="13">
        <v>44182.331157407411</v>
      </c>
      <c r="C3615" s="13">
        <v>44182.344988425924</v>
      </c>
      <c r="D3615" s="1">
        <v>63</v>
      </c>
      <c r="E3615" s="1">
        <v>1194</v>
      </c>
      <c r="F3615" s="1"/>
      <c r="G3615" s="1"/>
    </row>
    <row r="3616" spans="1:7">
      <c r="A3616" s="1">
        <v>2206124.58</v>
      </c>
      <c r="B3616" s="13">
        <v>44182.346168981479</v>
      </c>
      <c r="C3616" s="13">
        <v>44182.349502314813</v>
      </c>
      <c r="D3616" s="1">
        <v>63</v>
      </c>
      <c r="E3616" s="1">
        <v>287</v>
      </c>
      <c r="F3616" s="1"/>
      <c r="G3616" s="1"/>
    </row>
    <row r="3617" spans="1:7">
      <c r="A3617" s="1">
        <v>7670494.0369999995</v>
      </c>
      <c r="B3617" s="13">
        <v>44182.344942129632</v>
      </c>
      <c r="C3617" s="13">
        <v>44182.364664351851</v>
      </c>
      <c r="D3617" s="1">
        <v>78</v>
      </c>
      <c r="E3617" s="1">
        <v>1703</v>
      </c>
      <c r="F3617" s="1"/>
      <c r="G3617" s="1"/>
    </row>
    <row r="3618" spans="1:7">
      <c r="A3618" s="1">
        <v>4645081.6749999998</v>
      </c>
      <c r="B3618" s="13">
        <v>44182.391550925924</v>
      </c>
      <c r="C3618" s="13">
        <v>44182.400578703702</v>
      </c>
      <c r="D3618" s="1">
        <v>33</v>
      </c>
      <c r="E3618" s="1">
        <v>780</v>
      </c>
      <c r="F3618" s="1"/>
      <c r="G3618" s="1"/>
    </row>
    <row r="3619" spans="1:7">
      <c r="A3619" s="1">
        <v>35776748.869999997</v>
      </c>
      <c r="B3619" s="13">
        <v>44182.394606481481</v>
      </c>
      <c r="C3619" s="13">
        <v>44182.400879629633</v>
      </c>
      <c r="D3619" s="1">
        <v>84</v>
      </c>
      <c r="E3619" s="1">
        <v>541</v>
      </c>
      <c r="F3619" s="1"/>
      <c r="G3619" s="1"/>
    </row>
    <row r="3620" spans="1:7">
      <c r="A3620" s="1">
        <v>90006388.140000001</v>
      </c>
      <c r="B3620" s="13">
        <v>44182.385393518518</v>
      </c>
      <c r="C3620" s="13">
        <v>44182.404942129629</v>
      </c>
      <c r="D3620" s="1">
        <v>14</v>
      </c>
      <c r="E3620" s="1">
        <v>1689</v>
      </c>
      <c r="F3620" s="1"/>
      <c r="G3620" s="1"/>
    </row>
    <row r="3621" spans="1:7">
      <c r="A3621" s="1">
        <v>4651234.6789999995</v>
      </c>
      <c r="B3621" s="13">
        <v>44182.408171296294</v>
      </c>
      <c r="C3621" s="13">
        <v>44182.413483796299</v>
      </c>
      <c r="D3621" s="1">
        <v>24</v>
      </c>
      <c r="E3621" s="1">
        <v>458</v>
      </c>
      <c r="F3621" s="1"/>
      <c r="G3621" s="1"/>
    </row>
    <row r="3622" spans="1:7">
      <c r="A3622" s="1">
        <v>10731965.619999999</v>
      </c>
      <c r="B3622" s="13">
        <v>44182.273958333331</v>
      </c>
      <c r="C3622" s="13">
        <v>44182.423530092594</v>
      </c>
      <c r="D3622" s="1">
        <v>30</v>
      </c>
      <c r="E3622" s="1">
        <v>12922</v>
      </c>
      <c r="F3622" s="1"/>
      <c r="G3622" s="1"/>
    </row>
    <row r="3623" spans="1:7">
      <c r="A3623" s="1">
        <v>10731965.619999999</v>
      </c>
      <c r="B3623" s="13">
        <v>44182.273958333331</v>
      </c>
      <c r="C3623" s="13">
        <v>44182.426319444443</v>
      </c>
      <c r="D3623" s="1">
        <v>26</v>
      </c>
      <c r="E3623" s="1">
        <v>13164</v>
      </c>
      <c r="F3623" s="1"/>
      <c r="G3623" s="1"/>
    </row>
    <row r="3624" spans="1:7">
      <c r="A3624" s="1">
        <v>10731965.619999999</v>
      </c>
      <c r="B3624" s="13">
        <v>44182.273958333331</v>
      </c>
      <c r="C3624" s="13">
        <v>44182.428402777776</v>
      </c>
      <c r="D3624" s="1">
        <v>26</v>
      </c>
      <c r="E3624" s="1">
        <v>13343</v>
      </c>
      <c r="F3624" s="1"/>
      <c r="G3624" s="1"/>
    </row>
    <row r="3625" spans="1:7">
      <c r="A3625" s="1">
        <v>1486195555</v>
      </c>
      <c r="B3625" s="13">
        <v>44182.425023148149</v>
      </c>
      <c r="C3625" s="13">
        <v>44182.429837962962</v>
      </c>
      <c r="D3625" s="1">
        <v>24</v>
      </c>
      <c r="E3625" s="1">
        <v>416</v>
      </c>
      <c r="F3625" s="1"/>
      <c r="G3625" s="1"/>
    </row>
    <row r="3626" spans="1:7">
      <c r="A3626" s="1">
        <v>10731965.619999999</v>
      </c>
      <c r="B3626" s="13">
        <v>44182.273958333331</v>
      </c>
      <c r="C3626" s="13">
        <v>44182.430162037039</v>
      </c>
      <c r="D3626" s="1">
        <v>30</v>
      </c>
      <c r="E3626" s="1">
        <v>13496</v>
      </c>
      <c r="F3626" s="1"/>
      <c r="G3626" s="1"/>
    </row>
    <row r="3627" spans="1:7">
      <c r="A3627" s="1">
        <v>22956458.690000001</v>
      </c>
      <c r="B3627" s="13">
        <v>44182.41747685185</v>
      </c>
      <c r="C3627" s="13">
        <v>44182.442175925928</v>
      </c>
      <c r="D3627" s="1">
        <v>54</v>
      </c>
      <c r="E3627" s="1">
        <v>2134</v>
      </c>
      <c r="F3627" s="1"/>
      <c r="G3627" s="1"/>
    </row>
    <row r="3628" spans="1:7">
      <c r="A3628" s="1">
        <v>1486195555</v>
      </c>
      <c r="B3628" s="13">
        <v>44182.425023148149</v>
      </c>
      <c r="C3628" s="13">
        <v>44182.446412037039</v>
      </c>
      <c r="D3628" s="1">
        <v>108</v>
      </c>
      <c r="E3628" s="1">
        <v>1847</v>
      </c>
      <c r="F3628" s="1"/>
      <c r="G3628" s="1"/>
    </row>
    <row r="3629" spans="1:7">
      <c r="A3629" s="1">
        <v>1621120.1059999999</v>
      </c>
      <c r="B3629" s="13">
        <v>44182.197129629632</v>
      </c>
      <c r="C3629" s="13">
        <v>44182.449548611112</v>
      </c>
      <c r="D3629" s="1">
        <v>346</v>
      </c>
      <c r="E3629" s="1">
        <v>21809</v>
      </c>
      <c r="F3629" s="1"/>
      <c r="G3629" s="1"/>
    </row>
    <row r="3630" spans="1:7">
      <c r="A3630" s="1">
        <v>7383305.1239999998</v>
      </c>
      <c r="B3630" s="13">
        <v>44182.451874999999</v>
      </c>
      <c r="C3630" s="13">
        <v>44182.459201388891</v>
      </c>
      <c r="D3630" s="1">
        <v>24</v>
      </c>
      <c r="E3630" s="1">
        <v>632</v>
      </c>
      <c r="F3630" s="1"/>
      <c r="G3630" s="1"/>
    </row>
    <row r="3631" spans="1:7">
      <c r="A3631" s="1">
        <v>65163016.25</v>
      </c>
      <c r="B3631" s="13">
        <v>44182.287581018521</v>
      </c>
      <c r="C3631" s="13">
        <v>44182.45988425926</v>
      </c>
      <c r="D3631" s="1">
        <v>166</v>
      </c>
      <c r="E3631" s="1">
        <v>14886</v>
      </c>
      <c r="F3631" s="1"/>
      <c r="G3631" s="1"/>
    </row>
    <row r="3632" spans="1:7">
      <c r="A3632" s="1">
        <v>1621120.1059999999</v>
      </c>
      <c r="B3632" s="13">
        <v>44182.197129629632</v>
      </c>
      <c r="C3632" s="13">
        <v>44182.47</v>
      </c>
      <c r="D3632" s="1">
        <v>412</v>
      </c>
      <c r="E3632" s="1">
        <v>23576</v>
      </c>
      <c r="F3632" s="1"/>
      <c r="G3632" s="1"/>
    </row>
    <row r="3633" spans="1:7">
      <c r="A3633" s="1">
        <v>5175868.5310000004</v>
      </c>
      <c r="B3633" s="13">
        <v>44182.468136574076</v>
      </c>
      <c r="C3633" s="13">
        <v>44182.493715277778</v>
      </c>
      <c r="D3633" s="1">
        <v>256</v>
      </c>
      <c r="E3633" s="1">
        <v>2210</v>
      </c>
      <c r="F3633" s="1"/>
      <c r="G3633" s="1"/>
    </row>
    <row r="3634" spans="1:7">
      <c r="A3634" s="1">
        <v>84534898.799999997</v>
      </c>
      <c r="B3634" s="13">
        <v>44182.136550925927</v>
      </c>
      <c r="C3634" s="13">
        <v>44182.494097222225</v>
      </c>
      <c r="D3634" s="1">
        <v>42</v>
      </c>
      <c r="E3634" s="1">
        <v>30891</v>
      </c>
      <c r="F3634" s="1"/>
      <c r="G3634" s="1"/>
    </row>
    <row r="3635" spans="1:7">
      <c r="A3635" s="1">
        <v>69933106.859999999</v>
      </c>
      <c r="B3635" s="13">
        <v>44182.491435185184</v>
      </c>
      <c r="C3635" s="13">
        <v>44182.498067129629</v>
      </c>
      <c r="D3635" s="1">
        <v>94</v>
      </c>
      <c r="E3635" s="1">
        <v>572</v>
      </c>
      <c r="F3635" s="1"/>
      <c r="G3635" s="1"/>
    </row>
    <row r="3636" spans="1:7">
      <c r="A3636" s="1">
        <v>8403882325</v>
      </c>
      <c r="B3636" s="13">
        <v>44182.303611111114</v>
      </c>
      <c r="C3636" s="13">
        <v>44182.50880787037</v>
      </c>
      <c r="D3636" s="1">
        <v>60</v>
      </c>
      <c r="E3636" s="1">
        <v>17729</v>
      </c>
      <c r="F3636" s="1"/>
      <c r="G3636" s="1"/>
    </row>
    <row r="3637" spans="1:7">
      <c r="A3637" s="1">
        <v>1836968.7890000001</v>
      </c>
      <c r="B3637" s="13">
        <v>44182.492476851854</v>
      </c>
      <c r="C3637" s="13">
        <v>44182.520486111112</v>
      </c>
      <c r="D3637" s="1">
        <v>28</v>
      </c>
      <c r="E3637" s="1">
        <v>2420</v>
      </c>
      <c r="F3637" s="1"/>
      <c r="G3637" s="1"/>
    </row>
    <row r="3638" spans="1:7">
      <c r="A3638" s="1">
        <v>61367617.579999998</v>
      </c>
      <c r="B3638" s="13">
        <v>44182.562916666669</v>
      </c>
      <c r="C3638" s="13">
        <v>44182.566400462965</v>
      </c>
      <c r="D3638" s="1">
        <v>26</v>
      </c>
      <c r="E3638" s="1">
        <v>301</v>
      </c>
      <c r="F3638" s="1"/>
      <c r="G3638" s="1"/>
    </row>
    <row r="3639" spans="1:7">
      <c r="A3639" s="1">
        <v>46104581.729999997</v>
      </c>
      <c r="B3639" s="13">
        <v>44182.542372685188</v>
      </c>
      <c r="C3639" s="13">
        <v>44182.577152777776</v>
      </c>
      <c r="D3639" s="1">
        <v>62</v>
      </c>
      <c r="E3639" s="1">
        <v>3005</v>
      </c>
      <c r="F3639" s="1"/>
      <c r="G3639" s="1"/>
    </row>
    <row r="3640" spans="1:7">
      <c r="A3640" s="1">
        <v>50900904.649999999</v>
      </c>
      <c r="B3640" s="13">
        <v>44182.617152777777</v>
      </c>
      <c r="C3640" s="13">
        <v>44182.628900462965</v>
      </c>
      <c r="D3640" s="1">
        <v>12</v>
      </c>
      <c r="E3640" s="1">
        <v>1015</v>
      </c>
      <c r="F3640" s="1"/>
      <c r="G3640" s="1"/>
    </row>
    <row r="3641" spans="1:7">
      <c r="A3641" s="1">
        <v>4366554.608</v>
      </c>
      <c r="B3641" s="13">
        <v>44182.598587962966</v>
      </c>
      <c r="C3641" s="13">
        <v>44182.645289351851</v>
      </c>
      <c r="D3641" s="1">
        <v>34</v>
      </c>
      <c r="E3641" s="1">
        <v>4034</v>
      </c>
      <c r="F3641" s="1"/>
      <c r="G3641" s="1"/>
    </row>
    <row r="3642" spans="1:7">
      <c r="A3642" s="1">
        <v>4366554.608</v>
      </c>
      <c r="B3642" s="13">
        <v>44182.598587962966</v>
      </c>
      <c r="C3642" s="13">
        <v>44182.649085648147</v>
      </c>
      <c r="D3642" s="1">
        <v>34</v>
      </c>
      <c r="E3642" s="1">
        <v>4363</v>
      </c>
      <c r="F3642" s="1"/>
      <c r="G3642" s="1"/>
    </row>
    <row r="3643" spans="1:7">
      <c r="A3643" s="1">
        <v>4366554.608</v>
      </c>
      <c r="B3643" s="13">
        <v>44182.598587962966</v>
      </c>
      <c r="C3643" s="13">
        <v>44182.651435185187</v>
      </c>
      <c r="D3643" s="1">
        <v>34</v>
      </c>
      <c r="E3643" s="1">
        <v>4566</v>
      </c>
      <c r="F3643" s="1"/>
      <c r="G3643" s="1"/>
    </row>
    <row r="3644" spans="1:7">
      <c r="A3644" s="1">
        <v>2387737.844</v>
      </c>
      <c r="B3644" s="13">
        <v>44182.664571759262</v>
      </c>
      <c r="C3644" s="13">
        <v>44182.676435185182</v>
      </c>
      <c r="D3644" s="1">
        <v>24</v>
      </c>
      <c r="E3644" s="1">
        <v>1024</v>
      </c>
      <c r="F3644" s="1"/>
      <c r="G3644" s="1"/>
    </row>
    <row r="3645" spans="1:7">
      <c r="A3645" s="1">
        <v>12635392.640000001</v>
      </c>
      <c r="B3645" s="13">
        <v>44182.674953703703</v>
      </c>
      <c r="C3645" s="13">
        <v>44182.678368055553</v>
      </c>
      <c r="D3645" s="1">
        <v>13</v>
      </c>
      <c r="E3645" s="1">
        <v>295</v>
      </c>
      <c r="F3645" s="1"/>
      <c r="G3645" s="1"/>
    </row>
    <row r="3646" spans="1:7">
      <c r="A3646" s="1">
        <v>21188888.129999999</v>
      </c>
      <c r="B3646" s="13">
        <v>44182.664641203701</v>
      </c>
      <c r="C3646" s="13">
        <v>44182.690092592595</v>
      </c>
      <c r="D3646" s="1">
        <v>108</v>
      </c>
      <c r="E3646" s="1">
        <v>2199</v>
      </c>
      <c r="F3646" s="1"/>
      <c r="G3646" s="1"/>
    </row>
    <row r="3647" spans="1:7">
      <c r="A3647" s="1">
        <v>4396894.6109999996</v>
      </c>
      <c r="B3647" s="13">
        <v>44182.642650462964</v>
      </c>
      <c r="C3647" s="13">
        <v>44182.708229166667</v>
      </c>
      <c r="D3647" s="1">
        <v>68</v>
      </c>
      <c r="E3647" s="1">
        <v>5666</v>
      </c>
      <c r="F3647" s="1"/>
      <c r="G3647" s="1"/>
    </row>
    <row r="3648" spans="1:7">
      <c r="A3648" s="1">
        <v>3992214.0329999998</v>
      </c>
      <c r="B3648" s="13">
        <v>44182.711747685185</v>
      </c>
      <c r="C3648" s="13">
        <v>44182.718541666669</v>
      </c>
      <c r="D3648" s="1">
        <v>33</v>
      </c>
      <c r="E3648" s="1">
        <v>587</v>
      </c>
      <c r="F3648" s="1"/>
      <c r="G3648" s="1"/>
    </row>
    <row r="3649" spans="1:7">
      <c r="A3649" s="1">
        <v>79374863.650000006</v>
      </c>
      <c r="B3649" s="13">
        <v>44182.710324074076</v>
      </c>
      <c r="C3649" s="13">
        <v>44182.719710648147</v>
      </c>
      <c r="D3649" s="1">
        <v>44</v>
      </c>
      <c r="E3649" s="1">
        <v>810</v>
      </c>
      <c r="F3649" s="1"/>
      <c r="G3649" s="1"/>
    </row>
    <row r="3650" spans="1:7">
      <c r="A3650" s="1">
        <v>77739287.489999995</v>
      </c>
      <c r="B3650" s="13">
        <v>44182.384236111109</v>
      </c>
      <c r="C3650" s="13">
        <v>44182.721747685187</v>
      </c>
      <c r="D3650" s="1">
        <v>54</v>
      </c>
      <c r="E3650" s="1">
        <v>29161</v>
      </c>
      <c r="F3650" s="1"/>
      <c r="G3650" s="1"/>
    </row>
    <row r="3651" spans="1:7">
      <c r="A3651" s="1">
        <v>2232981444</v>
      </c>
      <c r="B3651" s="13">
        <v>44182.2421412037</v>
      </c>
      <c r="C3651" s="13">
        <v>44182.736990740741</v>
      </c>
      <c r="D3651" s="1">
        <v>38</v>
      </c>
      <c r="E3651" s="1">
        <v>42754</v>
      </c>
      <c r="F3651" s="1"/>
      <c r="G3651" s="1"/>
    </row>
    <row r="3652" spans="1:7">
      <c r="A3652" s="1">
        <v>2704631.355</v>
      </c>
      <c r="B3652" s="13">
        <v>44182.500856481478</v>
      </c>
      <c r="C3652" s="13">
        <v>44182.744270833333</v>
      </c>
      <c r="D3652" s="1">
        <v>37</v>
      </c>
      <c r="E3652" s="1">
        <v>21030</v>
      </c>
      <c r="F3652" s="1"/>
      <c r="G3652" s="1"/>
    </row>
    <row r="3653" spans="1:7">
      <c r="A3653" s="1">
        <v>1043539.275</v>
      </c>
      <c r="B3653" s="13">
        <v>44182.753217592595</v>
      </c>
      <c r="C3653" s="13">
        <v>44182.76425925926</v>
      </c>
      <c r="D3653" s="1">
        <v>22</v>
      </c>
      <c r="E3653" s="1">
        <v>953</v>
      </c>
      <c r="F3653" s="1"/>
      <c r="G3653" s="1"/>
    </row>
    <row r="3654" spans="1:7">
      <c r="A3654" s="1">
        <v>83122453.540000007</v>
      </c>
      <c r="B3654" s="13">
        <v>44182.696250000001</v>
      </c>
      <c r="C3654" s="13">
        <v>44182.765034722222</v>
      </c>
      <c r="D3654" s="1">
        <v>37</v>
      </c>
      <c r="E3654" s="1">
        <v>5942</v>
      </c>
      <c r="F3654" s="1"/>
      <c r="G3654" s="1"/>
    </row>
    <row r="3655" spans="1:7">
      <c r="A3655" s="1">
        <v>1043539.275</v>
      </c>
      <c r="B3655" s="13">
        <v>44182.753217592595</v>
      </c>
      <c r="C3655" s="13">
        <v>44182.768564814818</v>
      </c>
      <c r="D3655" s="1">
        <v>22</v>
      </c>
      <c r="E3655" s="1">
        <v>1325</v>
      </c>
      <c r="F3655" s="1"/>
      <c r="G3655" s="1"/>
    </row>
    <row r="3656" spans="1:7">
      <c r="A3656" s="1">
        <v>1043539.275</v>
      </c>
      <c r="B3656" s="13">
        <v>44182.753217592595</v>
      </c>
      <c r="C3656" s="13">
        <v>44182.776863425926</v>
      </c>
      <c r="D3656" s="1">
        <v>30</v>
      </c>
      <c r="E3656" s="1">
        <v>2042</v>
      </c>
      <c r="F3656" s="1"/>
      <c r="G3656" s="1"/>
    </row>
    <row r="3657" spans="1:7">
      <c r="A3657" s="1">
        <v>1043539.275</v>
      </c>
      <c r="B3657" s="13">
        <v>44182.753217592595</v>
      </c>
      <c r="C3657" s="13">
        <v>44182.779918981483</v>
      </c>
      <c r="D3657" s="1">
        <v>22</v>
      </c>
      <c r="E3657" s="1">
        <v>2306</v>
      </c>
      <c r="F3657" s="1"/>
      <c r="G3657" s="1"/>
    </row>
    <row r="3658" spans="1:7">
      <c r="A3658" s="1">
        <v>3315775.4890000001</v>
      </c>
      <c r="B3658" s="13">
        <v>44182.776145833333</v>
      </c>
      <c r="C3658" s="13">
        <v>44182.790706018517</v>
      </c>
      <c r="D3658" s="1">
        <v>61</v>
      </c>
      <c r="E3658" s="1">
        <v>1257</v>
      </c>
      <c r="F3658" s="1"/>
      <c r="G3658" s="1"/>
    </row>
    <row r="3659" spans="1:7">
      <c r="A3659" s="1">
        <v>60425733.93</v>
      </c>
      <c r="B3659" s="13">
        <v>44182.787245370368</v>
      </c>
      <c r="C3659" s="13">
        <v>44182.791990740741</v>
      </c>
      <c r="D3659" s="1">
        <v>108</v>
      </c>
      <c r="E3659" s="1">
        <v>410</v>
      </c>
      <c r="F3659" s="1"/>
      <c r="G3659" s="1"/>
    </row>
    <row r="3660" spans="1:7">
      <c r="A3660" s="1">
        <v>1051154.074</v>
      </c>
      <c r="B3660" s="13">
        <v>44182.767511574071</v>
      </c>
      <c r="C3660" s="13">
        <v>44182.794236111113</v>
      </c>
      <c r="D3660" s="1">
        <v>55</v>
      </c>
      <c r="E3660" s="1">
        <v>2309</v>
      </c>
      <c r="F3660" s="1"/>
      <c r="G3660" s="1"/>
    </row>
    <row r="3661" spans="1:7">
      <c r="A3661" s="1">
        <v>5849526.665</v>
      </c>
      <c r="B3661" s="13">
        <v>44182.76462962963</v>
      </c>
      <c r="C3661" s="13">
        <v>44182.801238425927</v>
      </c>
      <c r="D3661" s="1">
        <v>34</v>
      </c>
      <c r="E3661" s="1">
        <v>3162</v>
      </c>
      <c r="F3661" s="1"/>
      <c r="G3661" s="1"/>
    </row>
    <row r="3662" spans="1:7">
      <c r="A3662" s="1">
        <v>8944117.0830000006</v>
      </c>
      <c r="B3662" s="13">
        <v>44182.799189814818</v>
      </c>
      <c r="C3662" s="13">
        <v>44182.80636574074</v>
      </c>
      <c r="D3662" s="1">
        <v>58</v>
      </c>
      <c r="E3662" s="1">
        <v>620</v>
      </c>
      <c r="F3662" s="1"/>
      <c r="G3662" s="1"/>
    </row>
    <row r="3663" spans="1:7">
      <c r="A3663" s="1">
        <v>55183693</v>
      </c>
      <c r="B3663" s="13">
        <v>44182.808148148149</v>
      </c>
      <c r="C3663" s="13">
        <v>44182.810706018521</v>
      </c>
      <c r="D3663" s="1">
        <v>16</v>
      </c>
      <c r="E3663" s="1">
        <v>220</v>
      </c>
      <c r="F3663" s="1"/>
      <c r="G3663" s="1"/>
    </row>
    <row r="3664" spans="1:7">
      <c r="A3664" s="1">
        <v>1043539.275</v>
      </c>
      <c r="B3664" s="13">
        <v>44182.753217592595</v>
      </c>
      <c r="C3664" s="13">
        <v>44182.813333333332</v>
      </c>
      <c r="D3664" s="1">
        <v>22</v>
      </c>
      <c r="E3664" s="1">
        <v>5193</v>
      </c>
      <c r="F3664" s="1"/>
      <c r="G3664" s="1"/>
    </row>
    <row r="3665" spans="1:7">
      <c r="A3665" s="1">
        <v>1043539.275</v>
      </c>
      <c r="B3665" s="13">
        <v>44182.753217592595</v>
      </c>
      <c r="C3665" s="13">
        <v>44182.818136574075</v>
      </c>
      <c r="D3665" s="1">
        <v>22</v>
      </c>
      <c r="E3665" s="1">
        <v>5608</v>
      </c>
      <c r="F3665" s="1"/>
      <c r="G3665" s="1"/>
    </row>
    <row r="3666" spans="1:7">
      <c r="A3666" s="1">
        <v>5191278.7359999996</v>
      </c>
      <c r="B3666" s="13">
        <v>44182.813136574077</v>
      </c>
      <c r="C3666" s="13">
        <v>44182.821192129632</v>
      </c>
      <c r="D3666" s="1">
        <v>70</v>
      </c>
      <c r="E3666" s="1">
        <v>695</v>
      </c>
      <c r="F3666" s="1"/>
      <c r="G3666" s="1"/>
    </row>
    <row r="3667" spans="1:7">
      <c r="A3667" s="1">
        <v>5510122.642</v>
      </c>
      <c r="B3667" s="13">
        <v>44182.714571759258</v>
      </c>
      <c r="C3667" s="13">
        <v>44182.822280092594</v>
      </c>
      <c r="D3667" s="1">
        <v>62</v>
      </c>
      <c r="E3667" s="1">
        <v>9305</v>
      </c>
      <c r="F3667" s="1"/>
      <c r="G3667" s="1"/>
    </row>
    <row r="3668" spans="1:7">
      <c r="A3668" s="1">
        <v>25524352.73</v>
      </c>
      <c r="B3668" s="13">
        <v>44182.829050925924</v>
      </c>
      <c r="C3668" s="13">
        <v>44182.853078703702</v>
      </c>
      <c r="D3668" s="1">
        <v>40</v>
      </c>
      <c r="E3668" s="1">
        <v>2076</v>
      </c>
      <c r="F3668" s="1"/>
      <c r="G3668" s="1"/>
    </row>
    <row r="3669" spans="1:7">
      <c r="A3669" s="1">
        <v>79437846.799999997</v>
      </c>
      <c r="B3669" s="13">
        <v>44182.84302083333</v>
      </c>
      <c r="C3669" s="13">
        <v>44182.856956018521</v>
      </c>
      <c r="D3669" s="1">
        <v>139</v>
      </c>
      <c r="E3669" s="1">
        <v>1204</v>
      </c>
      <c r="F3669" s="1"/>
      <c r="G3669" s="1"/>
    </row>
    <row r="3670" spans="1:7">
      <c r="A3670" s="1">
        <v>69753949.469999999</v>
      </c>
      <c r="B3670" s="13">
        <v>44182.844178240739</v>
      </c>
      <c r="C3670" s="13">
        <v>44182.857187499998</v>
      </c>
      <c r="D3670" s="1">
        <v>50</v>
      </c>
      <c r="E3670" s="1">
        <v>1123</v>
      </c>
      <c r="F3670" s="1"/>
      <c r="G3670" s="1"/>
    </row>
    <row r="3671" spans="1:7">
      <c r="A3671" s="1">
        <v>50625438.649999999</v>
      </c>
      <c r="B3671" s="13">
        <v>44182.848171296297</v>
      </c>
      <c r="C3671" s="13">
        <v>44182.870289351849</v>
      </c>
      <c r="D3671" s="1">
        <v>63</v>
      </c>
      <c r="E3671" s="1">
        <v>1911</v>
      </c>
      <c r="F3671" s="1"/>
      <c r="G3671" s="1"/>
    </row>
    <row r="3672" spans="1:7">
      <c r="A3672" s="1">
        <v>14670836.539999999</v>
      </c>
      <c r="B3672" s="13">
        <v>44182.3200462963</v>
      </c>
      <c r="C3672" s="13">
        <v>44182.872037037036</v>
      </c>
      <c r="D3672" s="1">
        <v>24</v>
      </c>
      <c r="E3672" s="1">
        <v>47691</v>
      </c>
      <c r="F3672" s="1"/>
      <c r="G3672" s="1"/>
    </row>
    <row r="3673" spans="1:7">
      <c r="A3673" s="1">
        <v>39689879.509999998</v>
      </c>
      <c r="B3673" s="13">
        <v>44182.857245370367</v>
      </c>
      <c r="C3673" s="13">
        <v>44182.874409722222</v>
      </c>
      <c r="D3673" s="1">
        <v>48</v>
      </c>
      <c r="E3673" s="1">
        <v>1482</v>
      </c>
      <c r="F3673" s="1"/>
      <c r="G3673" s="1"/>
    </row>
    <row r="3674" spans="1:7">
      <c r="A3674" s="1">
        <v>3412220.6159999999</v>
      </c>
      <c r="B3674" s="13">
        <v>44182.819745370369</v>
      </c>
      <c r="C3674" s="13">
        <v>44182.875034722223</v>
      </c>
      <c r="D3674" s="1">
        <v>21</v>
      </c>
      <c r="E3674" s="1">
        <v>4776</v>
      </c>
      <c r="F3674" s="1"/>
      <c r="G3674" s="1"/>
    </row>
    <row r="3675" spans="1:7">
      <c r="A3675" s="1">
        <v>73925756.859999999</v>
      </c>
      <c r="B3675" s="13">
        <v>44182.870821759258</v>
      </c>
      <c r="C3675" s="13">
        <v>44182.883796296293</v>
      </c>
      <c r="D3675" s="1">
        <v>39</v>
      </c>
      <c r="E3675" s="1">
        <v>1120</v>
      </c>
      <c r="F3675" s="1"/>
      <c r="G3675" s="1"/>
    </row>
    <row r="3676" spans="1:7">
      <c r="A3676" s="1">
        <v>39602761.409999996</v>
      </c>
      <c r="B3676" s="13">
        <v>44182.872118055559</v>
      </c>
      <c r="C3676" s="13">
        <v>44182.884062500001</v>
      </c>
      <c r="D3676" s="1">
        <v>78</v>
      </c>
      <c r="E3676" s="1">
        <v>1032</v>
      </c>
      <c r="F3676" s="1"/>
      <c r="G3676" s="1"/>
    </row>
    <row r="3677" spans="1:7">
      <c r="A3677" s="1">
        <v>6924220.6150000002</v>
      </c>
      <c r="B3677" s="13">
        <v>44182.902777777781</v>
      </c>
      <c r="C3677" s="13">
        <v>44182.917534722219</v>
      </c>
      <c r="D3677" s="1">
        <v>44</v>
      </c>
      <c r="E3677" s="1">
        <v>1274</v>
      </c>
      <c r="F3677" s="1"/>
      <c r="G3677" s="1"/>
    </row>
    <row r="3678" spans="1:7">
      <c r="A3678" s="1">
        <v>8162222.7050000001</v>
      </c>
      <c r="B3678" s="13">
        <v>44182.909953703704</v>
      </c>
      <c r="C3678" s="13">
        <v>44182.919085648151</v>
      </c>
      <c r="D3678" s="1">
        <v>44</v>
      </c>
      <c r="E3678" s="1">
        <v>788</v>
      </c>
      <c r="F3678" s="1"/>
      <c r="G3678" s="1"/>
    </row>
    <row r="3679" spans="1:7">
      <c r="A3679" s="1">
        <v>84161213.359999999</v>
      </c>
      <c r="B3679" s="13">
        <v>44182.911249999997</v>
      </c>
      <c r="C3679" s="13">
        <v>44182.920069444444</v>
      </c>
      <c r="D3679" s="1">
        <v>41</v>
      </c>
      <c r="E3679" s="1">
        <v>762</v>
      </c>
      <c r="F3679" s="1"/>
      <c r="G3679" s="1"/>
    </row>
    <row r="3680" spans="1:7">
      <c r="A3680" s="1">
        <v>58234029.07</v>
      </c>
      <c r="B3680" s="13">
        <v>44182.927361111113</v>
      </c>
      <c r="C3680" s="13">
        <v>44182.92931712963</v>
      </c>
      <c r="D3680" s="1">
        <v>24</v>
      </c>
      <c r="E3680" s="1">
        <v>169</v>
      </c>
      <c r="F3680" s="1"/>
      <c r="G3680" s="1"/>
    </row>
    <row r="3681" spans="1:7">
      <c r="A3681" s="1">
        <v>78740849.579999998</v>
      </c>
      <c r="B3681" s="13">
        <v>44182.934907407405</v>
      </c>
      <c r="C3681" s="13">
        <v>44182.945243055554</v>
      </c>
      <c r="D3681" s="1">
        <v>24</v>
      </c>
      <c r="E3681" s="1">
        <v>892</v>
      </c>
      <c r="F3681" s="1"/>
      <c r="G3681" s="1"/>
    </row>
    <row r="3682" spans="1:7">
      <c r="A3682" s="1">
        <v>84534898.799999997</v>
      </c>
      <c r="B3682" s="13">
        <v>44182.136550925927</v>
      </c>
      <c r="C3682" s="13">
        <v>44182.966261574074</v>
      </c>
      <c r="D3682" s="1">
        <v>42</v>
      </c>
      <c r="E3682" s="1">
        <v>71686</v>
      </c>
      <c r="F3682" s="1"/>
      <c r="G3682" s="1"/>
    </row>
    <row r="3683" spans="1:7">
      <c r="A3683" s="1">
        <v>84534898.799999997</v>
      </c>
      <c r="B3683" s="13">
        <v>44182.136550925927</v>
      </c>
      <c r="C3683" s="13">
        <v>44182.980416666665</v>
      </c>
      <c r="D3683" s="1">
        <v>42</v>
      </c>
      <c r="E3683" s="1">
        <v>72909</v>
      </c>
      <c r="F3683" s="1"/>
      <c r="G3683" s="1"/>
    </row>
    <row r="3684" spans="1:7">
      <c r="A3684" s="1">
        <v>84534898.799999997</v>
      </c>
      <c r="B3684" s="13">
        <v>44182.136550925927</v>
      </c>
      <c r="C3684" s="13">
        <v>44182.98300925926</v>
      </c>
      <c r="D3684" s="1">
        <v>42</v>
      </c>
      <c r="E3684" s="1">
        <v>73133</v>
      </c>
      <c r="F3684" s="1"/>
      <c r="G3684" s="1"/>
    </row>
    <row r="3685" spans="1:7">
      <c r="A3685" s="1">
        <v>9618916.8929999992</v>
      </c>
      <c r="B3685" s="13">
        <v>44182.92460648148</v>
      </c>
      <c r="C3685" s="13">
        <v>44182.985266203701</v>
      </c>
      <c r="D3685" s="1">
        <v>14</v>
      </c>
      <c r="E3685" s="1">
        <v>5241</v>
      </c>
      <c r="F3685" s="1"/>
      <c r="G3685" s="1"/>
    </row>
    <row r="3686" spans="1:7">
      <c r="A3686" s="1">
        <v>84534898.799999997</v>
      </c>
      <c r="B3686" s="13">
        <v>44182.136550925927</v>
      </c>
      <c r="C3686" s="13">
        <v>44182.995081018518</v>
      </c>
      <c r="D3686" s="1">
        <v>42</v>
      </c>
      <c r="E3686" s="1">
        <v>74176</v>
      </c>
      <c r="F3686" s="1"/>
      <c r="G3686" s="1"/>
    </row>
    <row r="3687" spans="1:7">
      <c r="A3687" s="1">
        <v>8631746.0140000004</v>
      </c>
      <c r="B3687" s="13">
        <v>44182.983391203707</v>
      </c>
      <c r="C3687" s="13">
        <v>44182.999918981484</v>
      </c>
      <c r="D3687" s="1">
        <v>191</v>
      </c>
      <c r="E3687" s="1">
        <v>1427</v>
      </c>
      <c r="F3687" s="1"/>
      <c r="G3687" s="1"/>
    </row>
    <row r="3688" spans="1:7">
      <c r="A3688" s="1">
        <v>34557263.490000002</v>
      </c>
      <c r="B3688" s="13">
        <v>44183.003518518519</v>
      </c>
      <c r="C3688" s="13">
        <v>44183.011493055557</v>
      </c>
      <c r="D3688" s="1">
        <v>43</v>
      </c>
      <c r="E3688" s="1">
        <v>688</v>
      </c>
      <c r="F3688" s="1"/>
      <c r="G3688" s="1"/>
    </row>
    <row r="3689" spans="1:7">
      <c r="A3689" s="1">
        <v>32495068.850000001</v>
      </c>
      <c r="B3689" s="13">
        <v>44183.002291666664</v>
      </c>
      <c r="C3689" s="13">
        <v>44183.021331018521</v>
      </c>
      <c r="D3689" s="1">
        <v>62</v>
      </c>
      <c r="E3689" s="1">
        <v>1644</v>
      </c>
      <c r="F3689" s="1"/>
      <c r="G3689" s="1"/>
    </row>
    <row r="3690" spans="1:7">
      <c r="A3690" s="1">
        <v>8365874159</v>
      </c>
      <c r="B3690" s="13">
        <v>44183.028391203705</v>
      </c>
      <c r="C3690" s="13">
        <v>44183.038645833331</v>
      </c>
      <c r="D3690" s="1">
        <v>44</v>
      </c>
      <c r="E3690" s="1">
        <v>886</v>
      </c>
      <c r="F3690" s="1"/>
      <c r="G3690" s="1"/>
    </row>
    <row r="3691" spans="1:7">
      <c r="A3691" s="1">
        <v>8365874159</v>
      </c>
      <c r="B3691" s="13">
        <v>44183.028391203705</v>
      </c>
      <c r="C3691" s="13">
        <v>44183.048263888886</v>
      </c>
      <c r="D3691" s="1">
        <v>44</v>
      </c>
      <c r="E3691" s="1">
        <v>1717</v>
      </c>
      <c r="F3691" s="1"/>
      <c r="G3691" s="1"/>
    </row>
    <row r="3692" spans="1:7">
      <c r="A3692" s="1">
        <v>53769790.549999997</v>
      </c>
      <c r="B3692" s="13">
        <v>44183.049861111111</v>
      </c>
      <c r="C3692" s="13">
        <v>44183.058078703703</v>
      </c>
      <c r="D3692" s="1">
        <v>197</v>
      </c>
      <c r="E3692" s="1">
        <v>709</v>
      </c>
      <c r="F3692" s="1"/>
      <c r="G3692" s="1"/>
    </row>
    <row r="3693" spans="1:7">
      <c r="A3693" s="1">
        <v>6258055.5389999999</v>
      </c>
      <c r="B3693" s="13">
        <v>44183.053206018521</v>
      </c>
      <c r="C3693" s="13">
        <v>44183.078715277778</v>
      </c>
      <c r="D3693" s="1">
        <v>73</v>
      </c>
      <c r="E3693" s="1">
        <v>2203</v>
      </c>
      <c r="F3693" s="1"/>
      <c r="G3693" s="1"/>
    </row>
    <row r="3694" spans="1:7">
      <c r="A3694" s="1">
        <v>47327205.630000003</v>
      </c>
      <c r="B3694" s="13">
        <v>44183.066516203704</v>
      </c>
      <c r="C3694" s="13">
        <v>44183.102662037039</v>
      </c>
      <c r="D3694" s="1">
        <v>79</v>
      </c>
      <c r="E3694" s="1">
        <v>3123</v>
      </c>
      <c r="F3694" s="1"/>
      <c r="G3694" s="1"/>
    </row>
    <row r="3695" spans="1:7">
      <c r="A3695" s="1">
        <v>7295755.284</v>
      </c>
      <c r="B3695" s="13">
        <v>44183.102361111109</v>
      </c>
      <c r="C3695" s="13">
        <v>44183.10670138889</v>
      </c>
      <c r="D3695" s="1">
        <v>32</v>
      </c>
      <c r="E3695" s="1">
        <v>375</v>
      </c>
      <c r="F3695" s="1"/>
      <c r="G3695" s="1"/>
    </row>
    <row r="3696" spans="1:7">
      <c r="A3696" s="1">
        <v>31434781.739999998</v>
      </c>
      <c r="B3696" s="13">
        <v>44183.101331018515</v>
      </c>
      <c r="C3696" s="13">
        <v>44183.110312500001</v>
      </c>
      <c r="D3696" s="1">
        <v>192</v>
      </c>
      <c r="E3696" s="1">
        <v>776</v>
      </c>
      <c r="F3696" s="1"/>
      <c r="G3696" s="1"/>
    </row>
    <row r="3697" spans="1:7">
      <c r="A3697" s="1">
        <v>5244179.4869999997</v>
      </c>
      <c r="B3697" s="13">
        <v>44183.090312499997</v>
      </c>
      <c r="C3697" s="13">
        <v>44183.11042824074</v>
      </c>
      <c r="D3697" s="1">
        <v>362</v>
      </c>
      <c r="E3697" s="1">
        <v>1738</v>
      </c>
      <c r="F3697" s="1"/>
      <c r="G3697" s="1"/>
    </row>
    <row r="3698" spans="1:7">
      <c r="A3698" s="1">
        <v>4327637.568</v>
      </c>
      <c r="B3698" s="13">
        <v>44183.100289351853</v>
      </c>
      <c r="C3698" s="13">
        <v>44183.124212962961</v>
      </c>
      <c r="D3698" s="1">
        <v>30</v>
      </c>
      <c r="E3698" s="1">
        <v>2066</v>
      </c>
      <c r="F3698" s="1"/>
      <c r="G3698" s="1"/>
    </row>
    <row r="3699" spans="1:7">
      <c r="A3699" s="1">
        <v>97950097.579999998</v>
      </c>
      <c r="B3699" s="13">
        <v>44183.134942129633</v>
      </c>
      <c r="C3699" s="13">
        <v>44183.140347222223</v>
      </c>
      <c r="D3699" s="1">
        <v>80</v>
      </c>
      <c r="E3699" s="1">
        <v>466</v>
      </c>
      <c r="F3699" s="1"/>
      <c r="G3699" s="1"/>
    </row>
    <row r="3700" spans="1:7">
      <c r="A3700" s="1">
        <v>79437846.799999997</v>
      </c>
      <c r="B3700" s="13">
        <v>44183.158391203702</v>
      </c>
      <c r="C3700" s="13">
        <v>44183.168217592596</v>
      </c>
      <c r="D3700" s="1">
        <v>112</v>
      </c>
      <c r="E3700" s="1">
        <v>849</v>
      </c>
      <c r="F3700" s="1"/>
      <c r="G3700" s="1"/>
    </row>
    <row r="3701" spans="1:7">
      <c r="A3701" s="1">
        <v>71985328.519999996</v>
      </c>
      <c r="B3701" s="13">
        <v>44183.177106481482</v>
      </c>
      <c r="C3701" s="13">
        <v>44183.205324074072</v>
      </c>
      <c r="D3701" s="1">
        <v>64</v>
      </c>
      <c r="E3701" s="1">
        <v>2438</v>
      </c>
      <c r="F3701" s="1"/>
      <c r="G3701" s="1"/>
    </row>
    <row r="3702" spans="1:7">
      <c r="A3702" s="1">
        <v>45277194.939999998</v>
      </c>
      <c r="B3702" s="13">
        <v>44183.186886574076</v>
      </c>
      <c r="C3702" s="13">
        <v>44183.207280092596</v>
      </c>
      <c r="D3702" s="1">
        <v>95</v>
      </c>
      <c r="E3702" s="1">
        <v>1761</v>
      </c>
      <c r="F3702" s="1"/>
      <c r="G3702" s="1"/>
    </row>
    <row r="3703" spans="1:7">
      <c r="A3703" s="1">
        <v>3287379.7420000001</v>
      </c>
      <c r="B3703" s="13">
        <v>44183.148125</v>
      </c>
      <c r="C3703" s="13">
        <v>44183.209594907406</v>
      </c>
      <c r="D3703" s="1">
        <v>34</v>
      </c>
      <c r="E3703" s="1">
        <v>5310</v>
      </c>
      <c r="F3703" s="1"/>
      <c r="G3703" s="1"/>
    </row>
    <row r="3704" spans="1:7">
      <c r="A3704" s="1">
        <v>31588757.879999999</v>
      </c>
      <c r="B3704" s="13">
        <v>44183.010729166665</v>
      </c>
      <c r="C3704" s="13">
        <v>44183.233865740738</v>
      </c>
      <c r="D3704" s="1">
        <v>75</v>
      </c>
      <c r="E3704" s="1">
        <v>19278</v>
      </c>
      <c r="F3704" s="1"/>
      <c r="G3704" s="1"/>
    </row>
    <row r="3705" spans="1:7">
      <c r="A3705" s="1">
        <v>6574805.3439999996</v>
      </c>
      <c r="B3705" s="13">
        <v>44183.227916666663</v>
      </c>
      <c r="C3705" s="13">
        <v>44183.239004629628</v>
      </c>
      <c r="D3705" s="1">
        <v>99</v>
      </c>
      <c r="E3705" s="1">
        <v>957</v>
      </c>
      <c r="F3705" s="1"/>
      <c r="G3705" s="1"/>
    </row>
    <row r="3706" spans="1:7">
      <c r="A3706" s="1">
        <v>7670494.0369999995</v>
      </c>
      <c r="B3706" s="13">
        <v>44183.133946759262</v>
      </c>
      <c r="C3706" s="13">
        <v>44183.240127314813</v>
      </c>
      <c r="D3706" s="1">
        <v>96</v>
      </c>
      <c r="E3706" s="1">
        <v>9174</v>
      </c>
      <c r="F3706" s="1"/>
      <c r="G3706" s="1"/>
    </row>
    <row r="3707" spans="1:7">
      <c r="A3707" s="1">
        <v>34337826.859999999</v>
      </c>
      <c r="B3707" s="13">
        <v>44183.235486111109</v>
      </c>
      <c r="C3707" s="13">
        <v>44183.243888888886</v>
      </c>
      <c r="D3707" s="1">
        <v>79</v>
      </c>
      <c r="E3707" s="1">
        <v>726</v>
      </c>
      <c r="F3707" s="1"/>
      <c r="G3707" s="1"/>
    </row>
    <row r="3708" spans="1:7">
      <c r="A3708" s="1">
        <v>9271679.7819999997</v>
      </c>
      <c r="B3708" s="13">
        <v>44183.263622685183</v>
      </c>
      <c r="C3708" s="13">
        <v>44183.266122685185</v>
      </c>
      <c r="D3708" s="1">
        <v>70</v>
      </c>
      <c r="E3708" s="1">
        <v>216</v>
      </c>
      <c r="F3708" s="1"/>
      <c r="G3708" s="1"/>
    </row>
    <row r="3709" spans="1:7">
      <c r="A3709" s="1">
        <v>4645810.6409999998</v>
      </c>
      <c r="B3709" s="13">
        <v>44183.249722222223</v>
      </c>
      <c r="C3709" s="13">
        <v>44183.276388888888</v>
      </c>
      <c r="D3709" s="1">
        <v>75</v>
      </c>
      <c r="E3709" s="1">
        <v>2304</v>
      </c>
      <c r="F3709" s="1"/>
      <c r="G3709" s="1"/>
    </row>
    <row r="3710" spans="1:7">
      <c r="A3710" s="1">
        <v>55876955.149999999</v>
      </c>
      <c r="B3710" s="13">
        <v>44183.025416666664</v>
      </c>
      <c r="C3710" s="13">
        <v>44183.305833333332</v>
      </c>
      <c r="D3710" s="1">
        <v>79</v>
      </c>
      <c r="E3710" s="1">
        <v>24227</v>
      </c>
      <c r="F3710" s="1"/>
      <c r="G3710" s="1"/>
    </row>
    <row r="3711" spans="1:7">
      <c r="A3711" s="1">
        <v>40581241.979999997</v>
      </c>
      <c r="B3711" s="13">
        <v>44183.343877314815</v>
      </c>
      <c r="C3711" s="13">
        <v>44183.345752314817</v>
      </c>
      <c r="D3711" s="1">
        <v>24</v>
      </c>
      <c r="E3711" s="1">
        <v>162</v>
      </c>
      <c r="F3711" s="1"/>
      <c r="G3711" s="1"/>
    </row>
    <row r="3712" spans="1:7">
      <c r="A3712" s="1">
        <v>5885098.54</v>
      </c>
      <c r="B3712" s="13">
        <v>44183.343321759261</v>
      </c>
      <c r="C3712" s="13">
        <v>44183.347384259258</v>
      </c>
      <c r="D3712" s="1">
        <v>41</v>
      </c>
      <c r="E3712" s="1">
        <v>351</v>
      </c>
      <c r="F3712" s="1"/>
      <c r="G3712" s="1"/>
    </row>
    <row r="3713" spans="1:7">
      <c r="A3713" s="1">
        <v>20037471.899999999</v>
      </c>
      <c r="B3713" s="13">
        <v>44183.304861111108</v>
      </c>
      <c r="C3713" s="13">
        <v>44183.354733796295</v>
      </c>
      <c r="D3713" s="1">
        <v>44</v>
      </c>
      <c r="E3713" s="1">
        <v>4309</v>
      </c>
      <c r="F3713" s="1"/>
      <c r="G3713" s="1"/>
    </row>
    <row r="3714" spans="1:7">
      <c r="A3714" s="1">
        <v>50640660.899999999</v>
      </c>
      <c r="B3714" s="13">
        <v>44183.334363425929</v>
      </c>
      <c r="C3714" s="13">
        <v>44183.363055555557</v>
      </c>
      <c r="D3714" s="1">
        <v>99</v>
      </c>
      <c r="E3714" s="1">
        <v>2478</v>
      </c>
      <c r="F3714" s="1"/>
      <c r="G3714" s="1"/>
    </row>
    <row r="3715" spans="1:7">
      <c r="A3715" s="1">
        <v>9316296.6899999995</v>
      </c>
      <c r="B3715" s="13">
        <v>44183.341180555559</v>
      </c>
      <c r="C3715" s="13">
        <v>44183.36928240741</v>
      </c>
      <c r="D3715" s="1">
        <v>99</v>
      </c>
      <c r="E3715" s="1">
        <v>2428</v>
      </c>
      <c r="F3715" s="1"/>
      <c r="G3715" s="1"/>
    </row>
    <row r="3716" spans="1:7">
      <c r="A3716" s="1">
        <v>2212017.264</v>
      </c>
      <c r="B3716" s="13">
        <v>44183.357615740744</v>
      </c>
      <c r="C3716" s="13">
        <v>44183.380312499998</v>
      </c>
      <c r="D3716" s="1">
        <v>29</v>
      </c>
      <c r="E3716" s="1">
        <v>1961</v>
      </c>
      <c r="F3716" s="1"/>
      <c r="G3716" s="1"/>
    </row>
    <row r="3717" spans="1:7">
      <c r="A3717" s="1">
        <v>61878973.960000001</v>
      </c>
      <c r="B3717" s="13">
        <v>44183.400381944448</v>
      </c>
      <c r="C3717" s="13">
        <v>44183.406412037039</v>
      </c>
      <c r="D3717" s="1">
        <v>47</v>
      </c>
      <c r="E3717" s="1">
        <v>521</v>
      </c>
      <c r="F3717" s="1"/>
      <c r="G3717" s="1"/>
    </row>
    <row r="3718" spans="1:7">
      <c r="A3718" s="1">
        <v>19216505.600000001</v>
      </c>
      <c r="B3718" s="13">
        <v>44183.417268518519</v>
      </c>
      <c r="C3718" s="13">
        <v>44183.420960648145</v>
      </c>
      <c r="D3718" s="1">
        <v>48</v>
      </c>
      <c r="E3718" s="1">
        <v>318</v>
      </c>
      <c r="F3718" s="1"/>
      <c r="G3718" s="1"/>
    </row>
    <row r="3719" spans="1:7">
      <c r="A3719" s="1">
        <v>42437353</v>
      </c>
      <c r="B3719" s="13">
        <v>44183.242638888885</v>
      </c>
      <c r="C3719" s="13">
        <v>44183.448807870373</v>
      </c>
      <c r="D3719" s="1">
        <v>18</v>
      </c>
      <c r="E3719" s="1">
        <v>17812</v>
      </c>
      <c r="F3719" s="1"/>
      <c r="G3719" s="1"/>
    </row>
    <row r="3720" spans="1:7">
      <c r="A3720" s="1">
        <v>10211474.789999999</v>
      </c>
      <c r="B3720" s="13">
        <v>44183.382118055553</v>
      </c>
      <c r="C3720" s="13">
        <v>44183.449675925927</v>
      </c>
      <c r="D3720" s="1">
        <v>10</v>
      </c>
      <c r="E3720" s="1">
        <v>5836</v>
      </c>
      <c r="F3720" s="1"/>
      <c r="G3720" s="1"/>
    </row>
    <row r="3721" spans="1:7">
      <c r="A3721" s="1">
        <v>79604591.530000001</v>
      </c>
      <c r="B3721" s="13">
        <v>44183.442893518521</v>
      </c>
      <c r="C3721" s="13">
        <v>44183.451053240744</v>
      </c>
      <c r="D3721" s="1">
        <v>45</v>
      </c>
      <c r="E3721" s="1">
        <v>705</v>
      </c>
      <c r="F3721" s="1"/>
      <c r="G3721" s="1"/>
    </row>
    <row r="3722" spans="1:7">
      <c r="A3722" s="1">
        <v>53418806.549999997</v>
      </c>
      <c r="B3722" s="13">
        <v>44183.447951388887</v>
      </c>
      <c r="C3722" s="13">
        <v>44183.451504629629</v>
      </c>
      <c r="D3722" s="1">
        <v>49</v>
      </c>
      <c r="E3722" s="1">
        <v>307</v>
      </c>
      <c r="F3722" s="1"/>
      <c r="G3722" s="1"/>
    </row>
    <row r="3723" spans="1:7">
      <c r="A3723" s="1">
        <v>2467672455</v>
      </c>
      <c r="B3723" s="13">
        <v>44183.45107638889</v>
      </c>
      <c r="C3723" s="13">
        <v>44183.454548611109</v>
      </c>
      <c r="D3723" s="1">
        <v>22</v>
      </c>
      <c r="E3723" s="1">
        <v>299</v>
      </c>
      <c r="F3723" s="1"/>
      <c r="G3723" s="1"/>
    </row>
    <row r="3724" spans="1:7">
      <c r="A3724" s="1">
        <v>53418806.549999997</v>
      </c>
      <c r="B3724" s="13">
        <v>44183.447951388887</v>
      </c>
      <c r="C3724" s="13">
        <v>44183.456458333334</v>
      </c>
      <c r="D3724" s="1">
        <v>49</v>
      </c>
      <c r="E3724" s="1">
        <v>735</v>
      </c>
      <c r="F3724" s="1"/>
      <c r="G3724" s="1"/>
    </row>
    <row r="3725" spans="1:7">
      <c r="A3725" s="1">
        <v>53418806.549999997</v>
      </c>
      <c r="B3725" s="13">
        <v>44183.447951388887</v>
      </c>
      <c r="C3725" s="13">
        <v>44183.467037037037</v>
      </c>
      <c r="D3725" s="1">
        <v>49</v>
      </c>
      <c r="E3725" s="1">
        <v>1649</v>
      </c>
      <c r="F3725" s="1"/>
      <c r="G3725" s="1"/>
    </row>
    <row r="3726" spans="1:7">
      <c r="A3726" s="1">
        <v>4296769.0350000001</v>
      </c>
      <c r="B3726" s="13">
        <v>44183.513506944444</v>
      </c>
      <c r="C3726" s="13">
        <v>44183.520428240743</v>
      </c>
      <c r="D3726" s="1">
        <v>60</v>
      </c>
      <c r="E3726" s="1">
        <v>597</v>
      </c>
      <c r="F3726" s="1"/>
      <c r="G3726" s="1"/>
    </row>
    <row r="3727" spans="1:7">
      <c r="A3727" s="1">
        <v>32220426.73</v>
      </c>
      <c r="B3727" s="13">
        <v>44183.493854166663</v>
      </c>
      <c r="C3727" s="13">
        <v>44183.52144675926</v>
      </c>
      <c r="D3727" s="1">
        <v>33</v>
      </c>
      <c r="E3727" s="1">
        <v>2383</v>
      </c>
      <c r="F3727" s="1"/>
      <c r="G3727" s="1"/>
    </row>
    <row r="3728" spans="1:7">
      <c r="A3728" s="1">
        <v>32220426.73</v>
      </c>
      <c r="B3728" s="13">
        <v>44183.493854166663</v>
      </c>
      <c r="C3728" s="13">
        <v>44183.522337962961</v>
      </c>
      <c r="D3728" s="1">
        <v>33</v>
      </c>
      <c r="E3728" s="1">
        <v>2461</v>
      </c>
      <c r="F3728" s="1"/>
      <c r="G3728" s="1"/>
    </row>
    <row r="3729" spans="1:7">
      <c r="A3729" s="1">
        <v>7172054.6390000004</v>
      </c>
      <c r="B3729" s="13">
        <v>44183.516203703701</v>
      </c>
      <c r="C3729" s="13">
        <v>44183.529918981483</v>
      </c>
      <c r="D3729" s="1">
        <v>102</v>
      </c>
      <c r="E3729" s="1">
        <v>1184</v>
      </c>
      <c r="F3729" s="1"/>
      <c r="G3729" s="1"/>
    </row>
    <row r="3730" spans="1:7">
      <c r="A3730" s="1">
        <v>22360539.82</v>
      </c>
      <c r="B3730" s="13">
        <v>44183.526064814818</v>
      </c>
      <c r="C3730" s="13">
        <v>44183.53402777778</v>
      </c>
      <c r="D3730" s="1">
        <v>18</v>
      </c>
      <c r="E3730" s="1">
        <v>688</v>
      </c>
      <c r="F3730" s="1"/>
      <c r="G3730" s="1"/>
    </row>
    <row r="3731" spans="1:7">
      <c r="A3731" s="1">
        <v>34613058.090000004</v>
      </c>
      <c r="B3731" s="13">
        <v>44183.545104166667</v>
      </c>
      <c r="C3731" s="13">
        <v>44183.551041666666</v>
      </c>
      <c r="D3731" s="1">
        <v>152</v>
      </c>
      <c r="E3731" s="1">
        <v>513</v>
      </c>
      <c r="F3731" s="1"/>
      <c r="G3731" s="1"/>
    </row>
    <row r="3732" spans="1:7">
      <c r="A3732" s="1">
        <v>8339212.2470000004</v>
      </c>
      <c r="B3732" s="13">
        <v>44183.550659722219</v>
      </c>
      <c r="C3732" s="13">
        <v>44183.554120370369</v>
      </c>
      <c r="D3732" s="1">
        <v>16</v>
      </c>
      <c r="E3732" s="1">
        <v>298</v>
      </c>
      <c r="F3732" s="1"/>
      <c r="G3732" s="1"/>
    </row>
    <row r="3733" spans="1:7">
      <c r="A3733" s="1">
        <v>8339212.2470000004</v>
      </c>
      <c r="B3733" s="13">
        <v>44183.550659722219</v>
      </c>
      <c r="C3733" s="13">
        <v>44183.556006944447</v>
      </c>
      <c r="D3733" s="1">
        <v>20</v>
      </c>
      <c r="E3733" s="1">
        <v>462</v>
      </c>
      <c r="F3733" s="1"/>
      <c r="G3733" s="1"/>
    </row>
    <row r="3734" spans="1:7">
      <c r="A3734" s="1">
        <v>8339212.2470000004</v>
      </c>
      <c r="B3734" s="13">
        <v>44183.550659722219</v>
      </c>
      <c r="C3734" s="13">
        <v>44183.557453703703</v>
      </c>
      <c r="D3734" s="1">
        <v>13</v>
      </c>
      <c r="E3734" s="1">
        <v>587</v>
      </c>
      <c r="F3734" s="1"/>
      <c r="G3734" s="1"/>
    </row>
    <row r="3735" spans="1:7">
      <c r="A3735" s="1">
        <v>49433987.590000004</v>
      </c>
      <c r="B3735" s="13">
        <v>44183.556875000002</v>
      </c>
      <c r="C3735" s="13">
        <v>44183.568622685183</v>
      </c>
      <c r="D3735" s="1">
        <v>13</v>
      </c>
      <c r="E3735" s="1">
        <v>1014</v>
      </c>
      <c r="F3735" s="1"/>
      <c r="G3735" s="1"/>
    </row>
    <row r="3736" spans="1:7">
      <c r="A3736" s="1">
        <v>4186237.227</v>
      </c>
      <c r="B3736" s="13">
        <v>44183.583298611113</v>
      </c>
      <c r="C3736" s="13">
        <v>44183.585798611108</v>
      </c>
      <c r="D3736" s="1">
        <v>96</v>
      </c>
      <c r="E3736" s="1">
        <v>216</v>
      </c>
      <c r="F3736" s="1"/>
      <c r="G3736" s="1"/>
    </row>
    <row r="3737" spans="1:7">
      <c r="A3737" s="1">
        <v>5604587.3760000002</v>
      </c>
      <c r="B3737" s="13">
        <v>44183.609826388885</v>
      </c>
      <c r="C3737" s="13">
        <v>44183.617696759262</v>
      </c>
      <c r="D3737" s="1">
        <v>108</v>
      </c>
      <c r="E3737" s="1">
        <v>680</v>
      </c>
      <c r="F3737" s="1"/>
      <c r="G3737" s="1"/>
    </row>
    <row r="3738" spans="1:7">
      <c r="A3738" s="1">
        <v>86949711.620000005</v>
      </c>
      <c r="B3738" s="13">
        <v>44183.616990740738</v>
      </c>
      <c r="C3738" s="13">
        <v>44183.644560185188</v>
      </c>
      <c r="D3738" s="1">
        <v>27</v>
      </c>
      <c r="E3738" s="1">
        <v>2382</v>
      </c>
      <c r="F3738" s="1"/>
      <c r="G3738" s="1"/>
    </row>
    <row r="3739" spans="1:7">
      <c r="A3739" s="1">
        <v>86949711.620000005</v>
      </c>
      <c r="B3739" s="13">
        <v>44183.616990740738</v>
      </c>
      <c r="C3739" s="13">
        <v>44183.648275462961</v>
      </c>
      <c r="D3739" s="1">
        <v>27</v>
      </c>
      <c r="E3739" s="1">
        <v>2702</v>
      </c>
      <c r="F3739" s="1"/>
      <c r="G3739" s="1"/>
    </row>
    <row r="3740" spans="1:7">
      <c r="A3740" s="1">
        <v>86949711.620000005</v>
      </c>
      <c r="B3740" s="13">
        <v>44183.616990740738</v>
      </c>
      <c r="C3740" s="13">
        <v>44183.650543981479</v>
      </c>
      <c r="D3740" s="1">
        <v>27</v>
      </c>
      <c r="E3740" s="1">
        <v>2899</v>
      </c>
      <c r="F3740" s="1"/>
      <c r="G3740" s="1"/>
    </row>
    <row r="3741" spans="1:7">
      <c r="A3741" s="1">
        <v>8367098268</v>
      </c>
      <c r="B3741" s="13">
        <v>44183.505324074074</v>
      </c>
      <c r="C3741" s="13">
        <v>44183.654687499999</v>
      </c>
      <c r="D3741" s="1">
        <v>85</v>
      </c>
      <c r="E3741" s="1">
        <v>12905</v>
      </c>
      <c r="F3741" s="1"/>
      <c r="G3741" s="1"/>
    </row>
    <row r="3742" spans="1:7">
      <c r="A3742" s="1">
        <v>86949711.620000005</v>
      </c>
      <c r="B3742" s="13">
        <v>44183.616990740738</v>
      </c>
      <c r="C3742" s="13">
        <v>44183.657500000001</v>
      </c>
      <c r="D3742" s="1">
        <v>27</v>
      </c>
      <c r="E3742" s="1">
        <v>3499</v>
      </c>
      <c r="F3742" s="1"/>
      <c r="G3742" s="1"/>
    </row>
    <row r="3743" spans="1:7">
      <c r="A3743" s="1">
        <v>86949711.620000005</v>
      </c>
      <c r="B3743" s="13">
        <v>44183.616990740738</v>
      </c>
      <c r="C3743" s="13">
        <v>44183.660694444443</v>
      </c>
      <c r="D3743" s="1">
        <v>27</v>
      </c>
      <c r="E3743" s="1">
        <v>3775</v>
      </c>
      <c r="F3743" s="1"/>
      <c r="G3743" s="1"/>
    </row>
    <row r="3744" spans="1:7">
      <c r="A3744" s="1">
        <v>86949711.620000005</v>
      </c>
      <c r="B3744" s="13">
        <v>44183.616990740738</v>
      </c>
      <c r="C3744" s="13">
        <v>44183.66233796296</v>
      </c>
      <c r="D3744" s="1">
        <v>27</v>
      </c>
      <c r="E3744" s="1">
        <v>3917</v>
      </c>
      <c r="F3744" s="1"/>
      <c r="G3744" s="1"/>
    </row>
    <row r="3745" spans="1:7">
      <c r="A3745" s="1">
        <v>86949711.620000005</v>
      </c>
      <c r="B3745" s="13">
        <v>44183.616990740738</v>
      </c>
      <c r="C3745" s="13">
        <v>44183.663877314815</v>
      </c>
      <c r="D3745" s="1">
        <v>27</v>
      </c>
      <c r="E3745" s="1">
        <v>4050</v>
      </c>
      <c r="F3745" s="1"/>
      <c r="G3745" s="1"/>
    </row>
    <row r="3746" spans="1:7">
      <c r="A3746" s="1">
        <v>67638750.900000006</v>
      </c>
      <c r="B3746" s="13">
        <v>44183.666168981479</v>
      </c>
      <c r="C3746" s="13">
        <v>44183.671701388892</v>
      </c>
      <c r="D3746" s="1">
        <v>91</v>
      </c>
      <c r="E3746" s="1">
        <v>478</v>
      </c>
      <c r="F3746" s="1"/>
      <c r="G3746" s="1"/>
    </row>
    <row r="3747" spans="1:7">
      <c r="A3747" s="1">
        <v>5998553.8300000001</v>
      </c>
      <c r="B3747" s="13">
        <v>44183.681956018518</v>
      </c>
      <c r="C3747" s="13">
        <v>44183.688009259262</v>
      </c>
      <c r="D3747" s="1">
        <v>16</v>
      </c>
      <c r="E3747" s="1">
        <v>523</v>
      </c>
      <c r="F3747" s="1"/>
      <c r="G3747" s="1"/>
    </row>
    <row r="3748" spans="1:7">
      <c r="A3748" s="1">
        <v>53989140.219999999</v>
      </c>
      <c r="B3748" s="13">
        <v>44183.689097222225</v>
      </c>
      <c r="C3748" s="13">
        <v>44183.717719907407</v>
      </c>
      <c r="D3748" s="1">
        <v>14</v>
      </c>
      <c r="E3748" s="1">
        <v>2472</v>
      </c>
      <c r="F3748" s="1"/>
      <c r="G3748" s="1"/>
    </row>
    <row r="3749" spans="1:7">
      <c r="A3749" s="1">
        <v>53989140.219999999</v>
      </c>
      <c r="B3749" s="13">
        <v>44183.689097222225</v>
      </c>
      <c r="C3749" s="13">
        <v>44183.720613425925</v>
      </c>
      <c r="D3749" s="1">
        <v>14</v>
      </c>
      <c r="E3749" s="1">
        <v>2722</v>
      </c>
      <c r="F3749" s="1"/>
      <c r="G3749" s="1"/>
    </row>
    <row r="3750" spans="1:7">
      <c r="A3750" s="1">
        <v>53989140.219999999</v>
      </c>
      <c r="B3750" s="13">
        <v>44183.689097222225</v>
      </c>
      <c r="C3750" s="13">
        <v>44183.723171296297</v>
      </c>
      <c r="D3750" s="1">
        <v>14</v>
      </c>
      <c r="E3750" s="1">
        <v>2943</v>
      </c>
      <c r="F3750" s="1"/>
      <c r="G3750" s="1"/>
    </row>
    <row r="3751" spans="1:7">
      <c r="A3751" s="1">
        <v>31508986.620000001</v>
      </c>
      <c r="B3751" s="13">
        <v>44183.70453703704</v>
      </c>
      <c r="C3751" s="13">
        <v>44183.744398148148</v>
      </c>
      <c r="D3751" s="1">
        <v>80</v>
      </c>
      <c r="E3751" s="1">
        <v>3444</v>
      </c>
      <c r="F3751" s="1"/>
      <c r="G3751" s="1"/>
    </row>
    <row r="3752" spans="1:7">
      <c r="A3752" s="1">
        <v>52907871.579999998</v>
      </c>
      <c r="B3752" s="13">
        <v>44183.094259259262</v>
      </c>
      <c r="C3752" s="13">
        <v>44183.770300925928</v>
      </c>
      <c r="D3752" s="1">
        <v>38</v>
      </c>
      <c r="E3752" s="1">
        <v>58410</v>
      </c>
      <c r="F3752" s="1"/>
      <c r="G3752" s="1"/>
    </row>
    <row r="3753" spans="1:7">
      <c r="A3753" s="1">
        <v>73122682.230000004</v>
      </c>
      <c r="B3753" s="13">
        <v>44183.780775462961</v>
      </c>
      <c r="C3753" s="13">
        <v>44183.789537037039</v>
      </c>
      <c r="D3753" s="1">
        <v>90</v>
      </c>
      <c r="E3753" s="1">
        <v>756</v>
      </c>
      <c r="F3753" s="1"/>
      <c r="G3753" s="1"/>
    </row>
    <row r="3754" spans="1:7">
      <c r="A3754" s="1">
        <v>7794073.9919999996</v>
      </c>
      <c r="B3754" s="13">
        <v>44183.795243055552</v>
      </c>
      <c r="C3754" s="13">
        <v>44183.798935185187</v>
      </c>
      <c r="D3754" s="1">
        <v>16</v>
      </c>
      <c r="E3754" s="1">
        <v>318</v>
      </c>
      <c r="F3754" s="1"/>
      <c r="G3754" s="1"/>
    </row>
    <row r="3755" spans="1:7">
      <c r="A3755" s="1">
        <v>7794073.9919999996</v>
      </c>
      <c r="B3755" s="13">
        <v>44183.795243055552</v>
      </c>
      <c r="C3755" s="13">
        <v>44183.800949074073</v>
      </c>
      <c r="D3755" s="1">
        <v>16</v>
      </c>
      <c r="E3755" s="1">
        <v>492</v>
      </c>
      <c r="F3755" s="1"/>
      <c r="G3755" s="1"/>
    </row>
    <row r="3756" spans="1:7">
      <c r="A3756" s="1">
        <v>8577405.9049999993</v>
      </c>
      <c r="B3756" s="13">
        <v>44183.774155092593</v>
      </c>
      <c r="C3756" s="13">
        <v>44183.805428240739</v>
      </c>
      <c r="D3756" s="1">
        <v>48</v>
      </c>
      <c r="E3756" s="1">
        <v>2702</v>
      </c>
      <c r="F3756" s="1"/>
      <c r="G3756" s="1"/>
    </row>
    <row r="3757" spans="1:7">
      <c r="A3757" s="1">
        <v>1719446.575</v>
      </c>
      <c r="B3757" s="13">
        <v>44183.750856481478</v>
      </c>
      <c r="C3757" s="13">
        <v>44183.806273148148</v>
      </c>
      <c r="D3757" s="1">
        <v>92</v>
      </c>
      <c r="E3757" s="1">
        <v>4787</v>
      </c>
      <c r="F3757" s="1"/>
      <c r="G3757" s="1"/>
    </row>
    <row r="3758" spans="1:7">
      <c r="A3758" s="1">
        <v>52691175.719999999</v>
      </c>
      <c r="B3758" s="13">
        <v>44183.814641203702</v>
      </c>
      <c r="C3758" s="13">
        <v>44183.816354166665</v>
      </c>
      <c r="D3758" s="1">
        <v>24</v>
      </c>
      <c r="E3758" s="1">
        <v>147</v>
      </c>
      <c r="F3758" s="1"/>
      <c r="G3758" s="1"/>
    </row>
    <row r="3759" spans="1:7">
      <c r="A3759" s="1">
        <v>49434402.829999998</v>
      </c>
      <c r="B3759" s="13">
        <v>44183.524560185186</v>
      </c>
      <c r="C3759" s="13">
        <v>44183.822511574072</v>
      </c>
      <c r="D3759" s="1">
        <v>40</v>
      </c>
      <c r="E3759" s="1">
        <v>25743</v>
      </c>
      <c r="F3759" s="1"/>
      <c r="G3759" s="1"/>
    </row>
    <row r="3760" spans="1:7">
      <c r="A3760" s="1">
        <v>78130429.489999995</v>
      </c>
      <c r="B3760" s="13">
        <v>44183.822662037041</v>
      </c>
      <c r="C3760" s="13">
        <v>44183.8284375</v>
      </c>
      <c r="D3760" s="1">
        <v>28</v>
      </c>
      <c r="E3760" s="1">
        <v>499</v>
      </c>
      <c r="F3760" s="1"/>
      <c r="G3760" s="1"/>
    </row>
    <row r="3761" spans="1:7">
      <c r="A3761" s="1">
        <v>62739166.869999997</v>
      </c>
      <c r="B3761" s="13">
        <v>44183.254027777781</v>
      </c>
      <c r="C3761" s="13">
        <v>44183.841851851852</v>
      </c>
      <c r="D3761" s="1">
        <v>184</v>
      </c>
      <c r="E3761" s="1">
        <v>50787</v>
      </c>
      <c r="F3761" s="1"/>
      <c r="G3761" s="1"/>
    </row>
    <row r="3762" spans="1:7">
      <c r="A3762" s="1">
        <v>49499670.170000002</v>
      </c>
      <c r="B3762" s="13">
        <v>44183.823576388888</v>
      </c>
      <c r="C3762" s="13">
        <v>44183.843657407408</v>
      </c>
      <c r="D3762" s="1">
        <v>50</v>
      </c>
      <c r="E3762" s="1">
        <v>1735</v>
      </c>
      <c r="F3762" s="1"/>
      <c r="G3762" s="1"/>
    </row>
    <row r="3763" spans="1:7">
      <c r="A3763" s="1">
        <v>4484520.5209999997</v>
      </c>
      <c r="B3763" s="13">
        <v>44183.269895833335</v>
      </c>
      <c r="C3763" s="13">
        <v>44183.857824074075</v>
      </c>
      <c r="D3763" s="1">
        <v>58</v>
      </c>
      <c r="E3763" s="1">
        <v>50797</v>
      </c>
      <c r="F3763" s="1"/>
      <c r="G3763" s="1"/>
    </row>
    <row r="3764" spans="1:7">
      <c r="A3764" s="1">
        <v>7782816.5159999998</v>
      </c>
      <c r="B3764" s="13">
        <v>44183.704363425924</v>
      </c>
      <c r="C3764" s="13">
        <v>44183.858842592592</v>
      </c>
      <c r="D3764" s="1">
        <v>58</v>
      </c>
      <c r="E3764" s="1">
        <v>13346</v>
      </c>
      <c r="F3764" s="1"/>
      <c r="G3764" s="1"/>
    </row>
    <row r="3765" spans="1:7">
      <c r="A3765" s="1">
        <v>4484520.5209999997</v>
      </c>
      <c r="B3765" s="13">
        <v>44183.269895833335</v>
      </c>
      <c r="C3765" s="13">
        <v>44183.867858796293</v>
      </c>
      <c r="D3765" s="1">
        <v>58</v>
      </c>
      <c r="E3765" s="1">
        <v>51664</v>
      </c>
      <c r="F3765" s="1"/>
      <c r="G3765" s="1"/>
    </row>
    <row r="3766" spans="1:7">
      <c r="A3766" s="1">
        <v>4484520.5209999997</v>
      </c>
      <c r="B3766" s="13">
        <v>44183.269895833335</v>
      </c>
      <c r="C3766" s="13">
        <v>44183.87060185185</v>
      </c>
      <c r="D3766" s="1">
        <v>58</v>
      </c>
      <c r="E3766" s="1">
        <v>51901</v>
      </c>
      <c r="F3766" s="1"/>
      <c r="G3766" s="1"/>
    </row>
    <row r="3767" spans="1:7">
      <c r="A3767" s="1">
        <v>4484520.5209999997</v>
      </c>
      <c r="B3767" s="13">
        <v>44183.269895833335</v>
      </c>
      <c r="C3767" s="13">
        <v>44183.872743055559</v>
      </c>
      <c r="D3767" s="1">
        <v>58</v>
      </c>
      <c r="E3767" s="1">
        <v>52086</v>
      </c>
      <c r="F3767" s="1"/>
      <c r="G3767" s="1"/>
    </row>
    <row r="3768" spans="1:7">
      <c r="A3768" s="1">
        <v>4484520.5209999997</v>
      </c>
      <c r="B3768" s="13">
        <v>44183.269895833335</v>
      </c>
      <c r="C3768" s="13">
        <v>44183.874594907407</v>
      </c>
      <c r="D3768" s="1">
        <v>58</v>
      </c>
      <c r="E3768" s="1">
        <v>52246</v>
      </c>
      <c r="F3768" s="1"/>
      <c r="G3768" s="1"/>
    </row>
    <row r="3769" spans="1:7">
      <c r="A3769" s="1">
        <v>4484520.5209999997</v>
      </c>
      <c r="B3769" s="13">
        <v>44183.269895833335</v>
      </c>
      <c r="C3769" s="13">
        <v>44183.876574074071</v>
      </c>
      <c r="D3769" s="1">
        <v>58</v>
      </c>
      <c r="E3769" s="1">
        <v>52417</v>
      </c>
      <c r="F3769" s="1"/>
      <c r="G3769" s="1"/>
    </row>
    <row r="3770" spans="1:7">
      <c r="A3770" s="1">
        <v>4484520.5209999997</v>
      </c>
      <c r="B3770" s="13">
        <v>44183.269895833335</v>
      </c>
      <c r="C3770" s="13">
        <v>44183.878379629627</v>
      </c>
      <c r="D3770" s="1">
        <v>58</v>
      </c>
      <c r="E3770" s="1">
        <v>52572</v>
      </c>
      <c r="F3770" s="1"/>
      <c r="G3770" s="1"/>
    </row>
    <row r="3771" spans="1:7">
      <c r="A3771" s="1">
        <v>4484520.5209999997</v>
      </c>
      <c r="B3771" s="13">
        <v>44183.269895833335</v>
      </c>
      <c r="C3771" s="13">
        <v>44183.881435185183</v>
      </c>
      <c r="D3771" s="1">
        <v>58</v>
      </c>
      <c r="E3771" s="1">
        <v>52837</v>
      </c>
      <c r="F3771" s="1"/>
      <c r="G3771" s="1"/>
    </row>
    <row r="3772" spans="1:7">
      <c r="A3772" s="1">
        <v>4484520.5209999997</v>
      </c>
      <c r="B3772" s="13">
        <v>44183.269895833335</v>
      </c>
      <c r="C3772" s="13">
        <v>44183.884004629632</v>
      </c>
      <c r="D3772" s="1">
        <v>58</v>
      </c>
      <c r="E3772" s="1">
        <v>53059</v>
      </c>
      <c r="F3772" s="1"/>
      <c r="G3772" s="1"/>
    </row>
    <row r="3773" spans="1:7">
      <c r="A3773" s="1">
        <v>4484520.5209999997</v>
      </c>
      <c r="B3773" s="13">
        <v>44183.269895833335</v>
      </c>
      <c r="C3773" s="13">
        <v>44183.885717592595</v>
      </c>
      <c r="D3773" s="1">
        <v>58</v>
      </c>
      <c r="E3773" s="1">
        <v>53207</v>
      </c>
      <c r="F3773" s="1"/>
      <c r="G3773" s="1"/>
    </row>
    <row r="3774" spans="1:7">
      <c r="A3774" s="1">
        <v>68179423.319999993</v>
      </c>
      <c r="B3774" s="13">
        <v>44183.872662037036</v>
      </c>
      <c r="C3774" s="13">
        <v>44183.887002314812</v>
      </c>
      <c r="D3774" s="1">
        <v>175</v>
      </c>
      <c r="E3774" s="1">
        <v>1239</v>
      </c>
      <c r="F3774" s="1"/>
      <c r="G3774" s="1"/>
    </row>
    <row r="3775" spans="1:7">
      <c r="A3775" s="1">
        <v>4484520.5209999997</v>
      </c>
      <c r="B3775" s="13">
        <v>44183.269895833335</v>
      </c>
      <c r="C3775" s="13">
        <v>44183.887719907405</v>
      </c>
      <c r="D3775" s="1">
        <v>58</v>
      </c>
      <c r="E3775" s="1">
        <v>53380</v>
      </c>
      <c r="F3775" s="1"/>
      <c r="G3775" s="1"/>
    </row>
    <row r="3776" spans="1:7">
      <c r="A3776" s="1">
        <v>4484520.5209999997</v>
      </c>
      <c r="B3776" s="13">
        <v>44183.269895833335</v>
      </c>
      <c r="C3776" s="13">
        <v>44183.893194444441</v>
      </c>
      <c r="D3776" s="1">
        <v>58</v>
      </c>
      <c r="E3776" s="1">
        <v>53853</v>
      </c>
      <c r="F3776" s="1"/>
      <c r="G3776" s="1"/>
    </row>
    <row r="3777" spans="1:7">
      <c r="A3777" s="1">
        <v>4484520.5209999997</v>
      </c>
      <c r="B3777" s="13">
        <v>44183.269895833335</v>
      </c>
      <c r="C3777" s="13">
        <v>44183.894548611112</v>
      </c>
      <c r="D3777" s="1">
        <v>56</v>
      </c>
      <c r="E3777" s="1">
        <v>53969</v>
      </c>
      <c r="F3777" s="1"/>
      <c r="G3777" s="1"/>
    </row>
    <row r="3778" spans="1:7">
      <c r="A3778" s="1">
        <v>71278332.700000003</v>
      </c>
      <c r="B3778" s="13">
        <v>44183.876168981478</v>
      </c>
      <c r="C3778" s="13">
        <v>44183.895497685182</v>
      </c>
      <c r="D3778" s="1">
        <v>77</v>
      </c>
      <c r="E3778" s="1">
        <v>1669</v>
      </c>
      <c r="F3778" s="1"/>
      <c r="G3778" s="1"/>
    </row>
    <row r="3779" spans="1:7">
      <c r="A3779" s="1">
        <v>89736817.870000005</v>
      </c>
      <c r="B3779" s="13">
        <v>44183.849259259259</v>
      </c>
      <c r="C3779" s="13">
        <v>44183.898356481484</v>
      </c>
      <c r="D3779" s="1">
        <v>68</v>
      </c>
      <c r="E3779" s="1">
        <v>4241</v>
      </c>
      <c r="F3779" s="1"/>
      <c r="G3779" s="1"/>
    </row>
    <row r="3780" spans="1:7">
      <c r="A3780" s="1">
        <v>11422977.539999999</v>
      </c>
      <c r="B3780" s="13">
        <v>44183.90079861111</v>
      </c>
      <c r="C3780" s="13">
        <v>44183.912488425929</v>
      </c>
      <c r="D3780" s="1">
        <v>19</v>
      </c>
      <c r="E3780" s="1">
        <v>1009</v>
      </c>
      <c r="F3780" s="1"/>
      <c r="G3780" s="1"/>
    </row>
    <row r="3781" spans="1:7">
      <c r="A3781" s="1">
        <v>88252620.930000007</v>
      </c>
      <c r="B3781" s="13">
        <v>44183.920347222222</v>
      </c>
      <c r="C3781" s="13">
        <v>44183.928773148145</v>
      </c>
      <c r="D3781" s="1">
        <v>14</v>
      </c>
      <c r="E3781" s="1">
        <v>728</v>
      </c>
      <c r="F3781" s="1"/>
      <c r="G3781" s="1"/>
    </row>
    <row r="3782" spans="1:7">
      <c r="A3782" s="1">
        <v>42372741.770000003</v>
      </c>
      <c r="B3782" s="13">
        <v>44183.914907407408</v>
      </c>
      <c r="C3782" s="13">
        <v>44183.944826388892</v>
      </c>
      <c r="D3782" s="1">
        <v>32</v>
      </c>
      <c r="E3782" s="1">
        <v>2585</v>
      </c>
      <c r="F3782" s="1"/>
      <c r="G3782" s="1"/>
    </row>
    <row r="3783" spans="1:7">
      <c r="A3783" s="1">
        <v>12852776.369999999</v>
      </c>
      <c r="B3783" s="13">
        <v>44183.936319444445</v>
      </c>
      <c r="C3783" s="13">
        <v>44183.953622685185</v>
      </c>
      <c r="D3783" s="1">
        <v>193</v>
      </c>
      <c r="E3783" s="1">
        <v>1494</v>
      </c>
      <c r="F3783" s="1"/>
      <c r="G3783" s="1"/>
    </row>
    <row r="3784" spans="1:7">
      <c r="A3784" s="1">
        <v>69080739.909999996</v>
      </c>
      <c r="B3784" s="13">
        <v>44183.641446759262</v>
      </c>
      <c r="C3784" s="13">
        <v>44183.962592592594</v>
      </c>
      <c r="D3784" s="1">
        <v>67</v>
      </c>
      <c r="E3784" s="1">
        <v>27747</v>
      </c>
      <c r="F3784" s="1"/>
      <c r="G3784" s="1"/>
    </row>
    <row r="3785" spans="1:7">
      <c r="A3785" s="1">
        <v>2486666.7239999999</v>
      </c>
      <c r="B3785" s="13">
        <v>44183.95952546296</v>
      </c>
      <c r="C3785" s="13">
        <v>44183.964733796296</v>
      </c>
      <c r="D3785" s="1">
        <v>49</v>
      </c>
      <c r="E3785" s="1">
        <v>449</v>
      </c>
      <c r="F3785" s="1"/>
      <c r="G3785" s="1"/>
    </row>
    <row r="3786" spans="1:7">
      <c r="A3786" s="1">
        <v>7307316.0360000003</v>
      </c>
      <c r="B3786" s="13">
        <v>44183.961215277777</v>
      </c>
      <c r="C3786" s="13">
        <v>44183.967534722222</v>
      </c>
      <c r="D3786" s="1">
        <v>65</v>
      </c>
      <c r="E3786" s="1">
        <v>546</v>
      </c>
      <c r="F3786" s="1"/>
      <c r="G3786" s="1"/>
    </row>
    <row r="3787" spans="1:7">
      <c r="A3787" s="1">
        <v>7307316.0360000003</v>
      </c>
      <c r="B3787" s="13">
        <v>44183.961215277777</v>
      </c>
      <c r="C3787" s="13">
        <v>44183.971550925926</v>
      </c>
      <c r="D3787" s="1">
        <v>47</v>
      </c>
      <c r="E3787" s="1">
        <v>893</v>
      </c>
      <c r="F3787" s="1"/>
      <c r="G3787" s="1"/>
    </row>
    <row r="3788" spans="1:7">
      <c r="A3788" s="1">
        <v>31950543.190000001</v>
      </c>
      <c r="B3788" s="13">
        <v>44183.968993055554</v>
      </c>
      <c r="C3788" s="13">
        <v>44183.976990740739</v>
      </c>
      <c r="D3788" s="1">
        <v>72</v>
      </c>
      <c r="E3788" s="1">
        <v>691</v>
      </c>
      <c r="F3788" s="1"/>
      <c r="G3788" s="1"/>
    </row>
    <row r="3789" spans="1:7">
      <c r="A3789" s="1">
        <v>3637854996</v>
      </c>
      <c r="B3789" s="13">
        <v>44183.971192129633</v>
      </c>
      <c r="C3789" s="13">
        <v>44183.983796296299</v>
      </c>
      <c r="D3789" s="1">
        <v>38</v>
      </c>
      <c r="E3789" s="1">
        <v>1089</v>
      </c>
      <c r="F3789" s="1"/>
      <c r="G3789" s="1"/>
    </row>
    <row r="3790" spans="1:7">
      <c r="A3790" s="1">
        <v>82278834.040000007</v>
      </c>
      <c r="B3790" s="13">
        <v>44183.966666666667</v>
      </c>
      <c r="C3790" s="13">
        <v>44183.992743055554</v>
      </c>
      <c r="D3790" s="1">
        <v>71</v>
      </c>
      <c r="E3790" s="1">
        <v>2253</v>
      </c>
      <c r="F3790" s="1"/>
      <c r="G3790" s="1"/>
    </row>
    <row r="3791" spans="1:7">
      <c r="A3791" s="1">
        <v>6291077.4210000001</v>
      </c>
      <c r="B3791" s="13">
        <v>44183.981678240743</v>
      </c>
      <c r="C3791" s="13">
        <v>44183.995439814818</v>
      </c>
      <c r="D3791" s="1">
        <v>57</v>
      </c>
      <c r="E3791" s="1">
        <v>1189</v>
      </c>
      <c r="F3791" s="1"/>
      <c r="G3791" s="1"/>
    </row>
    <row r="3792" spans="1:7">
      <c r="A3792" s="1">
        <v>84534898.799999997</v>
      </c>
      <c r="B3792" s="13">
        <v>44184.014467592591</v>
      </c>
      <c r="C3792" s="13">
        <v>44184.020451388889</v>
      </c>
      <c r="D3792" s="1">
        <v>42</v>
      </c>
      <c r="E3792" s="1">
        <v>516</v>
      </c>
      <c r="F3792" s="1"/>
      <c r="G3792" s="1"/>
    </row>
    <row r="3793" spans="1:7">
      <c r="A3793" s="1">
        <v>86253338.569999993</v>
      </c>
      <c r="B3793" s="13">
        <v>44184.005555555559</v>
      </c>
      <c r="C3793" s="13">
        <v>44184.03802083333</v>
      </c>
      <c r="D3793" s="1">
        <v>14</v>
      </c>
      <c r="E3793" s="1">
        <v>2805</v>
      </c>
      <c r="F3793" s="1"/>
      <c r="G3793" s="1"/>
    </row>
    <row r="3794" spans="1:7">
      <c r="A3794" s="1">
        <v>86253338.569999993</v>
      </c>
      <c r="B3794" s="13">
        <v>44184.005555555559</v>
      </c>
      <c r="C3794" s="13">
        <v>44184.041597222225</v>
      </c>
      <c r="D3794" s="1">
        <v>14</v>
      </c>
      <c r="E3794" s="1">
        <v>3114</v>
      </c>
      <c r="F3794" s="1"/>
      <c r="G3794" s="1"/>
    </row>
    <row r="3795" spans="1:7">
      <c r="A3795" s="1">
        <v>86253338.569999993</v>
      </c>
      <c r="B3795" s="13">
        <v>44184.005555555559</v>
      </c>
      <c r="C3795" s="13">
        <v>44184.044918981483</v>
      </c>
      <c r="D3795" s="1">
        <v>14</v>
      </c>
      <c r="E3795" s="1">
        <v>3401</v>
      </c>
      <c r="F3795" s="1"/>
      <c r="G3795" s="1"/>
    </row>
    <row r="3796" spans="1:7">
      <c r="A3796" s="1">
        <v>86253338.569999993</v>
      </c>
      <c r="B3796" s="13">
        <v>44184.005555555559</v>
      </c>
      <c r="C3796" s="13">
        <v>44184.047847222224</v>
      </c>
      <c r="D3796" s="1">
        <v>14</v>
      </c>
      <c r="E3796" s="1">
        <v>3654</v>
      </c>
      <c r="F3796" s="1"/>
      <c r="G3796" s="1"/>
    </row>
    <row r="3797" spans="1:7">
      <c r="A3797" s="1">
        <v>86253338.569999993</v>
      </c>
      <c r="B3797" s="13">
        <v>44184.005555555559</v>
      </c>
      <c r="C3797" s="13">
        <v>44184.049317129633</v>
      </c>
      <c r="D3797" s="1">
        <v>14</v>
      </c>
      <c r="E3797" s="1">
        <v>3781</v>
      </c>
      <c r="F3797" s="1"/>
      <c r="G3797" s="1"/>
    </row>
    <row r="3798" spans="1:7">
      <c r="A3798" s="1">
        <v>86253338.569999993</v>
      </c>
      <c r="B3798" s="13">
        <v>44184.005555555559</v>
      </c>
      <c r="C3798" s="13">
        <v>44184.051469907405</v>
      </c>
      <c r="D3798" s="1">
        <v>14</v>
      </c>
      <c r="E3798" s="1">
        <v>3967</v>
      </c>
      <c r="F3798" s="1"/>
      <c r="G3798" s="1"/>
    </row>
    <row r="3799" spans="1:7">
      <c r="A3799" s="1">
        <v>1859363.581</v>
      </c>
      <c r="B3799" s="13">
        <v>44184.059594907405</v>
      </c>
      <c r="C3799" s="13">
        <v>44184.068518518521</v>
      </c>
      <c r="D3799" s="1">
        <v>38</v>
      </c>
      <c r="E3799" s="1">
        <v>771</v>
      </c>
      <c r="F3799" s="1"/>
      <c r="G3799" s="1"/>
    </row>
    <row r="3800" spans="1:7">
      <c r="A3800" s="1">
        <v>47809082.270000003</v>
      </c>
      <c r="B3800" s="13">
        <v>44184.074166666665</v>
      </c>
      <c r="C3800" s="13">
        <v>44184.080740740741</v>
      </c>
      <c r="D3800" s="1">
        <v>88</v>
      </c>
      <c r="E3800" s="1">
        <v>567</v>
      </c>
      <c r="F3800" s="1"/>
      <c r="G3800" s="1"/>
    </row>
    <row r="3801" spans="1:7">
      <c r="A3801" s="1">
        <v>1972984.6710000001</v>
      </c>
      <c r="B3801" s="13">
        <v>44184.086736111109</v>
      </c>
      <c r="C3801" s="13">
        <v>44184.092615740738</v>
      </c>
      <c r="D3801" s="1">
        <v>65</v>
      </c>
      <c r="E3801" s="1">
        <v>507</v>
      </c>
      <c r="F3801" s="1"/>
      <c r="G3801" s="1"/>
    </row>
    <row r="3802" spans="1:7">
      <c r="A3802" s="1">
        <v>80017305.459999993</v>
      </c>
      <c r="B3802" s="13">
        <v>44184.092627314814</v>
      </c>
      <c r="C3802" s="13">
        <v>44184.11041666667</v>
      </c>
      <c r="D3802" s="1">
        <v>39</v>
      </c>
      <c r="E3802" s="1">
        <v>1537</v>
      </c>
      <c r="F3802" s="1"/>
      <c r="G3802" s="1"/>
    </row>
    <row r="3803" spans="1:7">
      <c r="A3803" s="1">
        <v>5983009.7120000003</v>
      </c>
      <c r="B3803" s="13">
        <v>44184.134236111109</v>
      </c>
      <c r="C3803" s="13">
        <v>44184.137789351851</v>
      </c>
      <c r="D3803" s="1">
        <v>44</v>
      </c>
      <c r="E3803" s="1">
        <v>306</v>
      </c>
      <c r="F3803" s="1"/>
      <c r="G3803" s="1"/>
    </row>
    <row r="3804" spans="1:7">
      <c r="A3804" s="1">
        <v>8687815.2860000003</v>
      </c>
      <c r="B3804" s="13">
        <v>44184.011747685188</v>
      </c>
      <c r="C3804" s="13">
        <v>44184.139652777776</v>
      </c>
      <c r="D3804" s="1">
        <v>40</v>
      </c>
      <c r="E3804" s="1">
        <v>11051</v>
      </c>
      <c r="F3804" s="1"/>
      <c r="G3804" s="1"/>
    </row>
    <row r="3805" spans="1:7">
      <c r="A3805" s="1">
        <v>54818265.659999996</v>
      </c>
      <c r="B3805" s="13">
        <v>44184.129259259258</v>
      </c>
      <c r="C3805" s="13">
        <v>44184.143564814818</v>
      </c>
      <c r="D3805" s="1">
        <v>35</v>
      </c>
      <c r="E3805" s="1">
        <v>1235</v>
      </c>
      <c r="F3805" s="1"/>
      <c r="G3805" s="1"/>
    </row>
    <row r="3806" spans="1:7">
      <c r="A3806" s="1">
        <v>14490611.17</v>
      </c>
      <c r="B3806" s="13">
        <v>44184.147523148145</v>
      </c>
      <c r="C3806" s="13">
        <v>44184.155231481483</v>
      </c>
      <c r="D3806" s="1">
        <v>48</v>
      </c>
      <c r="E3806" s="1">
        <v>666</v>
      </c>
      <c r="F3806" s="1"/>
      <c r="G3806" s="1"/>
    </row>
    <row r="3807" spans="1:7">
      <c r="A3807" s="1">
        <v>7985640.7520000003</v>
      </c>
      <c r="B3807" s="13">
        <v>44184.112164351849</v>
      </c>
      <c r="C3807" s="13">
        <v>44184.158483796295</v>
      </c>
      <c r="D3807" s="1">
        <v>41</v>
      </c>
      <c r="E3807" s="1">
        <v>4001</v>
      </c>
      <c r="F3807" s="1"/>
      <c r="G3807" s="1"/>
    </row>
    <row r="3808" spans="1:7">
      <c r="A3808" s="1">
        <v>1874599.7819999999</v>
      </c>
      <c r="B3808" s="13">
        <v>44184.137152777781</v>
      </c>
      <c r="C3808" s="13">
        <v>44184.164895833332</v>
      </c>
      <c r="D3808" s="1">
        <v>130</v>
      </c>
      <c r="E3808" s="1">
        <v>2397</v>
      </c>
      <c r="F3808" s="1"/>
      <c r="G3808" s="1"/>
    </row>
    <row r="3809" spans="1:7">
      <c r="A3809" s="1">
        <v>1874599.7819999999</v>
      </c>
      <c r="B3809" s="13">
        <v>44184.137152777781</v>
      </c>
      <c r="C3809" s="13">
        <v>44184.172974537039</v>
      </c>
      <c r="D3809" s="1">
        <v>70</v>
      </c>
      <c r="E3809" s="1">
        <v>3094</v>
      </c>
      <c r="F3809" s="1"/>
      <c r="G3809" s="1"/>
    </row>
    <row r="3810" spans="1:7">
      <c r="A3810" s="1">
        <v>7087497059</v>
      </c>
      <c r="B3810" s="13">
        <v>44184.201585648145</v>
      </c>
      <c r="C3810" s="13">
        <v>44184.215173611112</v>
      </c>
      <c r="D3810" s="1">
        <v>86</v>
      </c>
      <c r="E3810" s="1">
        <v>1173</v>
      </c>
      <c r="F3810" s="1"/>
      <c r="G3810" s="1"/>
    </row>
    <row r="3811" spans="1:7">
      <c r="A3811" s="1">
        <v>7171332.8569999998</v>
      </c>
      <c r="B3811" s="13">
        <v>44184.111226851855</v>
      </c>
      <c r="C3811" s="13">
        <v>44184.248703703706</v>
      </c>
      <c r="D3811" s="1">
        <v>26</v>
      </c>
      <c r="E3811" s="1">
        <v>11877</v>
      </c>
      <c r="F3811" s="1"/>
      <c r="G3811" s="1"/>
    </row>
    <row r="3812" spans="1:7">
      <c r="A3812" s="1">
        <v>37493575.039999999</v>
      </c>
      <c r="B3812" s="13">
        <v>44184.22383101852</v>
      </c>
      <c r="C3812" s="13">
        <v>44184.248784722222</v>
      </c>
      <c r="D3812" s="1">
        <v>21</v>
      </c>
      <c r="E3812" s="1">
        <v>2156</v>
      </c>
      <c r="F3812" s="1"/>
      <c r="G3812" s="1"/>
    </row>
    <row r="3813" spans="1:7">
      <c r="A3813" s="1">
        <v>5373799.6100000003</v>
      </c>
      <c r="B3813" s="13">
        <v>44184.260266203702</v>
      </c>
      <c r="C3813" s="13">
        <v>44184.261990740742</v>
      </c>
      <c r="D3813" s="1">
        <v>134</v>
      </c>
      <c r="E3813" s="1">
        <v>149</v>
      </c>
      <c r="F3813" s="1"/>
      <c r="G3813" s="1"/>
    </row>
    <row r="3814" spans="1:7">
      <c r="A3814" s="1">
        <v>8536857.0920000002</v>
      </c>
      <c r="B3814" s="13">
        <v>44184.267581018517</v>
      </c>
      <c r="C3814" s="13">
        <v>44184.303032407406</v>
      </c>
      <c r="D3814" s="1">
        <v>61</v>
      </c>
      <c r="E3814" s="1">
        <v>3063</v>
      </c>
      <c r="F3814" s="1"/>
      <c r="G3814" s="1"/>
    </row>
    <row r="3815" spans="1:7">
      <c r="A3815" s="1">
        <v>8536857.0920000002</v>
      </c>
      <c r="B3815" s="13">
        <v>44184.267581018517</v>
      </c>
      <c r="C3815" s="13">
        <v>44184.312893518516</v>
      </c>
      <c r="D3815" s="1">
        <v>35</v>
      </c>
      <c r="E3815" s="1">
        <v>3914</v>
      </c>
      <c r="F3815" s="1"/>
      <c r="G3815" s="1"/>
    </row>
    <row r="3816" spans="1:7">
      <c r="A3816" s="1">
        <v>8536857.0920000002</v>
      </c>
      <c r="B3816" s="13">
        <v>44184.267581018517</v>
      </c>
      <c r="C3816" s="13">
        <v>44184.314641203702</v>
      </c>
      <c r="D3816" s="1">
        <v>35</v>
      </c>
      <c r="E3816" s="1">
        <v>4066</v>
      </c>
      <c r="F3816" s="1"/>
      <c r="G3816" s="1"/>
    </row>
    <row r="3817" spans="1:7">
      <c r="A3817" s="1">
        <v>75634947.680000007</v>
      </c>
      <c r="B3817" s="13">
        <v>44184.1637962963</v>
      </c>
      <c r="C3817" s="13">
        <v>44184.34716435185</v>
      </c>
      <c r="D3817" s="1">
        <v>30</v>
      </c>
      <c r="E3817" s="1">
        <v>15843</v>
      </c>
      <c r="F3817" s="1"/>
      <c r="G3817" s="1"/>
    </row>
    <row r="3818" spans="1:7">
      <c r="A3818" s="1">
        <v>39049984.420000002</v>
      </c>
      <c r="B3818" s="13">
        <v>44184.404560185183</v>
      </c>
      <c r="C3818" s="13">
        <v>44184.419247685182</v>
      </c>
      <c r="D3818" s="1">
        <v>138</v>
      </c>
      <c r="E3818" s="1">
        <v>1268</v>
      </c>
      <c r="F3818" s="1"/>
      <c r="G3818" s="1"/>
    </row>
    <row r="3819" spans="1:7">
      <c r="A3819" s="1">
        <v>39049984.420000002</v>
      </c>
      <c r="B3819" s="13">
        <v>44184.404560185183</v>
      </c>
      <c r="C3819" s="13">
        <v>44184.423379629632</v>
      </c>
      <c r="D3819" s="1">
        <v>30</v>
      </c>
      <c r="E3819" s="1">
        <v>1626</v>
      </c>
      <c r="F3819" s="1"/>
      <c r="G3819" s="1"/>
    </row>
    <row r="3820" spans="1:7">
      <c r="A3820" s="1">
        <v>39049984.420000002</v>
      </c>
      <c r="B3820" s="13">
        <v>44184.404560185183</v>
      </c>
      <c r="C3820" s="13">
        <v>44184.427418981482</v>
      </c>
      <c r="D3820" s="1">
        <v>65</v>
      </c>
      <c r="E3820" s="1">
        <v>1975</v>
      </c>
      <c r="F3820" s="1"/>
      <c r="G3820" s="1"/>
    </row>
    <row r="3821" spans="1:7">
      <c r="A3821" s="1">
        <v>1583669.4669999999</v>
      </c>
      <c r="B3821" s="13">
        <v>44184.411759259259</v>
      </c>
      <c r="C3821" s="13">
        <v>44184.431215277778</v>
      </c>
      <c r="D3821" s="1">
        <v>46</v>
      </c>
      <c r="E3821" s="1">
        <v>1681</v>
      </c>
      <c r="F3821" s="1"/>
      <c r="G3821" s="1"/>
    </row>
    <row r="3822" spans="1:7">
      <c r="A3822" s="1">
        <v>7418203638</v>
      </c>
      <c r="B3822" s="13">
        <v>44184.466377314813</v>
      </c>
      <c r="C3822" s="13">
        <v>44184.470347222225</v>
      </c>
      <c r="D3822" s="1">
        <v>24</v>
      </c>
      <c r="E3822" s="1">
        <v>343</v>
      </c>
      <c r="F3822" s="1"/>
      <c r="G3822" s="1"/>
    </row>
    <row r="3823" spans="1:7">
      <c r="A3823" s="1">
        <v>68478330.430000007</v>
      </c>
      <c r="B3823" s="13">
        <v>44184.416354166664</v>
      </c>
      <c r="C3823" s="13">
        <v>44184.551851851851</v>
      </c>
      <c r="D3823" s="1">
        <v>22</v>
      </c>
      <c r="E3823" s="1">
        <v>11706</v>
      </c>
      <c r="F3823" s="1"/>
      <c r="G3823" s="1"/>
    </row>
    <row r="3824" spans="1:7">
      <c r="A3824" s="1">
        <v>4048182.4739999999</v>
      </c>
      <c r="B3824" s="13">
        <v>44184.566805555558</v>
      </c>
      <c r="C3824" s="13">
        <v>44184.574374999997</v>
      </c>
      <c r="D3824" s="1">
        <v>32</v>
      </c>
      <c r="E3824" s="1">
        <v>654</v>
      </c>
      <c r="F3824" s="1"/>
      <c r="G3824" s="1"/>
    </row>
    <row r="3825" spans="1:7">
      <c r="A3825" s="1">
        <v>55931358.630000003</v>
      </c>
      <c r="B3825" s="13">
        <v>44184.593113425923</v>
      </c>
      <c r="C3825" s="13">
        <v>44184.600497685184</v>
      </c>
      <c r="D3825" s="1">
        <v>15</v>
      </c>
      <c r="E3825" s="1">
        <v>637</v>
      </c>
      <c r="F3825" s="1"/>
      <c r="G3825" s="1"/>
    </row>
    <row r="3826" spans="1:7">
      <c r="A3826" s="1">
        <v>55931358.630000003</v>
      </c>
      <c r="B3826" s="13">
        <v>44184.593113425923</v>
      </c>
      <c r="C3826" s="13">
        <v>44184.600543981483</v>
      </c>
      <c r="D3826" s="1">
        <v>15</v>
      </c>
      <c r="E3826" s="1">
        <v>641</v>
      </c>
      <c r="F3826" s="1"/>
      <c r="G3826" s="1"/>
    </row>
    <row r="3827" spans="1:7">
      <c r="A3827" s="1">
        <v>63336637.229999997</v>
      </c>
      <c r="B3827" s="13">
        <v>44184.306168981479</v>
      </c>
      <c r="C3827" s="13">
        <v>44184.625821759262</v>
      </c>
      <c r="D3827" s="1">
        <v>108</v>
      </c>
      <c r="E3827" s="1">
        <v>27617</v>
      </c>
      <c r="F3827" s="1"/>
      <c r="G3827" s="1"/>
    </row>
    <row r="3828" spans="1:7">
      <c r="A3828" s="1">
        <v>48856615.530000001</v>
      </c>
      <c r="B3828" s="13">
        <v>44184.616018518522</v>
      </c>
      <c r="C3828" s="13">
        <v>44184.635925925926</v>
      </c>
      <c r="D3828" s="1">
        <v>43</v>
      </c>
      <c r="E3828" s="1">
        <v>1719</v>
      </c>
      <c r="F3828" s="1"/>
      <c r="G3828" s="1"/>
    </row>
    <row r="3829" spans="1:7">
      <c r="A3829" s="1">
        <v>4228397.9560000002</v>
      </c>
      <c r="B3829" s="13">
        <v>44184.655671296299</v>
      </c>
      <c r="C3829" s="13">
        <v>44184.666805555556</v>
      </c>
      <c r="D3829" s="1">
        <v>46</v>
      </c>
      <c r="E3829" s="1">
        <v>961</v>
      </c>
      <c r="F3829" s="1"/>
      <c r="G3829" s="1"/>
    </row>
    <row r="3830" spans="1:7">
      <c r="A3830" s="1">
        <v>22941144.02</v>
      </c>
      <c r="B3830" s="13">
        <v>44184.678877314815</v>
      </c>
      <c r="C3830" s="13">
        <v>44184.687719907408</v>
      </c>
      <c r="D3830" s="1">
        <v>35</v>
      </c>
      <c r="E3830" s="1">
        <v>764</v>
      </c>
      <c r="F3830" s="1"/>
      <c r="G3830" s="1"/>
    </row>
    <row r="3831" spans="1:7">
      <c r="A3831" s="1">
        <v>22941144.02</v>
      </c>
      <c r="B3831" s="13">
        <v>44184.678877314815</v>
      </c>
      <c r="C3831" s="13">
        <v>44184.70207175926</v>
      </c>
      <c r="D3831" s="1">
        <v>133</v>
      </c>
      <c r="E3831" s="1">
        <v>2004</v>
      </c>
      <c r="F3831" s="1"/>
      <c r="G3831" s="1"/>
    </row>
    <row r="3832" spans="1:7">
      <c r="A3832" s="1">
        <v>15894992.43</v>
      </c>
      <c r="B3832" s="13">
        <v>44184.759988425925</v>
      </c>
      <c r="C3832" s="13">
        <v>44184.7815162037</v>
      </c>
      <c r="D3832" s="1">
        <v>63</v>
      </c>
      <c r="E3832" s="1">
        <v>1859</v>
      </c>
      <c r="F3832" s="1"/>
      <c r="G3832" s="1"/>
    </row>
    <row r="3833" spans="1:7">
      <c r="A3833" s="1">
        <v>2402576.2080000001</v>
      </c>
      <c r="B3833" s="13">
        <v>44184.806122685186</v>
      </c>
      <c r="C3833" s="13">
        <v>44184.8124537037</v>
      </c>
      <c r="D3833" s="1">
        <v>30</v>
      </c>
      <c r="E3833" s="1">
        <v>546</v>
      </c>
      <c r="F3833" s="1"/>
      <c r="G3833" s="1"/>
    </row>
    <row r="3834" spans="1:7">
      <c r="A3834" s="1">
        <v>4958191.3480000002</v>
      </c>
      <c r="B3834" s="13">
        <v>44184.827881944446</v>
      </c>
      <c r="C3834" s="13">
        <v>44184.836840277778</v>
      </c>
      <c r="D3834" s="1">
        <v>16</v>
      </c>
      <c r="E3834" s="1">
        <v>774</v>
      </c>
      <c r="F3834" s="1"/>
      <c r="G3834" s="1"/>
    </row>
    <row r="3835" spans="1:7">
      <c r="A3835" s="1">
        <v>90269155.5</v>
      </c>
      <c r="B3835" s="13">
        <v>44184.832997685182</v>
      </c>
      <c r="C3835" s="13">
        <v>44184.837650462963</v>
      </c>
      <c r="D3835" s="1">
        <v>41</v>
      </c>
      <c r="E3835" s="1">
        <v>402</v>
      </c>
      <c r="F3835" s="1"/>
      <c r="G3835" s="1"/>
    </row>
    <row r="3836" spans="1:7">
      <c r="A3836" s="1">
        <v>3702643.5920000002</v>
      </c>
      <c r="B3836" s="13">
        <v>44184.388715277775</v>
      </c>
      <c r="C3836" s="13">
        <v>44184.871759259258</v>
      </c>
      <c r="D3836" s="1">
        <v>90</v>
      </c>
      <c r="E3836" s="1">
        <v>41735</v>
      </c>
      <c r="F3836" s="1"/>
      <c r="G3836" s="1"/>
    </row>
    <row r="3837" spans="1:7">
      <c r="A3837" s="1">
        <v>11945447.09</v>
      </c>
      <c r="B3837" s="13">
        <v>44184.854386574072</v>
      </c>
      <c r="C3837" s="13">
        <v>44184.890590277777</v>
      </c>
      <c r="D3837" s="1">
        <v>7</v>
      </c>
      <c r="E3837" s="1">
        <v>3127</v>
      </c>
      <c r="F3837" s="1"/>
      <c r="G3837" s="1"/>
    </row>
    <row r="3838" spans="1:7">
      <c r="A3838" s="1">
        <v>70273900.370000005</v>
      </c>
      <c r="B3838" s="13">
        <v>44184.903564814813</v>
      </c>
      <c r="C3838" s="13">
        <v>44184.913634259261</v>
      </c>
      <c r="D3838" s="1">
        <v>109</v>
      </c>
      <c r="E3838" s="1">
        <v>869</v>
      </c>
      <c r="F3838" s="1"/>
      <c r="G3838" s="1"/>
    </row>
    <row r="3839" spans="1:7">
      <c r="A3839" s="1">
        <v>52073744.560000002</v>
      </c>
      <c r="B3839" s="13">
        <v>44184.808807870373</v>
      </c>
      <c r="C3839" s="13">
        <v>44184.918599537035</v>
      </c>
      <c r="D3839" s="1">
        <v>111</v>
      </c>
      <c r="E3839" s="1">
        <v>9486</v>
      </c>
      <c r="F3839" s="1"/>
      <c r="G3839" s="1"/>
    </row>
    <row r="3840" spans="1:7">
      <c r="A3840" s="1">
        <v>75571709.120000005</v>
      </c>
      <c r="B3840" s="13">
        <v>44184.928437499999</v>
      </c>
      <c r="C3840" s="13">
        <v>44184.962118055555</v>
      </c>
      <c r="D3840" s="1">
        <v>48</v>
      </c>
      <c r="E3840" s="1">
        <v>2909</v>
      </c>
      <c r="F3840" s="1"/>
      <c r="G3840" s="1"/>
    </row>
    <row r="3841" spans="1:7">
      <c r="A3841" s="1">
        <v>4231129.591</v>
      </c>
      <c r="B3841" s="13">
        <v>44185.012939814813</v>
      </c>
      <c r="C3841" s="13">
        <v>44185.016608796293</v>
      </c>
      <c r="D3841" s="1">
        <v>16</v>
      </c>
      <c r="E3841" s="1">
        <v>317</v>
      </c>
      <c r="F3841" s="1"/>
      <c r="G3841" s="1"/>
    </row>
    <row r="3842" spans="1:7">
      <c r="A3842" s="1">
        <v>68075284.519999996</v>
      </c>
      <c r="B3842" s="13">
        <v>44185.152789351851</v>
      </c>
      <c r="C3842" s="13">
        <v>44185.161527777775</v>
      </c>
      <c r="D3842" s="1">
        <v>59</v>
      </c>
      <c r="E3842" s="1">
        <v>755</v>
      </c>
      <c r="F3842" s="1"/>
      <c r="G3842" s="1"/>
    </row>
    <row r="3843" spans="1:7">
      <c r="A3843" s="1">
        <v>57655144.759999998</v>
      </c>
      <c r="B3843" s="13">
        <v>44185.203784722224</v>
      </c>
      <c r="C3843" s="13">
        <v>44185.208738425928</v>
      </c>
      <c r="D3843" s="1">
        <v>55</v>
      </c>
      <c r="E3843" s="1">
        <v>427</v>
      </c>
      <c r="F3843" s="1"/>
      <c r="G3843" s="1"/>
    </row>
    <row r="3844" spans="1:7">
      <c r="A3844" s="1">
        <v>58454116.25</v>
      </c>
      <c r="B3844" s="13">
        <v>44185.219317129631</v>
      </c>
      <c r="C3844" s="13">
        <v>44185.226770833331</v>
      </c>
      <c r="D3844" s="1">
        <v>64</v>
      </c>
      <c r="E3844" s="1">
        <v>644</v>
      </c>
      <c r="F3844" s="1"/>
      <c r="G3844" s="1"/>
    </row>
    <row r="3845" spans="1:7">
      <c r="A3845" s="1">
        <v>3462101.1320000002</v>
      </c>
      <c r="B3845" s="13">
        <v>44185.276493055557</v>
      </c>
      <c r="C3845" s="13">
        <v>44185.280717592592</v>
      </c>
      <c r="D3845" s="1">
        <v>40</v>
      </c>
      <c r="E3845" s="1">
        <v>365</v>
      </c>
      <c r="F3845" s="1"/>
      <c r="G3845" s="1"/>
    </row>
    <row r="3846" spans="1:7">
      <c r="A3846" s="1">
        <v>36259188.43</v>
      </c>
      <c r="B3846" s="13">
        <v>44185.327627314815</v>
      </c>
      <c r="C3846" s="13">
        <v>44185.340324074074</v>
      </c>
      <c r="D3846" s="1">
        <v>22</v>
      </c>
      <c r="E3846" s="1">
        <v>1096</v>
      </c>
      <c r="F3846" s="1"/>
      <c r="G3846" s="1"/>
    </row>
    <row r="3847" spans="1:7">
      <c r="A3847" s="1">
        <v>5079875.2810000004</v>
      </c>
      <c r="B3847" s="13">
        <v>44185.408368055556</v>
      </c>
      <c r="C3847" s="13">
        <v>44185.41746527778</v>
      </c>
      <c r="D3847" s="1">
        <v>39</v>
      </c>
      <c r="E3847" s="1">
        <v>786</v>
      </c>
      <c r="F3847" s="1"/>
      <c r="G3847" s="1"/>
    </row>
    <row r="3848" spans="1:7">
      <c r="A3848" s="1">
        <v>8563672023</v>
      </c>
      <c r="B3848" s="13">
        <v>44185.391435185185</v>
      </c>
      <c r="C3848" s="13">
        <v>44185.433391203704</v>
      </c>
      <c r="D3848" s="1">
        <v>91</v>
      </c>
      <c r="E3848" s="1">
        <v>3624</v>
      </c>
      <c r="F3848" s="1"/>
      <c r="G3848" s="1"/>
    </row>
    <row r="3849" spans="1:7">
      <c r="A3849" s="1">
        <v>5117578.4670000002</v>
      </c>
      <c r="B3849" s="13">
        <v>44185.404537037037</v>
      </c>
      <c r="C3849" s="13">
        <v>44185.450833333336</v>
      </c>
      <c r="D3849" s="1">
        <v>34</v>
      </c>
      <c r="E3849" s="1">
        <v>4000</v>
      </c>
      <c r="F3849" s="1"/>
      <c r="G3849" s="1"/>
    </row>
    <row r="3850" spans="1:7">
      <c r="A3850" s="1">
        <v>41668828.390000001</v>
      </c>
      <c r="B3850" s="13">
        <v>44185.450324074074</v>
      </c>
      <c r="C3850" s="13">
        <v>44185.4531712963</v>
      </c>
      <c r="D3850" s="1">
        <v>37</v>
      </c>
      <c r="E3850" s="1">
        <v>246</v>
      </c>
      <c r="F3850" s="1"/>
      <c r="G3850" s="1"/>
    </row>
    <row r="3851" spans="1:7">
      <c r="A3851" s="1">
        <v>42281226</v>
      </c>
      <c r="B3851" s="13">
        <v>44185.527696759258</v>
      </c>
      <c r="C3851" s="13">
        <v>44185.582881944443</v>
      </c>
      <c r="D3851" s="1">
        <v>30</v>
      </c>
      <c r="E3851" s="1">
        <v>4767</v>
      </c>
      <c r="F3851" s="1"/>
      <c r="G3851" s="1"/>
    </row>
    <row r="3852" spans="1:7">
      <c r="A3852" s="1">
        <v>5736532689</v>
      </c>
      <c r="B3852" s="13">
        <v>44185.609259259261</v>
      </c>
      <c r="C3852" s="13">
        <v>44185.612858796296</v>
      </c>
      <c r="D3852" s="1">
        <v>100</v>
      </c>
      <c r="E3852" s="1">
        <v>311</v>
      </c>
      <c r="F3852" s="1"/>
      <c r="G3852" s="1"/>
    </row>
    <row r="3853" spans="1:7">
      <c r="A3853" s="1">
        <v>69259915.549999997</v>
      </c>
      <c r="B3853" s="13">
        <v>44185.643043981479</v>
      </c>
      <c r="C3853" s="13">
        <v>44185.659375000003</v>
      </c>
      <c r="D3853" s="1">
        <v>60</v>
      </c>
      <c r="E3853" s="1">
        <v>1410</v>
      </c>
      <c r="F3853" s="1"/>
      <c r="G3853" s="1"/>
    </row>
    <row r="3854" spans="1:7">
      <c r="A3854" s="1">
        <v>73427198.75</v>
      </c>
      <c r="B3854" s="13">
        <v>44185.656319444446</v>
      </c>
      <c r="C3854" s="13">
        <v>44185.682488425926</v>
      </c>
      <c r="D3854" s="1">
        <v>314</v>
      </c>
      <c r="E3854" s="1">
        <v>2260</v>
      </c>
      <c r="F3854" s="1"/>
      <c r="G3854" s="1"/>
    </row>
    <row r="3855" spans="1:7">
      <c r="A3855" s="1">
        <v>1513222.1540000001</v>
      </c>
      <c r="B3855" s="13">
        <v>44185.701678240737</v>
      </c>
      <c r="C3855" s="13">
        <v>44185.708506944444</v>
      </c>
      <c r="D3855" s="1">
        <v>42</v>
      </c>
      <c r="E3855" s="1">
        <v>589</v>
      </c>
      <c r="F3855" s="1"/>
      <c r="G3855" s="1"/>
    </row>
    <row r="3856" spans="1:7">
      <c r="A3856" s="1">
        <v>1513222.1540000001</v>
      </c>
      <c r="B3856" s="13">
        <v>44185.701678240737</v>
      </c>
      <c r="C3856" s="13">
        <v>44185.7109375</v>
      </c>
      <c r="D3856" s="1">
        <v>39</v>
      </c>
      <c r="E3856" s="1">
        <v>799</v>
      </c>
      <c r="F3856" s="1"/>
      <c r="G3856" s="1"/>
    </row>
    <row r="3857" spans="1:7">
      <c r="A3857" s="1">
        <v>62921407.740000002</v>
      </c>
      <c r="B3857" s="13">
        <v>44185.755335648151</v>
      </c>
      <c r="C3857" s="13">
        <v>44185.76059027778</v>
      </c>
      <c r="D3857" s="1">
        <v>282</v>
      </c>
      <c r="E3857" s="1">
        <v>453</v>
      </c>
      <c r="F3857" s="1"/>
      <c r="G3857" s="1"/>
    </row>
    <row r="3858" spans="1:7">
      <c r="A3858" s="1">
        <v>83122453.540000007</v>
      </c>
      <c r="B3858" s="13">
        <v>44185.76730324074</v>
      </c>
      <c r="C3858" s="13">
        <v>44185.776319444441</v>
      </c>
      <c r="D3858" s="1">
        <v>45</v>
      </c>
      <c r="E3858" s="1">
        <v>779</v>
      </c>
      <c r="F3858" s="1"/>
      <c r="G3858" s="1"/>
    </row>
    <row r="3859" spans="1:7">
      <c r="A3859" s="1">
        <v>70890906.180000007</v>
      </c>
      <c r="B3859" s="13">
        <v>44185.121574074074</v>
      </c>
      <c r="C3859" s="13">
        <v>44185.934212962966</v>
      </c>
      <c r="D3859" s="1">
        <v>30</v>
      </c>
      <c r="E3859" s="1">
        <v>70212</v>
      </c>
      <c r="F3859" s="1"/>
      <c r="G3859" s="1"/>
    </row>
    <row r="3860" spans="1:7">
      <c r="A3860" s="1">
        <v>7634543.7019999996</v>
      </c>
      <c r="B3860" s="13">
        <v>44186.009062500001</v>
      </c>
      <c r="C3860" s="13">
        <v>44186.014756944445</v>
      </c>
      <c r="D3860" s="1">
        <v>92</v>
      </c>
      <c r="E3860" s="1">
        <v>492</v>
      </c>
      <c r="F3860" s="1"/>
      <c r="G3860" s="1"/>
    </row>
    <row r="3861" spans="1:7">
      <c r="A3861" s="1">
        <v>3701512.7919999999</v>
      </c>
      <c r="B3861" s="13">
        <v>44186.030624999999</v>
      </c>
      <c r="C3861" s="13">
        <v>44186.036446759259</v>
      </c>
      <c r="D3861" s="1">
        <v>6</v>
      </c>
      <c r="E3861" s="1">
        <v>503</v>
      </c>
      <c r="F3861" s="1"/>
      <c r="G3861" s="1"/>
    </row>
    <row r="3862" spans="1:7">
      <c r="A3862" s="1">
        <v>2357729.7340000002</v>
      </c>
      <c r="B3862" s="13">
        <v>44186.027800925927</v>
      </c>
      <c r="C3862" s="13">
        <v>44186.041620370372</v>
      </c>
      <c r="D3862" s="1">
        <v>41</v>
      </c>
      <c r="E3862" s="1">
        <v>1194</v>
      </c>
      <c r="F3862" s="1"/>
      <c r="G3862" s="1"/>
    </row>
    <row r="3863" spans="1:7">
      <c r="A3863" s="1">
        <v>7659570.5939999996</v>
      </c>
      <c r="B3863" s="13">
        <v>44186.070335648146</v>
      </c>
      <c r="C3863" s="13">
        <v>44186.102847222224</v>
      </c>
      <c r="D3863" s="1">
        <v>46</v>
      </c>
      <c r="E3863" s="1">
        <v>2809</v>
      </c>
      <c r="F3863" s="1"/>
      <c r="G3863" s="1"/>
    </row>
    <row r="3864" spans="1:7">
      <c r="A3864" s="1">
        <v>7659570.5939999996</v>
      </c>
      <c r="B3864" s="13">
        <v>44186.070335648146</v>
      </c>
      <c r="C3864" s="13">
        <v>44186.115023148152</v>
      </c>
      <c r="D3864" s="1">
        <v>46</v>
      </c>
      <c r="E3864" s="1">
        <v>3861</v>
      </c>
      <c r="F3864" s="1"/>
      <c r="G3864" s="1"/>
    </row>
    <row r="3865" spans="1:7">
      <c r="A3865" s="1">
        <v>2994751.6579999998</v>
      </c>
      <c r="B3865" s="13">
        <v>44186.061712962961</v>
      </c>
      <c r="C3865" s="13">
        <v>44186.139074074075</v>
      </c>
      <c r="D3865" s="1">
        <v>183</v>
      </c>
      <c r="E3865" s="1">
        <v>6683</v>
      </c>
      <c r="F3865" s="1"/>
      <c r="G3865" s="1"/>
    </row>
    <row r="3866" spans="1:7">
      <c r="A3866" s="1">
        <v>5298595.3820000002</v>
      </c>
      <c r="B3866" s="13">
        <v>44186.213101851848</v>
      </c>
      <c r="C3866" s="13">
        <v>44186.233541666668</v>
      </c>
      <c r="D3866" s="1">
        <v>63</v>
      </c>
      <c r="E3866" s="1">
        <v>1766</v>
      </c>
      <c r="F3866" s="1"/>
      <c r="G3866" s="1"/>
    </row>
    <row r="3867" spans="1:7">
      <c r="A3867" s="1">
        <v>66981107.630000003</v>
      </c>
      <c r="B3867" s="13">
        <v>44186.235474537039</v>
      </c>
      <c r="C3867" s="13">
        <v>44186.243402777778</v>
      </c>
      <c r="D3867" s="1">
        <v>44</v>
      </c>
      <c r="E3867" s="1">
        <v>684</v>
      </c>
      <c r="F3867" s="1"/>
      <c r="G3867" s="1"/>
    </row>
    <row r="3868" spans="1:7">
      <c r="A3868" s="1">
        <v>2167403.7910000002</v>
      </c>
      <c r="B3868" s="13">
        <v>44186.270844907405</v>
      </c>
      <c r="C3868" s="13">
        <v>44186.28324074074</v>
      </c>
      <c r="D3868" s="1">
        <v>269</v>
      </c>
      <c r="E3868" s="1">
        <v>1070</v>
      </c>
      <c r="F3868" s="1"/>
      <c r="G3868" s="1"/>
    </row>
    <row r="3869" spans="1:7">
      <c r="A3869" s="1">
        <v>1431530072</v>
      </c>
      <c r="B3869" s="13">
        <v>44186.279537037037</v>
      </c>
      <c r="C3869" s="13">
        <v>44186.287905092591</v>
      </c>
      <c r="D3869" s="1">
        <v>55</v>
      </c>
      <c r="E3869" s="1">
        <v>722</v>
      </c>
      <c r="F3869" s="1"/>
      <c r="G3869" s="1"/>
    </row>
    <row r="3870" spans="1:7">
      <c r="A3870" s="1">
        <v>59568325.07</v>
      </c>
      <c r="B3870" s="13">
        <v>44186.306481481479</v>
      </c>
      <c r="C3870" s="13">
        <v>44186.316354166665</v>
      </c>
      <c r="D3870" s="1">
        <v>46</v>
      </c>
      <c r="E3870" s="1">
        <v>853</v>
      </c>
      <c r="F3870" s="1"/>
      <c r="G3870" s="1"/>
    </row>
    <row r="3871" spans="1:7">
      <c r="A3871" s="1">
        <v>85265536.409999996</v>
      </c>
      <c r="B3871" s="13">
        <v>44186.298437500001</v>
      </c>
      <c r="C3871" s="13">
        <v>44186.31931712963</v>
      </c>
      <c r="D3871" s="1">
        <v>124</v>
      </c>
      <c r="E3871" s="1">
        <v>1804</v>
      </c>
      <c r="F3871" s="1"/>
      <c r="G3871" s="1"/>
    </row>
    <row r="3872" spans="1:7">
      <c r="A3872" s="1">
        <v>7688722.6710000001</v>
      </c>
      <c r="B3872" s="13">
        <v>44186.356782407405</v>
      </c>
      <c r="C3872" s="13">
        <v>44186.366724537038</v>
      </c>
      <c r="D3872" s="1">
        <v>36</v>
      </c>
      <c r="E3872" s="1">
        <v>858</v>
      </c>
      <c r="F3872" s="1"/>
      <c r="G3872" s="1"/>
    </row>
    <row r="3873" spans="1:7">
      <c r="A3873" s="1">
        <v>31743724.02</v>
      </c>
      <c r="B3873" s="13">
        <v>44186.369675925926</v>
      </c>
      <c r="C3873" s="13">
        <v>44186.386840277781</v>
      </c>
      <c r="D3873" s="1">
        <v>47</v>
      </c>
      <c r="E3873" s="1">
        <v>1482</v>
      </c>
      <c r="F3873" s="1"/>
      <c r="G3873" s="1"/>
    </row>
    <row r="3874" spans="1:7">
      <c r="A3874" s="1">
        <v>13846928.77</v>
      </c>
      <c r="B3874" s="13">
        <v>44186.423657407409</v>
      </c>
      <c r="C3874" s="13">
        <v>44186.440625000003</v>
      </c>
      <c r="D3874" s="1">
        <v>145</v>
      </c>
      <c r="E3874" s="1">
        <v>1465</v>
      </c>
      <c r="F3874" s="1"/>
      <c r="G3874" s="1"/>
    </row>
    <row r="3875" spans="1:7">
      <c r="A3875" s="1">
        <v>43084392.630000003</v>
      </c>
      <c r="B3875" s="13">
        <v>44186.418900462966</v>
      </c>
      <c r="C3875" s="13">
        <v>44186.461192129631</v>
      </c>
      <c r="D3875" s="1">
        <v>40</v>
      </c>
      <c r="E3875" s="1">
        <v>3654</v>
      </c>
      <c r="F3875" s="1"/>
      <c r="G3875" s="1"/>
    </row>
    <row r="3876" spans="1:7">
      <c r="A3876" s="1">
        <v>1016446.824</v>
      </c>
      <c r="B3876" s="13">
        <v>44186.393969907411</v>
      </c>
      <c r="C3876" s="13">
        <v>44186.481678240743</v>
      </c>
      <c r="D3876" s="1">
        <v>86</v>
      </c>
      <c r="E3876" s="1">
        <v>7578</v>
      </c>
      <c r="F3876" s="1"/>
      <c r="G3876" s="1"/>
    </row>
    <row r="3877" spans="1:7">
      <c r="A3877" s="1">
        <v>6726337.6679999996</v>
      </c>
      <c r="B3877" s="13">
        <v>44186.496446759258</v>
      </c>
      <c r="C3877" s="13">
        <v>44186.500034722223</v>
      </c>
      <c r="D3877" s="1">
        <v>16</v>
      </c>
      <c r="E3877" s="1">
        <v>309</v>
      </c>
      <c r="F3877" s="1"/>
      <c r="G3877" s="1"/>
    </row>
    <row r="3878" spans="1:7">
      <c r="A3878" s="1">
        <v>3041494.091</v>
      </c>
      <c r="B3878" s="13">
        <v>44186.50576388889</v>
      </c>
      <c r="C3878" s="13">
        <v>44186.515428240738</v>
      </c>
      <c r="D3878" s="1">
        <v>108</v>
      </c>
      <c r="E3878" s="1">
        <v>834</v>
      </c>
      <c r="F3878" s="1"/>
      <c r="G3878" s="1"/>
    </row>
    <row r="3879" spans="1:7">
      <c r="A3879" s="1">
        <v>8032580.9989999998</v>
      </c>
      <c r="B3879" s="13">
        <v>44186.528067129628</v>
      </c>
      <c r="C3879" s="13">
        <v>44186.53497685185</v>
      </c>
      <c r="D3879" s="1">
        <v>19</v>
      </c>
      <c r="E3879" s="1">
        <v>597</v>
      </c>
      <c r="F3879" s="1"/>
      <c r="G3879" s="1"/>
    </row>
    <row r="3880" spans="1:7">
      <c r="A3880" s="1">
        <v>79174534.489999995</v>
      </c>
      <c r="B3880" s="13">
        <v>44186.401631944442</v>
      </c>
      <c r="C3880" s="13">
        <v>44186.55196759259</v>
      </c>
      <c r="D3880" s="1">
        <v>52</v>
      </c>
      <c r="E3880" s="1">
        <v>12989</v>
      </c>
      <c r="F3880" s="1"/>
      <c r="G3880" s="1"/>
    </row>
    <row r="3881" spans="1:7">
      <c r="A3881" s="1">
        <v>46714149.549999997</v>
      </c>
      <c r="B3881" s="13">
        <v>44186.565937500003</v>
      </c>
      <c r="C3881" s="13">
        <v>44186.571701388886</v>
      </c>
      <c r="D3881" s="1">
        <v>41</v>
      </c>
      <c r="E3881" s="1">
        <v>497</v>
      </c>
      <c r="F3881" s="1"/>
      <c r="G3881" s="1"/>
    </row>
    <row r="3882" spans="1:7">
      <c r="A3882" s="1">
        <v>88839607.400000006</v>
      </c>
      <c r="B3882" s="13">
        <v>44186.569305555553</v>
      </c>
      <c r="C3882" s="13">
        <v>44186.580775462964</v>
      </c>
      <c r="D3882" s="1">
        <v>34</v>
      </c>
      <c r="E3882" s="1">
        <v>991</v>
      </c>
      <c r="F3882" s="1"/>
      <c r="G3882" s="1"/>
    </row>
    <row r="3883" spans="1:7">
      <c r="A3883" s="1">
        <v>32154989.68</v>
      </c>
      <c r="B3883" s="13">
        <v>44186.601331018515</v>
      </c>
      <c r="C3883" s="13">
        <v>44186.60328703704</v>
      </c>
      <c r="D3883" s="1">
        <v>12</v>
      </c>
      <c r="E3883" s="1">
        <v>168</v>
      </c>
      <c r="F3883" s="1"/>
      <c r="G3883" s="1"/>
    </row>
    <row r="3884" spans="1:7">
      <c r="A3884" s="1">
        <v>43491287.799999997</v>
      </c>
      <c r="B3884" s="13">
        <v>44186.620891203704</v>
      </c>
      <c r="C3884" s="13">
        <v>44186.628263888888</v>
      </c>
      <c r="D3884" s="1">
        <v>16</v>
      </c>
      <c r="E3884" s="1">
        <v>637</v>
      </c>
      <c r="F3884" s="1"/>
      <c r="G3884" s="1"/>
    </row>
    <row r="3885" spans="1:7">
      <c r="A3885" s="1">
        <v>26519562.199999999</v>
      </c>
      <c r="B3885" s="13">
        <v>44186.585949074077</v>
      </c>
      <c r="C3885" s="13">
        <v>44186.633576388886</v>
      </c>
      <c r="D3885" s="1">
        <v>37</v>
      </c>
      <c r="E3885" s="1">
        <v>4114</v>
      </c>
      <c r="F3885" s="1"/>
      <c r="G3885" s="1"/>
    </row>
    <row r="3886" spans="1:7">
      <c r="A3886" s="1">
        <v>1033085.692</v>
      </c>
      <c r="B3886" s="13">
        <v>44186.48914351852</v>
      </c>
      <c r="C3886" s="13">
        <v>44186.667175925926</v>
      </c>
      <c r="D3886" s="1">
        <v>712</v>
      </c>
      <c r="E3886" s="1">
        <v>15382</v>
      </c>
      <c r="F3886" s="1"/>
      <c r="G3886" s="1"/>
    </row>
    <row r="3887" spans="1:7">
      <c r="A3887" s="1">
        <v>41170608.369999997</v>
      </c>
      <c r="B3887" s="13">
        <v>44186.663217592592</v>
      </c>
      <c r="C3887" s="13">
        <v>44186.67454861111</v>
      </c>
      <c r="D3887" s="1">
        <v>84</v>
      </c>
      <c r="E3887" s="1">
        <v>979</v>
      </c>
      <c r="F3887" s="1"/>
      <c r="G3887" s="1"/>
    </row>
    <row r="3888" spans="1:7">
      <c r="A3888" s="1">
        <v>83712753.269999996</v>
      </c>
      <c r="B3888" s="13">
        <v>44186.327893518515</v>
      </c>
      <c r="C3888" s="13">
        <v>44186.682708333334</v>
      </c>
      <c r="D3888" s="1">
        <v>30</v>
      </c>
      <c r="E3888" s="1">
        <v>30655</v>
      </c>
      <c r="F3888" s="1"/>
      <c r="G3888" s="1"/>
    </row>
    <row r="3889" spans="1:7">
      <c r="A3889" s="1">
        <v>40499246.57</v>
      </c>
      <c r="B3889" s="13">
        <v>44186.679363425923</v>
      </c>
      <c r="C3889" s="13">
        <v>44186.683171296296</v>
      </c>
      <c r="D3889" s="1">
        <v>25</v>
      </c>
      <c r="E3889" s="1">
        <v>328</v>
      </c>
      <c r="F3889" s="1"/>
      <c r="G3889" s="1"/>
    </row>
    <row r="3890" spans="1:7">
      <c r="A3890" s="1">
        <v>27150223.02</v>
      </c>
      <c r="B3890" s="13">
        <v>44186.669027777774</v>
      </c>
      <c r="C3890" s="13">
        <v>44186.689606481479</v>
      </c>
      <c r="D3890" s="1">
        <v>10</v>
      </c>
      <c r="E3890" s="1">
        <v>1777</v>
      </c>
      <c r="F3890" s="1"/>
      <c r="G3890" s="1"/>
    </row>
    <row r="3891" spans="1:7">
      <c r="A3891" s="1">
        <v>27150223.02</v>
      </c>
      <c r="B3891" s="13">
        <v>44186.669027777774</v>
      </c>
      <c r="C3891" s="13">
        <v>44186.692476851851</v>
      </c>
      <c r="D3891" s="1">
        <v>10</v>
      </c>
      <c r="E3891" s="1">
        <v>2025</v>
      </c>
      <c r="F3891" s="1"/>
      <c r="G3891" s="1"/>
    </row>
    <row r="3892" spans="1:7">
      <c r="A3892" s="1">
        <v>27150223.02</v>
      </c>
      <c r="B3892" s="13">
        <v>44186.669027777774</v>
      </c>
      <c r="C3892" s="13">
        <v>44186.705451388887</v>
      </c>
      <c r="D3892" s="1">
        <v>10</v>
      </c>
      <c r="E3892" s="1">
        <v>3146</v>
      </c>
      <c r="F3892" s="1"/>
      <c r="G3892" s="1"/>
    </row>
    <row r="3893" spans="1:7">
      <c r="A3893" s="1">
        <v>2345933.943</v>
      </c>
      <c r="B3893" s="13">
        <v>44186.694733796299</v>
      </c>
      <c r="C3893" s="13">
        <v>44186.706990740742</v>
      </c>
      <c r="D3893" s="1">
        <v>55</v>
      </c>
      <c r="E3893" s="1">
        <v>1059</v>
      </c>
      <c r="F3893" s="1"/>
      <c r="G3893" s="1"/>
    </row>
    <row r="3894" spans="1:7">
      <c r="A3894" s="1">
        <v>9123305448</v>
      </c>
      <c r="B3894" s="13">
        <v>44186.700648148151</v>
      </c>
      <c r="C3894" s="13">
        <v>44186.715578703705</v>
      </c>
      <c r="D3894" s="1">
        <v>14</v>
      </c>
      <c r="E3894" s="1">
        <v>1290</v>
      </c>
      <c r="F3894" s="1"/>
      <c r="G3894" s="1"/>
    </row>
    <row r="3895" spans="1:7">
      <c r="A3895" s="1">
        <v>5875619.5889999997</v>
      </c>
      <c r="B3895" s="13">
        <v>44186.714456018519</v>
      </c>
      <c r="C3895" s="13">
        <v>44186.722291666665</v>
      </c>
      <c r="D3895" s="1">
        <v>18</v>
      </c>
      <c r="E3895" s="1">
        <v>676</v>
      </c>
      <c r="F3895" s="1"/>
      <c r="G3895" s="1"/>
    </row>
    <row r="3896" spans="1:7">
      <c r="A3896" s="1">
        <v>32439085.210000001</v>
      </c>
      <c r="B3896" s="13">
        <v>44186.693101851852</v>
      </c>
      <c r="C3896" s="13">
        <v>44186.750092592592</v>
      </c>
      <c r="D3896" s="1">
        <v>71</v>
      </c>
      <c r="E3896" s="1">
        <v>4924</v>
      </c>
      <c r="F3896" s="1"/>
      <c r="G3896" s="1"/>
    </row>
    <row r="3897" spans="1:7">
      <c r="A3897" s="1">
        <v>67934362.799999997</v>
      </c>
      <c r="B3897" s="13">
        <v>44186.554930555554</v>
      </c>
      <c r="C3897" s="13">
        <v>44186.758113425924</v>
      </c>
      <c r="D3897" s="1">
        <v>26</v>
      </c>
      <c r="E3897" s="1">
        <v>17555</v>
      </c>
      <c r="F3897" s="1"/>
      <c r="G3897" s="1"/>
    </row>
    <row r="3898" spans="1:7">
      <c r="A3898" s="1">
        <v>64740644.189999998</v>
      </c>
      <c r="B3898" s="13">
        <v>44186.793622685182</v>
      </c>
      <c r="C3898" s="13">
        <v>44186.825648148151</v>
      </c>
      <c r="D3898" s="1">
        <v>179</v>
      </c>
      <c r="E3898" s="1">
        <v>2766</v>
      </c>
      <c r="F3898" s="1"/>
      <c r="G3898" s="1"/>
    </row>
    <row r="3899" spans="1:7">
      <c r="A3899" s="1">
        <v>8074234.7570000002</v>
      </c>
      <c r="B3899" s="13">
        <v>44186.862268518518</v>
      </c>
      <c r="C3899" s="13">
        <v>44186.865810185183</v>
      </c>
      <c r="D3899" s="1">
        <v>28</v>
      </c>
      <c r="E3899" s="1">
        <v>306</v>
      </c>
      <c r="F3899" s="1"/>
      <c r="G3899" s="1"/>
    </row>
    <row r="3900" spans="1:7">
      <c r="A3900" s="1">
        <v>6507726.892</v>
      </c>
      <c r="B3900" s="13">
        <v>44186.068495370368</v>
      </c>
      <c r="C3900" s="13">
        <v>44186.897430555553</v>
      </c>
      <c r="D3900" s="1">
        <v>16</v>
      </c>
      <c r="E3900" s="1">
        <v>71620</v>
      </c>
      <c r="F3900" s="1"/>
      <c r="G3900" s="1"/>
    </row>
    <row r="3901" spans="1:7">
      <c r="A3901" s="1">
        <v>5044121.9570000004</v>
      </c>
      <c r="B3901" s="13">
        <v>44186.898078703707</v>
      </c>
      <c r="C3901" s="13">
        <v>44186.901689814818</v>
      </c>
      <c r="D3901" s="1">
        <v>63</v>
      </c>
      <c r="E3901" s="1">
        <v>311</v>
      </c>
      <c r="F3901" s="1"/>
      <c r="G3901" s="1"/>
    </row>
    <row r="3902" spans="1:7">
      <c r="A3902" s="1">
        <v>4186566476</v>
      </c>
      <c r="B3902" s="13">
        <v>44186.907256944447</v>
      </c>
      <c r="C3902" s="13">
        <v>44186.911979166667</v>
      </c>
      <c r="D3902" s="1">
        <v>6</v>
      </c>
      <c r="E3902" s="1">
        <v>408</v>
      </c>
      <c r="F3902" s="1"/>
      <c r="G3902" s="1"/>
    </row>
    <row r="3903" spans="1:7">
      <c r="A3903" s="1">
        <v>8452311.3680000007</v>
      </c>
      <c r="B3903" s="13">
        <v>44186.881261574075</v>
      </c>
      <c r="C3903" s="13">
        <v>44186.92460648148</v>
      </c>
      <c r="D3903" s="1">
        <v>23</v>
      </c>
      <c r="E3903" s="1">
        <v>3745</v>
      </c>
      <c r="F3903" s="1"/>
      <c r="G3903" s="1"/>
    </row>
    <row r="3904" spans="1:7">
      <c r="A3904" s="1">
        <v>3398852636</v>
      </c>
      <c r="B3904" s="13">
        <v>44186.923460648148</v>
      </c>
      <c r="C3904" s="13">
        <v>44186.940868055557</v>
      </c>
      <c r="D3904" s="1">
        <v>20</v>
      </c>
      <c r="E3904" s="1">
        <v>1503</v>
      </c>
      <c r="F3904" s="1"/>
      <c r="G3904" s="1"/>
    </row>
    <row r="3905" spans="1:7">
      <c r="A3905" s="1">
        <v>65484698</v>
      </c>
      <c r="B3905" s="13">
        <v>44186.945416666669</v>
      </c>
      <c r="C3905" s="13">
        <v>44186.949155092596</v>
      </c>
      <c r="D3905" s="1">
        <v>58</v>
      </c>
      <c r="E3905" s="1">
        <v>323</v>
      </c>
      <c r="F3905" s="1"/>
      <c r="G3905" s="1"/>
    </row>
    <row r="3906" spans="1:7">
      <c r="A3906" s="1">
        <v>77005687.450000003</v>
      </c>
      <c r="B3906" s="13">
        <v>44186.931828703702</v>
      </c>
      <c r="C3906" s="13">
        <v>44186.953321759262</v>
      </c>
      <c r="D3906" s="1">
        <v>48</v>
      </c>
      <c r="E3906" s="1">
        <v>1856</v>
      </c>
      <c r="F3906" s="1"/>
      <c r="G3906" s="1"/>
    </row>
    <row r="3907" spans="1:7">
      <c r="A3907" s="1">
        <v>21904266.420000002</v>
      </c>
      <c r="B3907" s="13">
        <v>44186.897916666669</v>
      </c>
      <c r="C3907" s="13">
        <v>44186.965520833335</v>
      </c>
      <c r="D3907" s="1">
        <v>44</v>
      </c>
      <c r="E3907" s="1">
        <v>5840</v>
      </c>
      <c r="F3907" s="1"/>
      <c r="G3907" s="1"/>
    </row>
    <row r="3908" spans="1:7">
      <c r="A3908" s="1">
        <v>7070291.4780000001</v>
      </c>
      <c r="B3908" s="13">
        <v>44186.97755787037</v>
      </c>
      <c r="C3908" s="13">
        <v>44186.983541666668</v>
      </c>
      <c r="D3908" s="1">
        <v>74</v>
      </c>
      <c r="E3908" s="1">
        <v>517</v>
      </c>
      <c r="F3908" s="1"/>
      <c r="G3908" s="1"/>
    </row>
    <row r="3909" spans="1:7">
      <c r="A3909" s="1">
        <v>77005687.450000003</v>
      </c>
      <c r="B3909" s="13">
        <v>44186.931828703702</v>
      </c>
      <c r="C3909" s="13">
        <v>44186.989328703705</v>
      </c>
      <c r="D3909" s="1">
        <v>53</v>
      </c>
      <c r="E3909" s="1">
        <v>4967</v>
      </c>
      <c r="F3909" s="1"/>
      <c r="G3909" s="1"/>
    </row>
    <row r="3910" spans="1:7">
      <c r="A3910" s="1">
        <v>56136935.479999997</v>
      </c>
      <c r="B3910" s="13">
        <v>44186.980474537035</v>
      </c>
      <c r="C3910" s="13">
        <v>44186.990844907406</v>
      </c>
      <c r="D3910" s="1">
        <v>48</v>
      </c>
      <c r="E3910" s="1">
        <v>895</v>
      </c>
      <c r="F3910" s="1"/>
      <c r="G3910" s="1"/>
    </row>
    <row r="3911" spans="1:7">
      <c r="A3911" s="1">
        <v>8726025.7709999997</v>
      </c>
      <c r="B3911" s="13">
        <v>44187.021504629629</v>
      </c>
      <c r="C3911" s="13">
        <v>44187.031238425923</v>
      </c>
      <c r="D3911" s="1">
        <v>36</v>
      </c>
      <c r="E3911" s="1">
        <v>840</v>
      </c>
      <c r="F3911" s="1"/>
      <c r="G3911" s="1"/>
    </row>
    <row r="3912" spans="1:7">
      <c r="A3912" s="1">
        <v>7774428.3020000001</v>
      </c>
      <c r="B3912" s="13">
        <v>44187.046087962961</v>
      </c>
      <c r="C3912" s="13">
        <v>44187.048055555555</v>
      </c>
      <c r="D3912" s="1">
        <v>100</v>
      </c>
      <c r="E3912" s="1">
        <v>169</v>
      </c>
      <c r="F3912" s="1"/>
      <c r="G3912" s="1"/>
    </row>
    <row r="3913" spans="1:7">
      <c r="A3913" s="1">
        <v>49948590.170000002</v>
      </c>
      <c r="B3913" s="13">
        <v>44187.069282407407</v>
      </c>
      <c r="C3913" s="13">
        <v>44187.075335648151</v>
      </c>
      <c r="D3913" s="1">
        <v>22</v>
      </c>
      <c r="E3913" s="1">
        <v>522</v>
      </c>
      <c r="F3913" s="1"/>
      <c r="G3913" s="1"/>
    </row>
    <row r="3914" spans="1:7">
      <c r="A3914" s="1">
        <v>44227277.969999999</v>
      </c>
      <c r="B3914" s="13">
        <v>44187.054699074077</v>
      </c>
      <c r="C3914" s="13">
        <v>44187.077407407407</v>
      </c>
      <c r="D3914" s="1">
        <v>11</v>
      </c>
      <c r="E3914" s="1">
        <v>1962</v>
      </c>
      <c r="F3914" s="1"/>
      <c r="G3914" s="1"/>
    </row>
    <row r="3915" spans="1:7">
      <c r="A3915" s="1">
        <v>66003152.630000003</v>
      </c>
      <c r="B3915" s="13">
        <v>44187.064120370371</v>
      </c>
      <c r="C3915" s="13">
        <v>44187.09170138889</v>
      </c>
      <c r="D3915" s="1">
        <v>84</v>
      </c>
      <c r="E3915" s="1">
        <v>2383</v>
      </c>
      <c r="F3915" s="1"/>
      <c r="G3915" s="1"/>
    </row>
    <row r="3916" spans="1:7">
      <c r="A3916" s="1">
        <v>84232431.75</v>
      </c>
      <c r="B3916" s="13">
        <v>44187.079733796294</v>
      </c>
      <c r="C3916" s="13">
        <v>44187.099965277775</v>
      </c>
      <c r="D3916" s="1">
        <v>134</v>
      </c>
      <c r="E3916" s="1">
        <v>1748</v>
      </c>
      <c r="F3916" s="1"/>
      <c r="G3916" s="1"/>
    </row>
    <row r="3917" spans="1:7">
      <c r="A3917" s="1">
        <v>84232431.75</v>
      </c>
      <c r="B3917" s="13">
        <v>44187.079733796294</v>
      </c>
      <c r="C3917" s="13">
        <v>44187.108807870369</v>
      </c>
      <c r="D3917" s="1">
        <v>28</v>
      </c>
      <c r="E3917" s="1">
        <v>2512</v>
      </c>
      <c r="F3917" s="1"/>
      <c r="G3917" s="1"/>
    </row>
    <row r="3918" spans="1:7">
      <c r="A3918" s="1">
        <v>55676797.5</v>
      </c>
      <c r="B3918" s="13">
        <v>44187.102395833332</v>
      </c>
      <c r="C3918" s="13">
        <v>44187.11409722222</v>
      </c>
      <c r="D3918" s="1">
        <v>60</v>
      </c>
      <c r="E3918" s="1">
        <v>1010</v>
      </c>
      <c r="F3918" s="1"/>
      <c r="G3918" s="1"/>
    </row>
    <row r="3919" spans="1:7">
      <c r="A3919" s="1">
        <v>7625514.557</v>
      </c>
      <c r="B3919" s="13">
        <v>44187.141331018516</v>
      </c>
      <c r="C3919" s="13">
        <v>44187.149016203701</v>
      </c>
      <c r="D3919" s="1">
        <v>24</v>
      </c>
      <c r="E3919" s="1">
        <v>664</v>
      </c>
      <c r="F3919" s="1"/>
      <c r="G3919" s="1"/>
    </row>
    <row r="3920" spans="1:7">
      <c r="A3920" s="1">
        <v>5311007.5669999998</v>
      </c>
      <c r="B3920" s="13">
        <v>44187.137476851851</v>
      </c>
      <c r="C3920" s="13">
        <v>44187.163321759261</v>
      </c>
      <c r="D3920" s="1">
        <v>8</v>
      </c>
      <c r="E3920" s="1">
        <v>2232</v>
      </c>
      <c r="F3920" s="1"/>
      <c r="G3920" s="1"/>
    </row>
    <row r="3921" spans="1:7">
      <c r="A3921" s="1">
        <v>8269107.5310000004</v>
      </c>
      <c r="B3921" s="13">
        <v>44187.159039351849</v>
      </c>
      <c r="C3921" s="13">
        <v>44187.165625000001</v>
      </c>
      <c r="D3921" s="1">
        <v>16</v>
      </c>
      <c r="E3921" s="1">
        <v>568</v>
      </c>
      <c r="F3921" s="1"/>
      <c r="G3921" s="1"/>
    </row>
    <row r="3922" spans="1:7">
      <c r="A3922" s="1">
        <v>7687174.7759999996</v>
      </c>
      <c r="B3922" s="13">
        <v>44187.168055555558</v>
      </c>
      <c r="C3922" s="13">
        <v>44187.177673611113</v>
      </c>
      <c r="D3922" s="1">
        <v>48</v>
      </c>
      <c r="E3922" s="1">
        <v>830</v>
      </c>
      <c r="F3922" s="1"/>
      <c r="G3922" s="1"/>
    </row>
    <row r="3923" spans="1:7">
      <c r="A3923" s="1">
        <v>7311472.7620000001</v>
      </c>
      <c r="B3923" s="13">
        <v>44187.188599537039</v>
      </c>
      <c r="C3923" s="13">
        <v>44187.207488425927</v>
      </c>
      <c r="D3923" s="1">
        <v>39</v>
      </c>
      <c r="E3923" s="1">
        <v>1631</v>
      </c>
      <c r="F3923" s="1"/>
      <c r="G3923" s="1"/>
    </row>
    <row r="3924" spans="1:7">
      <c r="A3924" s="1">
        <v>3232772.89</v>
      </c>
      <c r="B3924" s="13">
        <v>44187.142789351848</v>
      </c>
      <c r="C3924" s="13">
        <v>44187.224259259259</v>
      </c>
      <c r="D3924" s="1">
        <v>113</v>
      </c>
      <c r="E3924" s="1">
        <v>7039</v>
      </c>
      <c r="F3924" s="1"/>
      <c r="G3924" s="1"/>
    </row>
    <row r="3925" spans="1:7">
      <c r="A3925" s="1">
        <v>6095713.4539999999</v>
      </c>
      <c r="B3925" s="13">
        <v>44187.208865740744</v>
      </c>
      <c r="C3925" s="13">
        <v>44187.233113425929</v>
      </c>
      <c r="D3925" s="1">
        <v>111</v>
      </c>
      <c r="E3925" s="1">
        <v>2094</v>
      </c>
      <c r="F3925" s="1"/>
      <c r="G3925" s="1"/>
    </row>
    <row r="3926" spans="1:7">
      <c r="A3926" s="1">
        <v>44316604.119999997</v>
      </c>
      <c r="B3926" s="13">
        <v>44187.234456018516</v>
      </c>
      <c r="C3926" s="13">
        <v>44187.236562500002</v>
      </c>
      <c r="D3926" s="1">
        <v>70</v>
      </c>
      <c r="E3926" s="1">
        <v>181</v>
      </c>
      <c r="F3926" s="1"/>
      <c r="G3926" s="1"/>
    </row>
    <row r="3927" spans="1:7">
      <c r="A3927" s="1">
        <v>78106766.049999997</v>
      </c>
      <c r="B3927" s="13">
        <v>44187.207407407404</v>
      </c>
      <c r="C3927" s="13">
        <v>44187.25577546296</v>
      </c>
      <c r="D3927" s="1">
        <v>96</v>
      </c>
      <c r="E3927" s="1">
        <v>4179</v>
      </c>
      <c r="F3927" s="1"/>
      <c r="G3927" s="1"/>
    </row>
    <row r="3928" spans="1:7">
      <c r="A3928" s="1">
        <v>25558125.850000001</v>
      </c>
      <c r="B3928" s="13">
        <v>44187.256145833337</v>
      </c>
      <c r="C3928" s="13">
        <v>44187.261145833334</v>
      </c>
      <c r="D3928" s="1">
        <v>57</v>
      </c>
      <c r="E3928" s="1">
        <v>431</v>
      </c>
      <c r="F3928" s="1"/>
      <c r="G3928" s="1"/>
    </row>
    <row r="3929" spans="1:7">
      <c r="A3929" s="1">
        <v>17600486.23</v>
      </c>
      <c r="B3929" s="13">
        <v>44187.264050925929</v>
      </c>
      <c r="C3929" s="13">
        <v>44187.272731481484</v>
      </c>
      <c r="D3929" s="1">
        <v>42</v>
      </c>
      <c r="E3929" s="1">
        <v>750</v>
      </c>
      <c r="F3929" s="1"/>
      <c r="G3929" s="1"/>
    </row>
    <row r="3930" spans="1:7">
      <c r="A3930" s="1">
        <v>1735740.0360000001</v>
      </c>
      <c r="B3930" s="13">
        <v>44187.073946759258</v>
      </c>
      <c r="C3930" s="13">
        <v>44187.27380787037</v>
      </c>
      <c r="D3930" s="1">
        <v>67</v>
      </c>
      <c r="E3930" s="1">
        <v>17267</v>
      </c>
      <c r="F3930" s="1"/>
      <c r="G3930" s="1"/>
    </row>
    <row r="3931" spans="1:7">
      <c r="A3931" s="1">
        <v>81316650.359999999</v>
      </c>
      <c r="B3931" s="13">
        <v>44187.274756944447</v>
      </c>
      <c r="C3931" s="13">
        <v>44187.277465277781</v>
      </c>
      <c r="D3931" s="1">
        <v>41</v>
      </c>
      <c r="E3931" s="1">
        <v>233</v>
      </c>
      <c r="F3931" s="1"/>
      <c r="G3931" s="1"/>
    </row>
    <row r="3932" spans="1:7">
      <c r="A3932" s="1">
        <v>28284205.98</v>
      </c>
      <c r="B3932" s="13">
        <v>44187.275497685187</v>
      </c>
      <c r="C3932" s="13">
        <v>44187.284895833334</v>
      </c>
      <c r="D3932" s="1">
        <v>102</v>
      </c>
      <c r="E3932" s="1">
        <v>812</v>
      </c>
      <c r="F3932" s="1"/>
      <c r="G3932" s="1"/>
    </row>
    <row r="3933" spans="1:7">
      <c r="A3933" s="1">
        <v>9029010.8049999997</v>
      </c>
      <c r="B3933" s="13">
        <v>44187.274907407409</v>
      </c>
      <c r="C3933" s="13">
        <v>44187.291990740741</v>
      </c>
      <c r="D3933" s="1">
        <v>56</v>
      </c>
      <c r="E3933" s="1">
        <v>1475</v>
      </c>
      <c r="F3933" s="1"/>
      <c r="G3933" s="1"/>
    </row>
    <row r="3934" spans="1:7">
      <c r="A3934" s="1">
        <v>6295459.5310000004</v>
      </c>
      <c r="B3934" s="13">
        <v>44187.28193287037</v>
      </c>
      <c r="C3934" s="13">
        <v>44187.29483796296</v>
      </c>
      <c r="D3934" s="1">
        <v>68</v>
      </c>
      <c r="E3934" s="1">
        <v>1114</v>
      </c>
      <c r="F3934" s="1"/>
      <c r="G3934" s="1"/>
    </row>
    <row r="3935" spans="1:7">
      <c r="A3935" s="1">
        <v>6964077.2220000001</v>
      </c>
      <c r="B3935" s="13">
        <v>44187.305694444447</v>
      </c>
      <c r="C3935" s="13">
        <v>44187.309803240743</v>
      </c>
      <c r="D3935" s="1">
        <v>10</v>
      </c>
      <c r="E3935" s="1">
        <v>354</v>
      </c>
      <c r="F3935" s="1"/>
      <c r="G3935" s="1"/>
    </row>
    <row r="3936" spans="1:7">
      <c r="A3936" s="1">
        <v>20037471.899999999</v>
      </c>
      <c r="B3936" s="13">
        <v>44187.299189814818</v>
      </c>
      <c r="C3936" s="13">
        <v>44187.310798611114</v>
      </c>
      <c r="D3936" s="1">
        <v>8</v>
      </c>
      <c r="E3936" s="1">
        <v>1002</v>
      </c>
      <c r="F3936" s="1"/>
      <c r="G3936" s="1"/>
    </row>
    <row r="3937" spans="1:7">
      <c r="A3937" s="1">
        <v>9067917.4470000006</v>
      </c>
      <c r="B3937" s="13">
        <v>44187.323194444441</v>
      </c>
      <c r="C3937" s="13">
        <v>44187.325231481482</v>
      </c>
      <c r="D3937" s="1">
        <v>44</v>
      </c>
      <c r="E3937" s="1">
        <v>175</v>
      </c>
      <c r="F3937" s="1"/>
      <c r="G3937" s="1"/>
    </row>
    <row r="3938" spans="1:7">
      <c r="A3938" s="1">
        <v>65476879.299999997</v>
      </c>
      <c r="B3938" s="13">
        <v>44187.33384259259</v>
      </c>
      <c r="C3938" s="13">
        <v>44187.34443287037</v>
      </c>
      <c r="D3938" s="1">
        <v>35</v>
      </c>
      <c r="E3938" s="1">
        <v>914</v>
      </c>
      <c r="F3938" s="1"/>
      <c r="G3938" s="1"/>
    </row>
    <row r="3939" spans="1:7">
      <c r="A3939" s="1">
        <v>7132358.6229999997</v>
      </c>
      <c r="B3939" s="13">
        <v>44187.337581018517</v>
      </c>
      <c r="C3939" s="13">
        <v>44187.346493055556</v>
      </c>
      <c r="D3939" s="1">
        <v>19</v>
      </c>
      <c r="E3939" s="1">
        <v>770</v>
      </c>
      <c r="F3939" s="1"/>
      <c r="G3939" s="1"/>
    </row>
    <row r="3940" spans="1:7">
      <c r="A3940" s="1">
        <v>54901301.979999997</v>
      </c>
      <c r="B3940" s="13">
        <v>44187.326956018522</v>
      </c>
      <c r="C3940" s="13">
        <v>44187.351006944446</v>
      </c>
      <c r="D3940" s="1">
        <v>50</v>
      </c>
      <c r="E3940" s="1">
        <v>2078</v>
      </c>
      <c r="F3940" s="1"/>
      <c r="G3940" s="1"/>
    </row>
    <row r="3941" spans="1:7">
      <c r="A3941" s="1">
        <v>31890386.539999999</v>
      </c>
      <c r="B3941" s="13">
        <v>44187.360243055555</v>
      </c>
      <c r="C3941" s="13">
        <v>44187.392511574071</v>
      </c>
      <c r="D3941" s="1">
        <v>31</v>
      </c>
      <c r="E3941" s="1">
        <v>2787</v>
      </c>
      <c r="F3941" s="1"/>
      <c r="G3941" s="1"/>
    </row>
    <row r="3942" spans="1:7">
      <c r="A3942" s="1">
        <v>1056498.594</v>
      </c>
      <c r="B3942" s="13">
        <v>44187.380949074075</v>
      </c>
      <c r="C3942" s="13">
        <v>44187.411180555559</v>
      </c>
      <c r="D3942" s="1">
        <v>19</v>
      </c>
      <c r="E3942" s="1">
        <v>2612</v>
      </c>
      <c r="F3942" s="1"/>
      <c r="G3942" s="1"/>
    </row>
    <row r="3943" spans="1:7">
      <c r="A3943" s="1">
        <v>1056498.594</v>
      </c>
      <c r="B3943" s="13">
        <v>44187.380949074075</v>
      </c>
      <c r="C3943" s="13">
        <v>44187.420381944445</v>
      </c>
      <c r="D3943" s="1">
        <v>31</v>
      </c>
      <c r="E3943" s="1">
        <v>3406</v>
      </c>
      <c r="F3943" s="1"/>
      <c r="G3943" s="1"/>
    </row>
    <row r="3944" spans="1:7">
      <c r="A3944" s="1">
        <v>7351481.8870000001</v>
      </c>
      <c r="B3944" s="13">
        <v>44187.432534722226</v>
      </c>
      <c r="C3944" s="13">
        <v>44187.43854166667</v>
      </c>
      <c r="D3944" s="1">
        <v>13</v>
      </c>
      <c r="E3944" s="1">
        <v>518</v>
      </c>
      <c r="F3944" s="1"/>
      <c r="G3944" s="1"/>
    </row>
    <row r="3945" spans="1:7">
      <c r="A3945" s="1">
        <v>26486289.75</v>
      </c>
      <c r="B3945" s="13">
        <v>44187.227106481485</v>
      </c>
      <c r="C3945" s="13">
        <v>44187.456956018519</v>
      </c>
      <c r="D3945" s="1">
        <v>38</v>
      </c>
      <c r="E3945" s="1">
        <v>19858</v>
      </c>
      <c r="F3945" s="1"/>
      <c r="G3945" s="1"/>
    </row>
    <row r="3946" spans="1:7">
      <c r="A3946" s="1">
        <v>81894085.340000004</v>
      </c>
      <c r="B3946" s="13">
        <v>44187.466736111113</v>
      </c>
      <c r="C3946" s="13">
        <v>44187.475868055553</v>
      </c>
      <c r="D3946" s="1">
        <v>92</v>
      </c>
      <c r="E3946" s="1">
        <v>788</v>
      </c>
      <c r="F3946" s="1"/>
      <c r="G3946" s="1"/>
    </row>
    <row r="3947" spans="1:7">
      <c r="A3947" s="1">
        <v>32150941.300000001</v>
      </c>
      <c r="B3947" s="13">
        <v>44187.471388888887</v>
      </c>
      <c r="C3947" s="13">
        <v>44187.479062500002</v>
      </c>
      <c r="D3947" s="1">
        <v>13</v>
      </c>
      <c r="E3947" s="1">
        <v>662</v>
      </c>
      <c r="F3947" s="1"/>
      <c r="G3947" s="1"/>
    </row>
    <row r="3948" spans="1:7">
      <c r="A3948" s="1">
        <v>1735740.0360000001</v>
      </c>
      <c r="B3948" s="13">
        <v>44187.073946759258</v>
      </c>
      <c r="C3948" s="13">
        <v>44187.499409722222</v>
      </c>
      <c r="D3948" s="1">
        <v>23</v>
      </c>
      <c r="E3948" s="1">
        <v>36759</v>
      </c>
      <c r="F3948" s="1"/>
      <c r="G3948" s="1"/>
    </row>
    <row r="3949" spans="1:7">
      <c r="A3949" s="1">
        <v>12289461.35</v>
      </c>
      <c r="B3949" s="13">
        <v>44187.508877314816</v>
      </c>
      <c r="C3949" s="13">
        <v>44187.513391203705</v>
      </c>
      <c r="D3949" s="1">
        <v>48</v>
      </c>
      <c r="E3949" s="1">
        <v>389</v>
      </c>
      <c r="F3949" s="1"/>
      <c r="G3949" s="1"/>
    </row>
    <row r="3950" spans="1:7">
      <c r="A3950" s="1">
        <v>36156512.68</v>
      </c>
      <c r="B3950" s="13">
        <v>44187.515219907407</v>
      </c>
      <c r="C3950" s="13">
        <v>44187.555717592593</v>
      </c>
      <c r="D3950" s="1">
        <v>15</v>
      </c>
      <c r="E3950" s="1">
        <v>3498</v>
      </c>
      <c r="F3950" s="1"/>
      <c r="G3950" s="1"/>
    </row>
    <row r="3951" spans="1:7">
      <c r="A3951" s="1">
        <v>3291666.219</v>
      </c>
      <c r="B3951" s="13">
        <v>44187.56082175926</v>
      </c>
      <c r="C3951" s="13">
        <v>44187.576817129629</v>
      </c>
      <c r="D3951" s="1">
        <v>216</v>
      </c>
      <c r="E3951" s="1">
        <v>1381</v>
      </c>
      <c r="F3951" s="1"/>
      <c r="G3951" s="1"/>
    </row>
    <row r="3952" spans="1:7">
      <c r="A3952" s="1">
        <v>4396894.6109999996</v>
      </c>
      <c r="B3952" s="13">
        <v>44187.579560185186</v>
      </c>
      <c r="C3952" s="13">
        <v>44187.585428240738</v>
      </c>
      <c r="D3952" s="1">
        <v>27</v>
      </c>
      <c r="E3952" s="1">
        <v>507</v>
      </c>
      <c r="F3952" s="1"/>
      <c r="G3952" s="1"/>
    </row>
    <row r="3953" spans="1:7">
      <c r="A3953" s="1">
        <v>7403204.3260000004</v>
      </c>
      <c r="B3953" s="13">
        <v>44187.601388888892</v>
      </c>
      <c r="C3953" s="13">
        <v>44187.617893518516</v>
      </c>
      <c r="D3953" s="1">
        <v>87</v>
      </c>
      <c r="E3953" s="1">
        <v>1426</v>
      </c>
      <c r="F3953" s="1"/>
      <c r="G3953" s="1"/>
    </row>
    <row r="3954" spans="1:7">
      <c r="A3954" s="1">
        <v>3096891.2749999999</v>
      </c>
      <c r="B3954" s="13">
        <v>44187.607465277775</v>
      </c>
      <c r="C3954" s="13">
        <v>44187.620243055557</v>
      </c>
      <c r="D3954" s="1">
        <v>54</v>
      </c>
      <c r="E3954" s="1">
        <v>1103</v>
      </c>
      <c r="F3954" s="1"/>
      <c r="G3954" s="1"/>
    </row>
    <row r="3955" spans="1:7">
      <c r="A3955" s="1">
        <v>54416199.219999999</v>
      </c>
      <c r="B3955" s="13">
        <v>44187.62427083333</v>
      </c>
      <c r="C3955" s="13">
        <v>44187.631585648145</v>
      </c>
      <c r="D3955" s="1">
        <v>30</v>
      </c>
      <c r="E3955" s="1">
        <v>632</v>
      </c>
      <c r="F3955" s="1"/>
      <c r="G3955" s="1"/>
    </row>
    <row r="3956" spans="1:7">
      <c r="A3956" s="1">
        <v>5290414.1720000003</v>
      </c>
      <c r="B3956" s="13">
        <v>44187.478078703702</v>
      </c>
      <c r="C3956" s="13">
        <v>44187.68478009259</v>
      </c>
      <c r="D3956" s="1">
        <v>30</v>
      </c>
      <c r="E3956" s="1">
        <v>17859</v>
      </c>
      <c r="F3956" s="1"/>
      <c r="G3956" s="1"/>
    </row>
    <row r="3957" spans="1:7">
      <c r="A3957" s="1">
        <v>61993137.270000003</v>
      </c>
      <c r="B3957" s="13">
        <v>44187.668680555558</v>
      </c>
      <c r="C3957" s="13">
        <v>44187.684918981482</v>
      </c>
      <c r="D3957" s="1">
        <v>30</v>
      </c>
      <c r="E3957" s="1">
        <v>1402</v>
      </c>
      <c r="F3957" s="1"/>
      <c r="G3957" s="1"/>
    </row>
    <row r="3958" spans="1:7">
      <c r="A3958" s="1">
        <v>86522586.930000007</v>
      </c>
      <c r="B3958" s="13">
        <v>44187.789224537039</v>
      </c>
      <c r="C3958" s="13">
        <v>44187.792916666665</v>
      </c>
      <c r="D3958" s="1">
        <v>40</v>
      </c>
      <c r="E3958" s="1">
        <v>319</v>
      </c>
      <c r="F3958" s="1"/>
      <c r="G3958" s="1"/>
    </row>
    <row r="3959" spans="1:7">
      <c r="A3959" s="1">
        <v>1605564.2169999999</v>
      </c>
      <c r="B3959" s="13">
        <v>44187.790127314816</v>
      </c>
      <c r="C3959" s="13">
        <v>44187.796377314815</v>
      </c>
      <c r="D3959" s="1">
        <v>84</v>
      </c>
      <c r="E3959" s="1">
        <v>540</v>
      </c>
      <c r="F3959" s="1"/>
      <c r="G3959" s="1"/>
    </row>
    <row r="3960" spans="1:7">
      <c r="A3960" s="1">
        <v>47832970.670000002</v>
      </c>
      <c r="B3960" s="13">
        <v>44187.79859953704</v>
      </c>
      <c r="C3960" s="13">
        <v>44187.813831018517</v>
      </c>
      <c r="D3960" s="1">
        <v>26</v>
      </c>
      <c r="E3960" s="1">
        <v>1315</v>
      </c>
      <c r="F3960" s="1"/>
      <c r="G3960" s="1"/>
    </row>
    <row r="3961" spans="1:7">
      <c r="A3961" s="1">
        <v>90389075.609999999</v>
      </c>
      <c r="B3961" s="13">
        <v>44187.822129629632</v>
      </c>
      <c r="C3961" s="13">
        <v>44187.829733796294</v>
      </c>
      <c r="D3961" s="1">
        <v>42</v>
      </c>
      <c r="E3961" s="1">
        <v>656</v>
      </c>
      <c r="F3961" s="1"/>
      <c r="G3961" s="1"/>
    </row>
    <row r="3962" spans="1:7">
      <c r="A3962" s="1">
        <v>81182117.790000007</v>
      </c>
      <c r="B3962" s="13">
        <v>44187.219375000001</v>
      </c>
      <c r="C3962" s="13">
        <v>44187.928495370368</v>
      </c>
      <c r="D3962" s="1">
        <v>41</v>
      </c>
      <c r="E3962" s="1">
        <v>61267</v>
      </c>
      <c r="F3962" s="1"/>
      <c r="G3962" s="1"/>
    </row>
    <row r="3963" spans="1:7">
      <c r="A3963" s="1">
        <v>3414474.3739999998</v>
      </c>
      <c r="B3963" s="13">
        <v>44187.913773148146</v>
      </c>
      <c r="C3963" s="13">
        <v>44187.929166666669</v>
      </c>
      <c r="D3963" s="1">
        <v>159</v>
      </c>
      <c r="E3963" s="1">
        <v>1329</v>
      </c>
      <c r="F3963" s="1"/>
      <c r="G3963" s="1"/>
    </row>
    <row r="3964" spans="1:7">
      <c r="A3964" s="1">
        <v>3414474.3739999998</v>
      </c>
      <c r="B3964" s="13">
        <v>44187.913773148146</v>
      </c>
      <c r="C3964" s="13">
        <v>44187.941354166665</v>
      </c>
      <c r="D3964" s="1">
        <v>159</v>
      </c>
      <c r="E3964" s="1">
        <v>2382</v>
      </c>
      <c r="F3964" s="1"/>
      <c r="G3964" s="1"/>
    </row>
    <row r="3965" spans="1:7">
      <c r="A3965" s="1">
        <v>38940697.030000001</v>
      </c>
      <c r="B3965" s="13">
        <v>44187.265706018516</v>
      </c>
      <c r="C3965" s="13">
        <v>44187.983912037038</v>
      </c>
      <c r="D3965" s="1">
        <v>160</v>
      </c>
      <c r="E3965" s="1">
        <v>62053</v>
      </c>
      <c r="F3965" s="1"/>
      <c r="G3965" s="1"/>
    </row>
    <row r="3966" spans="1:7">
      <c r="A3966" s="1">
        <v>70008639.099999994</v>
      </c>
      <c r="B3966" s="13">
        <v>44188.003136574072</v>
      </c>
      <c r="C3966" s="13">
        <v>44188.019050925926</v>
      </c>
      <c r="D3966" s="1">
        <v>42</v>
      </c>
      <c r="E3966" s="1">
        <v>1374</v>
      </c>
      <c r="F3966" s="1"/>
      <c r="G3966" s="1"/>
    </row>
    <row r="3967" spans="1:7">
      <c r="A3967" s="1">
        <v>52894872.049999997</v>
      </c>
      <c r="B3967" s="13">
        <v>44188.015057870369</v>
      </c>
      <c r="C3967" s="13">
        <v>44188.025289351855</v>
      </c>
      <c r="D3967" s="1">
        <v>6</v>
      </c>
      <c r="E3967" s="1">
        <v>884</v>
      </c>
      <c r="F3967" s="1"/>
      <c r="G3967" s="1"/>
    </row>
    <row r="3968" spans="1:7">
      <c r="A3968" s="1">
        <v>4997326.4759999998</v>
      </c>
      <c r="B3968" s="13">
        <v>44188.0231712963</v>
      </c>
      <c r="C3968" s="13">
        <v>44188.029988425929</v>
      </c>
      <c r="D3968" s="1">
        <v>19</v>
      </c>
      <c r="E3968" s="1">
        <v>589</v>
      </c>
      <c r="F3968" s="1"/>
      <c r="G3968" s="1"/>
    </row>
    <row r="3969" spans="1:7">
      <c r="A3969" s="1">
        <v>7450806.9280000003</v>
      </c>
      <c r="B3969" s="13">
        <v>44188.053402777776</v>
      </c>
      <c r="C3969" s="13">
        <v>44188.073958333334</v>
      </c>
      <c r="D3969" s="1">
        <v>36</v>
      </c>
      <c r="E3969" s="1">
        <v>1775</v>
      </c>
      <c r="F3969" s="1"/>
      <c r="G3969" s="1"/>
    </row>
    <row r="3970" spans="1:7">
      <c r="A3970" s="1">
        <v>88356029.859999999</v>
      </c>
      <c r="B3970" s="13">
        <v>44188.082777777781</v>
      </c>
      <c r="C3970" s="13">
        <v>44188.101238425923</v>
      </c>
      <c r="D3970" s="1">
        <v>60</v>
      </c>
      <c r="E3970" s="1">
        <v>1594</v>
      </c>
      <c r="F3970" s="1"/>
      <c r="G3970" s="1"/>
    </row>
    <row r="3971" spans="1:7">
      <c r="A3971" s="1">
        <v>90591201.200000003</v>
      </c>
      <c r="B3971" s="13">
        <v>44188.113518518519</v>
      </c>
      <c r="C3971" s="13">
        <v>44188.117303240739</v>
      </c>
      <c r="D3971" s="1">
        <v>22</v>
      </c>
      <c r="E3971" s="1">
        <v>326</v>
      </c>
      <c r="F3971" s="1"/>
      <c r="G3971" s="1"/>
    </row>
    <row r="3972" spans="1:7">
      <c r="A3972" s="1">
        <v>90591201.200000003</v>
      </c>
      <c r="B3972" s="13">
        <v>44188.113518518519</v>
      </c>
      <c r="C3972" s="13">
        <v>44188.120081018518</v>
      </c>
      <c r="D3972" s="1">
        <v>22</v>
      </c>
      <c r="E3972" s="1">
        <v>566</v>
      </c>
      <c r="F3972" s="1"/>
      <c r="G3972" s="1"/>
    </row>
    <row r="3973" spans="1:7">
      <c r="A3973" s="1">
        <v>8848313.6689999998</v>
      </c>
      <c r="B3973" s="13">
        <v>44188.120300925926</v>
      </c>
      <c r="C3973" s="13">
        <v>44188.131932870368</v>
      </c>
      <c r="D3973" s="1">
        <v>24</v>
      </c>
      <c r="E3973" s="1">
        <v>1004</v>
      </c>
      <c r="F3973" s="1"/>
      <c r="G3973" s="1"/>
    </row>
    <row r="3974" spans="1:7">
      <c r="A3974" s="1">
        <v>36423903.079999998</v>
      </c>
      <c r="B3974" s="13">
        <v>44188.106087962966</v>
      </c>
      <c r="C3974" s="13">
        <v>44188.139513888891</v>
      </c>
      <c r="D3974" s="1">
        <v>44</v>
      </c>
      <c r="E3974" s="1">
        <v>2887</v>
      </c>
      <c r="F3974" s="1"/>
      <c r="G3974" s="1"/>
    </row>
    <row r="3975" spans="1:7">
      <c r="A3975" s="1">
        <v>26171153.27</v>
      </c>
      <c r="B3975" s="13">
        <v>44188.02820601852</v>
      </c>
      <c r="C3975" s="13">
        <v>44188.148217592592</v>
      </c>
      <c r="D3975" s="1">
        <v>21</v>
      </c>
      <c r="E3975" s="1">
        <v>10369</v>
      </c>
      <c r="F3975" s="1"/>
      <c r="G3975" s="1"/>
    </row>
    <row r="3976" spans="1:7">
      <c r="A3976" s="1">
        <v>26171153.27</v>
      </c>
      <c r="B3976" s="13">
        <v>44188.02820601852</v>
      </c>
      <c r="C3976" s="13">
        <v>44188.149907407409</v>
      </c>
      <c r="D3976" s="1">
        <v>19</v>
      </c>
      <c r="E3976" s="1">
        <v>10515</v>
      </c>
      <c r="F3976" s="1"/>
      <c r="G3976" s="1"/>
    </row>
    <row r="3977" spans="1:7">
      <c r="A3977" s="1">
        <v>5590716.6789999995</v>
      </c>
      <c r="B3977" s="13">
        <v>44188.014953703707</v>
      </c>
      <c r="C3977" s="13">
        <v>44188.150312500002</v>
      </c>
      <c r="D3977" s="1">
        <v>24</v>
      </c>
      <c r="E3977" s="1">
        <v>11694</v>
      </c>
      <c r="F3977" s="1"/>
      <c r="G3977" s="1"/>
    </row>
    <row r="3978" spans="1:7">
      <c r="A3978" s="1">
        <v>26171153.27</v>
      </c>
      <c r="B3978" s="13">
        <v>44188.02820601852</v>
      </c>
      <c r="C3978" s="13">
        <v>44188.158483796295</v>
      </c>
      <c r="D3978" s="1">
        <v>19</v>
      </c>
      <c r="E3978" s="1">
        <v>11256</v>
      </c>
      <c r="F3978" s="1"/>
      <c r="G3978" s="1"/>
    </row>
    <row r="3979" spans="1:7">
      <c r="A3979" s="1">
        <v>89509806.870000005</v>
      </c>
      <c r="B3979" s="13">
        <v>44188.177048611113</v>
      </c>
      <c r="C3979" s="13">
        <v>44188.18241898148</v>
      </c>
      <c r="D3979" s="1">
        <v>48</v>
      </c>
      <c r="E3979" s="1">
        <v>464</v>
      </c>
      <c r="F3979" s="1"/>
      <c r="G3979" s="1"/>
    </row>
    <row r="3980" spans="1:7">
      <c r="A3980" s="1">
        <v>28905204.239999998</v>
      </c>
      <c r="B3980" s="13">
        <v>44188.189212962963</v>
      </c>
      <c r="C3980" s="13">
        <v>44188.200092592589</v>
      </c>
      <c r="D3980" s="1">
        <v>73</v>
      </c>
      <c r="E3980" s="1">
        <v>940</v>
      </c>
      <c r="F3980" s="1"/>
      <c r="G3980" s="1"/>
    </row>
    <row r="3981" spans="1:7">
      <c r="A3981" s="1">
        <v>42140555.780000001</v>
      </c>
      <c r="B3981" s="13">
        <v>44188.197997685187</v>
      </c>
      <c r="C3981" s="13">
        <v>44188.201678240737</v>
      </c>
      <c r="D3981" s="1">
        <v>35</v>
      </c>
      <c r="E3981" s="1">
        <v>317</v>
      </c>
      <c r="F3981" s="1"/>
      <c r="G3981" s="1"/>
    </row>
    <row r="3982" spans="1:7">
      <c r="A3982" s="1">
        <v>71563215.689999998</v>
      </c>
      <c r="B3982" s="13">
        <v>44188.199004629627</v>
      </c>
      <c r="C3982" s="13">
        <v>44188.201990740738</v>
      </c>
      <c r="D3982" s="1">
        <v>32</v>
      </c>
      <c r="E3982" s="1">
        <v>257</v>
      </c>
      <c r="F3982" s="1"/>
      <c r="G3982" s="1"/>
    </row>
    <row r="3983" spans="1:7">
      <c r="A3983" s="1">
        <v>2418457.6260000002</v>
      </c>
      <c r="B3983" s="13">
        <v>44188.243171296293</v>
      </c>
      <c r="C3983" s="13">
        <v>44188.251817129632</v>
      </c>
      <c r="D3983" s="1">
        <v>75</v>
      </c>
      <c r="E3983" s="1">
        <v>746</v>
      </c>
      <c r="F3983" s="1"/>
      <c r="G3983" s="1"/>
    </row>
    <row r="3984" spans="1:7">
      <c r="A3984" s="1">
        <v>5379051.4220000003</v>
      </c>
      <c r="B3984" s="13">
        <v>44188.200891203705</v>
      </c>
      <c r="C3984" s="13">
        <v>44188.254004629627</v>
      </c>
      <c r="D3984" s="1">
        <v>30</v>
      </c>
      <c r="E3984" s="1">
        <v>4589</v>
      </c>
      <c r="F3984" s="1"/>
      <c r="G3984" s="1"/>
    </row>
    <row r="3985" spans="1:7">
      <c r="A3985" s="1">
        <v>2418457.6260000002</v>
      </c>
      <c r="B3985" s="13">
        <v>44188.243171296293</v>
      </c>
      <c r="C3985" s="13">
        <v>44188.26185185185</v>
      </c>
      <c r="D3985" s="1">
        <v>88</v>
      </c>
      <c r="E3985" s="1">
        <v>1614</v>
      </c>
      <c r="F3985" s="1"/>
      <c r="G3985" s="1"/>
    </row>
    <row r="3986" spans="1:7">
      <c r="A3986" s="1">
        <v>31844096.550000001</v>
      </c>
      <c r="B3986" s="13">
        <v>44188.24628472222</v>
      </c>
      <c r="C3986" s="13">
        <v>44188.263148148151</v>
      </c>
      <c r="D3986" s="1">
        <v>32</v>
      </c>
      <c r="E3986" s="1">
        <v>1456</v>
      </c>
      <c r="F3986" s="1"/>
      <c r="G3986" s="1"/>
    </row>
    <row r="3987" spans="1:7">
      <c r="A3987" s="1">
        <v>4707239.1009999998</v>
      </c>
      <c r="B3987" s="13">
        <v>44188.260509259257</v>
      </c>
      <c r="C3987" s="13">
        <v>44188.264467592591</v>
      </c>
      <c r="D3987" s="1">
        <v>44</v>
      </c>
      <c r="E3987" s="1">
        <v>341</v>
      </c>
      <c r="F3987" s="1"/>
      <c r="G3987" s="1"/>
    </row>
    <row r="3988" spans="1:7">
      <c r="A3988" s="1">
        <v>3430324.0839999998</v>
      </c>
      <c r="B3988" s="13">
        <v>44188.23578703704</v>
      </c>
      <c r="C3988" s="13">
        <v>44188.271064814813</v>
      </c>
      <c r="D3988" s="1">
        <v>136</v>
      </c>
      <c r="E3988" s="1">
        <v>3047</v>
      </c>
      <c r="F3988" s="1"/>
      <c r="G3988" s="1"/>
    </row>
    <row r="3989" spans="1:7">
      <c r="A3989" s="1">
        <v>31844096.550000001</v>
      </c>
      <c r="B3989" s="13">
        <v>44188.24628472222</v>
      </c>
      <c r="C3989" s="13">
        <v>44188.272222222222</v>
      </c>
      <c r="D3989" s="1">
        <v>60</v>
      </c>
      <c r="E3989" s="1">
        <v>2241</v>
      </c>
      <c r="F3989" s="1"/>
      <c r="G3989" s="1"/>
    </row>
    <row r="3990" spans="1:7">
      <c r="A3990" s="1">
        <v>1245203.121</v>
      </c>
      <c r="B3990" s="13">
        <v>44188.28806712963</v>
      </c>
      <c r="C3990" s="13">
        <v>44188.29173611111</v>
      </c>
      <c r="D3990" s="1">
        <v>55</v>
      </c>
      <c r="E3990" s="1">
        <v>317</v>
      </c>
      <c r="F3990" s="1"/>
      <c r="G3990" s="1"/>
    </row>
    <row r="3991" spans="1:7">
      <c r="A3991" s="1">
        <v>91266894.269999996</v>
      </c>
      <c r="B3991" s="13">
        <v>44188.257685185185</v>
      </c>
      <c r="C3991" s="13">
        <v>44188.294293981482</v>
      </c>
      <c r="D3991" s="1">
        <v>24</v>
      </c>
      <c r="E3991" s="1">
        <v>3162</v>
      </c>
      <c r="F3991" s="1"/>
      <c r="G3991" s="1"/>
    </row>
    <row r="3992" spans="1:7">
      <c r="A3992" s="1">
        <v>91266894.269999996</v>
      </c>
      <c r="B3992" s="13">
        <v>44188.257685185185</v>
      </c>
      <c r="C3992" s="13">
        <v>44188.297777777778</v>
      </c>
      <c r="D3992" s="1">
        <v>24</v>
      </c>
      <c r="E3992" s="1">
        <v>3463</v>
      </c>
      <c r="F3992" s="1"/>
      <c r="G3992" s="1"/>
    </row>
    <row r="3993" spans="1:7">
      <c r="A3993" s="1">
        <v>91266894.269999996</v>
      </c>
      <c r="B3993" s="13">
        <v>44188.257685185185</v>
      </c>
      <c r="C3993" s="13">
        <v>44188.300057870372</v>
      </c>
      <c r="D3993" s="1">
        <v>24</v>
      </c>
      <c r="E3993" s="1">
        <v>3660</v>
      </c>
      <c r="F3993" s="1"/>
      <c r="G3993" s="1"/>
    </row>
    <row r="3994" spans="1:7">
      <c r="A3994" s="1">
        <v>1245203.121</v>
      </c>
      <c r="B3994" s="13">
        <v>44188.28806712963</v>
      </c>
      <c r="C3994" s="13">
        <v>44188.30164351852</v>
      </c>
      <c r="D3994" s="1">
        <v>75</v>
      </c>
      <c r="E3994" s="1">
        <v>1173</v>
      </c>
      <c r="F3994" s="1"/>
      <c r="G3994" s="1"/>
    </row>
    <row r="3995" spans="1:7">
      <c r="A3995" s="1">
        <v>91266894.269999996</v>
      </c>
      <c r="B3995" s="13">
        <v>44188.257685185185</v>
      </c>
      <c r="C3995" s="13">
        <v>44188.302233796298</v>
      </c>
      <c r="D3995" s="1">
        <v>24</v>
      </c>
      <c r="E3995" s="1">
        <v>3849</v>
      </c>
      <c r="F3995" s="1"/>
      <c r="G3995" s="1"/>
    </row>
    <row r="3996" spans="1:7">
      <c r="A3996" s="1">
        <v>45496216.920000002</v>
      </c>
      <c r="B3996" s="13">
        <v>44188.300798611112</v>
      </c>
      <c r="C3996" s="13">
        <v>44188.306238425925</v>
      </c>
      <c r="D3996" s="1">
        <v>17</v>
      </c>
      <c r="E3996" s="1">
        <v>469</v>
      </c>
      <c r="F3996" s="1"/>
      <c r="G3996" s="1"/>
    </row>
    <row r="3997" spans="1:7">
      <c r="A3997" s="1">
        <v>6314967.8770000003</v>
      </c>
      <c r="B3997" s="13">
        <v>44188.329224537039</v>
      </c>
      <c r="C3997" s="13">
        <v>44188.336875000001</v>
      </c>
      <c r="D3997" s="1">
        <v>54</v>
      </c>
      <c r="E3997" s="1">
        <v>660</v>
      </c>
      <c r="F3997" s="1"/>
      <c r="G3997" s="1"/>
    </row>
    <row r="3998" spans="1:7">
      <c r="A3998" s="1">
        <v>31430869.899999999</v>
      </c>
      <c r="B3998" s="13">
        <v>44188.335509259261</v>
      </c>
      <c r="C3998" s="13">
        <v>44188.362013888887</v>
      </c>
      <c r="D3998" s="1">
        <v>18</v>
      </c>
      <c r="E3998" s="1">
        <v>2290</v>
      </c>
      <c r="F3998" s="1"/>
      <c r="G3998" s="1"/>
    </row>
    <row r="3999" spans="1:7">
      <c r="A3999" s="1">
        <v>39900664</v>
      </c>
      <c r="B3999" s="13">
        <v>44188.370509259257</v>
      </c>
      <c r="C3999" s="13">
        <v>44188.377569444441</v>
      </c>
      <c r="D3999" s="1">
        <v>30</v>
      </c>
      <c r="E3999" s="1">
        <v>610</v>
      </c>
      <c r="F3999" s="1"/>
      <c r="G3999" s="1"/>
    </row>
    <row r="4000" spans="1:7">
      <c r="A4000" s="1">
        <v>3577806.2579999999</v>
      </c>
      <c r="B4000" s="13">
        <v>44188.385428240741</v>
      </c>
      <c r="C4000" s="13">
        <v>44188.406597222223</v>
      </c>
      <c r="D4000" s="1">
        <v>22</v>
      </c>
      <c r="E4000" s="1">
        <v>1828</v>
      </c>
      <c r="F4000" s="1"/>
      <c r="G4000" s="1"/>
    </row>
    <row r="4001" spans="1:7">
      <c r="A4001" s="1">
        <v>5969626.2230000002</v>
      </c>
      <c r="B4001" s="13">
        <v>44188.397152777776</v>
      </c>
      <c r="C4001" s="13">
        <v>44188.407361111109</v>
      </c>
      <c r="D4001" s="1">
        <v>46</v>
      </c>
      <c r="E4001" s="1">
        <v>882</v>
      </c>
      <c r="F4001" s="1"/>
      <c r="G4001" s="1"/>
    </row>
    <row r="4002" spans="1:7">
      <c r="A4002" s="1">
        <v>2304744.2119999998</v>
      </c>
      <c r="B4002" s="13">
        <v>44188.389282407406</v>
      </c>
      <c r="C4002" s="13">
        <v>44188.43540509259</v>
      </c>
      <c r="D4002" s="1">
        <v>39</v>
      </c>
      <c r="E4002" s="1">
        <v>3984</v>
      </c>
      <c r="F4002" s="1"/>
      <c r="G4002" s="1"/>
    </row>
    <row r="4003" spans="1:7">
      <c r="A4003" s="1">
        <v>71773191.329999998</v>
      </c>
      <c r="B4003" s="13">
        <v>44188.435613425929</v>
      </c>
      <c r="C4003" s="13">
        <v>44188.457442129627</v>
      </c>
      <c r="D4003" s="1">
        <v>203</v>
      </c>
      <c r="E4003" s="1">
        <v>1885</v>
      </c>
      <c r="F4003" s="1"/>
      <c r="G4003" s="1"/>
    </row>
    <row r="4004" spans="1:7">
      <c r="A4004" s="1">
        <v>1669048.7350000001</v>
      </c>
      <c r="B4004" s="13">
        <v>44188.489340277774</v>
      </c>
      <c r="C4004" s="13">
        <v>44188.495289351849</v>
      </c>
      <c r="D4004" s="1">
        <v>41</v>
      </c>
      <c r="E4004" s="1">
        <v>513</v>
      </c>
      <c r="F4004" s="1"/>
      <c r="G4004" s="1"/>
    </row>
    <row r="4005" spans="1:7">
      <c r="A4005" s="1">
        <v>20718298.68</v>
      </c>
      <c r="B4005" s="13">
        <v>44188.480567129627</v>
      </c>
      <c r="C4005" s="13">
        <v>44188.507523148146</v>
      </c>
      <c r="D4005" s="1">
        <v>74</v>
      </c>
      <c r="E4005" s="1">
        <v>2328</v>
      </c>
      <c r="F4005" s="1"/>
      <c r="G4005" s="1"/>
    </row>
    <row r="4006" spans="1:7">
      <c r="A4006" s="1">
        <v>62972640.18</v>
      </c>
      <c r="B4006" s="13">
        <v>44188.50271990741</v>
      </c>
      <c r="C4006" s="13">
        <v>44188.508668981478</v>
      </c>
      <c r="D4006" s="1">
        <v>18</v>
      </c>
      <c r="E4006" s="1">
        <v>513</v>
      </c>
      <c r="F4006" s="1"/>
      <c r="G4006" s="1"/>
    </row>
    <row r="4007" spans="1:7">
      <c r="A4007" s="1">
        <v>40810614.700000003</v>
      </c>
      <c r="B4007" s="13">
        <v>44188.520416666666</v>
      </c>
      <c r="C4007" s="13">
        <v>44188.525405092594</v>
      </c>
      <c r="D4007" s="1">
        <v>656</v>
      </c>
      <c r="E4007" s="1">
        <v>431</v>
      </c>
      <c r="F4007" s="1"/>
      <c r="G4007" s="1"/>
    </row>
    <row r="4008" spans="1:7">
      <c r="A4008" s="1">
        <v>62972640.18</v>
      </c>
      <c r="B4008" s="13">
        <v>44188.50271990741</v>
      </c>
      <c r="C4008" s="13">
        <v>44188.540277777778</v>
      </c>
      <c r="D4008" s="1">
        <v>20</v>
      </c>
      <c r="E4008" s="1">
        <v>3244</v>
      </c>
      <c r="F4008" s="1"/>
      <c r="G4008" s="1"/>
    </row>
    <row r="4009" spans="1:7">
      <c r="A4009" s="1">
        <v>57481596.719999999</v>
      </c>
      <c r="B4009" s="13">
        <v>44188.522407407407</v>
      </c>
      <c r="C4009" s="13">
        <v>44188.542662037034</v>
      </c>
      <c r="D4009" s="1">
        <v>39</v>
      </c>
      <c r="E4009" s="1">
        <v>1749</v>
      </c>
      <c r="F4009" s="1"/>
      <c r="G4009" s="1"/>
    </row>
    <row r="4010" spans="1:7">
      <c r="A4010" s="1">
        <v>79568568.379999995</v>
      </c>
      <c r="B4010" s="13">
        <v>44188.577708333331</v>
      </c>
      <c r="C4010" s="13">
        <v>44188.592719907407</v>
      </c>
      <c r="D4010" s="1">
        <v>53</v>
      </c>
      <c r="E4010" s="1">
        <v>1297</v>
      </c>
      <c r="F4010" s="1"/>
      <c r="G4010" s="1"/>
    </row>
    <row r="4011" spans="1:7">
      <c r="A4011" s="1">
        <v>11276007.460000001</v>
      </c>
      <c r="B4011" s="13">
        <v>44188.548703703702</v>
      </c>
      <c r="C4011" s="13">
        <v>44188.593912037039</v>
      </c>
      <c r="D4011" s="1">
        <v>443</v>
      </c>
      <c r="E4011" s="1">
        <v>3906</v>
      </c>
      <c r="F4011" s="1"/>
      <c r="G4011" s="1"/>
    </row>
    <row r="4012" spans="1:7">
      <c r="A4012" s="1">
        <v>7483078.108</v>
      </c>
      <c r="B4012" s="13">
        <v>44188.668668981481</v>
      </c>
      <c r="C4012" s="13">
        <v>44188.681076388886</v>
      </c>
      <c r="D4012" s="1">
        <v>67</v>
      </c>
      <c r="E4012" s="1">
        <v>1072</v>
      </c>
      <c r="F4012" s="1"/>
      <c r="G4012" s="1"/>
    </row>
    <row r="4013" spans="1:7">
      <c r="A4013" s="1">
        <v>77464034.680000007</v>
      </c>
      <c r="B4013" s="13">
        <v>44188.68309027778</v>
      </c>
      <c r="C4013" s="13">
        <v>44188.688043981485</v>
      </c>
      <c r="D4013" s="1">
        <v>27</v>
      </c>
      <c r="E4013" s="1">
        <v>428</v>
      </c>
      <c r="F4013" s="1"/>
      <c r="G4013" s="1"/>
    </row>
    <row r="4014" spans="1:7">
      <c r="A4014" s="1">
        <v>1685178.067</v>
      </c>
      <c r="B4014" s="13">
        <v>44188.723819444444</v>
      </c>
      <c r="C4014" s="13">
        <v>44188.728055555555</v>
      </c>
      <c r="D4014" s="1">
        <v>92</v>
      </c>
      <c r="E4014" s="1">
        <v>366</v>
      </c>
      <c r="F4014" s="1"/>
      <c r="G4014" s="1"/>
    </row>
    <row r="4015" spans="1:7">
      <c r="A4015" s="1">
        <v>8094052.0999999996</v>
      </c>
      <c r="B4015" s="13">
        <v>44188.637037037035</v>
      </c>
      <c r="C4015" s="13">
        <v>44188.790925925925</v>
      </c>
      <c r="D4015" s="1">
        <v>11</v>
      </c>
      <c r="E4015" s="1">
        <v>13295</v>
      </c>
      <c r="F4015" s="1"/>
      <c r="G4015" s="1"/>
    </row>
    <row r="4016" spans="1:7">
      <c r="A4016" s="1">
        <v>34715004.039999999</v>
      </c>
      <c r="B4016" s="13">
        <v>44188.788599537038</v>
      </c>
      <c r="C4016" s="13">
        <v>44188.794004629628</v>
      </c>
      <c r="D4016" s="1">
        <v>38</v>
      </c>
      <c r="E4016" s="1">
        <v>466</v>
      </c>
      <c r="F4016" s="1"/>
      <c r="G4016" s="1"/>
    </row>
    <row r="4017" spans="1:7">
      <c r="A4017" s="1">
        <v>34820749.560000002</v>
      </c>
      <c r="B4017" s="13">
        <v>44188.578287037039</v>
      </c>
      <c r="C4017" s="13">
        <v>44188.802060185182</v>
      </c>
      <c r="D4017" s="1">
        <v>23</v>
      </c>
      <c r="E4017" s="1">
        <v>19334</v>
      </c>
      <c r="F4017" s="1"/>
      <c r="G4017" s="1"/>
    </row>
    <row r="4018" spans="1:7">
      <c r="A4018" s="1">
        <v>92228801.739999995</v>
      </c>
      <c r="B4018" s="13">
        <v>44188.767060185186</v>
      </c>
      <c r="C4018" s="13">
        <v>44188.804780092592</v>
      </c>
      <c r="D4018" s="1">
        <v>162</v>
      </c>
      <c r="E4018" s="1">
        <v>3258</v>
      </c>
      <c r="F4018" s="1"/>
      <c r="G4018" s="1"/>
    </row>
    <row r="4019" spans="1:7">
      <c r="A4019" s="1">
        <v>34715004.039999999</v>
      </c>
      <c r="B4019" s="13">
        <v>44188.788599537038</v>
      </c>
      <c r="C4019" s="13">
        <v>44188.804803240739</v>
      </c>
      <c r="D4019" s="1">
        <v>38</v>
      </c>
      <c r="E4019" s="1">
        <v>1400</v>
      </c>
      <c r="F4019" s="1"/>
      <c r="G4019" s="1"/>
    </row>
    <row r="4020" spans="1:7">
      <c r="A4020" s="1">
        <v>58442179.07</v>
      </c>
      <c r="B4020" s="13">
        <v>44188.683368055557</v>
      </c>
      <c r="C4020" s="13">
        <v>44188.815671296295</v>
      </c>
      <c r="D4020" s="1">
        <v>110</v>
      </c>
      <c r="E4020" s="1">
        <v>11430</v>
      </c>
      <c r="F4020" s="1"/>
      <c r="G4020" s="1"/>
    </row>
    <row r="4021" spans="1:7">
      <c r="A4021" s="1">
        <v>34715004.039999999</v>
      </c>
      <c r="B4021" s="13">
        <v>44188.788599537038</v>
      </c>
      <c r="C4021" s="13">
        <v>44188.816770833335</v>
      </c>
      <c r="D4021" s="1">
        <v>86</v>
      </c>
      <c r="E4021" s="1">
        <v>2434</v>
      </c>
      <c r="F4021" s="1"/>
      <c r="G4021" s="1"/>
    </row>
    <row r="4022" spans="1:7">
      <c r="A4022" s="1">
        <v>13106788.75</v>
      </c>
      <c r="B4022" s="13">
        <v>44188.812280092592</v>
      </c>
      <c r="C4022" s="13">
        <v>44188.8202662037</v>
      </c>
      <c r="D4022" s="1">
        <v>32</v>
      </c>
      <c r="E4022" s="1">
        <v>690</v>
      </c>
      <c r="F4022" s="1"/>
      <c r="G4022" s="1"/>
    </row>
    <row r="4023" spans="1:7">
      <c r="A4023" s="1">
        <v>34715004.039999999</v>
      </c>
      <c r="B4023" s="13">
        <v>44188.788599537038</v>
      </c>
      <c r="C4023" s="13">
        <v>44188.826238425929</v>
      </c>
      <c r="D4023" s="1">
        <v>108</v>
      </c>
      <c r="E4023" s="1">
        <v>3252</v>
      </c>
      <c r="F4023" s="1"/>
      <c r="G4023" s="1"/>
    </row>
    <row r="4024" spans="1:7">
      <c r="A4024" s="1">
        <v>29930506.52</v>
      </c>
      <c r="B4024" s="13">
        <v>44188.829722222225</v>
      </c>
      <c r="C4024" s="13">
        <v>44188.841180555559</v>
      </c>
      <c r="D4024" s="1">
        <v>142</v>
      </c>
      <c r="E4024" s="1">
        <v>989</v>
      </c>
      <c r="F4024" s="1"/>
      <c r="G4024" s="1"/>
    </row>
    <row r="4025" spans="1:7">
      <c r="A4025" s="1">
        <v>34715004.039999999</v>
      </c>
      <c r="B4025" s="13">
        <v>44188.788599537038</v>
      </c>
      <c r="C4025" s="13">
        <v>44188.854629629626</v>
      </c>
      <c r="D4025" s="1">
        <v>80</v>
      </c>
      <c r="E4025" s="1">
        <v>5704</v>
      </c>
      <c r="F4025" s="1"/>
      <c r="G4025" s="1"/>
    </row>
    <row r="4026" spans="1:7">
      <c r="A4026" s="1">
        <v>65308915.450000003</v>
      </c>
      <c r="B4026" s="13">
        <v>44188.874745370369</v>
      </c>
      <c r="C4026" s="13">
        <v>44188.894884259258</v>
      </c>
      <c r="D4026" s="1">
        <v>54</v>
      </c>
      <c r="E4026" s="1">
        <v>1739</v>
      </c>
      <c r="F4026" s="1"/>
      <c r="G4026" s="1"/>
    </row>
    <row r="4027" spans="1:7">
      <c r="A4027" s="1">
        <v>62166305.840000004</v>
      </c>
      <c r="B4027" s="13">
        <v>44188.912210648145</v>
      </c>
      <c r="C4027" s="13">
        <v>44188.921631944446</v>
      </c>
      <c r="D4027" s="1">
        <v>58</v>
      </c>
      <c r="E4027" s="1">
        <v>813</v>
      </c>
      <c r="F4027" s="1"/>
      <c r="G4027" s="1"/>
    </row>
    <row r="4028" spans="1:7">
      <c r="A4028" s="1">
        <v>8321530.6780000003</v>
      </c>
      <c r="B4028" s="13">
        <v>44188.916435185187</v>
      </c>
      <c r="C4028" s="13">
        <v>44188.92796296296</v>
      </c>
      <c r="D4028" s="1">
        <v>42</v>
      </c>
      <c r="E4028" s="1">
        <v>996</v>
      </c>
      <c r="F4028" s="1"/>
      <c r="G4028" s="1"/>
    </row>
    <row r="4029" spans="1:7">
      <c r="A4029" s="1">
        <v>8822878673</v>
      </c>
      <c r="B4029" s="13">
        <v>44188.432175925926</v>
      </c>
      <c r="C4029" s="13">
        <v>44188.928229166668</v>
      </c>
      <c r="D4029" s="1">
        <v>146</v>
      </c>
      <c r="E4029" s="1">
        <v>42859</v>
      </c>
      <c r="F4029" s="1"/>
      <c r="G4029" s="1"/>
    </row>
    <row r="4030" spans="1:7">
      <c r="A4030" s="1">
        <v>11903760.93</v>
      </c>
      <c r="B4030" s="13">
        <v>44188.905393518522</v>
      </c>
      <c r="C4030" s="13">
        <v>44188.929699074077</v>
      </c>
      <c r="D4030" s="1">
        <v>49</v>
      </c>
      <c r="E4030" s="1">
        <v>2099</v>
      </c>
      <c r="F4030" s="1"/>
      <c r="G4030" s="1"/>
    </row>
    <row r="4031" spans="1:7">
      <c r="A4031" s="1">
        <v>86349088.909999996</v>
      </c>
      <c r="B4031" s="13">
        <v>44188.919918981483</v>
      </c>
      <c r="C4031" s="13">
        <v>44188.933622685188</v>
      </c>
      <c r="D4031" s="1">
        <v>19</v>
      </c>
      <c r="E4031" s="1">
        <v>1183</v>
      </c>
      <c r="F4031" s="1"/>
      <c r="G4031" s="1"/>
    </row>
    <row r="4032" spans="1:7">
      <c r="A4032" s="1">
        <v>6690432.3449999997</v>
      </c>
      <c r="B4032" s="13">
        <v>44188.85015046296</v>
      </c>
      <c r="C4032" s="13">
        <v>44188.95480324074</v>
      </c>
      <c r="D4032" s="1">
        <v>24</v>
      </c>
      <c r="E4032" s="1">
        <v>9041</v>
      </c>
      <c r="F4032" s="1"/>
      <c r="G4032" s="1"/>
    </row>
    <row r="4033" spans="1:7">
      <c r="A4033" s="1">
        <v>2232278.4300000002</v>
      </c>
      <c r="B4033" s="13">
        <v>44189.027627314812</v>
      </c>
      <c r="C4033" s="13">
        <v>44189.034571759257</v>
      </c>
      <c r="D4033" s="1">
        <v>25</v>
      </c>
      <c r="E4033" s="1">
        <v>600</v>
      </c>
      <c r="F4033" s="1"/>
      <c r="G4033" s="1"/>
    </row>
    <row r="4034" spans="1:7">
      <c r="A4034" s="1">
        <v>13756133.779999999</v>
      </c>
      <c r="B4034" s="13">
        <v>44189.055833333332</v>
      </c>
      <c r="C4034" s="13">
        <v>44189.059305555558</v>
      </c>
      <c r="D4034" s="1">
        <v>19</v>
      </c>
      <c r="E4034" s="1">
        <v>299</v>
      </c>
      <c r="F4034" s="1"/>
      <c r="G4034" s="1"/>
    </row>
    <row r="4035" spans="1:7">
      <c r="A4035" s="1">
        <v>21683663.440000001</v>
      </c>
      <c r="B4035" s="13">
        <v>44189.101539351854</v>
      </c>
      <c r="C4035" s="13">
        <v>44189.107083333336</v>
      </c>
      <c r="D4035" s="1">
        <v>20</v>
      </c>
      <c r="E4035" s="1">
        <v>479</v>
      </c>
      <c r="F4035" s="1"/>
      <c r="G4035" s="1"/>
    </row>
    <row r="4036" spans="1:7">
      <c r="A4036" s="1">
        <v>1811862.953</v>
      </c>
      <c r="B4036" s="13">
        <v>44189.151284722226</v>
      </c>
      <c r="C4036" s="13">
        <v>44189.186412037037</v>
      </c>
      <c r="D4036" s="1">
        <v>76</v>
      </c>
      <c r="E4036" s="1">
        <v>3035</v>
      </c>
      <c r="F4036" s="1"/>
      <c r="G4036" s="1"/>
    </row>
    <row r="4037" spans="1:7">
      <c r="A4037" s="1">
        <v>59628020.450000003</v>
      </c>
      <c r="B4037" s="13">
        <v>44189.199386574073</v>
      </c>
      <c r="C4037" s="13">
        <v>44189.203912037039</v>
      </c>
      <c r="D4037" s="1">
        <v>21</v>
      </c>
      <c r="E4037" s="1">
        <v>391</v>
      </c>
      <c r="F4037" s="1"/>
      <c r="G4037" s="1"/>
    </row>
    <row r="4038" spans="1:7">
      <c r="A4038" s="1">
        <v>84505235.379999995</v>
      </c>
      <c r="B4038" s="13">
        <v>44189.238923611112</v>
      </c>
      <c r="C4038" s="13">
        <v>44189.250983796293</v>
      </c>
      <c r="D4038" s="1">
        <v>26</v>
      </c>
      <c r="E4038" s="1">
        <v>1042</v>
      </c>
      <c r="F4038" s="1"/>
      <c r="G4038" s="1"/>
    </row>
    <row r="4039" spans="1:7">
      <c r="A4039" s="1">
        <v>12910142.08</v>
      </c>
      <c r="B4039" s="13">
        <v>44189.137997685182</v>
      </c>
      <c r="C4039" s="13">
        <v>44189.306307870371</v>
      </c>
      <c r="D4039" s="1">
        <v>59</v>
      </c>
      <c r="E4039" s="1">
        <v>14541</v>
      </c>
      <c r="F4039" s="1"/>
      <c r="G4039" s="1"/>
    </row>
    <row r="4040" spans="1:7">
      <c r="A4040" s="1">
        <v>71887902.689999998</v>
      </c>
      <c r="B4040" s="13">
        <v>44189.213240740741</v>
      </c>
      <c r="C4040" s="13">
        <v>44189.36078703704</v>
      </c>
      <c r="D4040" s="1">
        <v>39</v>
      </c>
      <c r="E4040" s="1">
        <v>12748</v>
      </c>
      <c r="F4040" s="1"/>
      <c r="G4040" s="1"/>
    </row>
    <row r="4041" spans="1:7">
      <c r="A4041" s="1">
        <v>50168082.899999999</v>
      </c>
      <c r="B4041" s="13">
        <v>44189.377870370372</v>
      </c>
      <c r="C4041" s="13">
        <v>44189.379560185182</v>
      </c>
      <c r="D4041" s="1">
        <v>24</v>
      </c>
      <c r="E4041" s="1">
        <v>146</v>
      </c>
      <c r="F4041" s="1"/>
      <c r="G4041" s="1"/>
    </row>
    <row r="4042" spans="1:7">
      <c r="A4042" s="1">
        <v>9191614970</v>
      </c>
      <c r="B4042" s="13">
        <v>44189.372662037036</v>
      </c>
      <c r="C4042" s="13">
        <v>44189.382094907407</v>
      </c>
      <c r="D4042" s="1">
        <v>55</v>
      </c>
      <c r="E4042" s="1">
        <v>815</v>
      </c>
      <c r="F4042" s="1"/>
      <c r="G4042" s="1"/>
    </row>
    <row r="4043" spans="1:7">
      <c r="A4043" s="1">
        <v>9191614970</v>
      </c>
      <c r="B4043" s="13">
        <v>44189.372662037036</v>
      </c>
      <c r="C4043" s="13">
        <v>44189.387407407405</v>
      </c>
      <c r="D4043" s="1">
        <v>55</v>
      </c>
      <c r="E4043" s="1">
        <v>1274</v>
      </c>
      <c r="F4043" s="1"/>
      <c r="G4043" s="1"/>
    </row>
    <row r="4044" spans="1:7">
      <c r="A4044" s="1">
        <v>2644910.8339999998</v>
      </c>
      <c r="B4044" s="13">
        <v>44189.595717592594</v>
      </c>
      <c r="C4044" s="13">
        <v>44189.611724537041</v>
      </c>
      <c r="D4044" s="1">
        <v>8</v>
      </c>
      <c r="E4044" s="1">
        <v>1383</v>
      </c>
      <c r="F4044" s="1"/>
      <c r="G4044" s="1"/>
    </row>
    <row r="4045" spans="1:7">
      <c r="A4045" s="1">
        <v>4894078.6169999996</v>
      </c>
      <c r="B4045" s="13">
        <v>44189.476956018516</v>
      </c>
      <c r="C4045" s="13">
        <v>44189.704791666663</v>
      </c>
      <c r="D4045" s="1">
        <v>48</v>
      </c>
      <c r="E4045" s="1">
        <v>19684</v>
      </c>
      <c r="F4045" s="1"/>
      <c r="G4045" s="1"/>
    </row>
    <row r="4046" spans="1:7">
      <c r="A4046" s="1">
        <v>5157888.7470000004</v>
      </c>
      <c r="B4046" s="13">
        <v>44189.686747685184</v>
      </c>
      <c r="C4046" s="13">
        <v>44189.716678240744</v>
      </c>
      <c r="D4046" s="1">
        <v>59</v>
      </c>
      <c r="E4046" s="1">
        <v>2585</v>
      </c>
      <c r="F4046" s="1"/>
      <c r="G4046" s="1"/>
    </row>
    <row r="4047" spans="1:7">
      <c r="A4047" s="1">
        <v>8214299.2029999997</v>
      </c>
      <c r="B4047" s="13">
        <v>44189.120648148149</v>
      </c>
      <c r="C4047" s="13">
        <v>44189.734965277778</v>
      </c>
      <c r="D4047" s="1">
        <v>120</v>
      </c>
      <c r="E4047" s="1">
        <v>53076</v>
      </c>
      <c r="F4047" s="1"/>
      <c r="G4047" s="1"/>
    </row>
    <row r="4048" spans="1:7">
      <c r="A4048" s="1">
        <v>18574166.57</v>
      </c>
      <c r="B4048" s="13">
        <v>44189.714895833335</v>
      </c>
      <c r="C4048" s="13">
        <v>44189.73510416667</v>
      </c>
      <c r="D4048" s="1">
        <v>40</v>
      </c>
      <c r="E4048" s="1">
        <v>1746</v>
      </c>
      <c r="F4048" s="1"/>
      <c r="G4048" s="1"/>
    </row>
    <row r="4049" spans="1:7">
      <c r="A4049" s="1">
        <v>61926936.549999997</v>
      </c>
      <c r="B4049" s="13">
        <v>44189.720902777779</v>
      </c>
      <c r="C4049" s="13">
        <v>44189.744166666664</v>
      </c>
      <c r="D4049" s="1">
        <v>153</v>
      </c>
      <c r="E4049" s="1">
        <v>2010</v>
      </c>
      <c r="F4049" s="1"/>
      <c r="G4049" s="1"/>
    </row>
    <row r="4050" spans="1:7">
      <c r="A4050" s="1">
        <v>72350469.799999997</v>
      </c>
      <c r="B4050" s="13">
        <v>44189.801689814813</v>
      </c>
      <c r="C4050" s="13">
        <v>44189.817997685182</v>
      </c>
      <c r="D4050" s="1">
        <v>135</v>
      </c>
      <c r="E4050" s="1">
        <v>1408</v>
      </c>
      <c r="F4050" s="1"/>
      <c r="G4050" s="1"/>
    </row>
    <row r="4051" spans="1:7">
      <c r="A4051" s="1">
        <v>23329127.329999998</v>
      </c>
      <c r="B4051" s="13">
        <v>44189.832418981481</v>
      </c>
      <c r="C4051" s="13">
        <v>44189.841249999998</v>
      </c>
      <c r="D4051" s="1">
        <v>99</v>
      </c>
      <c r="E4051" s="1">
        <v>763</v>
      </c>
      <c r="F4051" s="1"/>
      <c r="G4051" s="1"/>
    </row>
    <row r="4052" spans="1:7">
      <c r="A4052" s="1">
        <v>8729822.7530000005</v>
      </c>
      <c r="B4052" s="13">
        <v>44189.843171296299</v>
      </c>
      <c r="C4052" s="13">
        <v>44189.851944444446</v>
      </c>
      <c r="D4052" s="1">
        <v>43</v>
      </c>
      <c r="E4052" s="1">
        <v>757</v>
      </c>
      <c r="F4052" s="1"/>
      <c r="G4052" s="1"/>
    </row>
    <row r="4053" spans="1:7">
      <c r="A4053" s="1">
        <v>1655781.013</v>
      </c>
      <c r="B4053" s="13">
        <v>44189.818298611113</v>
      </c>
      <c r="C4053" s="13">
        <v>44189.875081018516</v>
      </c>
      <c r="D4053" s="1">
        <v>32</v>
      </c>
      <c r="E4053" s="1">
        <v>4905</v>
      </c>
      <c r="F4053" s="1"/>
      <c r="G4053" s="1"/>
    </row>
    <row r="4054" spans="1:7">
      <c r="A4054" s="1">
        <v>91179760.480000004</v>
      </c>
      <c r="B4054" s="13">
        <v>44189.948437500003</v>
      </c>
      <c r="C4054" s="13">
        <v>44189.961817129632</v>
      </c>
      <c r="D4054" s="1">
        <v>36</v>
      </c>
      <c r="E4054" s="1">
        <v>1155</v>
      </c>
      <c r="F4054" s="1"/>
      <c r="G4054" s="1"/>
    </row>
    <row r="4055" spans="1:7">
      <c r="A4055" s="1">
        <v>2935483.4810000001</v>
      </c>
      <c r="B4055" s="13">
        <v>44190.052083333336</v>
      </c>
      <c r="C4055" s="13">
        <v>44190.063622685186</v>
      </c>
      <c r="D4055" s="1">
        <v>37</v>
      </c>
      <c r="E4055" s="1">
        <v>996</v>
      </c>
      <c r="F4055" s="1"/>
      <c r="G4055" s="1"/>
    </row>
    <row r="4056" spans="1:7">
      <c r="A4056" s="1">
        <v>12213703.359999999</v>
      </c>
      <c r="B4056" s="13">
        <v>44190.120451388888</v>
      </c>
      <c r="C4056" s="13">
        <v>44190.128738425927</v>
      </c>
      <c r="D4056" s="1">
        <v>44</v>
      </c>
      <c r="E4056" s="1">
        <v>716</v>
      </c>
      <c r="F4056" s="1"/>
      <c r="G4056" s="1"/>
    </row>
    <row r="4057" spans="1:7">
      <c r="A4057" s="1">
        <v>45048252.240000002</v>
      </c>
      <c r="B4057" s="13">
        <v>44190.141145833331</v>
      </c>
      <c r="C4057" s="13">
        <v>44190.155219907407</v>
      </c>
      <c r="D4057" s="1">
        <v>91</v>
      </c>
      <c r="E4057" s="1">
        <v>1215</v>
      </c>
      <c r="F4057" s="1"/>
      <c r="G4057" s="1"/>
    </row>
    <row r="4058" spans="1:7">
      <c r="A4058" s="1">
        <v>6959133.0800000001</v>
      </c>
      <c r="B4058" s="13">
        <v>44190.247060185182</v>
      </c>
      <c r="C4058" s="13">
        <v>44190.251782407409</v>
      </c>
      <c r="D4058" s="1">
        <v>58</v>
      </c>
      <c r="E4058" s="1">
        <v>408</v>
      </c>
      <c r="F4058" s="1"/>
      <c r="G4058" s="1"/>
    </row>
    <row r="4059" spans="1:7">
      <c r="A4059" s="1">
        <v>2876583.557</v>
      </c>
      <c r="B4059" s="13">
        <v>44190.393090277779</v>
      </c>
      <c r="C4059" s="13">
        <v>44190.39775462963</v>
      </c>
      <c r="D4059" s="1">
        <v>19</v>
      </c>
      <c r="E4059" s="1">
        <v>403</v>
      </c>
      <c r="F4059" s="1"/>
      <c r="G4059" s="1"/>
    </row>
    <row r="4060" spans="1:7">
      <c r="A4060" s="1">
        <v>7989341.0099999998</v>
      </c>
      <c r="B4060" s="13">
        <v>44190.485393518517</v>
      </c>
      <c r="C4060" s="13">
        <v>44190.496180555558</v>
      </c>
      <c r="D4060" s="1">
        <v>22</v>
      </c>
      <c r="E4060" s="1">
        <v>931</v>
      </c>
      <c r="F4060" s="1"/>
      <c r="G4060" s="1"/>
    </row>
    <row r="4061" spans="1:7">
      <c r="A4061" s="1">
        <v>40980474.390000001</v>
      </c>
      <c r="B4061" s="13">
        <v>44190.535868055558</v>
      </c>
      <c r="C4061" s="13">
        <v>44190.544108796297</v>
      </c>
      <c r="D4061" s="1">
        <v>32</v>
      </c>
      <c r="E4061" s="1">
        <v>712</v>
      </c>
      <c r="F4061" s="1"/>
      <c r="G4061" s="1"/>
    </row>
    <row r="4062" spans="1:7">
      <c r="A4062" s="1">
        <v>3808964.8829999999</v>
      </c>
      <c r="B4062" s="13">
        <v>44190.547465277778</v>
      </c>
      <c r="C4062" s="13">
        <v>44190.556064814817</v>
      </c>
      <c r="D4062" s="1">
        <v>14</v>
      </c>
      <c r="E4062" s="1">
        <v>742</v>
      </c>
      <c r="F4062" s="1"/>
      <c r="G4062" s="1"/>
    </row>
    <row r="4063" spans="1:7">
      <c r="A4063" s="1">
        <v>3055730.7919999999</v>
      </c>
      <c r="B4063" s="13">
        <v>44190.553414351853</v>
      </c>
      <c r="C4063" s="13">
        <v>44190.56585648148</v>
      </c>
      <c r="D4063" s="1">
        <v>48</v>
      </c>
      <c r="E4063" s="1">
        <v>1075</v>
      </c>
      <c r="F4063" s="1"/>
      <c r="G4063" s="1"/>
    </row>
    <row r="4064" spans="1:7">
      <c r="A4064" s="1">
        <v>40059472.619999997</v>
      </c>
      <c r="B4064" s="13">
        <v>44190.568576388891</v>
      </c>
      <c r="C4064" s="13">
        <v>44190.589270833334</v>
      </c>
      <c r="D4064" s="1">
        <v>30</v>
      </c>
      <c r="E4064" s="1">
        <v>1787</v>
      </c>
      <c r="F4064" s="1"/>
      <c r="G4064" s="1"/>
    </row>
    <row r="4065" spans="1:7">
      <c r="A4065" s="1">
        <v>5706715.6849999996</v>
      </c>
      <c r="B4065" s="13">
        <v>44190.164363425924</v>
      </c>
      <c r="C4065" s="13">
        <v>44190.627951388888</v>
      </c>
      <c r="D4065" s="1">
        <v>26</v>
      </c>
      <c r="E4065" s="1">
        <v>40053</v>
      </c>
      <c r="F4065" s="1"/>
      <c r="G4065" s="1"/>
    </row>
    <row r="4066" spans="1:7">
      <c r="A4066" s="1">
        <v>6918448.4189999998</v>
      </c>
      <c r="B4066" s="13">
        <v>44190.634293981479</v>
      </c>
      <c r="C4066" s="13">
        <v>44190.640532407408</v>
      </c>
      <c r="D4066" s="1">
        <v>11</v>
      </c>
      <c r="E4066" s="1">
        <v>539</v>
      </c>
      <c r="F4066" s="1"/>
      <c r="G4066" s="1"/>
    </row>
    <row r="4067" spans="1:7">
      <c r="A4067" s="1">
        <v>19228473.079999998</v>
      </c>
      <c r="B4067" s="13">
        <v>44190.646782407406</v>
      </c>
      <c r="C4067" s="13">
        <v>44190.656863425924</v>
      </c>
      <c r="D4067" s="1">
        <v>17</v>
      </c>
      <c r="E4067" s="1">
        <v>871</v>
      </c>
      <c r="F4067" s="1"/>
      <c r="G4067" s="1"/>
    </row>
    <row r="4068" spans="1:7">
      <c r="A4068" s="1">
        <v>17494077.27</v>
      </c>
      <c r="B4068" s="13">
        <v>44190.717777777776</v>
      </c>
      <c r="C4068" s="13">
        <v>44190.731226851851</v>
      </c>
      <c r="D4068" s="1">
        <v>45</v>
      </c>
      <c r="E4068" s="1">
        <v>1161</v>
      </c>
      <c r="F4068" s="1"/>
      <c r="G4068" s="1"/>
    </row>
    <row r="4069" spans="1:7">
      <c r="A4069" s="1">
        <v>4977139.88</v>
      </c>
      <c r="B4069" s="13">
        <v>44190.808831018519</v>
      </c>
      <c r="C4069" s="13">
        <v>44190.814837962964</v>
      </c>
      <c r="D4069" s="1">
        <v>32</v>
      </c>
      <c r="E4069" s="1">
        <v>518</v>
      </c>
      <c r="F4069" s="1"/>
      <c r="G4069" s="1"/>
    </row>
    <row r="4070" spans="1:7">
      <c r="A4070" s="1">
        <v>8992749.5869999994</v>
      </c>
      <c r="B4070" s="13">
        <v>44190.607349537036</v>
      </c>
      <c r="C4070" s="13">
        <v>44190.919432870367</v>
      </c>
      <c r="D4070" s="1">
        <v>26</v>
      </c>
      <c r="E4070" s="1">
        <v>26964</v>
      </c>
      <c r="F4070" s="1"/>
      <c r="G4070" s="1"/>
    </row>
    <row r="4071" spans="1:7">
      <c r="A4071" s="1">
        <v>29759315.829999998</v>
      </c>
      <c r="B4071" s="13">
        <v>44191.119421296295</v>
      </c>
      <c r="C4071" s="13">
        <v>44191.167094907411</v>
      </c>
      <c r="D4071" s="1">
        <v>30</v>
      </c>
      <c r="E4071" s="1">
        <v>4118</v>
      </c>
      <c r="F4071" s="1"/>
      <c r="G4071" s="1"/>
    </row>
    <row r="4072" spans="1:7">
      <c r="A4072" s="1">
        <v>30548868.960000001</v>
      </c>
      <c r="B4072" s="13">
        <v>44191.197708333333</v>
      </c>
      <c r="C4072" s="13">
        <v>44191.204629629632</v>
      </c>
      <c r="D4072" s="1">
        <v>17</v>
      </c>
      <c r="E4072" s="1">
        <v>598</v>
      </c>
      <c r="F4072" s="1"/>
      <c r="G4072" s="1"/>
    </row>
    <row r="4073" spans="1:7">
      <c r="A4073" s="1">
        <v>3701512.7919999999</v>
      </c>
      <c r="B4073" s="13">
        <v>44191.216840277775</v>
      </c>
      <c r="C4073" s="13">
        <v>44191.220185185186</v>
      </c>
      <c r="D4073" s="1">
        <v>9</v>
      </c>
      <c r="E4073" s="1">
        <v>288</v>
      </c>
      <c r="F4073" s="1"/>
      <c r="G4073" s="1"/>
    </row>
    <row r="4074" spans="1:7">
      <c r="A4074" s="1">
        <v>3701512.7919999999</v>
      </c>
      <c r="B4074" s="13">
        <v>44191.216840277775</v>
      </c>
      <c r="C4074" s="13">
        <v>44191.220393518517</v>
      </c>
      <c r="D4074" s="1">
        <v>9</v>
      </c>
      <c r="E4074" s="1">
        <v>306</v>
      </c>
      <c r="F4074" s="1"/>
      <c r="G4074" s="1"/>
    </row>
    <row r="4075" spans="1:7">
      <c r="A4075" s="1">
        <v>89390038.700000003</v>
      </c>
      <c r="B4075" s="13">
        <v>44191.196284722224</v>
      </c>
      <c r="C4075" s="13">
        <v>44191.223587962966</v>
      </c>
      <c r="D4075" s="1">
        <v>32</v>
      </c>
      <c r="E4075" s="1">
        <v>2358</v>
      </c>
      <c r="F4075" s="1"/>
      <c r="G4075" s="1"/>
    </row>
    <row r="4076" spans="1:7">
      <c r="A4076" s="1">
        <v>52926719.909999996</v>
      </c>
      <c r="B4076" s="13">
        <v>44191.327627314815</v>
      </c>
      <c r="C4076" s="13">
        <v>44191.346493055556</v>
      </c>
      <c r="D4076" s="1">
        <v>146</v>
      </c>
      <c r="E4076" s="1">
        <v>1629</v>
      </c>
      <c r="F4076" s="1"/>
      <c r="G4076" s="1"/>
    </row>
    <row r="4077" spans="1:7">
      <c r="A4077" s="1">
        <v>5573347986</v>
      </c>
      <c r="B4077" s="13">
        <v>44191.369895833333</v>
      </c>
      <c r="C4077" s="13">
        <v>44191.374618055554</v>
      </c>
      <c r="D4077" s="1">
        <v>35</v>
      </c>
      <c r="E4077" s="1">
        <v>408</v>
      </c>
      <c r="F4077" s="1"/>
      <c r="G4077" s="1"/>
    </row>
    <row r="4078" spans="1:7">
      <c r="A4078" s="1">
        <v>46146978.509999998</v>
      </c>
      <c r="B4078" s="13">
        <v>44191.360625000001</v>
      </c>
      <c r="C4078" s="13">
        <v>44191.396423611113</v>
      </c>
      <c r="D4078" s="1">
        <v>120</v>
      </c>
      <c r="E4078" s="1">
        <v>3093</v>
      </c>
      <c r="F4078" s="1"/>
      <c r="G4078" s="1"/>
    </row>
    <row r="4079" spans="1:7">
      <c r="A4079" s="1">
        <v>87035146.069999993</v>
      </c>
      <c r="B4079" s="13">
        <v>44191.336423611108</v>
      </c>
      <c r="C4079" s="13">
        <v>44191.45689814815</v>
      </c>
      <c r="D4079" s="1">
        <v>39</v>
      </c>
      <c r="E4079" s="1">
        <v>10409</v>
      </c>
      <c r="F4079" s="1"/>
      <c r="G4079" s="1"/>
    </row>
    <row r="4080" spans="1:7">
      <c r="A4080" s="1">
        <v>6135662.085</v>
      </c>
      <c r="B4080" s="13">
        <v>44191.364814814813</v>
      </c>
      <c r="C4080" s="13">
        <v>44191.488425925927</v>
      </c>
      <c r="D4080" s="1">
        <v>7</v>
      </c>
      <c r="E4080" s="1">
        <v>10679</v>
      </c>
      <c r="F4080" s="1"/>
      <c r="G4080" s="1"/>
    </row>
    <row r="4081" spans="1:7">
      <c r="A4081" s="1">
        <v>79080724.010000005</v>
      </c>
      <c r="B4081" s="13">
        <v>44191.76939814815</v>
      </c>
      <c r="C4081" s="13">
        <v>44191.784386574072</v>
      </c>
      <c r="D4081" s="1">
        <v>67</v>
      </c>
      <c r="E4081" s="1">
        <v>1294</v>
      </c>
      <c r="F4081" s="1"/>
      <c r="G4081" s="1"/>
    </row>
    <row r="4082" spans="1:7">
      <c r="A4082" s="1">
        <v>1382276.2</v>
      </c>
      <c r="B4082" s="13">
        <v>44191.812650462962</v>
      </c>
      <c r="C4082" s="13">
        <v>44191.82603009259</v>
      </c>
      <c r="D4082" s="1">
        <v>11</v>
      </c>
      <c r="E4082" s="1">
        <v>1156</v>
      </c>
      <c r="F4082" s="1"/>
      <c r="G4082" s="1"/>
    </row>
    <row r="4083" spans="1:7">
      <c r="A4083" s="1">
        <v>60389702.210000001</v>
      </c>
      <c r="B4083" s="13">
        <v>44191.824618055558</v>
      </c>
      <c r="C4083" s="13">
        <v>44191.829108796293</v>
      </c>
      <c r="D4083" s="1">
        <v>24</v>
      </c>
      <c r="E4083" s="1">
        <v>387</v>
      </c>
      <c r="F4083" s="1"/>
      <c r="G4083" s="1"/>
    </row>
    <row r="4084" spans="1:7">
      <c r="A4084" s="1">
        <v>2819497.06</v>
      </c>
      <c r="B4084" s="13">
        <v>44191.835231481484</v>
      </c>
      <c r="C4084" s="13">
        <v>44191.872013888889</v>
      </c>
      <c r="D4084" s="1">
        <v>149</v>
      </c>
      <c r="E4084" s="1">
        <v>3177</v>
      </c>
      <c r="F4084" s="1"/>
      <c r="G4084" s="1"/>
    </row>
    <row r="4085" spans="1:7">
      <c r="A4085" s="1">
        <v>1021887.115</v>
      </c>
      <c r="B4085" s="13">
        <v>44191.870370370372</v>
      </c>
      <c r="C4085" s="13">
        <v>44191.874652777777</v>
      </c>
      <c r="D4085" s="1">
        <v>21</v>
      </c>
      <c r="E4085" s="1">
        <v>369</v>
      </c>
      <c r="F4085" s="1"/>
      <c r="G4085" s="1"/>
    </row>
    <row r="4086" spans="1:7">
      <c r="A4086" s="1">
        <v>77029853.629999995</v>
      </c>
      <c r="B4086" s="13">
        <v>44192.015162037038</v>
      </c>
      <c r="C4086" s="13">
        <v>44192.01835648148</v>
      </c>
      <c r="D4086" s="1">
        <v>129</v>
      </c>
      <c r="E4086" s="1">
        <v>275</v>
      </c>
      <c r="F4086" s="1"/>
      <c r="G4086" s="1"/>
    </row>
    <row r="4087" spans="1:7">
      <c r="A4087" s="1">
        <v>1803200.7779999999</v>
      </c>
      <c r="B4087" s="13">
        <v>44192.051342592589</v>
      </c>
      <c r="C4087" s="13">
        <v>44192.055347222224</v>
      </c>
      <c r="D4087" s="1">
        <v>67</v>
      </c>
      <c r="E4087" s="1">
        <v>345</v>
      </c>
      <c r="F4087" s="1"/>
      <c r="G4087" s="1"/>
    </row>
    <row r="4088" spans="1:7">
      <c r="A4088" s="1">
        <v>61963024.82</v>
      </c>
      <c r="B4088" s="13">
        <v>44192.182719907411</v>
      </c>
      <c r="C4088" s="13">
        <v>44192.186886574076</v>
      </c>
      <c r="D4088" s="1">
        <v>22</v>
      </c>
      <c r="E4088" s="1">
        <v>359</v>
      </c>
      <c r="F4088" s="1"/>
      <c r="G4088" s="1"/>
    </row>
    <row r="4089" spans="1:7">
      <c r="A4089" s="1">
        <v>18954300.050000001</v>
      </c>
      <c r="B4089" s="13">
        <v>44192.231215277781</v>
      </c>
      <c r="C4089" s="13">
        <v>44192.236608796295</v>
      </c>
      <c r="D4089" s="1">
        <v>40</v>
      </c>
      <c r="E4089" s="1">
        <v>466</v>
      </c>
      <c r="F4089" s="1"/>
      <c r="G4089" s="1"/>
    </row>
    <row r="4090" spans="1:7">
      <c r="A4090" s="1">
        <v>4915314.7589999996</v>
      </c>
      <c r="B4090" s="13">
        <v>44192.283333333333</v>
      </c>
      <c r="C4090" s="13">
        <v>44192.284687500003</v>
      </c>
      <c r="D4090" s="1">
        <v>4</v>
      </c>
      <c r="E4090" s="1">
        <v>117</v>
      </c>
      <c r="F4090" s="1"/>
      <c r="G4090" s="1"/>
    </row>
    <row r="4091" spans="1:7">
      <c r="A4091" s="1">
        <v>63530640.369999997</v>
      </c>
      <c r="B4091" s="13">
        <v>44192.346319444441</v>
      </c>
      <c r="C4091" s="13">
        <v>44192.352870370371</v>
      </c>
      <c r="D4091" s="1">
        <v>10</v>
      </c>
      <c r="E4091" s="1">
        <v>566</v>
      </c>
      <c r="F4091" s="1"/>
      <c r="G4091" s="1"/>
    </row>
    <row r="4092" spans="1:7">
      <c r="A4092" s="1">
        <v>50211780</v>
      </c>
      <c r="B4092" s="13">
        <v>44192.397824074076</v>
      </c>
      <c r="C4092" s="13">
        <v>44192.402731481481</v>
      </c>
      <c r="D4092" s="1">
        <v>44</v>
      </c>
      <c r="E4092" s="1">
        <v>423</v>
      </c>
      <c r="F4092" s="1"/>
      <c r="G4092" s="1"/>
    </row>
    <row r="4093" spans="1:7">
      <c r="A4093" s="1">
        <v>82844534.640000001</v>
      </c>
      <c r="B4093" s="13">
        <v>44192.473645833335</v>
      </c>
      <c r="C4093" s="13">
        <v>44192.479988425926</v>
      </c>
      <c r="D4093" s="1">
        <v>84</v>
      </c>
      <c r="E4093" s="1">
        <v>548</v>
      </c>
      <c r="F4093" s="1"/>
      <c r="G4093" s="1"/>
    </row>
    <row r="4094" spans="1:7">
      <c r="A4094" s="1">
        <v>42372741.770000003</v>
      </c>
      <c r="B4094" s="13">
        <v>44192.499236111114</v>
      </c>
      <c r="C4094" s="13">
        <v>44192.514189814814</v>
      </c>
      <c r="D4094" s="1">
        <v>53</v>
      </c>
      <c r="E4094" s="1">
        <v>1292</v>
      </c>
      <c r="F4094" s="1"/>
      <c r="G4094" s="1"/>
    </row>
    <row r="4095" spans="1:7">
      <c r="A4095" s="1">
        <v>57488087.079999998</v>
      </c>
      <c r="B4095" s="13">
        <v>44192.55228009259</v>
      </c>
      <c r="C4095" s="13">
        <v>44192.569097222222</v>
      </c>
      <c r="D4095" s="1">
        <v>128</v>
      </c>
      <c r="E4095" s="1">
        <v>1453</v>
      </c>
      <c r="F4095" s="1"/>
      <c r="G4095" s="1"/>
    </row>
    <row r="4096" spans="1:7">
      <c r="A4096" s="1">
        <v>10489971.529999999</v>
      </c>
      <c r="B4096" s="13">
        <v>44192.527870370373</v>
      </c>
      <c r="C4096" s="13">
        <v>44192.571122685185</v>
      </c>
      <c r="D4096" s="1">
        <v>106</v>
      </c>
      <c r="E4096" s="1">
        <v>3737</v>
      </c>
      <c r="F4096" s="1"/>
      <c r="G4096" s="1"/>
    </row>
    <row r="4097" spans="1:7">
      <c r="A4097" s="1">
        <v>1279595.7350000001</v>
      </c>
      <c r="B4097" s="13">
        <v>44192.600011574075</v>
      </c>
      <c r="C4097" s="13">
        <v>44192.608206018522</v>
      </c>
      <c r="D4097" s="1">
        <v>16</v>
      </c>
      <c r="E4097" s="1">
        <v>707</v>
      </c>
      <c r="F4097" s="1"/>
      <c r="G4097" s="1"/>
    </row>
    <row r="4098" spans="1:7">
      <c r="A4098" s="1">
        <v>31396025.289999999</v>
      </c>
      <c r="B4098" s="13">
        <v>44192.602916666663</v>
      </c>
      <c r="C4098" s="13">
        <v>44192.642453703702</v>
      </c>
      <c r="D4098" s="1">
        <v>48</v>
      </c>
      <c r="E4098" s="1">
        <v>3415</v>
      </c>
      <c r="F4098" s="1"/>
      <c r="G4098" s="1"/>
    </row>
    <row r="4099" spans="1:7">
      <c r="A4099" s="1">
        <v>2364862.0109999999</v>
      </c>
      <c r="B4099" s="13">
        <v>44192.647592592592</v>
      </c>
      <c r="C4099" s="13">
        <v>44192.655532407407</v>
      </c>
      <c r="D4099" s="1">
        <v>14</v>
      </c>
      <c r="E4099" s="1">
        <v>685</v>
      </c>
      <c r="F4099" s="1"/>
      <c r="G4099" s="1"/>
    </row>
    <row r="4100" spans="1:7">
      <c r="A4100" s="1">
        <v>76104371.590000004</v>
      </c>
      <c r="B4100" s="13">
        <v>44192.69866898148</v>
      </c>
      <c r="C4100" s="13">
        <v>44192.702233796299</v>
      </c>
      <c r="D4100" s="1">
        <v>50</v>
      </c>
      <c r="E4100" s="1">
        <v>307</v>
      </c>
      <c r="F4100" s="1"/>
      <c r="G4100" s="1"/>
    </row>
    <row r="4101" spans="1:7">
      <c r="A4101" s="1">
        <v>73478648.489999995</v>
      </c>
      <c r="B4101" s="13">
        <v>44192.814027777778</v>
      </c>
      <c r="C4101" s="13">
        <v>44192.837581018517</v>
      </c>
      <c r="D4101" s="1">
        <v>196</v>
      </c>
      <c r="E4101" s="1">
        <v>2034</v>
      </c>
      <c r="F4101" s="1"/>
      <c r="G4101" s="1"/>
    </row>
    <row r="4102" spans="1:7">
      <c r="A4102" s="1">
        <v>79083189.549999997</v>
      </c>
      <c r="B4102" s="13">
        <v>44192.757280092592</v>
      </c>
      <c r="C4102" s="13">
        <v>44192.84815972222</v>
      </c>
      <c r="D4102" s="1">
        <v>44</v>
      </c>
      <c r="E4102" s="1">
        <v>7851</v>
      </c>
      <c r="F4102" s="1"/>
      <c r="G4102" s="1"/>
    </row>
    <row r="4103" spans="1:7">
      <c r="A4103" s="1">
        <v>8816052.5189999994</v>
      </c>
      <c r="B4103" s="13">
        <v>44192.885358796295</v>
      </c>
      <c r="C4103" s="13">
        <v>44192.896944444445</v>
      </c>
      <c r="D4103" s="1">
        <v>18</v>
      </c>
      <c r="E4103" s="1">
        <v>1000</v>
      </c>
      <c r="F4103" s="1"/>
      <c r="G4103" s="1"/>
    </row>
    <row r="4104" spans="1:7">
      <c r="A4104" s="1">
        <v>3821554.9309999999</v>
      </c>
      <c r="B4104" s="13">
        <v>44192.949236111112</v>
      </c>
      <c r="C4104" s="13">
        <v>44192.982372685183</v>
      </c>
      <c r="D4104" s="1">
        <v>55</v>
      </c>
      <c r="E4104" s="1">
        <v>2862</v>
      </c>
      <c r="F4104" s="1"/>
      <c r="G4104" s="1"/>
    </row>
    <row r="4105" spans="1:7">
      <c r="A4105" s="1">
        <v>42345555.130000003</v>
      </c>
      <c r="B4105" s="13">
        <v>44192.956458333334</v>
      </c>
      <c r="C4105" s="13">
        <v>44192.987824074073</v>
      </c>
      <c r="D4105" s="1">
        <v>33</v>
      </c>
      <c r="E4105" s="1">
        <v>2709</v>
      </c>
      <c r="F4105" s="1"/>
      <c r="G4105" s="1"/>
    </row>
    <row r="4106" spans="1:7">
      <c r="A4106" s="1">
        <v>55241319.990000002</v>
      </c>
      <c r="B4106" s="13">
        <v>44193.069525462961</v>
      </c>
      <c r="C4106" s="13">
        <v>44193.07775462963</v>
      </c>
      <c r="D4106" s="1">
        <v>43</v>
      </c>
      <c r="E4106" s="1">
        <v>711</v>
      </c>
      <c r="F4106" s="1"/>
      <c r="G4106" s="1"/>
    </row>
    <row r="4107" spans="1:7">
      <c r="A4107" s="1">
        <v>7054156.8210000005</v>
      </c>
      <c r="B4107" s="13">
        <v>44193.077337962961</v>
      </c>
      <c r="C4107" s="13">
        <v>44193.088078703702</v>
      </c>
      <c r="D4107" s="1">
        <v>13</v>
      </c>
      <c r="E4107" s="1">
        <v>928</v>
      </c>
      <c r="F4107" s="1"/>
      <c r="G4107" s="1"/>
    </row>
    <row r="4108" spans="1:7">
      <c r="A4108" s="1">
        <v>55593768.530000001</v>
      </c>
      <c r="B4108" s="13">
        <v>44193.098298611112</v>
      </c>
      <c r="C4108" s="13">
        <v>44193.099444444444</v>
      </c>
      <c r="D4108" s="1">
        <v>22</v>
      </c>
      <c r="E4108" s="1">
        <v>99</v>
      </c>
      <c r="F4108" s="1"/>
      <c r="G4108" s="1"/>
    </row>
    <row r="4109" spans="1:7">
      <c r="A4109" s="1">
        <v>83696453.810000002</v>
      </c>
      <c r="B4109" s="13">
        <v>44193.100844907407</v>
      </c>
      <c r="C4109" s="13">
        <v>44193.113877314812</v>
      </c>
      <c r="D4109" s="1">
        <v>24</v>
      </c>
      <c r="E4109" s="1">
        <v>1126</v>
      </c>
      <c r="F4109" s="1"/>
      <c r="G4109" s="1"/>
    </row>
    <row r="4110" spans="1:7">
      <c r="A4110" s="1">
        <v>58977276.990000002</v>
      </c>
      <c r="B4110" s="13">
        <v>44193.128703703704</v>
      </c>
      <c r="C4110" s="13">
        <v>44193.142743055556</v>
      </c>
      <c r="D4110" s="1">
        <v>117</v>
      </c>
      <c r="E4110" s="1">
        <v>1212</v>
      </c>
      <c r="F4110" s="1"/>
      <c r="G4110" s="1"/>
    </row>
    <row r="4111" spans="1:7">
      <c r="A4111" s="1">
        <v>1298332.8810000001</v>
      </c>
      <c r="B4111" s="13">
        <v>44193.166192129633</v>
      </c>
      <c r="C4111" s="13">
        <v>44193.173263888886</v>
      </c>
      <c r="D4111" s="1">
        <v>30</v>
      </c>
      <c r="E4111" s="1">
        <v>610</v>
      </c>
      <c r="F4111" s="1"/>
      <c r="G4111" s="1"/>
    </row>
    <row r="4112" spans="1:7">
      <c r="A4112" s="1">
        <v>1298332.8810000001</v>
      </c>
      <c r="B4112" s="13">
        <v>44193.166192129633</v>
      </c>
      <c r="C4112" s="13">
        <v>44193.184421296297</v>
      </c>
      <c r="D4112" s="1">
        <v>63</v>
      </c>
      <c r="E4112" s="1">
        <v>1574</v>
      </c>
      <c r="F4112" s="1"/>
      <c r="G4112" s="1"/>
    </row>
    <row r="4113" spans="1:7">
      <c r="A4113" s="1">
        <v>5786172.1540000001</v>
      </c>
      <c r="B4113" s="13">
        <v>44193.204687500001</v>
      </c>
      <c r="C4113" s="13">
        <v>44193.221898148149</v>
      </c>
      <c r="D4113" s="1">
        <v>79</v>
      </c>
      <c r="E4113" s="1">
        <v>1486</v>
      </c>
      <c r="F4113" s="1"/>
      <c r="G4113" s="1"/>
    </row>
    <row r="4114" spans="1:7">
      <c r="A4114" s="1">
        <v>5786172.1540000001</v>
      </c>
      <c r="B4114" s="13">
        <v>44193.204687500001</v>
      </c>
      <c r="C4114" s="13">
        <v>44193.224699074075</v>
      </c>
      <c r="D4114" s="1">
        <v>79</v>
      </c>
      <c r="E4114" s="1">
        <v>1729</v>
      </c>
      <c r="F4114" s="1"/>
      <c r="G4114" s="1"/>
    </row>
    <row r="4115" spans="1:7">
      <c r="A4115" s="1">
        <v>11963630.41</v>
      </c>
      <c r="B4115" s="13">
        <v>44193.328252314815</v>
      </c>
      <c r="C4115" s="13">
        <v>44193.332939814813</v>
      </c>
      <c r="D4115" s="1">
        <v>35</v>
      </c>
      <c r="E4115" s="1">
        <v>405</v>
      </c>
      <c r="F4115" s="1"/>
      <c r="G4115" s="1"/>
    </row>
    <row r="4116" spans="1:7">
      <c r="A4116" s="1">
        <v>81574425.540000007</v>
      </c>
      <c r="B4116" s="13">
        <v>44193.360092592593</v>
      </c>
      <c r="C4116" s="13">
        <v>44193.371238425927</v>
      </c>
      <c r="D4116" s="1">
        <v>10</v>
      </c>
      <c r="E4116" s="1">
        <v>962</v>
      </c>
      <c r="F4116" s="1"/>
      <c r="G4116" s="1"/>
    </row>
    <row r="4117" spans="1:7">
      <c r="A4117" s="1">
        <v>55393762.649999999</v>
      </c>
      <c r="B4117" s="13">
        <v>44193.385752314818</v>
      </c>
      <c r="C4117" s="13">
        <v>44193.402060185188</v>
      </c>
      <c r="D4117" s="1">
        <v>30</v>
      </c>
      <c r="E4117" s="1">
        <v>1409</v>
      </c>
      <c r="F4117" s="1"/>
      <c r="G4117" s="1"/>
    </row>
    <row r="4118" spans="1:7">
      <c r="A4118" s="1">
        <v>53644656.509999998</v>
      </c>
      <c r="B4118" s="13">
        <v>44193.360023148147</v>
      </c>
      <c r="C4118" s="13">
        <v>44193.420300925929</v>
      </c>
      <c r="D4118" s="1">
        <v>37</v>
      </c>
      <c r="E4118" s="1">
        <v>5208</v>
      </c>
      <c r="F4118" s="1"/>
      <c r="G4118" s="1"/>
    </row>
    <row r="4119" spans="1:7">
      <c r="A4119" s="1">
        <v>4141515.9989999998</v>
      </c>
      <c r="B4119" s="13">
        <v>44193.403958333336</v>
      </c>
      <c r="C4119" s="13">
        <v>44193.425833333335</v>
      </c>
      <c r="D4119" s="1">
        <v>5</v>
      </c>
      <c r="E4119" s="1">
        <v>1889</v>
      </c>
      <c r="F4119" s="1"/>
      <c r="G4119" s="1"/>
    </row>
    <row r="4120" spans="1:7">
      <c r="A4120" s="1">
        <v>38690208.719999999</v>
      </c>
      <c r="B4120" s="13">
        <v>44193.422881944447</v>
      </c>
      <c r="C4120" s="13">
        <v>44193.426782407405</v>
      </c>
      <c r="D4120" s="1">
        <v>91</v>
      </c>
      <c r="E4120" s="1">
        <v>336</v>
      </c>
      <c r="F4120" s="1"/>
      <c r="G4120" s="1"/>
    </row>
    <row r="4121" spans="1:7">
      <c r="A4121" s="1">
        <v>4141515.9989999998</v>
      </c>
      <c r="B4121" s="13">
        <v>44193.403958333336</v>
      </c>
      <c r="C4121" s="13">
        <v>44193.428668981483</v>
      </c>
      <c r="D4121" s="1">
        <v>3</v>
      </c>
      <c r="E4121" s="1">
        <v>2134</v>
      </c>
      <c r="F4121" s="1"/>
      <c r="G4121" s="1"/>
    </row>
    <row r="4122" spans="1:7">
      <c r="A4122" s="1">
        <v>4876835.9270000001</v>
      </c>
      <c r="B4122" s="13">
        <v>44193.427037037036</v>
      </c>
      <c r="C4122" s="13">
        <v>44193.435555555552</v>
      </c>
      <c r="D4122" s="1">
        <v>66</v>
      </c>
      <c r="E4122" s="1">
        <v>735</v>
      </c>
      <c r="F4122" s="1"/>
      <c r="G4122" s="1"/>
    </row>
    <row r="4123" spans="1:7">
      <c r="A4123" s="1">
        <v>25633378.109999999</v>
      </c>
      <c r="B4123" s="13">
        <v>44193.413738425923</v>
      </c>
      <c r="C4123" s="13">
        <v>44193.443738425929</v>
      </c>
      <c r="D4123" s="1">
        <v>294</v>
      </c>
      <c r="E4123" s="1">
        <v>2592</v>
      </c>
      <c r="F4123" s="1"/>
      <c r="G4123" s="1"/>
    </row>
    <row r="4124" spans="1:7">
      <c r="A4124" s="1">
        <v>7753114948</v>
      </c>
      <c r="B4124" s="13">
        <v>44193.492858796293</v>
      </c>
      <c r="C4124" s="13">
        <v>44193.511550925927</v>
      </c>
      <c r="D4124" s="1">
        <v>61</v>
      </c>
      <c r="E4124" s="1">
        <v>1615</v>
      </c>
      <c r="F4124" s="1"/>
      <c r="G4124" s="1"/>
    </row>
    <row r="4125" spans="1:7">
      <c r="A4125" s="1">
        <v>1818844.4620000001</v>
      </c>
      <c r="B4125" s="13">
        <v>44193.556342592594</v>
      </c>
      <c r="C4125" s="13">
        <v>44193.559942129628</v>
      </c>
      <c r="D4125" s="1">
        <v>31</v>
      </c>
      <c r="E4125" s="1">
        <v>311</v>
      </c>
      <c r="F4125" s="1"/>
      <c r="G4125" s="1"/>
    </row>
    <row r="4126" spans="1:7">
      <c r="A4126" s="1">
        <v>1818844.4620000001</v>
      </c>
      <c r="B4126" s="13">
        <v>44193.556342592594</v>
      </c>
      <c r="C4126" s="13">
        <v>44193.564282407409</v>
      </c>
      <c r="D4126" s="1">
        <v>18</v>
      </c>
      <c r="E4126" s="1">
        <v>686</v>
      </c>
      <c r="F4126" s="1"/>
      <c r="G4126" s="1"/>
    </row>
    <row r="4127" spans="1:7">
      <c r="A4127" s="1">
        <v>20126758.690000001</v>
      </c>
      <c r="B4127" s="13">
        <v>44193.629861111112</v>
      </c>
      <c r="C4127" s="13">
        <v>44193.6405787037</v>
      </c>
      <c r="D4127" s="1">
        <v>125</v>
      </c>
      <c r="E4127" s="1">
        <v>925</v>
      </c>
      <c r="F4127" s="1"/>
      <c r="G4127" s="1"/>
    </row>
    <row r="4128" spans="1:7">
      <c r="A4128" s="1">
        <v>25581079.760000002</v>
      </c>
      <c r="B4128" s="13">
        <v>44193.643819444442</v>
      </c>
      <c r="C4128" s="13">
        <v>44193.650775462964</v>
      </c>
      <c r="D4128" s="1">
        <v>24</v>
      </c>
      <c r="E4128" s="1">
        <v>601</v>
      </c>
      <c r="F4128" s="1"/>
      <c r="G4128" s="1"/>
    </row>
    <row r="4129" spans="1:7">
      <c r="A4129" s="1">
        <v>1773468.632</v>
      </c>
      <c r="B4129" s="13">
        <v>44193.610729166663</v>
      </c>
      <c r="C4129" s="13">
        <v>44193.658333333333</v>
      </c>
      <c r="D4129" s="1">
        <v>166</v>
      </c>
      <c r="E4129" s="1">
        <v>4113</v>
      </c>
      <c r="F4129" s="1"/>
      <c r="G4129" s="1"/>
    </row>
    <row r="4130" spans="1:7">
      <c r="A4130" s="1">
        <v>48003223.490000002</v>
      </c>
      <c r="B4130" s="13">
        <v>44193.662685185183</v>
      </c>
      <c r="C4130" s="13">
        <v>44193.673055555555</v>
      </c>
      <c r="D4130" s="1">
        <v>62</v>
      </c>
      <c r="E4130" s="1">
        <v>896</v>
      </c>
      <c r="F4130" s="1"/>
      <c r="G4130" s="1"/>
    </row>
    <row r="4131" spans="1:7">
      <c r="A4131" s="1">
        <v>26519562.199999999</v>
      </c>
      <c r="B4131" s="13">
        <v>44193.640856481485</v>
      </c>
      <c r="C4131" s="13">
        <v>44193.726481481484</v>
      </c>
      <c r="D4131" s="1">
        <v>13</v>
      </c>
      <c r="E4131" s="1">
        <v>7397</v>
      </c>
      <c r="F4131" s="1"/>
      <c r="G4131" s="1"/>
    </row>
    <row r="4132" spans="1:7">
      <c r="A4132" s="1">
        <v>35910152.490000002</v>
      </c>
      <c r="B4132" s="13">
        <v>44193.475428240738</v>
      </c>
      <c r="C4132" s="13">
        <v>44193.746886574074</v>
      </c>
      <c r="D4132" s="1">
        <v>19</v>
      </c>
      <c r="E4132" s="1">
        <v>23453</v>
      </c>
      <c r="F4132" s="1"/>
      <c r="G4132" s="1"/>
    </row>
    <row r="4133" spans="1:7">
      <c r="A4133" s="1">
        <v>40361521.93</v>
      </c>
      <c r="B4133" s="13">
        <v>44193.724872685183</v>
      </c>
      <c r="C4133" s="13">
        <v>44193.762650462966</v>
      </c>
      <c r="D4133" s="1">
        <v>144</v>
      </c>
      <c r="E4133" s="1">
        <v>3264</v>
      </c>
      <c r="F4133" s="1"/>
      <c r="G4133" s="1"/>
    </row>
    <row r="4134" spans="1:7">
      <c r="A4134" s="1">
        <v>30352177.460000001</v>
      </c>
      <c r="B4134" s="13">
        <v>44193.751539351855</v>
      </c>
      <c r="C4134" s="13">
        <v>44193.776863425926</v>
      </c>
      <c r="D4134" s="1">
        <v>99</v>
      </c>
      <c r="E4134" s="1">
        <v>2187</v>
      </c>
      <c r="F4134" s="1"/>
      <c r="G4134" s="1"/>
    </row>
    <row r="4135" spans="1:7">
      <c r="A4135" s="1">
        <v>44519434.270000003</v>
      </c>
      <c r="B4135" s="13">
        <v>44193.791006944448</v>
      </c>
      <c r="C4135" s="13">
        <v>44193.797002314815</v>
      </c>
      <c r="D4135" s="1">
        <v>63</v>
      </c>
      <c r="E4135" s="1">
        <v>518</v>
      </c>
      <c r="F4135" s="1"/>
      <c r="G4135" s="1"/>
    </row>
    <row r="4136" spans="1:7">
      <c r="A4136" s="1">
        <v>44279480.229999997</v>
      </c>
      <c r="B4136" s="13">
        <v>44193.836238425924</v>
      </c>
      <c r="C4136" s="13">
        <v>44193.839444444442</v>
      </c>
      <c r="D4136" s="1">
        <v>35</v>
      </c>
      <c r="E4136" s="1">
        <v>276</v>
      </c>
      <c r="F4136" s="1"/>
      <c r="G4136" s="1"/>
    </row>
    <row r="4137" spans="1:7">
      <c r="A4137" s="1">
        <v>57985307.590000004</v>
      </c>
      <c r="B4137" s="13">
        <v>44193.825266203705</v>
      </c>
      <c r="C4137" s="13">
        <v>44193.839988425927</v>
      </c>
      <c r="D4137" s="1">
        <v>75</v>
      </c>
      <c r="E4137" s="1">
        <v>1271</v>
      </c>
      <c r="F4137" s="1"/>
      <c r="G4137" s="1"/>
    </row>
    <row r="4138" spans="1:7">
      <c r="A4138" s="1">
        <v>76231143</v>
      </c>
      <c r="B4138" s="13">
        <v>44193.837777777779</v>
      </c>
      <c r="C4138" s="13">
        <v>44193.847372685188</v>
      </c>
      <c r="D4138" s="1">
        <v>51</v>
      </c>
      <c r="E4138" s="1">
        <v>829</v>
      </c>
      <c r="F4138" s="1"/>
      <c r="G4138" s="1"/>
    </row>
    <row r="4139" spans="1:7">
      <c r="A4139" s="1">
        <v>35092297.729999997</v>
      </c>
      <c r="B4139" s="13">
        <v>44193.871030092596</v>
      </c>
      <c r="C4139" s="13">
        <v>44193.895810185182</v>
      </c>
      <c r="D4139" s="1">
        <v>26</v>
      </c>
      <c r="E4139" s="1">
        <v>2141</v>
      </c>
      <c r="F4139" s="1"/>
      <c r="G4139" s="1"/>
    </row>
    <row r="4140" spans="1:7">
      <c r="A4140" s="1">
        <v>73762577.780000001</v>
      </c>
      <c r="B4140" s="13">
        <v>44193.906446759262</v>
      </c>
      <c r="C4140" s="13">
        <v>44193.920335648145</v>
      </c>
      <c r="D4140" s="1">
        <v>44</v>
      </c>
      <c r="E4140" s="1">
        <v>1200</v>
      </c>
      <c r="F4140" s="1"/>
      <c r="G4140" s="1"/>
    </row>
    <row r="4141" spans="1:7">
      <c r="A4141" s="1">
        <v>6698829.2910000002</v>
      </c>
      <c r="B4141" s="13">
        <v>44194.125706018516</v>
      </c>
      <c r="C4141" s="13">
        <v>44194.144745370373</v>
      </c>
      <c r="D4141" s="1">
        <v>56</v>
      </c>
      <c r="E4141" s="1">
        <v>1645</v>
      </c>
      <c r="F4141" s="1"/>
      <c r="G4141" s="1"/>
    </row>
    <row r="4142" spans="1:7">
      <c r="A4142" s="1">
        <v>9202289.9930000007</v>
      </c>
      <c r="B4142" s="13">
        <v>44194.121574074074</v>
      </c>
      <c r="C4142" s="13">
        <v>44194.19027777778</v>
      </c>
      <c r="D4142" s="1">
        <v>98</v>
      </c>
      <c r="E4142" s="1">
        <v>5936</v>
      </c>
      <c r="F4142" s="1"/>
      <c r="G4142" s="1"/>
    </row>
    <row r="4143" spans="1:7">
      <c r="A4143" s="1">
        <v>61476220.57</v>
      </c>
      <c r="B4143" s="13">
        <v>44194.21297453704</v>
      </c>
      <c r="C4143" s="13">
        <v>44194.215555555558</v>
      </c>
      <c r="D4143" s="1">
        <v>33</v>
      </c>
      <c r="E4143" s="1">
        <v>222</v>
      </c>
      <c r="F4143" s="1"/>
      <c r="G4143" s="1"/>
    </row>
    <row r="4144" spans="1:7">
      <c r="A4144" s="1">
        <v>2739425.0430000001</v>
      </c>
      <c r="B4144" s="13">
        <v>44194.238518518519</v>
      </c>
      <c r="C4144" s="13">
        <v>44194.252175925925</v>
      </c>
      <c r="D4144" s="1">
        <v>68</v>
      </c>
      <c r="E4144" s="1">
        <v>1179</v>
      </c>
      <c r="F4144" s="1"/>
      <c r="G4144" s="1"/>
    </row>
    <row r="4145" spans="1:7">
      <c r="A4145" s="1">
        <v>37567373.039999999</v>
      </c>
      <c r="B4145" s="13">
        <v>44194.241550925923</v>
      </c>
      <c r="C4145" s="13">
        <v>44194.253750000003</v>
      </c>
      <c r="D4145" s="1">
        <v>16</v>
      </c>
      <c r="E4145" s="1">
        <v>1053</v>
      </c>
      <c r="F4145" s="1"/>
      <c r="G4145" s="1"/>
    </row>
    <row r="4146" spans="1:7">
      <c r="A4146" s="1">
        <v>20968096.210000001</v>
      </c>
      <c r="B4146" s="13">
        <v>44194.26489583333</v>
      </c>
      <c r="C4146" s="13">
        <v>44194.272210648145</v>
      </c>
      <c r="D4146" s="1">
        <v>14</v>
      </c>
      <c r="E4146" s="1">
        <v>631</v>
      </c>
      <c r="F4146" s="1"/>
      <c r="G4146" s="1"/>
    </row>
    <row r="4147" spans="1:7">
      <c r="A4147" s="1">
        <v>7477637.2779999999</v>
      </c>
      <c r="B4147" s="13">
        <v>44194.269872685189</v>
      </c>
      <c r="C4147" s="13">
        <v>44194.27888888889</v>
      </c>
      <c r="D4147" s="1">
        <v>57</v>
      </c>
      <c r="E4147" s="1">
        <v>779</v>
      </c>
      <c r="F4147" s="1"/>
      <c r="G4147" s="1"/>
    </row>
    <row r="4148" spans="1:7">
      <c r="A4148" s="1">
        <v>28475030</v>
      </c>
      <c r="B4148" s="13">
        <v>44194.309259259258</v>
      </c>
      <c r="C4148" s="13">
        <v>44194.329039351855</v>
      </c>
      <c r="D4148" s="1">
        <v>24</v>
      </c>
      <c r="E4148" s="1">
        <v>1708</v>
      </c>
      <c r="F4148" s="1"/>
      <c r="G4148" s="1"/>
    </row>
    <row r="4149" spans="1:7">
      <c r="A4149" s="1">
        <v>28475030</v>
      </c>
      <c r="B4149" s="13">
        <v>44194.309259259258</v>
      </c>
      <c r="C4149" s="13">
        <v>44194.337997685187</v>
      </c>
      <c r="D4149" s="1">
        <v>45</v>
      </c>
      <c r="E4149" s="1">
        <v>2482</v>
      </c>
      <c r="F4149" s="1"/>
      <c r="G4149" s="1"/>
    </row>
    <row r="4150" spans="1:7">
      <c r="A4150" s="1">
        <v>28475030</v>
      </c>
      <c r="B4150" s="13">
        <v>44194.309259259258</v>
      </c>
      <c r="C4150" s="13">
        <v>44194.342407407406</v>
      </c>
      <c r="D4150" s="1">
        <v>24</v>
      </c>
      <c r="E4150" s="1">
        <v>2863</v>
      </c>
      <c r="F4150" s="1"/>
      <c r="G4150" s="1"/>
    </row>
    <row r="4151" spans="1:7">
      <c r="A4151" s="1">
        <v>8735747.5390000008</v>
      </c>
      <c r="B4151" s="13">
        <v>44194.376180555555</v>
      </c>
      <c r="C4151" s="13">
        <v>44194.385300925926</v>
      </c>
      <c r="D4151" s="1">
        <v>67</v>
      </c>
      <c r="E4151" s="1">
        <v>788</v>
      </c>
      <c r="F4151" s="1"/>
      <c r="G4151" s="1"/>
    </row>
    <row r="4152" spans="1:7">
      <c r="A4152" s="1">
        <v>3018471.219</v>
      </c>
      <c r="B4152" s="13">
        <v>44194.397280092591</v>
      </c>
      <c r="C4152" s="13">
        <v>44194.412372685183</v>
      </c>
      <c r="D4152" s="1">
        <v>92</v>
      </c>
      <c r="E4152" s="1">
        <v>1304</v>
      </c>
      <c r="F4152" s="1"/>
      <c r="G4152" s="1"/>
    </row>
    <row r="4153" spans="1:7">
      <c r="A4153" s="1">
        <v>24957050.859999999</v>
      </c>
      <c r="B4153" s="13">
        <v>44194.447430555556</v>
      </c>
      <c r="C4153" s="13">
        <v>44194.453263888892</v>
      </c>
      <c r="D4153" s="1">
        <v>50</v>
      </c>
      <c r="E4153" s="1">
        <v>504</v>
      </c>
      <c r="F4153" s="1"/>
      <c r="G4153" s="1"/>
    </row>
    <row r="4154" spans="1:7">
      <c r="A4154" s="1">
        <v>4314095.2450000001</v>
      </c>
      <c r="B4154" s="13">
        <v>44194.580914351849</v>
      </c>
      <c r="C4154" s="13">
        <v>44194.588877314818</v>
      </c>
      <c r="D4154" s="1">
        <v>16</v>
      </c>
      <c r="E4154" s="1">
        <v>687</v>
      </c>
      <c r="F4154" s="1"/>
      <c r="G4154" s="1"/>
    </row>
    <row r="4155" spans="1:7">
      <c r="A4155" s="1">
        <v>8859594.9309999999</v>
      </c>
      <c r="B4155" s="13">
        <v>44194.588402777779</v>
      </c>
      <c r="C4155" s="13">
        <v>44194.593541666669</v>
      </c>
      <c r="D4155" s="1">
        <v>210</v>
      </c>
      <c r="E4155" s="1">
        <v>443</v>
      </c>
      <c r="F4155" s="1"/>
      <c r="G4155" s="1"/>
    </row>
    <row r="4156" spans="1:7">
      <c r="A4156" s="1">
        <v>4228397.9560000002</v>
      </c>
      <c r="B4156" s="13">
        <v>44194.601898148147</v>
      </c>
      <c r="C4156" s="13">
        <v>44194.603692129633</v>
      </c>
      <c r="D4156" s="1">
        <v>48</v>
      </c>
      <c r="E4156" s="1">
        <v>155</v>
      </c>
      <c r="F4156" s="1"/>
      <c r="G4156" s="1"/>
    </row>
    <row r="4157" spans="1:7">
      <c r="A4157" s="1">
        <v>21101420.440000001</v>
      </c>
      <c r="B4157" s="13">
        <v>44194.663668981484</v>
      </c>
      <c r="C4157" s="13">
        <v>44194.669930555552</v>
      </c>
      <c r="D4157" s="1">
        <v>19</v>
      </c>
      <c r="E4157" s="1">
        <v>541</v>
      </c>
      <c r="F4157" s="1"/>
      <c r="G4157" s="1"/>
    </row>
    <row r="4158" spans="1:7">
      <c r="A4158" s="1">
        <v>7321267.6629999997</v>
      </c>
      <c r="B4158" s="13">
        <v>44194.680324074077</v>
      </c>
      <c r="C4158" s="13">
        <v>44194.686053240737</v>
      </c>
      <c r="D4158" s="1">
        <v>13</v>
      </c>
      <c r="E4158" s="1">
        <v>495</v>
      </c>
      <c r="F4158" s="1"/>
      <c r="G4158" s="1"/>
    </row>
    <row r="4159" spans="1:7">
      <c r="A4159" s="1">
        <v>1601634.743</v>
      </c>
      <c r="B4159" s="13">
        <v>44194.653425925928</v>
      </c>
      <c r="C4159" s="13">
        <v>44194.7030787037</v>
      </c>
      <c r="D4159" s="1">
        <v>76</v>
      </c>
      <c r="E4159" s="1">
        <v>4290</v>
      </c>
      <c r="F4159" s="1"/>
      <c r="G4159" s="1"/>
    </row>
    <row r="4160" spans="1:7">
      <c r="A4160" s="1">
        <v>74273229.030000001</v>
      </c>
      <c r="B4160" s="13">
        <v>44194.696840277778</v>
      </c>
      <c r="C4160" s="13">
        <v>44194.710856481484</v>
      </c>
      <c r="D4160" s="1">
        <v>58</v>
      </c>
      <c r="E4160" s="1">
        <v>1211</v>
      </c>
      <c r="F4160" s="1"/>
      <c r="G4160" s="1"/>
    </row>
    <row r="4161" spans="1:7">
      <c r="A4161" s="1">
        <v>1765514.3970000001</v>
      </c>
      <c r="B4161" s="13">
        <v>44194.817002314812</v>
      </c>
      <c r="C4161" s="13">
        <v>44194.818796296298</v>
      </c>
      <c r="D4161" s="1">
        <v>30</v>
      </c>
      <c r="E4161" s="1">
        <v>154</v>
      </c>
      <c r="F4161" s="1"/>
      <c r="G4161" s="1"/>
    </row>
    <row r="4162" spans="1:7">
      <c r="A4162" s="1">
        <v>2251343.9550000001</v>
      </c>
      <c r="B4162" s="13">
        <v>44194.830254629633</v>
      </c>
      <c r="C4162" s="13">
        <v>44194.836458333331</v>
      </c>
      <c r="D4162" s="1">
        <v>240</v>
      </c>
      <c r="E4162" s="1">
        <v>536</v>
      </c>
      <c r="F4162" s="1"/>
      <c r="G4162" s="1"/>
    </row>
    <row r="4163" spans="1:7">
      <c r="A4163" s="1">
        <v>17014639.469999999</v>
      </c>
      <c r="B4163" s="13">
        <v>44194.884189814817</v>
      </c>
      <c r="C4163" s="13">
        <v>44194.887465277781</v>
      </c>
      <c r="D4163" s="1">
        <v>14</v>
      </c>
      <c r="E4163" s="1">
        <v>282</v>
      </c>
      <c r="F4163" s="1"/>
      <c r="G4163" s="1"/>
    </row>
    <row r="4164" spans="1:7">
      <c r="A4164" s="1">
        <v>78221431.269999996</v>
      </c>
      <c r="B4164" s="13">
        <v>44195.086180555554</v>
      </c>
      <c r="C4164" s="13">
        <v>44195.094884259262</v>
      </c>
      <c r="D4164" s="1">
        <v>192</v>
      </c>
      <c r="E4164" s="1">
        <v>752</v>
      </c>
      <c r="F4164" s="1"/>
      <c r="G4164" s="1"/>
    </row>
    <row r="4165" spans="1:7">
      <c r="A4165" s="1">
        <v>69193300.189999998</v>
      </c>
      <c r="B4165" s="13">
        <v>44195.094861111109</v>
      </c>
      <c r="C4165" s="13">
        <v>44195.110543981478</v>
      </c>
      <c r="D4165" s="1">
        <v>39</v>
      </c>
      <c r="E4165" s="1">
        <v>1355</v>
      </c>
      <c r="F4165" s="1"/>
      <c r="G4165" s="1"/>
    </row>
    <row r="4166" spans="1:7">
      <c r="A4166" s="1">
        <v>6027887.5209999997</v>
      </c>
      <c r="B4166" s="13">
        <v>44195.194687499999</v>
      </c>
      <c r="C4166" s="13">
        <v>44195.19908564815</v>
      </c>
      <c r="D4166" s="1">
        <v>26</v>
      </c>
      <c r="E4166" s="1">
        <v>380</v>
      </c>
      <c r="F4166" s="1"/>
      <c r="G4166" s="1"/>
    </row>
    <row r="4167" spans="1:7">
      <c r="A4167" s="1">
        <v>82552229.950000003</v>
      </c>
      <c r="B4167" s="13">
        <v>44195.069606481484</v>
      </c>
      <c r="C4167" s="13">
        <v>44195.21802083333</v>
      </c>
      <c r="D4167" s="1">
        <v>158</v>
      </c>
      <c r="E4167" s="1">
        <v>12822</v>
      </c>
      <c r="F4167" s="1"/>
      <c r="G4167" s="1"/>
    </row>
    <row r="4168" spans="1:7">
      <c r="A4168" s="1">
        <v>50361845.18</v>
      </c>
      <c r="B4168" s="13">
        <v>44195.220335648148</v>
      </c>
      <c r="C4168" s="13">
        <v>44195.239768518521</v>
      </c>
      <c r="D4168" s="1">
        <v>27</v>
      </c>
      <c r="E4168" s="1">
        <v>1678</v>
      </c>
      <c r="F4168" s="1"/>
      <c r="G4168" s="1"/>
    </row>
    <row r="4169" spans="1:7">
      <c r="A4169" s="1">
        <v>6670122091</v>
      </c>
      <c r="B4169" s="13">
        <v>44195.243796296294</v>
      </c>
      <c r="C4169" s="13">
        <v>44195.254131944443</v>
      </c>
      <c r="D4169" s="1">
        <v>22</v>
      </c>
      <c r="E4169" s="1">
        <v>893</v>
      </c>
      <c r="F4169" s="1"/>
      <c r="G4169" s="1"/>
    </row>
    <row r="4170" spans="1:7">
      <c r="A4170" s="1">
        <v>6670122091</v>
      </c>
      <c r="B4170" s="13">
        <v>44195.243796296294</v>
      </c>
      <c r="C4170" s="13">
        <v>44195.257349537038</v>
      </c>
      <c r="D4170" s="1">
        <v>22</v>
      </c>
      <c r="E4170" s="1">
        <v>1170</v>
      </c>
      <c r="F4170" s="1"/>
      <c r="G4170" s="1"/>
    </row>
    <row r="4171" spans="1:7">
      <c r="A4171" s="1">
        <v>6670122091</v>
      </c>
      <c r="B4171" s="13">
        <v>44195.243796296294</v>
      </c>
      <c r="C4171" s="13">
        <v>44195.265902777777</v>
      </c>
      <c r="D4171" s="1">
        <v>49</v>
      </c>
      <c r="E4171" s="1">
        <v>1909</v>
      </c>
      <c r="F4171" s="1"/>
      <c r="G4171" s="1"/>
    </row>
    <row r="4172" spans="1:7">
      <c r="A4172" s="1">
        <v>59277247.350000001</v>
      </c>
      <c r="B4172" s="13">
        <v>44195.132731481484</v>
      </c>
      <c r="C4172" s="13">
        <v>44195.348425925928</v>
      </c>
      <c r="D4172" s="1">
        <v>24</v>
      </c>
      <c r="E4172" s="1">
        <v>18636</v>
      </c>
      <c r="F4172" s="1"/>
      <c r="G4172" s="1"/>
    </row>
    <row r="4173" spans="1:7">
      <c r="A4173" s="1">
        <v>58350081.939999998</v>
      </c>
      <c r="B4173" s="13">
        <v>44195.384236111109</v>
      </c>
      <c r="C4173" s="13">
        <v>44195.396782407406</v>
      </c>
      <c r="D4173" s="1">
        <v>43</v>
      </c>
      <c r="E4173" s="1">
        <v>1084</v>
      </c>
      <c r="F4173" s="1"/>
      <c r="G4173" s="1"/>
    </row>
    <row r="4174" spans="1:7">
      <c r="A4174" s="1">
        <v>1678004.9029999999</v>
      </c>
      <c r="B4174" s="13">
        <v>44195.49722222222</v>
      </c>
      <c r="C4174" s="13">
        <v>44195.509953703702</v>
      </c>
      <c r="D4174" s="1">
        <v>125</v>
      </c>
      <c r="E4174" s="1">
        <v>1099</v>
      </c>
      <c r="F4174" s="1"/>
      <c r="G4174" s="1"/>
    </row>
    <row r="4175" spans="1:7">
      <c r="A4175" s="1">
        <v>1678004.9029999999</v>
      </c>
      <c r="B4175" s="13">
        <v>44195.49722222222</v>
      </c>
      <c r="C4175" s="13">
        <v>44195.517488425925</v>
      </c>
      <c r="D4175" s="1">
        <v>25</v>
      </c>
      <c r="E4175" s="1">
        <v>1750</v>
      </c>
      <c r="F4175" s="1"/>
      <c r="G4175" s="1"/>
    </row>
    <row r="4176" spans="1:7">
      <c r="A4176" s="1">
        <v>51359052.979999997</v>
      </c>
      <c r="B4176" s="13">
        <v>44195.527546296296</v>
      </c>
      <c r="C4176" s="13">
        <v>44195.534513888888</v>
      </c>
      <c r="D4176" s="1">
        <v>19</v>
      </c>
      <c r="E4176" s="1">
        <v>602</v>
      </c>
      <c r="F4176" s="1"/>
      <c r="G4176" s="1"/>
    </row>
    <row r="4177" spans="1:7">
      <c r="A4177" s="1">
        <v>5444054.0300000003</v>
      </c>
      <c r="B4177" s="13">
        <v>44195.575324074074</v>
      </c>
      <c r="C4177" s="13">
        <v>44195.579606481479</v>
      </c>
      <c r="D4177" s="1">
        <v>6</v>
      </c>
      <c r="E4177" s="1">
        <v>370</v>
      </c>
      <c r="F4177" s="1"/>
      <c r="G4177" s="1"/>
    </row>
    <row r="4178" spans="1:7">
      <c r="A4178" s="1">
        <v>61749419.060000002</v>
      </c>
      <c r="B4178" s="13">
        <v>44195.694374999999</v>
      </c>
      <c r="C4178" s="13">
        <v>44195.698877314811</v>
      </c>
      <c r="D4178" s="1">
        <v>50</v>
      </c>
      <c r="E4178" s="1">
        <v>389</v>
      </c>
      <c r="F4178" s="1"/>
      <c r="G4178" s="1"/>
    </row>
    <row r="4179" spans="1:7">
      <c r="A4179" s="1">
        <v>87037606.299999997</v>
      </c>
      <c r="B4179" s="13">
        <v>44195.609710648147</v>
      </c>
      <c r="C4179" s="13">
        <v>44195.788495370369</v>
      </c>
      <c r="D4179" s="1">
        <v>6</v>
      </c>
      <c r="E4179" s="1">
        <v>15447</v>
      </c>
      <c r="F4179" s="1"/>
      <c r="G4179" s="1"/>
    </row>
    <row r="4180" spans="1:7">
      <c r="A4180" s="1">
        <v>5320068.3830000004</v>
      </c>
      <c r="B4180" s="13">
        <v>44195.831435185188</v>
      </c>
      <c r="C4180" s="13">
        <v>44195.846377314818</v>
      </c>
      <c r="D4180" s="1">
        <v>162</v>
      </c>
      <c r="E4180" s="1">
        <v>1290</v>
      </c>
      <c r="F4180" s="1"/>
      <c r="G4180" s="1"/>
    </row>
    <row r="4181" spans="1:7">
      <c r="A4181" s="1">
        <v>46713699.810000002</v>
      </c>
      <c r="B4181" s="13">
        <v>44195.843784722223</v>
      </c>
      <c r="C4181" s="13">
        <v>44195.854502314818</v>
      </c>
      <c r="D4181" s="1">
        <v>36</v>
      </c>
      <c r="E4181" s="1">
        <v>925</v>
      </c>
      <c r="F4181" s="1"/>
      <c r="G4181" s="1"/>
    </row>
    <row r="4182" spans="1:7">
      <c r="A4182" s="1">
        <v>7630384.3250000002</v>
      </c>
      <c r="B4182" s="13">
        <v>44195.852164351854</v>
      </c>
      <c r="C4182" s="13">
        <v>44195.862627314818</v>
      </c>
      <c r="D4182" s="1">
        <v>21</v>
      </c>
      <c r="E4182" s="1">
        <v>904</v>
      </c>
      <c r="F4182" s="1"/>
      <c r="G4182" s="1"/>
    </row>
    <row r="4183" spans="1:7">
      <c r="A4183" s="1">
        <v>3090773.1639999999</v>
      </c>
      <c r="B4183" s="13">
        <v>44195.925069444442</v>
      </c>
      <c r="C4183" s="13">
        <v>44195.945879629631</v>
      </c>
      <c r="D4183" s="1">
        <v>37</v>
      </c>
      <c r="E4183" s="1">
        <v>1798</v>
      </c>
      <c r="F4183" s="1"/>
      <c r="G4183" s="1"/>
    </row>
    <row r="4184" spans="1:7">
      <c r="A4184" s="1">
        <v>89140417.900000006</v>
      </c>
      <c r="B4184" s="13">
        <v>44195.940486111111</v>
      </c>
      <c r="C4184" s="13">
        <v>44195.963900462964</v>
      </c>
      <c r="D4184" s="1">
        <v>480</v>
      </c>
      <c r="E4184" s="1">
        <v>2022</v>
      </c>
      <c r="F4184" s="1"/>
      <c r="G4184" s="1"/>
    </row>
    <row r="4185" spans="1:7">
      <c r="A4185" s="1">
        <v>55542931.710000001</v>
      </c>
      <c r="B4185" s="13">
        <v>44195.969247685185</v>
      </c>
      <c r="C4185" s="13">
        <v>44195.972453703704</v>
      </c>
      <c r="D4185" s="1">
        <v>35</v>
      </c>
      <c r="E4185" s="1">
        <v>276</v>
      </c>
      <c r="F4185" s="1"/>
      <c r="G4185" s="1"/>
    </row>
    <row r="4186" spans="1:7">
      <c r="A4186" s="1">
        <v>15046526.460000001</v>
      </c>
      <c r="B4186" s="13">
        <v>44196.011365740742</v>
      </c>
      <c r="C4186" s="13">
        <v>44196.027418981481</v>
      </c>
      <c r="D4186" s="1">
        <v>331</v>
      </c>
      <c r="E4186" s="1">
        <v>1387</v>
      </c>
      <c r="F4186" s="1"/>
      <c r="G4186" s="1"/>
    </row>
    <row r="4187" spans="1:7">
      <c r="A4187" s="1">
        <v>15046526.460000001</v>
      </c>
      <c r="B4187" s="13">
        <v>44196.011365740742</v>
      </c>
      <c r="C4187" s="13">
        <v>44196.030821759261</v>
      </c>
      <c r="D4187" s="1">
        <v>607</v>
      </c>
      <c r="E4187" s="1">
        <v>1681</v>
      </c>
      <c r="F4187" s="1"/>
      <c r="G4187" s="1"/>
    </row>
    <row r="4188" spans="1:7">
      <c r="A4188" s="1">
        <v>15046526.460000001</v>
      </c>
      <c r="B4188" s="13">
        <v>44196.011365740742</v>
      </c>
      <c r="C4188" s="13">
        <v>44196.03565972222</v>
      </c>
      <c r="D4188" s="1">
        <v>486</v>
      </c>
      <c r="E4188" s="1">
        <v>2098</v>
      </c>
      <c r="F4188" s="1"/>
      <c r="G4188" s="1"/>
    </row>
    <row r="4189" spans="1:7">
      <c r="A4189" s="1">
        <v>5550109.1370000001</v>
      </c>
      <c r="B4189" s="13">
        <v>44196.038287037038</v>
      </c>
      <c r="C4189" s="13">
        <v>44196.047685185185</v>
      </c>
      <c r="D4189" s="1">
        <v>18</v>
      </c>
      <c r="E4189" s="1">
        <v>811</v>
      </c>
      <c r="F4189" s="1"/>
      <c r="G4189" s="1"/>
    </row>
    <row r="4190" spans="1:7">
      <c r="A4190" s="1">
        <v>18637647.039999999</v>
      </c>
      <c r="B4190" s="13">
        <v>44196.042905092596</v>
      </c>
      <c r="C4190" s="13">
        <v>44196.062511574077</v>
      </c>
      <c r="D4190" s="1">
        <v>152</v>
      </c>
      <c r="E4190" s="1">
        <v>1693</v>
      </c>
      <c r="F4190" s="1"/>
      <c r="G4190" s="1"/>
    </row>
    <row r="4191" spans="1:7">
      <c r="A4191" s="1">
        <v>7329327.2929999996</v>
      </c>
      <c r="B4191" s="13">
        <v>44196.02484953704</v>
      </c>
      <c r="C4191" s="13">
        <v>44196.079224537039</v>
      </c>
      <c r="D4191" s="1">
        <v>52</v>
      </c>
      <c r="E4191" s="1">
        <v>4698</v>
      </c>
      <c r="F4191" s="1"/>
      <c r="G4191" s="1"/>
    </row>
    <row r="4192" spans="1:7">
      <c r="A4192" s="1">
        <v>81766978.200000003</v>
      </c>
      <c r="B4192" s="13">
        <v>44196.153634259259</v>
      </c>
      <c r="C4192" s="13">
        <v>44196.157233796293</v>
      </c>
      <c r="D4192" s="1">
        <v>40</v>
      </c>
      <c r="E4192" s="1">
        <v>311</v>
      </c>
      <c r="F4192" s="1"/>
      <c r="G4192" s="1"/>
    </row>
    <row r="4193" spans="1:7">
      <c r="A4193" s="1">
        <v>5556391.0180000002</v>
      </c>
      <c r="B4193" s="13">
        <v>44196.212071759262</v>
      </c>
      <c r="C4193" s="13">
        <v>44196.220358796294</v>
      </c>
      <c r="D4193" s="1">
        <v>27</v>
      </c>
      <c r="E4193" s="1">
        <v>716</v>
      </c>
      <c r="F4193" s="1"/>
      <c r="G4193" s="1"/>
    </row>
    <row r="4194" spans="1:7">
      <c r="A4194" s="1">
        <v>1662132.7709999999</v>
      </c>
      <c r="B4194" s="13">
        <v>44196.157627314817</v>
      </c>
      <c r="C4194" s="13">
        <v>44196.253287037034</v>
      </c>
      <c r="D4194" s="1">
        <v>95</v>
      </c>
      <c r="E4194" s="1">
        <v>8265</v>
      </c>
      <c r="F4194" s="1"/>
      <c r="G4194" s="1"/>
    </row>
    <row r="4195" spans="1:7">
      <c r="A4195" s="1">
        <v>87116489.530000001</v>
      </c>
      <c r="B4195" s="13">
        <v>44196.27616898148</v>
      </c>
      <c r="C4195" s="13">
        <v>44196.301921296297</v>
      </c>
      <c r="D4195" s="1">
        <v>16</v>
      </c>
      <c r="E4195" s="1">
        <v>2224</v>
      </c>
      <c r="F4195" s="1"/>
      <c r="G4195" s="1"/>
    </row>
    <row r="4196" spans="1:7">
      <c r="A4196" s="1">
        <v>6670122091</v>
      </c>
      <c r="B4196" s="13">
        <v>44196.301423611112</v>
      </c>
      <c r="C4196" s="13">
        <v>44196.304212962961</v>
      </c>
      <c r="D4196" s="1">
        <v>31</v>
      </c>
      <c r="E4196" s="1">
        <v>241</v>
      </c>
      <c r="F4196" s="1"/>
      <c r="G4196" s="1"/>
    </row>
    <row r="4197" spans="1:7">
      <c r="A4197" s="1">
        <v>73317479.430000007</v>
      </c>
      <c r="B4197" s="13">
        <v>44196.303993055553</v>
      </c>
      <c r="C4197" s="13">
        <v>44196.308009259257</v>
      </c>
      <c r="D4197" s="1">
        <v>10</v>
      </c>
      <c r="E4197" s="1">
        <v>346</v>
      </c>
      <c r="F4197" s="1"/>
      <c r="G4197" s="1"/>
    </row>
    <row r="4198" spans="1:7">
      <c r="A4198" s="1">
        <v>4655775.4040000001</v>
      </c>
      <c r="B4198" s="13">
        <v>44196.31386574074</v>
      </c>
      <c r="C4198" s="13">
        <v>44196.31832175926</v>
      </c>
      <c r="D4198" s="1">
        <v>40</v>
      </c>
      <c r="E4198" s="1">
        <v>384</v>
      </c>
      <c r="F4198" s="1"/>
      <c r="G4198" s="1"/>
    </row>
    <row r="4199" spans="1:7">
      <c r="A4199" s="1">
        <v>2418457.6260000002</v>
      </c>
      <c r="B4199" s="13">
        <v>44196.316006944442</v>
      </c>
      <c r="C4199" s="13">
        <v>44196.319374999999</v>
      </c>
      <c r="D4199" s="1">
        <v>20</v>
      </c>
      <c r="E4199" s="1">
        <v>290</v>
      </c>
      <c r="F4199" s="1"/>
      <c r="G4199" s="1"/>
    </row>
    <row r="4200" spans="1:7">
      <c r="A4200" s="1">
        <v>8316881.1639999999</v>
      </c>
      <c r="B4200" s="13">
        <v>44196.374918981484</v>
      </c>
      <c r="C4200" s="13">
        <v>44196.395335648151</v>
      </c>
      <c r="D4200" s="1">
        <v>138</v>
      </c>
      <c r="E4200" s="1">
        <v>1763</v>
      </c>
      <c r="F4200" s="1"/>
      <c r="G4200" s="1"/>
    </row>
    <row r="4201" spans="1:7">
      <c r="A4201" s="1">
        <v>5467717.9450000003</v>
      </c>
      <c r="B4201" s="13">
        <v>44196.495740740742</v>
      </c>
      <c r="C4201" s="13">
        <v>44196.499780092592</v>
      </c>
      <c r="D4201" s="1">
        <v>75</v>
      </c>
      <c r="E4201" s="1">
        <v>349</v>
      </c>
      <c r="F4201" s="1"/>
      <c r="G4201" s="1"/>
    </row>
    <row r="4202" spans="1:7">
      <c r="A4202" s="1">
        <v>4874810.7850000001</v>
      </c>
      <c r="B4202" s="13">
        <v>44196.582928240743</v>
      </c>
      <c r="C4202" s="13">
        <v>44196.587731481479</v>
      </c>
      <c r="D4202" s="1">
        <v>26</v>
      </c>
      <c r="E4202" s="1">
        <v>415</v>
      </c>
      <c r="F4202" s="1"/>
      <c r="G4202" s="1"/>
    </row>
    <row r="4203" spans="1:7">
      <c r="A4203" s="1">
        <v>3830673.4750000001</v>
      </c>
      <c r="B4203" s="13">
        <v>44196.579189814816</v>
      </c>
      <c r="C4203" s="13">
        <v>44196.606712962966</v>
      </c>
      <c r="D4203" s="1">
        <v>55</v>
      </c>
      <c r="E4203" s="1">
        <v>2377</v>
      </c>
      <c r="F4203" s="1"/>
      <c r="G4203" s="1"/>
    </row>
    <row r="4204" spans="1:7">
      <c r="A4204" s="1">
        <v>1720255.4509999999</v>
      </c>
      <c r="B4204" s="13">
        <v>44196.628298611111</v>
      </c>
      <c r="C4204" s="13">
        <v>44196.630706018521</v>
      </c>
      <c r="D4204" s="1">
        <v>18</v>
      </c>
      <c r="E4204" s="1">
        <v>207</v>
      </c>
      <c r="F4204" s="1"/>
      <c r="G4204" s="1"/>
    </row>
    <row r="4205" spans="1:7">
      <c r="A4205" s="1">
        <v>1720255.4509999999</v>
      </c>
      <c r="B4205" s="13">
        <v>44196.628298611111</v>
      </c>
      <c r="C4205" s="13">
        <v>44196.630914351852</v>
      </c>
      <c r="D4205" s="1">
        <v>18</v>
      </c>
      <c r="E4205" s="1">
        <v>225</v>
      </c>
      <c r="F4205" s="1"/>
      <c r="G4205" s="1"/>
    </row>
    <row r="4206" spans="1:7">
      <c r="A4206" s="1">
        <v>1181671930</v>
      </c>
      <c r="B4206" s="13">
        <v>44196.634097222224</v>
      </c>
      <c r="C4206" s="13">
        <v>44196.679490740738</v>
      </c>
      <c r="D4206" s="1">
        <v>79</v>
      </c>
      <c r="E4206" s="1">
        <v>3921</v>
      </c>
      <c r="F4206" s="1"/>
      <c r="G4206" s="1"/>
    </row>
    <row r="4207" spans="1:7">
      <c r="A4207" s="1">
        <v>7509303347</v>
      </c>
      <c r="B4207" s="13">
        <v>44196.741655092592</v>
      </c>
      <c r="C4207" s="13">
        <v>44196.784004629626</v>
      </c>
      <c r="D4207" s="1">
        <v>89</v>
      </c>
      <c r="E4207" s="1">
        <v>3659</v>
      </c>
      <c r="F4207" s="1"/>
      <c r="G4207" s="1"/>
    </row>
    <row r="4208" spans="1:7">
      <c r="A4208" s="1">
        <v>5113443.5389999999</v>
      </c>
      <c r="B4208" s="13">
        <v>44196.786597222221</v>
      </c>
      <c r="C4208" s="13">
        <v>44196.793935185182</v>
      </c>
      <c r="D4208" s="1">
        <v>140</v>
      </c>
      <c r="E4208" s="1">
        <v>633</v>
      </c>
      <c r="F4208" s="1"/>
      <c r="G4208" s="1"/>
    </row>
    <row r="4209" spans="1:7">
      <c r="A4209" s="1">
        <v>4792087.7879999997</v>
      </c>
      <c r="B4209" s="13">
        <v>44196.835289351853</v>
      </c>
      <c r="C4209" s="13">
        <v>44196.838368055556</v>
      </c>
      <c r="D4209" s="1">
        <v>18</v>
      </c>
      <c r="E4209" s="1">
        <v>265</v>
      </c>
      <c r="F4209" s="1"/>
      <c r="G4209" s="1"/>
    </row>
    <row r="4210" spans="1:7">
      <c r="A4210" s="1">
        <v>73744073.079999998</v>
      </c>
      <c r="B4210" s="13">
        <v>44196.900509259256</v>
      </c>
      <c r="C4210" s="13">
        <v>44196.907766203702</v>
      </c>
      <c r="D4210" s="1">
        <v>14</v>
      </c>
      <c r="E4210" s="1">
        <v>626</v>
      </c>
      <c r="F4210" s="1"/>
      <c r="G4210" s="1"/>
    </row>
    <row r="4211" spans="1:7">
      <c r="A4211" s="1">
        <v>40650638.82</v>
      </c>
      <c r="B4211" s="13">
        <v>44197.138657407406</v>
      </c>
      <c r="C4211" s="13">
        <v>44197.14571759259</v>
      </c>
      <c r="D4211" s="1">
        <v>20</v>
      </c>
      <c r="E4211" s="1">
        <v>609</v>
      </c>
      <c r="F4211" s="1"/>
      <c r="G4211" s="1"/>
    </row>
    <row r="4212" spans="1:7">
      <c r="A4212" s="1">
        <v>2783014.3810000001</v>
      </c>
      <c r="B4212" s="13">
        <v>44197.158090277779</v>
      </c>
      <c r="C4212" s="13">
        <v>44197.191192129627</v>
      </c>
      <c r="D4212" s="1">
        <v>39</v>
      </c>
      <c r="E4212" s="1">
        <v>2859</v>
      </c>
      <c r="F4212" s="1"/>
      <c r="G4212" s="1"/>
    </row>
    <row r="4213" spans="1:7">
      <c r="A4213" s="1">
        <v>87047667.099999994</v>
      </c>
      <c r="B4213" s="13">
        <v>44197.182696759257</v>
      </c>
      <c r="C4213" s="13">
        <v>44197.201342592591</v>
      </c>
      <c r="D4213" s="1">
        <v>44</v>
      </c>
      <c r="E4213" s="1">
        <v>1610</v>
      </c>
      <c r="F4213" s="1"/>
      <c r="G4213" s="1"/>
    </row>
    <row r="4214" spans="1:7">
      <c r="A4214" s="1">
        <v>87047667.099999994</v>
      </c>
      <c r="B4214" s="13">
        <v>44197.182696759257</v>
      </c>
      <c r="C4214" s="13">
        <v>44197.204571759263</v>
      </c>
      <c r="D4214" s="1">
        <v>14</v>
      </c>
      <c r="E4214" s="1">
        <v>1889</v>
      </c>
      <c r="F4214" s="1"/>
      <c r="G4214" s="1"/>
    </row>
    <row r="4215" spans="1:7">
      <c r="A4215" s="1">
        <v>87047667.099999994</v>
      </c>
      <c r="B4215" s="13">
        <v>44197.182696759257</v>
      </c>
      <c r="C4215" s="13">
        <v>44197.205243055556</v>
      </c>
      <c r="D4215" s="1">
        <v>14</v>
      </c>
      <c r="E4215" s="1">
        <v>1948</v>
      </c>
      <c r="F4215" s="1"/>
      <c r="G4215" s="1"/>
    </row>
    <row r="4216" spans="1:7">
      <c r="A4216" s="1">
        <v>68546038.879999995</v>
      </c>
      <c r="B4216" s="13">
        <v>44197.224131944444</v>
      </c>
      <c r="C4216" s="13">
        <v>44197.245162037034</v>
      </c>
      <c r="D4216" s="1">
        <v>52</v>
      </c>
      <c r="E4216" s="1">
        <v>1816</v>
      </c>
      <c r="F4216" s="1"/>
      <c r="G4216" s="1"/>
    </row>
    <row r="4217" spans="1:7">
      <c r="A4217" s="1">
        <v>15817556.859999999</v>
      </c>
      <c r="B4217" s="13">
        <v>44197.39</v>
      </c>
      <c r="C4217" s="13">
        <v>44197.403067129628</v>
      </c>
      <c r="D4217" s="1">
        <v>34</v>
      </c>
      <c r="E4217" s="1">
        <v>1128</v>
      </c>
      <c r="F4217" s="1"/>
      <c r="G4217" s="1"/>
    </row>
    <row r="4218" spans="1:7">
      <c r="A4218" s="1">
        <v>3354006.4210000001</v>
      </c>
      <c r="B4218" s="13">
        <v>44197.453773148147</v>
      </c>
      <c r="C4218" s="13">
        <v>44197.466608796298</v>
      </c>
      <c r="D4218" s="1">
        <v>56</v>
      </c>
      <c r="E4218" s="1">
        <v>1109</v>
      </c>
      <c r="F4218" s="1"/>
      <c r="G4218" s="1"/>
    </row>
    <row r="4219" spans="1:7">
      <c r="A4219" s="1">
        <v>53550354.640000001</v>
      </c>
      <c r="B4219" s="13">
        <v>44197.552997685183</v>
      </c>
      <c r="C4219" s="13">
        <v>44197.575555555559</v>
      </c>
      <c r="D4219" s="1">
        <v>142</v>
      </c>
      <c r="E4219" s="1">
        <v>1948</v>
      </c>
      <c r="F4219" s="1"/>
      <c r="G4219" s="1"/>
    </row>
    <row r="4220" spans="1:7">
      <c r="A4220" s="1">
        <v>53104811.82</v>
      </c>
      <c r="B4220" s="13">
        <v>44197.571516203701</v>
      </c>
      <c r="C4220" s="13">
        <v>44197.590844907405</v>
      </c>
      <c r="D4220" s="1">
        <v>137</v>
      </c>
      <c r="E4220" s="1">
        <v>1669</v>
      </c>
      <c r="F4220" s="1"/>
      <c r="G4220" s="1"/>
    </row>
    <row r="4221" spans="1:7">
      <c r="A4221" s="1">
        <v>1160488.2379999999</v>
      </c>
      <c r="B4221" s="13">
        <v>44197.665972222225</v>
      </c>
      <c r="C4221" s="13">
        <v>44197.697291666664</v>
      </c>
      <c r="D4221" s="1">
        <v>305</v>
      </c>
      <c r="E4221" s="1">
        <v>2705</v>
      </c>
      <c r="F4221" s="1"/>
      <c r="G4221" s="1"/>
    </row>
    <row r="4222" spans="1:7">
      <c r="A4222" s="1">
        <v>6101467.4740000004</v>
      </c>
      <c r="B4222" s="13">
        <v>44197.693437499998</v>
      </c>
      <c r="C4222" s="13">
        <v>44197.715416666666</v>
      </c>
      <c r="D4222" s="1">
        <v>19</v>
      </c>
      <c r="E4222" s="1">
        <v>1898</v>
      </c>
      <c r="F4222" s="1"/>
      <c r="G4222" s="1"/>
    </row>
    <row r="4223" spans="1:7">
      <c r="A4223" s="1">
        <v>3351786.5079999999</v>
      </c>
      <c r="B4223" s="13">
        <v>44197.7809837963</v>
      </c>
      <c r="C4223" s="13">
        <v>44197.782685185186</v>
      </c>
      <c r="D4223" s="1">
        <v>22</v>
      </c>
      <c r="E4223" s="1">
        <v>146</v>
      </c>
      <c r="F4223" s="1"/>
      <c r="G4223" s="1"/>
    </row>
    <row r="4224" spans="1:7">
      <c r="A4224" s="1">
        <v>50844046.960000001</v>
      </c>
      <c r="B4224" s="13">
        <v>44197.795752314814</v>
      </c>
      <c r="C4224" s="13">
        <v>44197.803888888891</v>
      </c>
      <c r="D4224" s="1">
        <v>77</v>
      </c>
      <c r="E4224" s="1">
        <v>703</v>
      </c>
      <c r="F4224" s="1"/>
      <c r="G4224" s="1"/>
    </row>
    <row r="4225" spans="1:7">
      <c r="A4225" s="1">
        <v>51954044.719999999</v>
      </c>
      <c r="B4225" s="13">
        <v>44198.008206018516</v>
      </c>
      <c r="C4225" s="13">
        <v>44198.052789351852</v>
      </c>
      <c r="D4225" s="1">
        <v>11</v>
      </c>
      <c r="E4225" s="1">
        <v>3852</v>
      </c>
      <c r="F4225" s="1"/>
      <c r="G4225" s="1"/>
    </row>
    <row r="4226" spans="1:7">
      <c r="A4226" s="1">
        <v>3024189.61</v>
      </c>
      <c r="B4226" s="13">
        <v>44198.134560185186</v>
      </c>
      <c r="C4226" s="13">
        <v>44198.142430555556</v>
      </c>
      <c r="D4226" s="1">
        <v>13</v>
      </c>
      <c r="E4226" s="1">
        <v>679</v>
      </c>
      <c r="F4226" s="1"/>
      <c r="G4226" s="1"/>
    </row>
    <row r="4227" spans="1:7">
      <c r="A4227" s="1">
        <v>40569893.979999997</v>
      </c>
      <c r="B4227" s="13">
        <v>44198.5315162037</v>
      </c>
      <c r="C4227" s="13">
        <v>44198.544270833336</v>
      </c>
      <c r="D4227" s="1">
        <v>36</v>
      </c>
      <c r="E4227" s="1">
        <v>1101</v>
      </c>
      <c r="F4227" s="1"/>
      <c r="G4227" s="1"/>
    </row>
    <row r="4228" spans="1:7">
      <c r="A4228" s="1">
        <v>25040095.07</v>
      </c>
      <c r="B4228" s="13">
        <v>44198.595277777778</v>
      </c>
      <c r="C4228" s="13">
        <v>44198.607430555552</v>
      </c>
      <c r="D4228" s="1">
        <v>21</v>
      </c>
      <c r="E4228" s="1">
        <v>1050</v>
      </c>
      <c r="F4228" s="1"/>
      <c r="G4228" s="1"/>
    </row>
    <row r="4229" spans="1:7">
      <c r="A4229" s="1">
        <v>22857919.039999999</v>
      </c>
      <c r="B4229" s="13">
        <v>44198.621006944442</v>
      </c>
      <c r="C4229" s="13">
        <v>44198.636041666665</v>
      </c>
      <c r="D4229" s="1">
        <v>87</v>
      </c>
      <c r="E4229" s="1">
        <v>1298</v>
      </c>
      <c r="F4229" s="1"/>
      <c r="G4229" s="1"/>
    </row>
    <row r="4230" spans="1:7">
      <c r="A4230" s="1">
        <v>43382307.130000003</v>
      </c>
      <c r="B4230" s="13">
        <v>44198.682939814818</v>
      </c>
      <c r="C4230" s="13">
        <v>44198.686782407407</v>
      </c>
      <c r="D4230" s="1">
        <v>42</v>
      </c>
      <c r="E4230" s="1">
        <v>332</v>
      </c>
      <c r="F4230" s="1"/>
      <c r="G4230" s="1"/>
    </row>
    <row r="4231" spans="1:7">
      <c r="A4231" s="1">
        <v>42807215.07</v>
      </c>
      <c r="B4231" s="13">
        <v>44198.747141203705</v>
      </c>
      <c r="C4231" s="13">
        <v>44198.753368055557</v>
      </c>
      <c r="D4231" s="1">
        <v>48</v>
      </c>
      <c r="E4231" s="1">
        <v>538</v>
      </c>
      <c r="F4231" s="1"/>
      <c r="G4231" s="1"/>
    </row>
    <row r="4232" spans="1:7">
      <c r="A4232" s="1">
        <v>77052125.079999998</v>
      </c>
      <c r="B4232" s="13">
        <v>44198.764178240737</v>
      </c>
      <c r="C4232" s="13">
        <v>44198.805567129632</v>
      </c>
      <c r="D4232" s="1">
        <v>63</v>
      </c>
      <c r="E4232" s="1">
        <v>3576</v>
      </c>
      <c r="F4232" s="1"/>
      <c r="G4232" s="1"/>
    </row>
    <row r="4233" spans="1:7">
      <c r="A4233" s="1">
        <v>84647660.670000002</v>
      </c>
      <c r="B4233" s="13">
        <v>44198.816030092596</v>
      </c>
      <c r="C4233" s="13">
        <v>44198.827800925923</v>
      </c>
      <c r="D4233" s="1">
        <v>183</v>
      </c>
      <c r="E4233" s="1">
        <v>1016</v>
      </c>
      <c r="F4233" s="1"/>
      <c r="G4233" s="1"/>
    </row>
    <row r="4234" spans="1:7">
      <c r="A4234" s="1">
        <v>1055969.5870000001</v>
      </c>
      <c r="B4234" s="13">
        <v>44198.089942129627</v>
      </c>
      <c r="C4234" s="13">
        <v>44198.845358796294</v>
      </c>
      <c r="D4234" s="1">
        <v>7</v>
      </c>
      <c r="E4234" s="1">
        <v>65268</v>
      </c>
      <c r="F4234" s="1"/>
      <c r="G4234" s="1"/>
    </row>
    <row r="4235" spans="1:7">
      <c r="A4235" s="1">
        <v>85305313.760000005</v>
      </c>
      <c r="B4235" s="13">
        <v>44198.834062499998</v>
      </c>
      <c r="C4235" s="13">
        <v>44198.851342592592</v>
      </c>
      <c r="D4235" s="1">
        <v>341</v>
      </c>
      <c r="E4235" s="1">
        <v>1492</v>
      </c>
      <c r="F4235" s="1"/>
      <c r="G4235" s="1"/>
    </row>
    <row r="4236" spans="1:7">
      <c r="A4236" s="1">
        <v>80435974.950000003</v>
      </c>
      <c r="B4236" s="13">
        <v>44198.848969907405</v>
      </c>
      <c r="C4236" s="13">
        <v>44198.883761574078</v>
      </c>
      <c r="D4236" s="1">
        <v>162</v>
      </c>
      <c r="E4236" s="1">
        <v>3005</v>
      </c>
      <c r="F4236" s="1"/>
      <c r="G4236" s="1"/>
    </row>
    <row r="4237" spans="1:7">
      <c r="A4237" s="1">
        <v>78839661.700000003</v>
      </c>
      <c r="B4237" s="13">
        <v>44198.933275462965</v>
      </c>
      <c r="C4237" s="13">
        <v>44198.936192129629</v>
      </c>
      <c r="D4237" s="1">
        <v>12</v>
      </c>
      <c r="E4237" s="1">
        <v>251</v>
      </c>
      <c r="F4237" s="1"/>
      <c r="G4237" s="1"/>
    </row>
    <row r="4238" spans="1:7">
      <c r="A4238" s="1">
        <v>22300841.989999998</v>
      </c>
      <c r="B4238" s="13">
        <v>44199.031828703701</v>
      </c>
      <c r="C4238" s="13">
        <v>44199.043321759258</v>
      </c>
      <c r="D4238" s="1">
        <v>2</v>
      </c>
      <c r="E4238" s="1">
        <v>993</v>
      </c>
      <c r="F4238" s="1"/>
      <c r="G4238" s="1"/>
    </row>
    <row r="4239" spans="1:7">
      <c r="A4239" s="1">
        <v>62524109.32</v>
      </c>
      <c r="B4239" s="13">
        <v>44199.158993055556</v>
      </c>
      <c r="C4239" s="13">
        <v>44199.162326388891</v>
      </c>
      <c r="D4239" s="1">
        <v>28</v>
      </c>
      <c r="E4239" s="1">
        <v>287</v>
      </c>
      <c r="F4239" s="1"/>
      <c r="G4239" s="1"/>
    </row>
    <row r="4240" spans="1:7">
      <c r="A4240" s="1">
        <v>18161607.899999999</v>
      </c>
      <c r="B4240" s="13">
        <v>44199.206805555557</v>
      </c>
      <c r="C4240" s="13">
        <v>44199.219930555555</v>
      </c>
      <c r="D4240" s="1">
        <v>72</v>
      </c>
      <c r="E4240" s="1">
        <v>1133</v>
      </c>
      <c r="F4240" s="1"/>
      <c r="G4240" s="1"/>
    </row>
    <row r="4241" spans="1:7">
      <c r="A4241" s="1">
        <v>49456942.039999999</v>
      </c>
      <c r="B4241" s="13">
        <v>44199.228541666664</v>
      </c>
      <c r="C4241" s="13">
        <v>44199.233715277776</v>
      </c>
      <c r="D4241" s="1">
        <v>34</v>
      </c>
      <c r="E4241" s="1">
        <v>447</v>
      </c>
      <c r="F4241" s="1"/>
      <c r="G4241" s="1"/>
    </row>
    <row r="4242" spans="1:7">
      <c r="A4242" s="1">
        <v>5257023.2130000005</v>
      </c>
      <c r="B4242" s="13">
        <v>44199.425486111111</v>
      </c>
      <c r="C4242" s="13">
        <v>44199.429837962962</v>
      </c>
      <c r="D4242" s="1">
        <v>15</v>
      </c>
      <c r="E4242" s="1">
        <v>375</v>
      </c>
      <c r="F4242" s="1"/>
      <c r="G4242" s="1"/>
    </row>
    <row r="4243" spans="1:7">
      <c r="A4243" s="1">
        <v>2885429.0159999998</v>
      </c>
      <c r="B4243" s="13">
        <v>44199.513425925928</v>
      </c>
      <c r="C4243" s="13">
        <v>44199.567083333335</v>
      </c>
      <c r="D4243" s="1">
        <v>28</v>
      </c>
      <c r="E4243" s="1">
        <v>4636</v>
      </c>
      <c r="F4243" s="1"/>
      <c r="G4243" s="1"/>
    </row>
    <row r="4244" spans="1:7">
      <c r="A4244" s="1">
        <v>8894775.5250000004</v>
      </c>
      <c r="B4244" s="13">
        <v>44199.572615740741</v>
      </c>
      <c r="C4244" s="13">
        <v>44199.574560185189</v>
      </c>
      <c r="D4244" s="1">
        <v>41</v>
      </c>
      <c r="E4244" s="1">
        <v>168</v>
      </c>
      <c r="F4244" s="1"/>
      <c r="G4244" s="1"/>
    </row>
    <row r="4245" spans="1:7">
      <c r="A4245" s="1">
        <v>33280841.16</v>
      </c>
      <c r="B4245" s="13">
        <v>44199.664317129631</v>
      </c>
      <c r="C4245" s="13">
        <v>44199.671400462961</v>
      </c>
      <c r="D4245" s="1">
        <v>16</v>
      </c>
      <c r="E4245" s="1">
        <v>611</v>
      </c>
      <c r="F4245" s="1"/>
      <c r="G4245" s="1"/>
    </row>
    <row r="4246" spans="1:7">
      <c r="A4246" s="1">
        <v>17494077.27</v>
      </c>
      <c r="B4246" s="13">
        <v>44199.68172453704</v>
      </c>
      <c r="C4246" s="13">
        <v>44199.692025462966</v>
      </c>
      <c r="D4246" s="1">
        <v>42</v>
      </c>
      <c r="E4246" s="1">
        <v>890</v>
      </c>
      <c r="F4246" s="1"/>
      <c r="G4246" s="1"/>
    </row>
    <row r="4247" spans="1:7">
      <c r="A4247" s="1">
        <v>3048586.2370000002</v>
      </c>
      <c r="B4247" s="13">
        <v>44199.765185185184</v>
      </c>
      <c r="C4247" s="13">
        <v>44199.779467592591</v>
      </c>
      <c r="D4247" s="1">
        <v>24</v>
      </c>
      <c r="E4247" s="1">
        <v>1234</v>
      </c>
      <c r="F4247" s="1"/>
      <c r="G4247" s="1"/>
    </row>
    <row r="4248" spans="1:7">
      <c r="A4248" s="1">
        <v>7634450.7489999998</v>
      </c>
      <c r="B4248" s="13">
        <v>44199.275613425925</v>
      </c>
      <c r="C4248" s="13">
        <v>44199.779791666668</v>
      </c>
      <c r="D4248" s="1">
        <v>14</v>
      </c>
      <c r="E4248" s="1">
        <v>43560</v>
      </c>
      <c r="F4248" s="1"/>
      <c r="G4248" s="1"/>
    </row>
    <row r="4249" spans="1:7">
      <c r="A4249" s="1">
        <v>47439165.509999998</v>
      </c>
      <c r="B4249" s="13">
        <v>44199.82304398148</v>
      </c>
      <c r="C4249" s="13">
        <v>44199.830601851849</v>
      </c>
      <c r="D4249" s="1">
        <v>19</v>
      </c>
      <c r="E4249" s="1">
        <v>653</v>
      </c>
      <c r="F4249" s="1"/>
      <c r="G4249" s="1"/>
    </row>
    <row r="4250" spans="1:7">
      <c r="A4250" s="1">
        <v>24207018.399999999</v>
      </c>
      <c r="B4250" s="13">
        <v>44199.918425925927</v>
      </c>
      <c r="C4250" s="13">
        <v>44199.932303240741</v>
      </c>
      <c r="D4250" s="1">
        <v>217</v>
      </c>
      <c r="E4250" s="1">
        <v>1198</v>
      </c>
      <c r="F4250" s="1"/>
      <c r="G4250" s="1"/>
    </row>
    <row r="4251" spans="1:7">
      <c r="A4251" s="1">
        <v>68780200.640000001</v>
      </c>
      <c r="B4251" s="13">
        <v>44200.096319444441</v>
      </c>
      <c r="C4251" s="13">
        <v>44200.114965277775</v>
      </c>
      <c r="D4251" s="1">
        <v>16</v>
      </c>
      <c r="E4251" s="1">
        <v>1610</v>
      </c>
      <c r="F4251" s="1"/>
      <c r="G4251" s="1"/>
    </row>
    <row r="4252" spans="1:7">
      <c r="A4252" s="1">
        <v>59643921.170000002</v>
      </c>
      <c r="B4252" s="13">
        <v>44200.169641203705</v>
      </c>
      <c r="C4252" s="13">
        <v>44200.173182870371</v>
      </c>
      <c r="D4252" s="1">
        <v>11</v>
      </c>
      <c r="E4252" s="1">
        <v>306</v>
      </c>
      <c r="F4252" s="1"/>
      <c r="G4252" s="1"/>
    </row>
    <row r="4253" spans="1:7">
      <c r="A4253" s="1">
        <v>46574324.969999999</v>
      </c>
      <c r="B4253" s="13">
        <v>44200.117997685185</v>
      </c>
      <c r="C4253" s="13">
        <v>44200.186886574076</v>
      </c>
      <c r="D4253" s="1">
        <v>45</v>
      </c>
      <c r="E4253" s="1">
        <v>5951</v>
      </c>
      <c r="F4253" s="1"/>
      <c r="G4253" s="1"/>
    </row>
    <row r="4254" spans="1:7">
      <c r="A4254" s="1">
        <v>74650484.129999995</v>
      </c>
      <c r="B4254" s="13">
        <v>44200.224618055552</v>
      </c>
      <c r="C4254" s="13">
        <v>44200.246030092596</v>
      </c>
      <c r="D4254" s="1">
        <v>26</v>
      </c>
      <c r="E4254" s="1">
        <v>1849</v>
      </c>
      <c r="F4254" s="1"/>
      <c r="G4254" s="1"/>
    </row>
    <row r="4255" spans="1:7">
      <c r="A4255" s="1">
        <v>88827381.930000007</v>
      </c>
      <c r="B4255" s="13">
        <v>44200.334872685184</v>
      </c>
      <c r="C4255" s="13">
        <v>44200.343888888892</v>
      </c>
      <c r="D4255" s="1">
        <v>143</v>
      </c>
      <c r="E4255" s="1">
        <v>779</v>
      </c>
      <c r="F4255" s="1"/>
      <c r="G4255" s="1"/>
    </row>
    <row r="4256" spans="1:7">
      <c r="A4256" s="1">
        <v>59487571.93</v>
      </c>
      <c r="B4256" s="13">
        <v>44200.388043981482</v>
      </c>
      <c r="C4256" s="13">
        <v>44200.401145833333</v>
      </c>
      <c r="D4256" s="1">
        <v>49</v>
      </c>
      <c r="E4256" s="1">
        <v>1132</v>
      </c>
      <c r="F4256" s="1"/>
      <c r="G4256" s="1"/>
    </row>
    <row r="4257" spans="1:7">
      <c r="A4257" s="1">
        <v>6283343.2199999997</v>
      </c>
      <c r="B4257" s="13">
        <v>44200.387002314812</v>
      </c>
      <c r="C4257" s="13">
        <v>44200.411203703705</v>
      </c>
      <c r="D4257" s="1">
        <v>123</v>
      </c>
      <c r="E4257" s="1">
        <v>2091</v>
      </c>
      <c r="F4257" s="1"/>
      <c r="G4257" s="1"/>
    </row>
    <row r="4258" spans="1:7">
      <c r="A4258" s="1">
        <v>1158637.0379999999</v>
      </c>
      <c r="B4258" s="13">
        <v>44200.542361111111</v>
      </c>
      <c r="C4258" s="13">
        <v>44200.552604166667</v>
      </c>
      <c r="D4258" s="1">
        <v>92</v>
      </c>
      <c r="E4258" s="1">
        <v>885</v>
      </c>
      <c r="F4258" s="1"/>
      <c r="G4258" s="1"/>
    </row>
    <row r="4259" spans="1:7">
      <c r="A4259" s="1">
        <v>44810382.729999997</v>
      </c>
      <c r="B4259" s="13">
        <v>44200.547233796293</v>
      </c>
      <c r="C4259" s="13">
        <v>44200.554652777777</v>
      </c>
      <c r="D4259" s="1">
        <v>14</v>
      </c>
      <c r="E4259" s="1">
        <v>640</v>
      </c>
      <c r="F4259" s="1"/>
      <c r="G4259" s="1"/>
    </row>
    <row r="4260" spans="1:7">
      <c r="A4260" s="1">
        <v>77327261.959999993</v>
      </c>
      <c r="B4260" s="13">
        <v>44200.546979166669</v>
      </c>
      <c r="C4260" s="13">
        <v>44200.557673611111</v>
      </c>
      <c r="D4260" s="1">
        <v>70</v>
      </c>
      <c r="E4260" s="1">
        <v>924</v>
      </c>
      <c r="F4260" s="1"/>
      <c r="G4260" s="1"/>
    </row>
    <row r="4261" spans="1:7">
      <c r="A4261" s="1">
        <v>78207562.920000002</v>
      </c>
      <c r="B4261" s="13">
        <v>44200.236597222225</v>
      </c>
      <c r="C4261" s="13">
        <v>44200.626944444448</v>
      </c>
      <c r="D4261" s="1">
        <v>11</v>
      </c>
      <c r="E4261" s="1">
        <v>33726</v>
      </c>
      <c r="F4261" s="1"/>
      <c r="G4261" s="1"/>
    </row>
    <row r="4262" spans="1:7">
      <c r="A4262" s="1">
        <v>6363623135</v>
      </c>
      <c r="B4262" s="13">
        <v>44200.698449074072</v>
      </c>
      <c r="C4262" s="13">
        <v>44200.703182870369</v>
      </c>
      <c r="D4262" s="1">
        <v>32</v>
      </c>
      <c r="E4262" s="1">
        <v>409</v>
      </c>
      <c r="F4262" s="1"/>
      <c r="G4262" s="1"/>
    </row>
    <row r="4263" spans="1:7">
      <c r="A4263" s="1">
        <v>72959035.219999999</v>
      </c>
      <c r="B4263" s="13">
        <v>44200.93545138889</v>
      </c>
      <c r="C4263" s="13">
        <v>44200.945254629631</v>
      </c>
      <c r="D4263" s="1">
        <v>42</v>
      </c>
      <c r="E4263" s="1">
        <v>846</v>
      </c>
      <c r="F4263" s="1"/>
      <c r="G4263" s="1"/>
    </row>
    <row r="4264" spans="1:7">
      <c r="A4264" s="1">
        <v>71568861.799999997</v>
      </c>
      <c r="B4264" s="13">
        <v>44200.947372685187</v>
      </c>
      <c r="C4264" s="13">
        <v>44200.954884259256</v>
      </c>
      <c r="D4264" s="1">
        <v>46</v>
      </c>
      <c r="E4264" s="1">
        <v>649</v>
      </c>
      <c r="F4264" s="1"/>
      <c r="G4264" s="1"/>
    </row>
    <row r="4265" spans="1:7">
      <c r="A4265" s="1">
        <v>84496993.299999997</v>
      </c>
      <c r="B4265" s="13">
        <v>44201.14329861111</v>
      </c>
      <c r="C4265" s="13">
        <v>44201.151944444442</v>
      </c>
      <c r="D4265" s="1">
        <v>69</v>
      </c>
      <c r="E4265" s="1">
        <v>746</v>
      </c>
      <c r="F4265" s="1"/>
      <c r="G4265" s="1"/>
    </row>
    <row r="4266" spans="1:7">
      <c r="A4266" s="1">
        <v>73370809.379999995</v>
      </c>
      <c r="B4266" s="13">
        <v>44201.04277777778</v>
      </c>
      <c r="C4266" s="13">
        <v>44201.179120370369</v>
      </c>
      <c r="D4266" s="1">
        <v>20</v>
      </c>
      <c r="E4266" s="1">
        <v>11780</v>
      </c>
      <c r="F4266" s="1"/>
      <c r="G4266" s="1"/>
    </row>
    <row r="4267" spans="1:7">
      <c r="A4267" s="1">
        <v>2838161.4780000001</v>
      </c>
      <c r="B4267" s="13">
        <v>44201.171180555553</v>
      </c>
      <c r="C4267" s="13">
        <v>44201.182557870372</v>
      </c>
      <c r="D4267" s="1">
        <v>21</v>
      </c>
      <c r="E4267" s="1">
        <v>982</v>
      </c>
      <c r="F4267" s="1"/>
      <c r="G4267" s="1"/>
    </row>
    <row r="4268" spans="1:7">
      <c r="A4268" s="1">
        <v>87431455.469999999</v>
      </c>
      <c r="B4268" s="13">
        <v>44201.204525462963</v>
      </c>
      <c r="C4268" s="13">
        <v>44201.210034722222</v>
      </c>
      <c r="D4268" s="1">
        <v>24</v>
      </c>
      <c r="E4268" s="1">
        <v>476</v>
      </c>
      <c r="F4268" s="1"/>
      <c r="G4268" s="1"/>
    </row>
    <row r="4269" spans="1:7">
      <c r="A4269" s="1">
        <v>3593045.4470000002</v>
      </c>
      <c r="B4269" s="13">
        <v>44201.205555555556</v>
      </c>
      <c r="C4269" s="13">
        <v>44201.211215277777</v>
      </c>
      <c r="D4269" s="1">
        <v>24</v>
      </c>
      <c r="E4269" s="1">
        <v>488</v>
      </c>
      <c r="F4269" s="1"/>
      <c r="G4269" s="1"/>
    </row>
    <row r="4270" spans="1:7">
      <c r="A4270" s="1">
        <v>4181862.571</v>
      </c>
      <c r="B4270" s="13">
        <v>44201.229699074072</v>
      </c>
      <c r="C4270" s="13">
        <v>44201.233136574076</v>
      </c>
      <c r="D4270" s="1">
        <v>81</v>
      </c>
      <c r="E4270" s="1">
        <v>296</v>
      </c>
      <c r="F4270" s="1"/>
      <c r="G4270" s="1"/>
    </row>
    <row r="4271" spans="1:7">
      <c r="A4271" s="1">
        <v>19492128.699999999</v>
      </c>
      <c r="B4271" s="13">
        <v>44201.261412037034</v>
      </c>
      <c r="C4271" s="13">
        <v>44201.27171296296</v>
      </c>
      <c r="D4271" s="1">
        <v>14</v>
      </c>
      <c r="E4271" s="1">
        <v>889</v>
      </c>
      <c r="F4271" s="1"/>
      <c r="G4271" s="1"/>
    </row>
    <row r="4272" spans="1:7">
      <c r="A4272" s="1">
        <v>19492128.699999999</v>
      </c>
      <c r="B4272" s="13">
        <v>44201.261412037034</v>
      </c>
      <c r="C4272" s="13">
        <v>44201.276597222219</v>
      </c>
      <c r="D4272" s="1">
        <v>13</v>
      </c>
      <c r="E4272" s="1">
        <v>1312</v>
      </c>
      <c r="F4272" s="1"/>
      <c r="G4272" s="1"/>
    </row>
    <row r="4273" spans="1:7">
      <c r="A4273" s="1">
        <v>41803452.789999999</v>
      </c>
      <c r="B4273" s="13">
        <v>44201.268217592595</v>
      </c>
      <c r="C4273" s="13">
        <v>44201.277291666665</v>
      </c>
      <c r="D4273" s="1">
        <v>23</v>
      </c>
      <c r="E4273" s="1">
        <v>783</v>
      </c>
      <c r="F4273" s="1"/>
      <c r="G4273" s="1"/>
    </row>
    <row r="4274" spans="1:7">
      <c r="A4274" s="1">
        <v>32591508.239999998</v>
      </c>
      <c r="B4274" s="13">
        <v>44201.243576388886</v>
      </c>
      <c r="C4274" s="13">
        <v>44201.296238425923</v>
      </c>
      <c r="D4274" s="1">
        <v>48</v>
      </c>
      <c r="E4274" s="1">
        <v>4549</v>
      </c>
      <c r="F4274" s="1"/>
      <c r="G4274" s="1"/>
    </row>
    <row r="4275" spans="1:7">
      <c r="A4275" s="1">
        <v>2637438.59</v>
      </c>
      <c r="B4275" s="13">
        <v>44201.379421296297</v>
      </c>
      <c r="C4275" s="13">
        <v>44201.429201388892</v>
      </c>
      <c r="D4275" s="1">
        <v>18</v>
      </c>
      <c r="E4275" s="1">
        <v>4300</v>
      </c>
      <c r="F4275" s="1"/>
      <c r="G4275" s="1"/>
    </row>
    <row r="4276" spans="1:7">
      <c r="A4276" s="1">
        <v>3056927.838</v>
      </c>
      <c r="B4276" s="13">
        <v>44201.428969907407</v>
      </c>
      <c r="C4276" s="13">
        <v>44201.450613425928</v>
      </c>
      <c r="D4276" s="1">
        <v>61</v>
      </c>
      <c r="E4276" s="1">
        <v>1870</v>
      </c>
      <c r="F4276" s="1"/>
      <c r="G4276" s="1"/>
    </row>
    <row r="4277" spans="1:7">
      <c r="A4277" s="1">
        <v>5963534.4699999997</v>
      </c>
      <c r="B4277" s="13">
        <v>44201.518182870372</v>
      </c>
      <c r="C4277" s="13">
        <v>44201.521365740744</v>
      </c>
      <c r="D4277" s="1">
        <v>8</v>
      </c>
      <c r="E4277" s="1">
        <v>275</v>
      </c>
      <c r="F4277" s="1"/>
      <c r="G4277" s="1"/>
    </row>
    <row r="4278" spans="1:7">
      <c r="A4278" s="1">
        <v>2459937.2319999998</v>
      </c>
      <c r="B4278" s="13">
        <v>44201.554976851854</v>
      </c>
      <c r="C4278" s="13">
        <v>44201.55909722222</v>
      </c>
      <c r="D4278" s="1">
        <v>63</v>
      </c>
      <c r="E4278" s="1">
        <v>355</v>
      </c>
      <c r="F4278" s="1"/>
      <c r="G4278" s="1"/>
    </row>
    <row r="4279" spans="1:7">
      <c r="A4279" s="1">
        <v>28988900.699999999</v>
      </c>
      <c r="B4279" s="13">
        <v>44201.54519675926</v>
      </c>
      <c r="C4279" s="13">
        <v>44201.563726851855</v>
      </c>
      <c r="D4279" s="1">
        <v>24</v>
      </c>
      <c r="E4279" s="1">
        <v>1600</v>
      </c>
      <c r="F4279" s="1"/>
      <c r="G4279" s="1"/>
    </row>
    <row r="4280" spans="1:7">
      <c r="A4280" s="1">
        <v>28988900.699999999</v>
      </c>
      <c r="B4280" s="13">
        <v>44201.54519675926</v>
      </c>
      <c r="C4280" s="13">
        <v>44201.564571759256</v>
      </c>
      <c r="D4280" s="1">
        <v>24</v>
      </c>
      <c r="E4280" s="1">
        <v>1673</v>
      </c>
      <c r="F4280" s="1"/>
      <c r="G4280" s="1"/>
    </row>
    <row r="4281" spans="1:7">
      <c r="A4281" s="1">
        <v>9220684.1549999993</v>
      </c>
      <c r="B4281" s="13">
        <v>44201.612407407411</v>
      </c>
      <c r="C4281" s="13">
        <v>44201.619432870371</v>
      </c>
      <c r="D4281" s="1">
        <v>21</v>
      </c>
      <c r="E4281" s="1">
        <v>606</v>
      </c>
      <c r="F4281" s="1"/>
      <c r="G4281" s="1"/>
    </row>
    <row r="4282" spans="1:7">
      <c r="A4282" s="1">
        <v>5155655.8559999997</v>
      </c>
      <c r="B4282" s="13">
        <v>44201.713622685187</v>
      </c>
      <c r="C4282" s="13">
        <v>44201.716377314813</v>
      </c>
      <c r="D4282" s="1">
        <v>46</v>
      </c>
      <c r="E4282" s="1">
        <v>237</v>
      </c>
      <c r="F4282" s="1"/>
      <c r="G4282" s="1"/>
    </row>
    <row r="4283" spans="1:7">
      <c r="A4283" s="1">
        <v>52461093.310000002</v>
      </c>
      <c r="B4283" s="13">
        <v>44201.724745370368</v>
      </c>
      <c r="C4283" s="13">
        <v>44201.733553240738</v>
      </c>
      <c r="D4283" s="1">
        <v>46</v>
      </c>
      <c r="E4283" s="1">
        <v>761</v>
      </c>
      <c r="F4283" s="1"/>
      <c r="G4283" s="1"/>
    </row>
    <row r="4284" spans="1:7">
      <c r="A4284" s="1">
        <v>61389953.549999997</v>
      </c>
      <c r="B4284" s="13">
        <v>44201.75640046296</v>
      </c>
      <c r="C4284" s="13">
        <v>44201.765150462961</v>
      </c>
      <c r="D4284" s="1">
        <v>128</v>
      </c>
      <c r="E4284" s="1">
        <v>755</v>
      </c>
      <c r="F4284" s="1"/>
      <c r="G4284" s="1"/>
    </row>
    <row r="4285" spans="1:7">
      <c r="A4285" s="1">
        <v>84389355.370000005</v>
      </c>
      <c r="B4285" s="13">
        <v>44201.760763888888</v>
      </c>
      <c r="C4285" s="13">
        <v>44201.771087962959</v>
      </c>
      <c r="D4285" s="1">
        <v>48</v>
      </c>
      <c r="E4285" s="1">
        <v>892</v>
      </c>
      <c r="F4285" s="1"/>
      <c r="G4285" s="1"/>
    </row>
    <row r="4286" spans="1:7">
      <c r="A4286" s="1">
        <v>6115983.2240000004</v>
      </c>
      <c r="B4286" s="13">
        <v>44201.771956018521</v>
      </c>
      <c r="C4286" s="13">
        <v>44201.779050925928</v>
      </c>
      <c r="D4286" s="1">
        <v>6</v>
      </c>
      <c r="E4286" s="1">
        <v>612</v>
      </c>
      <c r="F4286" s="1"/>
      <c r="G4286" s="1"/>
    </row>
    <row r="4287" spans="1:7">
      <c r="A4287" s="1">
        <v>7312667.0269999998</v>
      </c>
      <c r="B4287" s="13">
        <v>44201.803379629629</v>
      </c>
      <c r="C4287" s="13">
        <v>44201.82435185185</v>
      </c>
      <c r="D4287" s="1">
        <v>57</v>
      </c>
      <c r="E4287" s="1">
        <v>1812</v>
      </c>
      <c r="F4287" s="1"/>
      <c r="G4287" s="1"/>
    </row>
    <row r="4288" spans="1:7">
      <c r="A4288" s="1">
        <v>25712283.25</v>
      </c>
      <c r="B4288" s="13">
        <v>44201.815300925926</v>
      </c>
      <c r="C4288" s="13">
        <v>44201.829652777778</v>
      </c>
      <c r="D4288" s="1">
        <v>133</v>
      </c>
      <c r="E4288" s="1">
        <v>1240</v>
      </c>
      <c r="F4288" s="1"/>
      <c r="G4288" s="1"/>
    </row>
    <row r="4289" spans="1:7">
      <c r="A4289" s="1">
        <v>74972717.120000005</v>
      </c>
      <c r="B4289" s="13">
        <v>44201.849351851852</v>
      </c>
      <c r="C4289" s="13">
        <v>44201.898287037038</v>
      </c>
      <c r="D4289" s="1">
        <v>13</v>
      </c>
      <c r="E4289" s="1">
        <v>4228</v>
      </c>
      <c r="F4289" s="1"/>
      <c r="G4289" s="1"/>
    </row>
    <row r="4290" spans="1:7">
      <c r="A4290" s="1">
        <v>45529743.280000001</v>
      </c>
      <c r="B4290" s="13">
        <v>44201.835451388892</v>
      </c>
      <c r="C4290" s="13">
        <v>44201.915254629632</v>
      </c>
      <c r="D4290" s="1">
        <v>13</v>
      </c>
      <c r="E4290" s="1">
        <v>6895</v>
      </c>
      <c r="F4290" s="1"/>
      <c r="G4290" s="1"/>
    </row>
    <row r="4291" spans="1:7">
      <c r="A4291" s="1">
        <v>24377658.719999999</v>
      </c>
      <c r="B4291" s="13">
        <v>44201.915439814817</v>
      </c>
      <c r="C4291" s="13">
        <v>44201.925474537034</v>
      </c>
      <c r="D4291" s="1">
        <v>49</v>
      </c>
      <c r="E4291" s="1">
        <v>866</v>
      </c>
      <c r="F4291" s="1"/>
      <c r="G4291" s="1"/>
    </row>
    <row r="4292" spans="1:7">
      <c r="A4292" s="1">
        <v>6282998.3930000002</v>
      </c>
      <c r="B4292" s="13">
        <v>44201.984606481485</v>
      </c>
      <c r="C4292" s="13">
        <v>44201.987951388888</v>
      </c>
      <c r="D4292" s="1">
        <v>48</v>
      </c>
      <c r="E4292" s="1">
        <v>288</v>
      </c>
      <c r="F4292" s="1"/>
      <c r="G4292" s="1"/>
    </row>
    <row r="4293" spans="1:7">
      <c r="A4293" s="1">
        <v>7678145.642</v>
      </c>
      <c r="B4293" s="13">
        <v>44202.015543981484</v>
      </c>
      <c r="C4293" s="13">
        <v>44202.043819444443</v>
      </c>
      <c r="D4293" s="1">
        <v>23</v>
      </c>
      <c r="E4293" s="1">
        <v>2443</v>
      </c>
      <c r="F4293" s="1"/>
      <c r="G4293" s="1"/>
    </row>
    <row r="4294" spans="1:7">
      <c r="A4294" s="1">
        <v>3434475.423</v>
      </c>
      <c r="B4294" s="13">
        <v>44202.14916666667</v>
      </c>
      <c r="C4294" s="13">
        <v>44202.152233796296</v>
      </c>
      <c r="D4294" s="1">
        <v>30</v>
      </c>
      <c r="E4294" s="1">
        <v>265</v>
      </c>
      <c r="F4294" s="1"/>
      <c r="G4294" s="1"/>
    </row>
    <row r="4295" spans="1:7">
      <c r="A4295" s="1">
        <v>20631378.800000001</v>
      </c>
      <c r="B4295" s="13">
        <v>44202.098287037035</v>
      </c>
      <c r="C4295" s="13">
        <v>44202.161145833335</v>
      </c>
      <c r="D4295" s="1">
        <v>38</v>
      </c>
      <c r="E4295" s="1">
        <v>5430</v>
      </c>
      <c r="F4295" s="1"/>
      <c r="G4295" s="1"/>
    </row>
    <row r="4296" spans="1:7">
      <c r="A4296" s="1">
        <v>20754226.260000002</v>
      </c>
      <c r="B4296" s="13">
        <v>44202.217627314814</v>
      </c>
      <c r="C4296" s="13">
        <v>44202.229861111111</v>
      </c>
      <c r="D4296" s="1">
        <v>23</v>
      </c>
      <c r="E4296" s="1">
        <v>1056</v>
      </c>
      <c r="F4296" s="1"/>
      <c r="G4296" s="1"/>
    </row>
    <row r="4297" spans="1:7">
      <c r="A4297" s="1">
        <v>2605468.713</v>
      </c>
      <c r="B4297" s="13">
        <v>44202.234710648147</v>
      </c>
      <c r="C4297" s="13">
        <v>44202.238113425927</v>
      </c>
      <c r="D4297" s="1">
        <v>44</v>
      </c>
      <c r="E4297" s="1">
        <v>293</v>
      </c>
      <c r="F4297" s="1"/>
      <c r="G4297" s="1"/>
    </row>
    <row r="4298" spans="1:7">
      <c r="A4298" s="1">
        <v>45421650.649999999</v>
      </c>
      <c r="B4298" s="13">
        <v>44202.229108796295</v>
      </c>
      <c r="C4298" s="13">
        <v>44202.239687499998</v>
      </c>
      <c r="D4298" s="1">
        <v>27</v>
      </c>
      <c r="E4298" s="1">
        <v>914</v>
      </c>
      <c r="F4298" s="1"/>
      <c r="G4298" s="1"/>
    </row>
    <row r="4299" spans="1:7">
      <c r="A4299" s="1">
        <v>40387173.899999999</v>
      </c>
      <c r="B4299" s="13">
        <v>44202.03365740741</v>
      </c>
      <c r="C4299" s="13">
        <v>44202.239907407406</v>
      </c>
      <c r="D4299" s="1">
        <v>44</v>
      </c>
      <c r="E4299" s="1">
        <v>17820</v>
      </c>
      <c r="F4299" s="1"/>
      <c r="G4299" s="1"/>
    </row>
    <row r="4300" spans="1:7">
      <c r="A4300" s="1">
        <v>2605468.713</v>
      </c>
      <c r="B4300" s="13">
        <v>44202.234710648147</v>
      </c>
      <c r="C4300" s="13">
        <v>44202.245046296295</v>
      </c>
      <c r="D4300" s="1">
        <v>44</v>
      </c>
      <c r="E4300" s="1">
        <v>893</v>
      </c>
      <c r="F4300" s="1"/>
      <c r="G4300" s="1"/>
    </row>
    <row r="4301" spans="1:7">
      <c r="A4301" s="1">
        <v>2605468.713</v>
      </c>
      <c r="B4301" s="13">
        <v>44202.234710648147</v>
      </c>
      <c r="C4301" s="13">
        <v>44202.251273148147</v>
      </c>
      <c r="D4301" s="1">
        <v>44</v>
      </c>
      <c r="E4301" s="1">
        <v>1431</v>
      </c>
      <c r="F4301" s="1"/>
      <c r="G4301" s="1"/>
    </row>
    <row r="4302" spans="1:7">
      <c r="A4302" s="1">
        <v>4211935.8810000001</v>
      </c>
      <c r="B4302" s="13">
        <v>44202.218761574077</v>
      </c>
      <c r="C4302" s="13">
        <v>44202.251469907409</v>
      </c>
      <c r="D4302" s="1">
        <v>94</v>
      </c>
      <c r="E4302" s="1">
        <v>2826</v>
      </c>
      <c r="F4302" s="1"/>
      <c r="G4302" s="1"/>
    </row>
    <row r="4303" spans="1:7">
      <c r="A4303" s="1">
        <v>19646880.609999999</v>
      </c>
      <c r="B4303" s="13">
        <v>44202.270231481481</v>
      </c>
      <c r="C4303" s="13">
        <v>44202.282071759262</v>
      </c>
      <c r="D4303" s="1">
        <v>80</v>
      </c>
      <c r="E4303" s="1">
        <v>1022</v>
      </c>
      <c r="F4303" s="1"/>
      <c r="G4303" s="1"/>
    </row>
    <row r="4304" spans="1:7">
      <c r="A4304" s="1">
        <v>57065333.700000003</v>
      </c>
      <c r="B4304" s="13">
        <v>44202.280636574076</v>
      </c>
      <c r="C4304" s="13">
        <v>44202.334432870368</v>
      </c>
      <c r="D4304" s="1">
        <v>145</v>
      </c>
      <c r="E4304" s="1">
        <v>4647</v>
      </c>
      <c r="F4304" s="1"/>
      <c r="G4304" s="1"/>
    </row>
    <row r="4305" spans="1:7">
      <c r="A4305" s="1">
        <v>3953783.0019999999</v>
      </c>
      <c r="B4305" s="13">
        <v>44202.33021990741</v>
      </c>
      <c r="C4305" s="13">
        <v>44202.335416666669</v>
      </c>
      <c r="D4305" s="1">
        <v>153</v>
      </c>
      <c r="E4305" s="1">
        <v>448</v>
      </c>
      <c r="F4305" s="1"/>
      <c r="G4305" s="1"/>
    </row>
    <row r="4306" spans="1:7">
      <c r="A4306" s="1">
        <v>57065333.700000003</v>
      </c>
      <c r="B4306" s="13">
        <v>44202.280636574076</v>
      </c>
      <c r="C4306" s="13">
        <v>44202.341805555552</v>
      </c>
      <c r="D4306" s="1">
        <v>150</v>
      </c>
      <c r="E4306" s="1">
        <v>5284</v>
      </c>
      <c r="F4306" s="1"/>
      <c r="G4306" s="1"/>
    </row>
    <row r="4307" spans="1:7">
      <c r="A4307" s="1">
        <v>70825378.719999999</v>
      </c>
      <c r="B4307" s="13">
        <v>44202.062800925924</v>
      </c>
      <c r="C4307" s="13">
        <v>44202.348935185182</v>
      </c>
      <c r="D4307" s="1">
        <v>63</v>
      </c>
      <c r="E4307" s="1">
        <v>24721</v>
      </c>
      <c r="F4307" s="1"/>
      <c r="G4307" s="1"/>
    </row>
    <row r="4308" spans="1:7">
      <c r="A4308" s="1">
        <v>3287379.7420000001</v>
      </c>
      <c r="B4308" s="13">
        <v>44202.378298611111</v>
      </c>
      <c r="C4308" s="13">
        <v>44202.387175925927</v>
      </c>
      <c r="D4308" s="1">
        <v>31</v>
      </c>
      <c r="E4308" s="1">
        <v>767</v>
      </c>
      <c r="F4308" s="1"/>
      <c r="G4308" s="1"/>
    </row>
    <row r="4309" spans="1:7">
      <c r="A4309" s="1">
        <v>3591907.4449999998</v>
      </c>
      <c r="B4309" s="13">
        <v>44202.311261574076</v>
      </c>
      <c r="C4309" s="13">
        <v>44202.388472222221</v>
      </c>
      <c r="D4309" s="1">
        <v>95</v>
      </c>
      <c r="E4309" s="1">
        <v>6671</v>
      </c>
      <c r="F4309" s="1"/>
      <c r="G4309" s="1"/>
    </row>
    <row r="4310" spans="1:7">
      <c r="A4310" s="1">
        <v>48482961.740000002</v>
      </c>
      <c r="B4310" s="13">
        <v>44202.411944444444</v>
      </c>
      <c r="C4310" s="13">
        <v>44202.425300925926</v>
      </c>
      <c r="D4310" s="1">
        <v>240</v>
      </c>
      <c r="E4310" s="1">
        <v>1154</v>
      </c>
      <c r="F4310" s="1"/>
      <c r="G4310" s="1"/>
    </row>
    <row r="4311" spans="1:7">
      <c r="A4311" s="1">
        <v>68281659.959999993</v>
      </c>
      <c r="B4311" s="13">
        <v>44202.520127314812</v>
      </c>
      <c r="C4311" s="13">
        <v>44202.533090277779</v>
      </c>
      <c r="D4311" s="1">
        <v>13</v>
      </c>
      <c r="E4311" s="1">
        <v>1119</v>
      </c>
      <c r="F4311" s="1"/>
      <c r="G4311" s="1"/>
    </row>
    <row r="4312" spans="1:7">
      <c r="A4312" s="1">
        <v>24390067.719999999</v>
      </c>
      <c r="B4312" s="13">
        <v>44202.530949074076</v>
      </c>
      <c r="C4312" s="13">
        <v>44202.540532407409</v>
      </c>
      <c r="D4312" s="1">
        <v>35</v>
      </c>
      <c r="E4312" s="1">
        <v>827</v>
      </c>
      <c r="F4312" s="1"/>
      <c r="G4312" s="1"/>
    </row>
    <row r="4313" spans="1:7">
      <c r="A4313" s="1">
        <v>2387737.844</v>
      </c>
      <c r="B4313" s="13">
        <v>44202.553402777776</v>
      </c>
      <c r="C4313" s="13">
        <v>44202.556504629632</v>
      </c>
      <c r="D4313" s="1">
        <v>24</v>
      </c>
      <c r="E4313" s="1">
        <v>268</v>
      </c>
      <c r="F4313" s="1"/>
      <c r="G4313" s="1"/>
    </row>
    <row r="4314" spans="1:7">
      <c r="A4314" s="1">
        <v>38538077.340000004</v>
      </c>
      <c r="B4314" s="13">
        <v>44202.614837962959</v>
      </c>
      <c r="C4314" s="13">
        <v>44202.621099537035</v>
      </c>
      <c r="D4314" s="1">
        <v>72</v>
      </c>
      <c r="E4314" s="1">
        <v>540</v>
      </c>
      <c r="F4314" s="1"/>
      <c r="G4314" s="1"/>
    </row>
    <row r="4315" spans="1:7">
      <c r="A4315" s="1">
        <v>12509391.1</v>
      </c>
      <c r="B4315" s="13">
        <v>44202.661111111112</v>
      </c>
      <c r="C4315" s="13">
        <v>44202.664398148147</v>
      </c>
      <c r="D4315" s="1">
        <v>115</v>
      </c>
      <c r="E4315" s="1">
        <v>284</v>
      </c>
      <c r="F4315" s="1"/>
      <c r="G4315" s="1"/>
    </row>
    <row r="4316" spans="1:7">
      <c r="A4316" s="1">
        <v>83310359.079999998</v>
      </c>
      <c r="B4316" s="13">
        <v>44202.703101851854</v>
      </c>
      <c r="C4316" s="13">
        <v>44202.709548611114</v>
      </c>
      <c r="D4316" s="1">
        <v>26</v>
      </c>
      <c r="E4316" s="1">
        <v>557</v>
      </c>
      <c r="F4316" s="1"/>
      <c r="G4316" s="1"/>
    </row>
    <row r="4317" spans="1:7">
      <c r="A4317" s="1">
        <v>1873577.7239999999</v>
      </c>
      <c r="B4317" s="13">
        <v>44202.705277777779</v>
      </c>
      <c r="C4317" s="13">
        <v>44202.713449074072</v>
      </c>
      <c r="D4317" s="1">
        <v>59</v>
      </c>
      <c r="E4317" s="1">
        <v>706</v>
      </c>
      <c r="F4317" s="1"/>
      <c r="G4317" s="1"/>
    </row>
    <row r="4318" spans="1:7">
      <c r="A4318" s="1">
        <v>86272927.579999998</v>
      </c>
      <c r="B4318" s="13">
        <v>44202.742939814816</v>
      </c>
      <c r="C4318" s="13">
        <v>44202.74622685185</v>
      </c>
      <c r="D4318" s="1">
        <v>46</v>
      </c>
      <c r="E4318" s="1">
        <v>284</v>
      </c>
      <c r="F4318" s="1"/>
      <c r="G4318" s="1"/>
    </row>
    <row r="4319" spans="1:7">
      <c r="A4319" s="1">
        <v>3949544.2179999999</v>
      </c>
      <c r="B4319" s="13">
        <v>44202.747210648151</v>
      </c>
      <c r="C4319" s="13">
        <v>44202.750034722223</v>
      </c>
      <c r="D4319" s="1">
        <v>44</v>
      </c>
      <c r="E4319" s="1">
        <v>243</v>
      </c>
      <c r="F4319" s="1"/>
      <c r="G4319" s="1"/>
    </row>
    <row r="4320" spans="1:7">
      <c r="A4320" s="1">
        <v>8676958.1150000002</v>
      </c>
      <c r="B4320" s="13">
        <v>44202.788148148145</v>
      </c>
      <c r="C4320" s="13">
        <v>44202.79614583333</v>
      </c>
      <c r="D4320" s="1">
        <v>55</v>
      </c>
      <c r="E4320" s="1">
        <v>691</v>
      </c>
      <c r="F4320" s="1"/>
      <c r="G4320" s="1"/>
    </row>
    <row r="4321" spans="1:7">
      <c r="A4321" s="1">
        <v>88839956.129999995</v>
      </c>
      <c r="B4321" s="13">
        <v>44202.777256944442</v>
      </c>
      <c r="C4321" s="13">
        <v>44202.80777777778</v>
      </c>
      <c r="D4321" s="1">
        <v>82</v>
      </c>
      <c r="E4321" s="1">
        <v>2637</v>
      </c>
      <c r="F4321" s="1"/>
      <c r="G4321" s="1"/>
    </row>
    <row r="4322" spans="1:7">
      <c r="A4322" s="1">
        <v>79944589.689999998</v>
      </c>
      <c r="B4322" s="13">
        <v>44202.928923611114</v>
      </c>
      <c r="C4322" s="13">
        <v>44202.936909722222</v>
      </c>
      <c r="D4322" s="1">
        <v>37</v>
      </c>
      <c r="E4322" s="1">
        <v>690</v>
      </c>
      <c r="F4322" s="1"/>
      <c r="G4322" s="1"/>
    </row>
    <row r="4323" spans="1:7">
      <c r="A4323" s="1">
        <v>75336556.870000005</v>
      </c>
      <c r="B4323" s="13">
        <v>44203.07172453704</v>
      </c>
      <c r="C4323" s="13">
        <v>44203.080752314818</v>
      </c>
      <c r="D4323" s="1">
        <v>8</v>
      </c>
      <c r="E4323" s="1">
        <v>780</v>
      </c>
      <c r="F4323" s="1"/>
      <c r="G4323" s="1"/>
    </row>
    <row r="4324" spans="1:7">
      <c r="A4324" s="1">
        <v>31450884.91</v>
      </c>
      <c r="B4324" s="13">
        <v>44203.133842592593</v>
      </c>
      <c r="C4324" s="13">
        <v>44203.139456018522</v>
      </c>
      <c r="D4324" s="1">
        <v>16</v>
      </c>
      <c r="E4324" s="1">
        <v>484</v>
      </c>
      <c r="F4324" s="1"/>
      <c r="G4324" s="1"/>
    </row>
    <row r="4325" spans="1:7">
      <c r="A4325" s="1">
        <v>2265878.06</v>
      </c>
      <c r="B4325" s="13">
        <v>44203.155474537038</v>
      </c>
      <c r="C4325" s="13">
        <v>44203.19259259259</v>
      </c>
      <c r="D4325" s="1">
        <v>31</v>
      </c>
      <c r="E4325" s="1">
        <v>3206</v>
      </c>
      <c r="F4325" s="1"/>
      <c r="G4325" s="1"/>
    </row>
    <row r="4326" spans="1:7">
      <c r="A4326" s="1">
        <v>2924215.0350000001</v>
      </c>
      <c r="B4326" s="13">
        <v>44203.193518518521</v>
      </c>
      <c r="C4326" s="13">
        <v>44203.196076388886</v>
      </c>
      <c r="D4326" s="1">
        <v>86</v>
      </c>
      <c r="E4326" s="1">
        <v>221</v>
      </c>
      <c r="F4326" s="1"/>
      <c r="G4326" s="1"/>
    </row>
    <row r="4327" spans="1:7">
      <c r="A4327" s="1">
        <v>52669317.380000003</v>
      </c>
      <c r="B4327" s="13">
        <v>44203.247916666667</v>
      </c>
      <c r="C4327" s="13">
        <v>44203.251747685186</v>
      </c>
      <c r="D4327" s="1">
        <v>16</v>
      </c>
      <c r="E4327" s="1">
        <v>331</v>
      </c>
      <c r="F4327" s="1"/>
      <c r="G4327" s="1"/>
    </row>
    <row r="4328" spans="1:7">
      <c r="A4328" s="1">
        <v>4115432.9849999999</v>
      </c>
      <c r="B4328" s="13">
        <v>44203.241400462961</v>
      </c>
      <c r="C4328" s="13">
        <v>44203.271273148152</v>
      </c>
      <c r="D4328" s="1">
        <v>79</v>
      </c>
      <c r="E4328" s="1">
        <v>2580</v>
      </c>
      <c r="F4328" s="1"/>
      <c r="G4328" s="1"/>
    </row>
    <row r="4329" spans="1:7">
      <c r="A4329" s="1">
        <v>7742237.5789999999</v>
      </c>
      <c r="B4329" s="13">
        <v>44203.286145833335</v>
      </c>
      <c r="C4329" s="13">
        <v>44203.296122685184</v>
      </c>
      <c r="D4329" s="1">
        <v>18</v>
      </c>
      <c r="E4329" s="1">
        <v>861</v>
      </c>
      <c r="F4329" s="1"/>
      <c r="G4329" s="1"/>
    </row>
    <row r="4330" spans="1:7">
      <c r="A4330" s="1">
        <v>7742237.5789999999</v>
      </c>
      <c r="B4330" s="13">
        <v>44203.286145833335</v>
      </c>
      <c r="C4330" s="13">
        <v>44203.29859953704</v>
      </c>
      <c r="D4330" s="1">
        <v>18</v>
      </c>
      <c r="E4330" s="1">
        <v>1075</v>
      </c>
      <c r="F4330" s="1"/>
      <c r="G4330" s="1"/>
    </row>
    <row r="4331" spans="1:7">
      <c r="A4331" s="1">
        <v>29625533.629999999</v>
      </c>
      <c r="B4331" s="13">
        <v>44203.344513888886</v>
      </c>
      <c r="C4331" s="13">
        <v>44203.357627314814</v>
      </c>
      <c r="D4331" s="1">
        <v>80</v>
      </c>
      <c r="E4331" s="1">
        <v>1132</v>
      </c>
      <c r="F4331" s="1"/>
      <c r="G4331" s="1"/>
    </row>
    <row r="4332" spans="1:7">
      <c r="A4332" s="1">
        <v>58749509.590000004</v>
      </c>
      <c r="B4332" s="13">
        <v>44203.145358796297</v>
      </c>
      <c r="C4332" s="13">
        <v>44203.472974537035</v>
      </c>
      <c r="D4332" s="1">
        <v>50</v>
      </c>
      <c r="E4332" s="1">
        <v>28305</v>
      </c>
      <c r="F4332" s="1"/>
      <c r="G4332" s="1"/>
    </row>
    <row r="4333" spans="1:7">
      <c r="A4333" s="1">
        <v>7687394.8609999996</v>
      </c>
      <c r="B4333" s="13">
        <v>44203.183321759258</v>
      </c>
      <c r="C4333" s="13">
        <v>44203.483402777776</v>
      </c>
      <c r="D4333" s="1">
        <v>68</v>
      </c>
      <c r="E4333" s="1">
        <v>25927</v>
      </c>
      <c r="F4333" s="1"/>
      <c r="G4333" s="1"/>
    </row>
    <row r="4334" spans="1:7">
      <c r="A4334" s="1">
        <v>6510522.7060000002</v>
      </c>
      <c r="B4334" s="13">
        <v>44203.501215277778</v>
      </c>
      <c r="C4334" s="13">
        <v>44203.504814814813</v>
      </c>
      <c r="D4334" s="1">
        <v>19</v>
      </c>
      <c r="E4334" s="1">
        <v>310</v>
      </c>
      <c r="F4334" s="1"/>
      <c r="G4334" s="1"/>
    </row>
    <row r="4335" spans="1:7">
      <c r="A4335" s="1">
        <v>71510217.329999998</v>
      </c>
      <c r="B4335" s="13">
        <v>44203.585347222222</v>
      </c>
      <c r="C4335" s="13">
        <v>44203.593101851853</v>
      </c>
      <c r="D4335" s="1">
        <v>68</v>
      </c>
      <c r="E4335" s="1">
        <v>669</v>
      </c>
      <c r="F4335" s="1"/>
      <c r="G4335" s="1"/>
    </row>
    <row r="4336" spans="1:7">
      <c r="A4336" s="1">
        <v>26105678.100000001</v>
      </c>
      <c r="B4336" s="13">
        <v>44203.595509259256</v>
      </c>
      <c r="C4336" s="13">
        <v>44203.638784722221</v>
      </c>
      <c r="D4336" s="1">
        <v>32</v>
      </c>
      <c r="E4336" s="1">
        <v>3738</v>
      </c>
      <c r="F4336" s="1"/>
      <c r="G4336" s="1"/>
    </row>
    <row r="4337" spans="1:7">
      <c r="A4337" s="1">
        <v>11677998.369999999</v>
      </c>
      <c r="B4337" s="13">
        <v>44203.54409722222</v>
      </c>
      <c r="C4337" s="13">
        <v>44203.647164351853</v>
      </c>
      <c r="D4337" s="1">
        <v>63</v>
      </c>
      <c r="E4337" s="1">
        <v>8905</v>
      </c>
      <c r="F4337" s="1"/>
      <c r="G4337" s="1"/>
    </row>
    <row r="4338" spans="1:7">
      <c r="A4338" s="1">
        <v>90945046.739999995</v>
      </c>
      <c r="B4338" s="13">
        <v>44203.667546296296</v>
      </c>
      <c r="C4338" s="13">
        <v>44203.671759259261</v>
      </c>
      <c r="D4338" s="1">
        <v>37</v>
      </c>
      <c r="E4338" s="1">
        <v>364</v>
      </c>
      <c r="F4338" s="1"/>
      <c r="G4338" s="1"/>
    </row>
    <row r="4339" spans="1:7">
      <c r="A4339" s="1">
        <v>10269098.57</v>
      </c>
      <c r="B4339" s="13">
        <v>44203.661793981482</v>
      </c>
      <c r="C4339" s="13">
        <v>44203.691099537034</v>
      </c>
      <c r="D4339" s="1">
        <v>66</v>
      </c>
      <c r="E4339" s="1">
        <v>2532</v>
      </c>
      <c r="F4339" s="1"/>
      <c r="G4339" s="1"/>
    </row>
    <row r="4340" spans="1:7">
      <c r="A4340" s="1">
        <v>3517925.3229999999</v>
      </c>
      <c r="B4340" s="13">
        <v>44203.680300925924</v>
      </c>
      <c r="C4340" s="13">
        <v>44203.704201388886</v>
      </c>
      <c r="D4340" s="1">
        <v>110</v>
      </c>
      <c r="E4340" s="1">
        <v>2065</v>
      </c>
      <c r="F4340" s="1"/>
      <c r="G4340" s="1"/>
    </row>
    <row r="4341" spans="1:7">
      <c r="A4341" s="1">
        <v>5502422.3789999997</v>
      </c>
      <c r="B4341" s="13">
        <v>44203.748148148145</v>
      </c>
      <c r="C4341" s="13">
        <v>44203.752893518518</v>
      </c>
      <c r="D4341" s="1">
        <v>112</v>
      </c>
      <c r="E4341" s="1">
        <v>409</v>
      </c>
      <c r="F4341" s="1"/>
      <c r="G4341" s="1"/>
    </row>
    <row r="4342" spans="1:7">
      <c r="A4342" s="1">
        <v>53406211.869999997</v>
      </c>
      <c r="B4342" s="13">
        <v>44203.842569444445</v>
      </c>
      <c r="C4342" s="13">
        <v>44203.844629629632</v>
      </c>
      <c r="D4342" s="1">
        <v>276</v>
      </c>
      <c r="E4342" s="1">
        <v>178</v>
      </c>
      <c r="F4342" s="1"/>
      <c r="G4342" s="1"/>
    </row>
    <row r="4343" spans="1:7">
      <c r="A4343" s="1">
        <v>9158325.4930000007</v>
      </c>
      <c r="B4343" s="13">
        <v>44203.877430555556</v>
      </c>
      <c r="C4343" s="13">
        <v>44203.895671296297</v>
      </c>
      <c r="D4343" s="1">
        <v>90</v>
      </c>
      <c r="E4343" s="1">
        <v>1576</v>
      </c>
      <c r="F4343" s="1"/>
      <c r="G4343" s="1"/>
    </row>
    <row r="4344" spans="1:7">
      <c r="A4344" s="1">
        <v>40957384.950000003</v>
      </c>
      <c r="B4344" s="13">
        <v>44203.896736111114</v>
      </c>
      <c r="C4344" s="13">
        <v>44203.907777777778</v>
      </c>
      <c r="D4344" s="1">
        <v>93</v>
      </c>
      <c r="E4344" s="1">
        <v>954</v>
      </c>
      <c r="F4344" s="1"/>
      <c r="G4344" s="1"/>
    </row>
    <row r="4345" spans="1:7">
      <c r="A4345" s="1">
        <v>87600401.090000004</v>
      </c>
      <c r="B4345" s="13">
        <v>44204.050613425927</v>
      </c>
      <c r="C4345" s="13">
        <v>44204.073946759258</v>
      </c>
      <c r="D4345" s="1">
        <v>66</v>
      </c>
      <c r="E4345" s="1">
        <v>2016</v>
      </c>
      <c r="F4345" s="1"/>
      <c r="G4345" s="1"/>
    </row>
    <row r="4346" spans="1:7">
      <c r="A4346" s="1">
        <v>70726544.799999997</v>
      </c>
      <c r="B4346" s="13">
        <v>44204.125150462962</v>
      </c>
      <c r="C4346" s="13">
        <v>44204.134884259256</v>
      </c>
      <c r="D4346" s="1">
        <v>29</v>
      </c>
      <c r="E4346" s="1">
        <v>841</v>
      </c>
      <c r="F4346" s="1"/>
      <c r="G4346" s="1"/>
    </row>
    <row r="4347" spans="1:7">
      <c r="A4347" s="1">
        <v>57985307.590000004</v>
      </c>
      <c r="B4347" s="13">
        <v>44204.119988425926</v>
      </c>
      <c r="C4347" s="13">
        <v>44204.146793981483</v>
      </c>
      <c r="D4347" s="1">
        <v>55</v>
      </c>
      <c r="E4347" s="1">
        <v>2315</v>
      </c>
      <c r="F4347" s="1"/>
      <c r="G4347" s="1"/>
    </row>
    <row r="4348" spans="1:7">
      <c r="A4348" s="1">
        <v>6266299.1260000002</v>
      </c>
      <c r="B4348" s="13">
        <v>44204.172222222223</v>
      </c>
      <c r="C4348" s="13">
        <v>44204.178206018521</v>
      </c>
      <c r="D4348" s="1">
        <v>6</v>
      </c>
      <c r="E4348" s="1">
        <v>517</v>
      </c>
      <c r="F4348" s="1"/>
      <c r="G4348" s="1"/>
    </row>
    <row r="4349" spans="1:7">
      <c r="A4349" s="1">
        <v>2245395.1310000001</v>
      </c>
      <c r="B4349" s="13">
        <v>44204.178784722222</v>
      </c>
      <c r="C4349" s="13">
        <v>44204.194895833331</v>
      </c>
      <c r="D4349" s="1">
        <v>32</v>
      </c>
      <c r="E4349" s="1">
        <v>1392</v>
      </c>
      <c r="F4349" s="1"/>
      <c r="G4349" s="1"/>
    </row>
    <row r="4350" spans="1:7">
      <c r="A4350" s="1">
        <v>8274843.7939999998</v>
      </c>
      <c r="B4350" s="13">
        <v>44204.33488425926</v>
      </c>
      <c r="C4350" s="13">
        <v>44204.343657407408</v>
      </c>
      <c r="D4350" s="1">
        <v>86</v>
      </c>
      <c r="E4350" s="1">
        <v>757</v>
      </c>
      <c r="F4350" s="1"/>
      <c r="G4350" s="1"/>
    </row>
    <row r="4351" spans="1:7">
      <c r="A4351" s="1">
        <v>42583182.399999999</v>
      </c>
      <c r="B4351" s="13">
        <v>44204.379537037035</v>
      </c>
      <c r="C4351" s="13">
        <v>44204.387939814813</v>
      </c>
      <c r="D4351" s="1">
        <v>205</v>
      </c>
      <c r="E4351" s="1">
        <v>726</v>
      </c>
      <c r="F4351" s="1"/>
      <c r="G4351" s="1"/>
    </row>
    <row r="4352" spans="1:7">
      <c r="A4352" s="1">
        <v>2933565.9539999999</v>
      </c>
      <c r="B4352" s="13">
        <v>44204.395138888889</v>
      </c>
      <c r="C4352" s="13">
        <v>44204.403981481482</v>
      </c>
      <c r="D4352" s="1">
        <v>33</v>
      </c>
      <c r="E4352" s="1">
        <v>763</v>
      </c>
      <c r="F4352" s="1"/>
      <c r="G4352" s="1"/>
    </row>
    <row r="4353" spans="1:7">
      <c r="A4353" s="1">
        <v>71260187.780000001</v>
      </c>
      <c r="B4353" s="13">
        <v>44204.219849537039</v>
      </c>
      <c r="C4353" s="13">
        <v>44204.431273148148</v>
      </c>
      <c r="D4353" s="1">
        <v>113</v>
      </c>
      <c r="E4353" s="1">
        <v>18267</v>
      </c>
      <c r="F4353" s="1"/>
      <c r="G4353" s="1"/>
    </row>
    <row r="4354" spans="1:7">
      <c r="A4354" s="1">
        <v>42057885.740000002</v>
      </c>
      <c r="B4354" s="13">
        <v>44204.219293981485</v>
      </c>
      <c r="C4354" s="13">
        <v>44204.437175925923</v>
      </c>
      <c r="D4354" s="1">
        <v>26</v>
      </c>
      <c r="E4354" s="1">
        <v>18824</v>
      </c>
      <c r="F4354" s="1"/>
      <c r="G4354" s="1"/>
    </row>
    <row r="4355" spans="1:7">
      <c r="A4355" s="1">
        <v>90544735.010000005</v>
      </c>
      <c r="B4355" s="13">
        <v>44204.440150462964</v>
      </c>
      <c r="C4355" s="13">
        <v>44204.452662037038</v>
      </c>
      <c r="D4355" s="1">
        <v>68</v>
      </c>
      <c r="E4355" s="1">
        <v>1081</v>
      </c>
      <c r="F4355" s="1"/>
      <c r="G4355" s="1"/>
    </row>
    <row r="4356" spans="1:7">
      <c r="A4356" s="1">
        <v>65189665.210000001</v>
      </c>
      <c r="B4356" s="13">
        <v>44204.497662037036</v>
      </c>
      <c r="C4356" s="13">
        <v>44204.503310185188</v>
      </c>
      <c r="D4356" s="1">
        <v>44</v>
      </c>
      <c r="E4356" s="1">
        <v>488</v>
      </c>
      <c r="F4356" s="1"/>
      <c r="G4356" s="1"/>
    </row>
    <row r="4357" spans="1:7">
      <c r="A4357" s="1">
        <v>57319697.689999998</v>
      </c>
      <c r="B4357" s="13">
        <v>44204.445324074077</v>
      </c>
      <c r="C4357" s="13">
        <v>44204.571273148147</v>
      </c>
      <c r="D4357" s="1">
        <v>44</v>
      </c>
      <c r="E4357" s="1">
        <v>10881</v>
      </c>
      <c r="F4357" s="1"/>
      <c r="G4357" s="1"/>
    </row>
    <row r="4358" spans="1:7">
      <c r="A4358" s="1">
        <v>6457394.0470000003</v>
      </c>
      <c r="B4358" s="13">
        <v>44204.217662037037</v>
      </c>
      <c r="C4358" s="13">
        <v>44204.595405092594</v>
      </c>
      <c r="D4358" s="1">
        <v>51</v>
      </c>
      <c r="E4358" s="1">
        <v>32637</v>
      </c>
      <c r="F4358" s="1"/>
      <c r="G4358" s="1"/>
    </row>
    <row r="4359" spans="1:7">
      <c r="A4359" s="1">
        <v>7792798.801</v>
      </c>
      <c r="B4359" s="13">
        <v>44204.662187499998</v>
      </c>
      <c r="C4359" s="13">
        <v>44204.665555555555</v>
      </c>
      <c r="D4359" s="1">
        <v>55</v>
      </c>
      <c r="E4359" s="1">
        <v>290</v>
      </c>
      <c r="F4359" s="1"/>
      <c r="G4359" s="1"/>
    </row>
    <row r="4360" spans="1:7">
      <c r="A4360" s="1">
        <v>84164695.939999998</v>
      </c>
      <c r="B4360" s="13">
        <v>44204.676458333335</v>
      </c>
      <c r="C4360" s="13">
        <v>44204.68304398148</v>
      </c>
      <c r="D4360" s="1">
        <v>48</v>
      </c>
      <c r="E4360" s="1">
        <v>568</v>
      </c>
      <c r="F4360" s="1"/>
      <c r="G4360" s="1"/>
    </row>
    <row r="4361" spans="1:7">
      <c r="A4361" s="1">
        <v>9195004.6209999993</v>
      </c>
      <c r="B4361" s="13">
        <v>44204.66300925926</v>
      </c>
      <c r="C4361" s="13">
        <v>44204.687928240739</v>
      </c>
      <c r="D4361" s="1">
        <v>29</v>
      </c>
      <c r="E4361" s="1">
        <v>2152</v>
      </c>
      <c r="F4361" s="1"/>
      <c r="G4361" s="1"/>
    </row>
    <row r="4362" spans="1:7">
      <c r="A4362" s="1">
        <v>2502435.355</v>
      </c>
      <c r="B4362" s="13">
        <v>44204.649768518517</v>
      </c>
      <c r="C4362" s="13">
        <v>44204.694201388891</v>
      </c>
      <c r="D4362" s="1">
        <v>38</v>
      </c>
      <c r="E4362" s="1">
        <v>3839</v>
      </c>
      <c r="F4362" s="1"/>
      <c r="G4362" s="1"/>
    </row>
    <row r="4363" spans="1:7">
      <c r="A4363" s="1">
        <v>58535639.359999999</v>
      </c>
      <c r="B4363" s="13">
        <v>44204.699918981481</v>
      </c>
      <c r="C4363" s="13">
        <v>44204.704085648147</v>
      </c>
      <c r="D4363" s="1">
        <v>72</v>
      </c>
      <c r="E4363" s="1">
        <v>359</v>
      </c>
      <c r="F4363" s="1"/>
      <c r="G4363" s="1"/>
    </row>
    <row r="4364" spans="1:7">
      <c r="A4364" s="1">
        <v>54054788.549999997</v>
      </c>
      <c r="B4364" s="13">
        <v>44204.62395833333</v>
      </c>
      <c r="C4364" s="13">
        <v>44204.705891203703</v>
      </c>
      <c r="D4364" s="1">
        <v>63</v>
      </c>
      <c r="E4364" s="1">
        <v>7079</v>
      </c>
      <c r="F4364" s="1"/>
      <c r="G4364" s="1"/>
    </row>
    <row r="4365" spans="1:7">
      <c r="A4365" s="1">
        <v>28147494.829999998</v>
      </c>
      <c r="B4365" s="13">
        <v>44204.717650462961</v>
      </c>
      <c r="C4365" s="13">
        <v>44204.721388888887</v>
      </c>
      <c r="D4365" s="1">
        <v>55</v>
      </c>
      <c r="E4365" s="1">
        <v>323</v>
      </c>
      <c r="F4365" s="1"/>
      <c r="G4365" s="1"/>
    </row>
    <row r="4366" spans="1:7">
      <c r="A4366" s="1">
        <v>29271335.859999999</v>
      </c>
      <c r="B4366" s="13">
        <v>44204.713472222225</v>
      </c>
      <c r="C4366" s="13">
        <v>44204.721562500003</v>
      </c>
      <c r="D4366" s="1">
        <v>221</v>
      </c>
      <c r="E4366" s="1">
        <v>698</v>
      </c>
      <c r="F4366" s="1"/>
      <c r="G4366" s="1"/>
    </row>
    <row r="4367" spans="1:7">
      <c r="A4367" s="1">
        <v>31016788.66</v>
      </c>
      <c r="B4367" s="13">
        <v>44204.743391203701</v>
      </c>
      <c r="C4367" s="13">
        <v>44204.753796296296</v>
      </c>
      <c r="D4367" s="1">
        <v>60</v>
      </c>
      <c r="E4367" s="1">
        <v>899</v>
      </c>
      <c r="F4367" s="1"/>
      <c r="G4367" s="1"/>
    </row>
    <row r="4368" spans="1:7">
      <c r="A4368" s="1">
        <v>3491055.946</v>
      </c>
      <c r="B4368" s="13">
        <v>44204.741759259261</v>
      </c>
      <c r="C4368" s="13">
        <v>44204.766886574071</v>
      </c>
      <c r="D4368" s="1">
        <v>35</v>
      </c>
      <c r="E4368" s="1">
        <v>2170</v>
      </c>
      <c r="F4368" s="1"/>
      <c r="G4368" s="1"/>
    </row>
    <row r="4369" spans="1:7">
      <c r="A4369" s="1">
        <v>89456710.680000007</v>
      </c>
      <c r="B4369" s="13">
        <v>44204.769768518519</v>
      </c>
      <c r="C4369" s="13">
        <v>44204.776539351849</v>
      </c>
      <c r="D4369" s="1">
        <v>16</v>
      </c>
      <c r="E4369" s="1">
        <v>584</v>
      </c>
      <c r="F4369" s="1"/>
      <c r="G4369" s="1"/>
    </row>
    <row r="4370" spans="1:7">
      <c r="A4370" s="1">
        <v>60361702.25</v>
      </c>
      <c r="B4370" s="13">
        <v>44204.799143518518</v>
      </c>
      <c r="C4370" s="13">
        <v>44204.804490740738</v>
      </c>
      <c r="D4370" s="1">
        <v>30</v>
      </c>
      <c r="E4370" s="1">
        <v>462</v>
      </c>
      <c r="F4370" s="1"/>
      <c r="G4370" s="1"/>
    </row>
    <row r="4371" spans="1:7">
      <c r="A4371" s="1">
        <v>1278360068</v>
      </c>
      <c r="B4371" s="13">
        <v>44204.789131944446</v>
      </c>
      <c r="C4371" s="13">
        <v>44204.805509259262</v>
      </c>
      <c r="D4371" s="1">
        <v>5</v>
      </c>
      <c r="E4371" s="1">
        <v>1415</v>
      </c>
      <c r="F4371" s="1"/>
      <c r="G4371" s="1"/>
    </row>
    <row r="4372" spans="1:7">
      <c r="A4372" s="1">
        <v>30687601.77</v>
      </c>
      <c r="B4372" s="13">
        <v>44204.813148148147</v>
      </c>
      <c r="C4372" s="13">
        <v>44204.818819444445</v>
      </c>
      <c r="D4372" s="1">
        <v>12</v>
      </c>
      <c r="E4372" s="1">
        <v>490</v>
      </c>
      <c r="F4372" s="1"/>
      <c r="G4372" s="1"/>
    </row>
    <row r="4373" spans="1:7">
      <c r="A4373" s="1">
        <v>6103545.9670000002</v>
      </c>
      <c r="B4373" s="13">
        <v>44204.821527777778</v>
      </c>
      <c r="C4373" s="13">
        <v>44204.839548611111</v>
      </c>
      <c r="D4373" s="1">
        <v>13</v>
      </c>
      <c r="E4373" s="1">
        <v>1557</v>
      </c>
      <c r="F4373" s="1"/>
      <c r="G4373" s="1"/>
    </row>
    <row r="4374" spans="1:7">
      <c r="A4374" s="1">
        <v>40815861.159999996</v>
      </c>
      <c r="B4374" s="13">
        <v>44204.91028935185</v>
      </c>
      <c r="C4374" s="13">
        <v>44204.92796296296</v>
      </c>
      <c r="D4374" s="1">
        <v>61</v>
      </c>
      <c r="E4374" s="1">
        <v>1527</v>
      </c>
      <c r="F4374" s="1"/>
      <c r="G4374" s="1"/>
    </row>
    <row r="4375" spans="1:7">
      <c r="A4375" s="1">
        <v>3092972535</v>
      </c>
      <c r="B4375" s="13">
        <v>44205.024722222224</v>
      </c>
      <c r="C4375" s="13">
        <v>44205.030185185184</v>
      </c>
      <c r="D4375" s="1">
        <v>40</v>
      </c>
      <c r="E4375" s="1">
        <v>471</v>
      </c>
      <c r="F4375" s="1"/>
      <c r="G4375" s="1"/>
    </row>
    <row r="4376" spans="1:7">
      <c r="A4376" s="1">
        <v>3634722.5329999998</v>
      </c>
      <c r="B4376" s="13">
        <v>44205.07671296296</v>
      </c>
      <c r="C4376" s="13">
        <v>44205.080763888887</v>
      </c>
      <c r="D4376" s="1">
        <v>79</v>
      </c>
      <c r="E4376" s="1">
        <v>350</v>
      </c>
      <c r="F4376" s="1"/>
      <c r="G4376" s="1"/>
    </row>
    <row r="4377" spans="1:7">
      <c r="A4377" s="1">
        <v>1306542.3189999999</v>
      </c>
      <c r="B4377" s="13">
        <v>44205.075462962966</v>
      </c>
      <c r="C4377" s="13">
        <v>44205.096122685187</v>
      </c>
      <c r="D4377" s="1">
        <v>153</v>
      </c>
      <c r="E4377" s="1">
        <v>1785</v>
      </c>
      <c r="F4377" s="1"/>
      <c r="G4377" s="1"/>
    </row>
    <row r="4378" spans="1:7">
      <c r="A4378" s="1">
        <v>14302032.140000001</v>
      </c>
      <c r="B4378" s="13">
        <v>44205.29587962963</v>
      </c>
      <c r="C4378" s="13">
        <v>44205.313148148147</v>
      </c>
      <c r="D4378" s="1">
        <v>24</v>
      </c>
      <c r="E4378" s="1">
        <v>1492</v>
      </c>
      <c r="F4378" s="1"/>
      <c r="G4378" s="1"/>
    </row>
    <row r="4379" spans="1:7">
      <c r="A4379" s="1">
        <v>8741663.0519999992</v>
      </c>
      <c r="B4379" s="13">
        <v>44205.311041666668</v>
      </c>
      <c r="C4379" s="13">
        <v>44205.320162037038</v>
      </c>
      <c r="D4379" s="1">
        <v>56</v>
      </c>
      <c r="E4379" s="1">
        <v>787</v>
      </c>
      <c r="F4379" s="1"/>
      <c r="G4379" s="1"/>
    </row>
    <row r="4380" spans="1:7">
      <c r="A4380" s="1">
        <v>50394923.299999997</v>
      </c>
      <c r="B4380" s="13">
        <v>44205.329363425924</v>
      </c>
      <c r="C4380" s="13">
        <v>44205.336944444447</v>
      </c>
      <c r="D4380" s="1">
        <v>71</v>
      </c>
      <c r="E4380" s="1">
        <v>655</v>
      </c>
      <c r="F4380" s="1"/>
      <c r="G4380" s="1"/>
    </row>
    <row r="4381" spans="1:7">
      <c r="A4381" s="1">
        <v>90197407.659999996</v>
      </c>
      <c r="B4381" s="13">
        <v>44205.40315972222</v>
      </c>
      <c r="C4381" s="13">
        <v>44205.409282407411</v>
      </c>
      <c r="D4381" s="1">
        <v>55</v>
      </c>
      <c r="E4381" s="1">
        <v>529</v>
      </c>
      <c r="F4381" s="1"/>
      <c r="G4381" s="1"/>
    </row>
    <row r="4382" spans="1:7">
      <c r="A4382" s="1">
        <v>1158637.0379999999</v>
      </c>
      <c r="B4382" s="13">
        <v>44205.439351851855</v>
      </c>
      <c r="C4382" s="13">
        <v>44205.443530092591</v>
      </c>
      <c r="D4382" s="1">
        <v>44</v>
      </c>
      <c r="E4382" s="1">
        <v>360</v>
      </c>
      <c r="F4382" s="1"/>
      <c r="G4382" s="1"/>
    </row>
    <row r="4383" spans="1:7">
      <c r="A4383" s="1">
        <v>4753564.8169999998</v>
      </c>
      <c r="B4383" s="13">
        <v>44205.455925925926</v>
      </c>
      <c r="C4383" s="13">
        <v>44205.465902777774</v>
      </c>
      <c r="D4383" s="1">
        <v>51</v>
      </c>
      <c r="E4383" s="1">
        <v>861</v>
      </c>
      <c r="F4383" s="1"/>
      <c r="G4383" s="1"/>
    </row>
    <row r="4384" spans="1:7">
      <c r="A4384" s="1">
        <v>5049679269</v>
      </c>
      <c r="B4384" s="13">
        <v>44205.526504629626</v>
      </c>
      <c r="C4384" s="13">
        <v>44205.559212962966</v>
      </c>
      <c r="D4384" s="1">
        <v>101</v>
      </c>
      <c r="E4384" s="1">
        <v>2826</v>
      </c>
      <c r="F4384" s="1"/>
      <c r="G4384" s="1"/>
    </row>
    <row r="4385" spans="1:7">
      <c r="A4385" s="1">
        <v>5491018.4529999997</v>
      </c>
      <c r="B4385" s="13">
        <v>44205.446215277778</v>
      </c>
      <c r="C4385" s="13">
        <v>44205.62228009259</v>
      </c>
      <c r="D4385" s="1">
        <v>55</v>
      </c>
      <c r="E4385" s="1">
        <v>15212</v>
      </c>
      <c r="F4385" s="1"/>
      <c r="G4385" s="1"/>
    </row>
    <row r="4386" spans="1:7">
      <c r="A4386" s="1">
        <v>36081120.979999997</v>
      </c>
      <c r="B4386" s="13">
        <v>44205.646284722221</v>
      </c>
      <c r="C4386" s="13">
        <v>44205.65284722222</v>
      </c>
      <c r="D4386" s="1">
        <v>85</v>
      </c>
      <c r="E4386" s="1">
        <v>567</v>
      </c>
      <c r="F4386" s="1"/>
      <c r="G4386" s="1"/>
    </row>
    <row r="4387" spans="1:7">
      <c r="A4387" s="1">
        <v>8857856484</v>
      </c>
      <c r="B4387" s="13">
        <v>44205.700439814813</v>
      </c>
      <c r="C4387" s="13">
        <v>44205.71733796296</v>
      </c>
      <c r="D4387" s="1">
        <v>96</v>
      </c>
      <c r="E4387" s="1">
        <v>1460</v>
      </c>
      <c r="F4387" s="1"/>
      <c r="G4387" s="1"/>
    </row>
    <row r="4388" spans="1:7">
      <c r="A4388" s="1">
        <v>31226161.530000001</v>
      </c>
      <c r="B4388" s="13">
        <v>44205.755254629628</v>
      </c>
      <c r="C4388" s="13">
        <v>44205.767777777779</v>
      </c>
      <c r="D4388" s="1">
        <v>57</v>
      </c>
      <c r="E4388" s="1">
        <v>1082</v>
      </c>
      <c r="F4388" s="1"/>
      <c r="G4388" s="1"/>
    </row>
    <row r="4389" spans="1:7">
      <c r="A4389" s="1">
        <v>4819495.8470000001</v>
      </c>
      <c r="B4389" s="13">
        <v>44205.782395833332</v>
      </c>
      <c r="C4389" s="13">
        <v>44205.809618055559</v>
      </c>
      <c r="D4389" s="1">
        <v>170</v>
      </c>
      <c r="E4389" s="1">
        <v>2352</v>
      </c>
      <c r="F4389" s="1"/>
      <c r="G4389" s="1"/>
    </row>
    <row r="4390" spans="1:7">
      <c r="A4390" s="1">
        <v>4819495.8470000001</v>
      </c>
      <c r="B4390" s="13">
        <v>44205.782395833332</v>
      </c>
      <c r="C4390" s="13">
        <v>44205.813796296294</v>
      </c>
      <c r="D4390" s="1">
        <v>74</v>
      </c>
      <c r="E4390" s="1">
        <v>2713</v>
      </c>
      <c r="F4390" s="1"/>
      <c r="G4390" s="1"/>
    </row>
    <row r="4391" spans="1:7">
      <c r="A4391" s="1">
        <v>4819495.8470000001</v>
      </c>
      <c r="B4391" s="13">
        <v>44205.782395833332</v>
      </c>
      <c r="C4391" s="13">
        <v>44205.821412037039</v>
      </c>
      <c r="D4391" s="1">
        <v>78</v>
      </c>
      <c r="E4391" s="1">
        <v>3371</v>
      </c>
      <c r="F4391" s="1"/>
      <c r="G4391" s="1"/>
    </row>
    <row r="4392" spans="1:7">
      <c r="A4392" s="1">
        <v>2571967530</v>
      </c>
      <c r="B4392" s="13">
        <v>44205.883298611108</v>
      </c>
      <c r="C4392" s="13">
        <v>44205.898761574077</v>
      </c>
      <c r="D4392" s="1">
        <v>66</v>
      </c>
      <c r="E4392" s="1">
        <v>1336</v>
      </c>
      <c r="F4392" s="1"/>
      <c r="G4392" s="1"/>
    </row>
    <row r="4393" spans="1:7">
      <c r="A4393" s="1">
        <v>6436495.483</v>
      </c>
      <c r="B4393" s="13">
        <v>44205.899756944447</v>
      </c>
      <c r="C4393" s="13">
        <v>44205.906990740739</v>
      </c>
      <c r="D4393" s="1">
        <v>8</v>
      </c>
      <c r="E4393" s="1">
        <v>624</v>
      </c>
      <c r="F4393" s="1"/>
      <c r="G4393" s="1"/>
    </row>
    <row r="4394" spans="1:7">
      <c r="A4394" s="1">
        <v>2429571.67</v>
      </c>
      <c r="B4394" s="13">
        <v>44206.014594907407</v>
      </c>
      <c r="C4394" s="13">
        <v>44206.042488425926</v>
      </c>
      <c r="D4394" s="1">
        <v>39</v>
      </c>
      <c r="E4394" s="1">
        <v>2410</v>
      </c>
      <c r="F4394" s="1"/>
      <c r="G4394" s="1"/>
    </row>
    <row r="4395" spans="1:7">
      <c r="A4395" s="1">
        <v>3630058.7080000001</v>
      </c>
      <c r="B4395" s="13">
        <v>44206.173090277778</v>
      </c>
      <c r="C4395" s="13">
        <v>44206.184583333335</v>
      </c>
      <c r="D4395" s="1">
        <v>214</v>
      </c>
      <c r="E4395" s="1">
        <v>993</v>
      </c>
      <c r="F4395" s="1"/>
      <c r="G4395" s="1"/>
    </row>
    <row r="4396" spans="1:7">
      <c r="A4396" s="1">
        <v>1853893.7150000001</v>
      </c>
      <c r="B4396" s="13">
        <v>44206.163923611108</v>
      </c>
      <c r="C4396" s="13">
        <v>44206.201504629629</v>
      </c>
      <c r="D4396" s="1">
        <v>55</v>
      </c>
      <c r="E4396" s="1">
        <v>3246</v>
      </c>
      <c r="F4396" s="1"/>
      <c r="G4396" s="1"/>
    </row>
    <row r="4397" spans="1:7">
      <c r="A4397" s="1">
        <v>6315084.4680000003</v>
      </c>
      <c r="B4397" s="13">
        <v>44206.298252314817</v>
      </c>
      <c r="C4397" s="13">
        <v>44206.303680555553</v>
      </c>
      <c r="D4397" s="1">
        <v>63</v>
      </c>
      <c r="E4397" s="1">
        <v>469</v>
      </c>
      <c r="F4397" s="1"/>
      <c r="G4397" s="1"/>
    </row>
    <row r="4398" spans="1:7">
      <c r="A4398" s="1">
        <v>5493040.3439999996</v>
      </c>
      <c r="B4398" s="13">
        <v>44206.309166666666</v>
      </c>
      <c r="C4398" s="13">
        <v>44206.336238425924</v>
      </c>
      <c r="D4398" s="1">
        <v>65</v>
      </c>
      <c r="E4398" s="1">
        <v>2339</v>
      </c>
      <c r="F4398" s="1"/>
      <c r="G4398" s="1"/>
    </row>
    <row r="4399" spans="1:7">
      <c r="A4399" s="1">
        <v>56420768.600000001</v>
      </c>
      <c r="B4399" s="13">
        <v>44206.333807870367</v>
      </c>
      <c r="C4399" s="13">
        <v>44206.337222222224</v>
      </c>
      <c r="D4399" s="1">
        <v>37</v>
      </c>
      <c r="E4399" s="1">
        <v>295</v>
      </c>
      <c r="F4399" s="1"/>
      <c r="G4399" s="1"/>
    </row>
    <row r="4400" spans="1:7">
      <c r="A4400" s="1">
        <v>58847820.990000002</v>
      </c>
      <c r="B4400" s="13">
        <v>44206.388657407406</v>
      </c>
      <c r="C4400" s="13">
        <v>44206.396412037036</v>
      </c>
      <c r="D4400" s="1">
        <v>92</v>
      </c>
      <c r="E4400" s="1">
        <v>670</v>
      </c>
      <c r="F4400" s="1"/>
      <c r="G4400" s="1"/>
    </row>
    <row r="4401" spans="1:7">
      <c r="A4401" s="1">
        <v>45719839.07</v>
      </c>
      <c r="B4401" s="13">
        <v>44206.425312500003</v>
      </c>
      <c r="C4401" s="13">
        <v>44206.449780092589</v>
      </c>
      <c r="D4401" s="1">
        <v>28</v>
      </c>
      <c r="E4401" s="1">
        <v>2113</v>
      </c>
      <c r="F4401" s="1"/>
      <c r="G4401" s="1"/>
    </row>
    <row r="4402" spans="1:7">
      <c r="A4402" s="1">
        <v>50805440.850000001</v>
      </c>
      <c r="B4402" s="13">
        <v>44206.457939814813</v>
      </c>
      <c r="C4402" s="13">
        <v>44206.466134259259</v>
      </c>
      <c r="D4402" s="1">
        <v>131</v>
      </c>
      <c r="E4402" s="1">
        <v>708</v>
      </c>
      <c r="F4402" s="1"/>
      <c r="G4402" s="1"/>
    </row>
    <row r="4403" spans="1:7">
      <c r="A4403" s="1">
        <v>66787047.189999998</v>
      </c>
      <c r="B4403" s="13">
        <v>44206.512916666667</v>
      </c>
      <c r="C4403" s="13">
        <v>44206.542754629627</v>
      </c>
      <c r="D4403" s="1">
        <v>48</v>
      </c>
      <c r="E4403" s="1">
        <v>2578</v>
      </c>
      <c r="F4403" s="1"/>
      <c r="G4403" s="1"/>
    </row>
    <row r="4404" spans="1:7">
      <c r="A4404" s="1">
        <v>9162393.3139999993</v>
      </c>
      <c r="B4404" s="13">
        <v>44206.714826388888</v>
      </c>
      <c r="C4404" s="13">
        <v>44206.755601851852</v>
      </c>
      <c r="D4404" s="1">
        <v>69</v>
      </c>
      <c r="E4404" s="1">
        <v>3523</v>
      </c>
      <c r="F4404" s="1"/>
      <c r="G4404" s="1"/>
    </row>
    <row r="4405" spans="1:7">
      <c r="A4405" s="1">
        <v>28884221.199999999</v>
      </c>
      <c r="B4405" s="13">
        <v>44206.729895833334</v>
      </c>
      <c r="C4405" s="13">
        <v>44206.779340277775</v>
      </c>
      <c r="D4405" s="1">
        <v>97</v>
      </c>
      <c r="E4405" s="1">
        <v>4272</v>
      </c>
      <c r="F4405" s="1"/>
      <c r="G4405" s="1"/>
    </row>
    <row r="4406" spans="1:7">
      <c r="A4406" s="1">
        <v>47410209.460000001</v>
      </c>
      <c r="B4406" s="13">
        <v>44206.951192129629</v>
      </c>
      <c r="C4406" s="13">
        <v>44206.965011574073</v>
      </c>
      <c r="D4406" s="1">
        <v>12</v>
      </c>
      <c r="E4406" s="1">
        <v>1194</v>
      </c>
      <c r="F4406" s="1"/>
      <c r="G4406" s="1"/>
    </row>
    <row r="4407" spans="1:7">
      <c r="A4407" s="1">
        <v>3308917.5649999999</v>
      </c>
      <c r="B4407" s="13">
        <v>44206.92528935185</v>
      </c>
      <c r="C4407" s="13">
        <v>44206.97184027778</v>
      </c>
      <c r="D4407" s="1">
        <v>24</v>
      </c>
      <c r="E4407" s="1">
        <v>4021</v>
      </c>
      <c r="F4407" s="1"/>
      <c r="G4407" s="1"/>
    </row>
    <row r="4408" spans="1:7">
      <c r="A4408" s="1">
        <v>2671708.8569999998</v>
      </c>
      <c r="B4408" s="13">
        <v>44207.100219907406</v>
      </c>
      <c r="C4408" s="13">
        <v>44207.114548611113</v>
      </c>
      <c r="D4408" s="1">
        <v>19</v>
      </c>
      <c r="E4408" s="1">
        <v>1238</v>
      </c>
      <c r="F4408" s="1"/>
      <c r="G4408" s="1"/>
    </row>
    <row r="4409" spans="1:7">
      <c r="A4409" s="1">
        <v>6081323.0619999999</v>
      </c>
      <c r="B4409" s="13">
        <v>44207.142071759263</v>
      </c>
      <c r="C4409" s="13">
        <v>44207.145011574074</v>
      </c>
      <c r="D4409" s="1">
        <v>13</v>
      </c>
      <c r="E4409" s="1">
        <v>254</v>
      </c>
      <c r="F4409" s="1"/>
      <c r="G4409" s="1"/>
    </row>
    <row r="4410" spans="1:7">
      <c r="A4410" s="1">
        <v>86939274.950000003</v>
      </c>
      <c r="B4410" s="13">
        <v>44207.224409722221</v>
      </c>
      <c r="C4410" s="13">
        <v>44207.237349537034</v>
      </c>
      <c r="D4410" s="1">
        <v>70</v>
      </c>
      <c r="E4410" s="1">
        <v>1118</v>
      </c>
      <c r="F4410" s="1"/>
      <c r="G4410" s="1"/>
    </row>
    <row r="4411" spans="1:7">
      <c r="A4411" s="1">
        <v>86939274.950000003</v>
      </c>
      <c r="B4411" s="13">
        <v>44207.224409722221</v>
      </c>
      <c r="C4411" s="13">
        <v>44207.238078703704</v>
      </c>
      <c r="D4411" s="1">
        <v>70</v>
      </c>
      <c r="E4411" s="1">
        <v>1181</v>
      </c>
      <c r="F4411" s="1"/>
      <c r="G4411" s="1"/>
    </row>
    <row r="4412" spans="1:7">
      <c r="A4412" s="1">
        <v>8085870.4270000001</v>
      </c>
      <c r="B4412" s="13">
        <v>44207.258946759262</v>
      </c>
      <c r="C4412" s="13">
        <v>44207.262511574074</v>
      </c>
      <c r="D4412" s="1">
        <v>11</v>
      </c>
      <c r="E4412" s="1">
        <v>307</v>
      </c>
      <c r="F4412" s="1"/>
      <c r="G4412" s="1"/>
    </row>
    <row r="4413" spans="1:7">
      <c r="A4413" s="1">
        <v>2298178.8960000002</v>
      </c>
      <c r="B4413" s="13">
        <v>44207.258935185186</v>
      </c>
      <c r="C4413" s="13">
        <v>44207.264537037037</v>
      </c>
      <c r="D4413" s="1">
        <v>10</v>
      </c>
      <c r="E4413" s="1">
        <v>484</v>
      </c>
      <c r="F4413" s="1"/>
      <c r="G4413" s="1"/>
    </row>
    <row r="4414" spans="1:7">
      <c r="A4414" s="1">
        <v>73986057.200000003</v>
      </c>
      <c r="B4414" s="13">
        <v>44207.305972222224</v>
      </c>
      <c r="C4414" s="13">
        <v>44207.307581018518</v>
      </c>
      <c r="D4414" s="1">
        <v>7</v>
      </c>
      <c r="E4414" s="1">
        <v>138</v>
      </c>
      <c r="F4414" s="1"/>
      <c r="G4414" s="1"/>
    </row>
    <row r="4415" spans="1:7">
      <c r="A4415" s="1">
        <v>4115631248</v>
      </c>
      <c r="B4415" s="13">
        <v>44207.438379629632</v>
      </c>
      <c r="C4415" s="13">
        <v>44207.442141203705</v>
      </c>
      <c r="D4415" s="1">
        <v>35</v>
      </c>
      <c r="E4415" s="1">
        <v>325</v>
      </c>
      <c r="F4415" s="1"/>
      <c r="G4415" s="1"/>
    </row>
    <row r="4416" spans="1:7">
      <c r="A4416" s="1">
        <v>1541006.6170000001</v>
      </c>
      <c r="B4416" s="13">
        <v>44207.506365740737</v>
      </c>
      <c r="C4416" s="13">
        <v>44207.515046296299</v>
      </c>
      <c r="D4416" s="1">
        <v>32</v>
      </c>
      <c r="E4416" s="1">
        <v>749</v>
      </c>
      <c r="F4416" s="1"/>
      <c r="G4416" s="1"/>
    </row>
    <row r="4417" spans="1:7">
      <c r="A4417" s="1">
        <v>7687394.8609999996</v>
      </c>
      <c r="B4417" s="13">
        <v>44207.54111111111</v>
      </c>
      <c r="C4417" s="13">
        <v>44207.544050925928</v>
      </c>
      <c r="D4417" s="1">
        <v>60</v>
      </c>
      <c r="E4417" s="1">
        <v>253</v>
      </c>
      <c r="F4417" s="1"/>
      <c r="G4417" s="1"/>
    </row>
    <row r="4418" spans="1:7">
      <c r="A4418" s="1">
        <v>7228563.7800000003</v>
      </c>
      <c r="B4418" s="13">
        <v>44207.54111111111</v>
      </c>
      <c r="C4418" s="13">
        <v>44207.546226851853</v>
      </c>
      <c r="D4418" s="1">
        <v>140</v>
      </c>
      <c r="E4418" s="1">
        <v>441</v>
      </c>
      <c r="F4418" s="1"/>
      <c r="G4418" s="1"/>
    </row>
    <row r="4419" spans="1:7">
      <c r="A4419" s="1">
        <v>64698662.810000002</v>
      </c>
      <c r="B4419" s="13">
        <v>44207.639432870368</v>
      </c>
      <c r="C4419" s="13">
        <v>44207.649456018517</v>
      </c>
      <c r="D4419" s="1">
        <v>37</v>
      </c>
      <c r="E4419" s="1">
        <v>866</v>
      </c>
      <c r="F4419" s="1"/>
      <c r="G4419" s="1"/>
    </row>
    <row r="4420" spans="1:7">
      <c r="A4420" s="1">
        <v>73497675.969999999</v>
      </c>
      <c r="B4420" s="13">
        <v>44207.668541666666</v>
      </c>
      <c r="C4420" s="13">
        <v>44207.677430555559</v>
      </c>
      <c r="D4420" s="1">
        <v>96</v>
      </c>
      <c r="E4420" s="1">
        <v>768</v>
      </c>
      <c r="F4420" s="1"/>
      <c r="G4420" s="1"/>
    </row>
    <row r="4421" spans="1:7">
      <c r="A4421" s="1">
        <v>91719952.340000004</v>
      </c>
      <c r="B4421" s="13">
        <v>44207.686678240738</v>
      </c>
      <c r="C4421" s="13">
        <v>44207.73777777778</v>
      </c>
      <c r="D4421" s="1">
        <v>44</v>
      </c>
      <c r="E4421" s="1">
        <v>4415</v>
      </c>
      <c r="F4421" s="1"/>
      <c r="G4421" s="1"/>
    </row>
    <row r="4422" spans="1:7">
      <c r="A4422" s="1">
        <v>45465207.490000002</v>
      </c>
      <c r="B4422" s="13">
        <v>44207.777766203704</v>
      </c>
      <c r="C4422" s="13">
        <v>44207.779131944444</v>
      </c>
      <c r="D4422" s="1">
        <v>110</v>
      </c>
      <c r="E4422" s="1">
        <v>118</v>
      </c>
      <c r="F4422" s="1"/>
      <c r="G4422" s="1"/>
    </row>
    <row r="4423" spans="1:7">
      <c r="A4423" s="1">
        <v>6365977.5020000003</v>
      </c>
      <c r="B4423" s="13">
        <v>44207.798171296294</v>
      </c>
      <c r="C4423" s="13">
        <v>44207.80673611111</v>
      </c>
      <c r="D4423" s="1">
        <v>98</v>
      </c>
      <c r="E4423" s="1">
        <v>739</v>
      </c>
      <c r="F4423" s="1"/>
      <c r="G4423" s="1"/>
    </row>
    <row r="4424" spans="1:7">
      <c r="A4424" s="1">
        <v>5430975.7520000003</v>
      </c>
      <c r="B4424" s="13">
        <v>44207.594664351855</v>
      </c>
      <c r="C4424" s="13">
        <v>44207.8284375</v>
      </c>
      <c r="D4424" s="1">
        <v>55</v>
      </c>
      <c r="E4424" s="1">
        <v>20198</v>
      </c>
      <c r="F4424" s="1"/>
      <c r="G4424" s="1"/>
    </row>
    <row r="4425" spans="1:7">
      <c r="A4425" s="1">
        <v>23674832.539999999</v>
      </c>
      <c r="B4425" s="13">
        <v>44207.839594907404</v>
      </c>
      <c r="C4425" s="13">
        <v>44207.846493055556</v>
      </c>
      <c r="D4425" s="1">
        <v>46</v>
      </c>
      <c r="E4425" s="1">
        <v>595</v>
      </c>
      <c r="F4425" s="1"/>
      <c r="G4425" s="1"/>
    </row>
    <row r="4426" spans="1:7">
      <c r="A4426" s="1">
        <v>91174078.769999996</v>
      </c>
      <c r="B4426" s="13">
        <v>44207.835509259261</v>
      </c>
      <c r="C4426" s="13">
        <v>44207.850682870368</v>
      </c>
      <c r="D4426" s="1">
        <v>31</v>
      </c>
      <c r="E4426" s="1">
        <v>1310</v>
      </c>
      <c r="F4426" s="1"/>
      <c r="G4426" s="1"/>
    </row>
    <row r="4427" spans="1:7">
      <c r="A4427" s="1">
        <v>43204139.280000001</v>
      </c>
      <c r="B4427" s="13">
        <v>44207.841817129629</v>
      </c>
      <c r="C4427" s="13">
        <v>44207.85560185185</v>
      </c>
      <c r="D4427" s="1">
        <v>99</v>
      </c>
      <c r="E4427" s="1">
        <v>1191</v>
      </c>
      <c r="F4427" s="1"/>
      <c r="G4427" s="1"/>
    </row>
    <row r="4428" spans="1:7">
      <c r="A4428" s="1">
        <v>4690383.2180000003</v>
      </c>
      <c r="B4428" s="13">
        <v>44207.849733796298</v>
      </c>
      <c r="C4428" s="13">
        <v>44207.857604166667</v>
      </c>
      <c r="D4428" s="1">
        <v>79</v>
      </c>
      <c r="E4428" s="1">
        <v>680</v>
      </c>
      <c r="F4428" s="1"/>
      <c r="G4428" s="1"/>
    </row>
    <row r="4429" spans="1:7">
      <c r="A4429" s="1">
        <v>83806353.900000006</v>
      </c>
      <c r="B4429" s="13">
        <v>44207.543356481481</v>
      </c>
      <c r="C4429" s="13">
        <v>44207.860879629632</v>
      </c>
      <c r="D4429" s="1">
        <v>48</v>
      </c>
      <c r="E4429" s="1">
        <v>27433</v>
      </c>
      <c r="F4429" s="1"/>
      <c r="G4429" s="1"/>
    </row>
    <row r="4430" spans="1:7">
      <c r="A4430" s="1">
        <v>83598464.489999995</v>
      </c>
      <c r="B4430" s="13">
        <v>44207.911921296298</v>
      </c>
      <c r="C4430" s="13">
        <v>44207.922627314816</v>
      </c>
      <c r="D4430" s="1">
        <v>37</v>
      </c>
      <c r="E4430" s="1">
        <v>924</v>
      </c>
      <c r="F4430" s="1"/>
      <c r="G4430" s="1"/>
    </row>
    <row r="4431" spans="1:7">
      <c r="A4431" s="1">
        <v>71796570.870000005</v>
      </c>
      <c r="B4431" s="13">
        <v>44207.560439814813</v>
      </c>
      <c r="C4431" s="13">
        <v>44207.978356481479</v>
      </c>
      <c r="D4431" s="1">
        <v>34</v>
      </c>
      <c r="E4431" s="1">
        <v>36108</v>
      </c>
      <c r="F4431" s="1"/>
      <c r="G4431" s="1"/>
    </row>
    <row r="4432" spans="1:7">
      <c r="A4432" s="1">
        <v>73497675.969999999</v>
      </c>
      <c r="B4432" s="13">
        <v>44207.668541666666</v>
      </c>
      <c r="C4432" s="13">
        <v>44207.984155092592</v>
      </c>
      <c r="D4432" s="1">
        <v>158</v>
      </c>
      <c r="E4432" s="1">
        <v>27268</v>
      </c>
      <c r="F4432" s="1"/>
      <c r="G4432" s="1"/>
    </row>
    <row r="4433" spans="1:7">
      <c r="A4433" s="1">
        <v>4602945.9369999999</v>
      </c>
      <c r="B4433" s="13">
        <v>44207.969699074078</v>
      </c>
      <c r="C4433" s="13">
        <v>44207.993449074071</v>
      </c>
      <c r="D4433" s="1">
        <v>19</v>
      </c>
      <c r="E4433" s="1">
        <v>2051</v>
      </c>
      <c r="F4433" s="1"/>
      <c r="G4433" s="1"/>
    </row>
    <row r="4434" spans="1:7">
      <c r="A4434" s="1">
        <v>1063363.892</v>
      </c>
      <c r="B4434" s="13">
        <v>44208.017002314817</v>
      </c>
      <c r="C4434" s="13">
        <v>44208.018969907411</v>
      </c>
      <c r="D4434" s="1">
        <v>208</v>
      </c>
      <c r="E4434" s="1">
        <v>169</v>
      </c>
      <c r="F4434" s="1"/>
      <c r="G4434" s="1"/>
    </row>
    <row r="4435" spans="1:7">
      <c r="A4435" s="1">
        <v>91838502.590000004</v>
      </c>
      <c r="B4435" s="13">
        <v>44208.121458333335</v>
      </c>
      <c r="C4435" s="13">
        <v>44208.154386574075</v>
      </c>
      <c r="D4435" s="1">
        <v>130</v>
      </c>
      <c r="E4435" s="1">
        <v>2844</v>
      </c>
      <c r="F4435" s="1"/>
      <c r="G4435" s="1"/>
    </row>
    <row r="4436" spans="1:7">
      <c r="A4436" s="1">
        <v>7477637.2779999999</v>
      </c>
      <c r="B4436" s="13">
        <v>44208.147187499999</v>
      </c>
      <c r="C4436" s="13">
        <v>44208.156921296293</v>
      </c>
      <c r="D4436" s="1">
        <v>81</v>
      </c>
      <c r="E4436" s="1">
        <v>840</v>
      </c>
      <c r="F4436" s="1"/>
      <c r="G4436" s="1"/>
    </row>
    <row r="4437" spans="1:7">
      <c r="A4437" s="1">
        <v>39652472.18</v>
      </c>
      <c r="B4437" s="13">
        <v>44208.169953703706</v>
      </c>
      <c r="C4437" s="13">
        <v>44208.173483796294</v>
      </c>
      <c r="D4437" s="1">
        <v>37</v>
      </c>
      <c r="E4437" s="1">
        <v>304</v>
      </c>
      <c r="F4437" s="1"/>
      <c r="G4437" s="1"/>
    </row>
    <row r="4438" spans="1:7">
      <c r="A4438" s="1">
        <v>21819616.789999999</v>
      </c>
      <c r="B4438" s="13">
        <v>44208.190648148149</v>
      </c>
      <c r="C4438" s="13">
        <v>44208.197824074072</v>
      </c>
      <c r="D4438" s="1">
        <v>71</v>
      </c>
      <c r="E4438" s="1">
        <v>619</v>
      </c>
      <c r="F4438" s="1"/>
      <c r="G4438" s="1"/>
    </row>
    <row r="4439" spans="1:7">
      <c r="A4439" s="1">
        <v>36256712.130000003</v>
      </c>
      <c r="B4439" s="13">
        <v>44208.203784722224</v>
      </c>
      <c r="C4439" s="13">
        <v>44208.218692129631</v>
      </c>
      <c r="D4439" s="1">
        <v>20</v>
      </c>
      <c r="E4439" s="1">
        <v>1287</v>
      </c>
      <c r="F4439" s="1"/>
      <c r="G4439" s="1"/>
    </row>
    <row r="4440" spans="1:7">
      <c r="A4440" s="1">
        <v>28506686.68</v>
      </c>
      <c r="B4440" s="13">
        <v>44208.256458333337</v>
      </c>
      <c r="C4440" s="13">
        <v>44208.270972222221</v>
      </c>
      <c r="D4440" s="1">
        <v>75</v>
      </c>
      <c r="E4440" s="1">
        <v>1254</v>
      </c>
      <c r="F4440" s="1"/>
      <c r="G4440" s="1"/>
    </row>
    <row r="4441" spans="1:7">
      <c r="A4441" s="1">
        <v>50246082.159999996</v>
      </c>
      <c r="B4441" s="13">
        <v>44208.252557870372</v>
      </c>
      <c r="C4441" s="13">
        <v>44208.274282407408</v>
      </c>
      <c r="D4441" s="1">
        <v>42</v>
      </c>
      <c r="E4441" s="1">
        <v>1876</v>
      </c>
      <c r="F4441" s="1"/>
      <c r="G4441" s="1"/>
    </row>
    <row r="4442" spans="1:7">
      <c r="A4442" s="1">
        <v>87978859.540000007</v>
      </c>
      <c r="B4442" s="13">
        <v>44208.244375000002</v>
      </c>
      <c r="C4442" s="13">
        <v>44208.281990740739</v>
      </c>
      <c r="D4442" s="1">
        <v>65</v>
      </c>
      <c r="E4442" s="1">
        <v>3249</v>
      </c>
      <c r="F4442" s="1"/>
      <c r="G4442" s="1"/>
    </row>
    <row r="4443" spans="1:7">
      <c r="A4443" s="1">
        <v>3654745.33</v>
      </c>
      <c r="B4443" s="13">
        <v>44208.303807870368</v>
      </c>
      <c r="C4443" s="13">
        <v>44208.310671296298</v>
      </c>
      <c r="D4443" s="1">
        <v>12</v>
      </c>
      <c r="E4443" s="1">
        <v>593</v>
      </c>
      <c r="F4443" s="1"/>
      <c r="G4443" s="1"/>
    </row>
    <row r="4444" spans="1:7">
      <c r="A4444" s="1">
        <v>8026619.2300000004</v>
      </c>
      <c r="B4444" s="13">
        <v>44208.331273148149</v>
      </c>
      <c r="C4444" s="13">
        <v>44208.356157407405</v>
      </c>
      <c r="D4444" s="1">
        <v>21</v>
      </c>
      <c r="E4444" s="1">
        <v>2150</v>
      </c>
      <c r="F4444" s="1"/>
      <c r="G4444" s="1"/>
    </row>
    <row r="4445" spans="1:7">
      <c r="A4445" s="1">
        <v>9928812609</v>
      </c>
      <c r="B4445" s="13">
        <v>44208.348194444443</v>
      </c>
      <c r="C4445" s="13">
        <v>44208.384710648148</v>
      </c>
      <c r="D4445" s="1">
        <v>44</v>
      </c>
      <c r="E4445" s="1">
        <v>3155</v>
      </c>
      <c r="F4445" s="1"/>
      <c r="G4445" s="1"/>
    </row>
    <row r="4446" spans="1:7">
      <c r="A4446" s="1">
        <v>8331967.3540000003</v>
      </c>
      <c r="B4446" s="13">
        <v>44208.330428240741</v>
      </c>
      <c r="C4446" s="13">
        <v>44208.3903587963</v>
      </c>
      <c r="D4446" s="1">
        <v>55</v>
      </c>
      <c r="E4446" s="1">
        <v>5178</v>
      </c>
      <c r="F4446" s="1"/>
      <c r="G4446" s="1"/>
    </row>
    <row r="4447" spans="1:7">
      <c r="A4447" s="1">
        <v>46273316.990000002</v>
      </c>
      <c r="B4447" s="13">
        <v>44208.467662037037</v>
      </c>
      <c r="C4447" s="13">
        <v>44208.473877314813</v>
      </c>
      <c r="D4447" s="1">
        <v>11</v>
      </c>
      <c r="E4447" s="1">
        <v>537</v>
      </c>
      <c r="F4447" s="1"/>
      <c r="G4447" s="1"/>
    </row>
    <row r="4448" spans="1:7">
      <c r="A4448" s="1">
        <v>5818334.2989999996</v>
      </c>
      <c r="B4448" s="13">
        <v>44208.438564814816</v>
      </c>
      <c r="C4448" s="13">
        <v>44208.47452546296</v>
      </c>
      <c r="D4448" s="1">
        <v>70</v>
      </c>
      <c r="E4448" s="1">
        <v>3107</v>
      </c>
      <c r="F4448" s="1"/>
      <c r="G4448" s="1"/>
    </row>
    <row r="4449" spans="1:7">
      <c r="A4449" s="1">
        <v>5921104.7769999998</v>
      </c>
      <c r="B4449" s="13">
        <v>44208.456990740742</v>
      </c>
      <c r="C4449" s="13">
        <v>44208.478576388887</v>
      </c>
      <c r="D4449" s="1">
        <v>101</v>
      </c>
      <c r="E4449" s="1">
        <v>1865</v>
      </c>
      <c r="F4449" s="1"/>
      <c r="G4449" s="1"/>
    </row>
    <row r="4450" spans="1:7">
      <c r="A4450" s="1">
        <v>61617905.259999998</v>
      </c>
      <c r="B4450" s="13">
        <v>44208.479131944441</v>
      </c>
      <c r="C4450" s="13">
        <v>44208.49423611111</v>
      </c>
      <c r="D4450" s="1">
        <v>44</v>
      </c>
      <c r="E4450" s="1">
        <v>1305</v>
      </c>
      <c r="F4450" s="1"/>
      <c r="G4450" s="1"/>
    </row>
    <row r="4451" spans="1:7">
      <c r="A4451" s="1">
        <v>26519562.199999999</v>
      </c>
      <c r="B4451" s="13">
        <v>44208.483900462961</v>
      </c>
      <c r="C4451" s="13">
        <v>44208.497245370374</v>
      </c>
      <c r="D4451" s="1">
        <v>19</v>
      </c>
      <c r="E4451" s="1">
        <v>1153</v>
      </c>
      <c r="F4451" s="1"/>
      <c r="G4451" s="1"/>
    </row>
    <row r="4452" spans="1:7">
      <c r="A4452" s="1">
        <v>56979703</v>
      </c>
      <c r="B4452" s="13">
        <v>44208.391608796293</v>
      </c>
      <c r="C4452" s="13">
        <v>44208.541238425925</v>
      </c>
      <c r="D4452" s="1">
        <v>14</v>
      </c>
      <c r="E4452" s="1">
        <v>12928</v>
      </c>
      <c r="F4452" s="1"/>
      <c r="G4452" s="1"/>
    </row>
    <row r="4453" spans="1:7">
      <c r="A4453" s="1">
        <v>31182624.59</v>
      </c>
      <c r="B4453" s="13">
        <v>44208.546018518522</v>
      </c>
      <c r="C4453" s="13">
        <v>44208.557384259257</v>
      </c>
      <c r="D4453" s="1">
        <v>55</v>
      </c>
      <c r="E4453" s="1">
        <v>981</v>
      </c>
      <c r="F4453" s="1"/>
      <c r="G4453" s="1"/>
    </row>
    <row r="4454" spans="1:7">
      <c r="A4454" s="1">
        <v>38579036.939999998</v>
      </c>
      <c r="B4454" s="13">
        <v>44208.571215277778</v>
      </c>
      <c r="C4454" s="13">
        <v>44208.583101851851</v>
      </c>
      <c r="D4454" s="1">
        <v>19</v>
      </c>
      <c r="E4454" s="1">
        <v>1027</v>
      </c>
      <c r="F4454" s="1"/>
      <c r="G4454" s="1"/>
    </row>
    <row r="4455" spans="1:7">
      <c r="A4455" s="1">
        <v>66110580.390000001</v>
      </c>
      <c r="B4455" s="13">
        <v>44208.577939814815</v>
      </c>
      <c r="C4455" s="13">
        <v>44208.584513888891</v>
      </c>
      <c r="D4455" s="1">
        <v>72</v>
      </c>
      <c r="E4455" s="1">
        <v>567</v>
      </c>
      <c r="F4455" s="1"/>
      <c r="G4455" s="1"/>
    </row>
    <row r="4456" spans="1:7">
      <c r="A4456" s="1">
        <v>38579036.939999998</v>
      </c>
      <c r="B4456" s="13">
        <v>44208.571215277778</v>
      </c>
      <c r="C4456" s="13">
        <v>44208.584687499999</v>
      </c>
      <c r="D4456" s="1">
        <v>19</v>
      </c>
      <c r="E4456" s="1">
        <v>1164</v>
      </c>
      <c r="F4456" s="1"/>
      <c r="G4456" s="1"/>
    </row>
    <row r="4457" spans="1:7">
      <c r="A4457" s="1">
        <v>38579036.939999998</v>
      </c>
      <c r="B4457" s="13">
        <v>44208.571215277778</v>
      </c>
      <c r="C4457" s="13">
        <v>44208.585740740738</v>
      </c>
      <c r="D4457" s="1">
        <v>19</v>
      </c>
      <c r="E4457" s="1">
        <v>1255</v>
      </c>
      <c r="F4457" s="1"/>
      <c r="G4457" s="1"/>
    </row>
    <row r="4458" spans="1:7">
      <c r="A4458" s="1">
        <v>38579036.939999998</v>
      </c>
      <c r="B4458" s="13">
        <v>44208.571215277778</v>
      </c>
      <c r="C4458" s="13">
        <v>44208.587430555555</v>
      </c>
      <c r="D4458" s="1">
        <v>19</v>
      </c>
      <c r="E4458" s="1">
        <v>1401</v>
      </c>
      <c r="F4458" s="1"/>
      <c r="G4458" s="1"/>
    </row>
    <row r="4459" spans="1:7">
      <c r="A4459" s="1">
        <v>77894164.129999995</v>
      </c>
      <c r="B4459" s="13">
        <v>44208.248194444444</v>
      </c>
      <c r="C4459" s="13">
        <v>44208.595462962963</v>
      </c>
      <c r="D4459" s="1">
        <v>19</v>
      </c>
      <c r="E4459" s="1">
        <v>30003</v>
      </c>
      <c r="F4459" s="1"/>
      <c r="G4459" s="1"/>
    </row>
    <row r="4460" spans="1:7">
      <c r="A4460" s="1">
        <v>1421856.0079999999</v>
      </c>
      <c r="B4460" s="13">
        <v>44208.170023148145</v>
      </c>
      <c r="C4460" s="13">
        <v>44208.65384259259</v>
      </c>
      <c r="D4460" s="1">
        <v>86</v>
      </c>
      <c r="E4460" s="1">
        <v>41801</v>
      </c>
      <c r="F4460" s="1"/>
      <c r="G4460" s="1"/>
    </row>
    <row r="4461" spans="1:7">
      <c r="A4461" s="1">
        <v>6139519660</v>
      </c>
      <c r="B4461" s="13">
        <v>44208.674722222226</v>
      </c>
      <c r="C4461" s="13">
        <v>44208.686701388891</v>
      </c>
      <c r="D4461" s="1">
        <v>71</v>
      </c>
      <c r="E4461" s="1">
        <v>1034</v>
      </c>
      <c r="F4461" s="1"/>
      <c r="G4461" s="1"/>
    </row>
    <row r="4462" spans="1:7">
      <c r="A4462" s="1">
        <v>68642235.549999997</v>
      </c>
      <c r="B4462" s="13">
        <v>44208.695972222224</v>
      </c>
      <c r="C4462" s="13">
        <v>44208.702557870369</v>
      </c>
      <c r="D4462" s="1">
        <v>149</v>
      </c>
      <c r="E4462" s="1">
        <v>568</v>
      </c>
      <c r="F4462" s="1"/>
      <c r="G4462" s="1"/>
    </row>
    <row r="4463" spans="1:7">
      <c r="A4463" s="1">
        <v>1157377.2579999999</v>
      </c>
      <c r="B4463" s="13">
        <v>44208.749745370369</v>
      </c>
      <c r="C4463" s="13">
        <v>44208.75236111111</v>
      </c>
      <c r="D4463" s="1">
        <v>36</v>
      </c>
      <c r="E4463" s="1">
        <v>226</v>
      </c>
      <c r="F4463" s="1"/>
      <c r="G4463" s="1"/>
    </row>
    <row r="4464" spans="1:7">
      <c r="A4464" s="1">
        <v>7733438.2379999999</v>
      </c>
      <c r="B4464" s="13">
        <v>44208.561319444445</v>
      </c>
      <c r="C4464" s="13">
        <v>44208.825277777774</v>
      </c>
      <c r="D4464" s="1">
        <v>30</v>
      </c>
      <c r="E4464" s="1">
        <v>22805</v>
      </c>
      <c r="F4464" s="1"/>
      <c r="G4464" s="1"/>
    </row>
    <row r="4465" spans="1:7">
      <c r="A4465" s="1">
        <v>64559895.460000001</v>
      </c>
      <c r="B4465" s="13">
        <v>44208.831793981481</v>
      </c>
      <c r="C4465" s="13">
        <v>44208.836898148147</v>
      </c>
      <c r="D4465" s="1">
        <v>13</v>
      </c>
      <c r="E4465" s="1">
        <v>440</v>
      </c>
      <c r="F4465" s="1"/>
      <c r="G4465" s="1"/>
    </row>
    <row r="4466" spans="1:7">
      <c r="A4466" s="1">
        <v>7912653.2369999997</v>
      </c>
      <c r="B4466" s="13">
        <v>44208.844282407408</v>
      </c>
      <c r="C4466" s="13">
        <v>44208.847233796296</v>
      </c>
      <c r="D4466" s="1">
        <v>55</v>
      </c>
      <c r="E4466" s="1">
        <v>254</v>
      </c>
      <c r="F4466" s="1"/>
      <c r="G4466" s="1"/>
    </row>
    <row r="4467" spans="1:7">
      <c r="A4467" s="1">
        <v>9234069.4869999997</v>
      </c>
      <c r="B4467" s="13">
        <v>44208.840011574073</v>
      </c>
      <c r="C4467" s="13">
        <v>44208.847662037035</v>
      </c>
      <c r="D4467" s="1">
        <v>103</v>
      </c>
      <c r="E4467" s="1">
        <v>660</v>
      </c>
      <c r="F4467" s="1"/>
      <c r="G4467" s="1"/>
    </row>
    <row r="4468" spans="1:7">
      <c r="A4468" s="1">
        <v>9164025.9399999995</v>
      </c>
      <c r="B4468" s="13">
        <v>44208.832418981481</v>
      </c>
      <c r="C4468" s="13">
        <v>44208.848124999997</v>
      </c>
      <c r="D4468" s="1">
        <v>37</v>
      </c>
      <c r="E4468" s="1">
        <v>1357</v>
      </c>
      <c r="F4468" s="1"/>
      <c r="G4468" s="1"/>
    </row>
    <row r="4469" spans="1:7">
      <c r="A4469" s="1">
        <v>7912653.2369999997</v>
      </c>
      <c r="B4469" s="13">
        <v>44208.844282407408</v>
      </c>
      <c r="C4469" s="13">
        <v>44208.850381944445</v>
      </c>
      <c r="D4469" s="1">
        <v>46</v>
      </c>
      <c r="E4469" s="1">
        <v>526</v>
      </c>
      <c r="F4469" s="1"/>
      <c r="G4469" s="1"/>
    </row>
    <row r="4470" spans="1:7">
      <c r="A4470" s="1">
        <v>7912653.2369999997</v>
      </c>
      <c r="B4470" s="13">
        <v>44208.844282407408</v>
      </c>
      <c r="C4470" s="13">
        <v>44208.853854166664</v>
      </c>
      <c r="D4470" s="1">
        <v>48</v>
      </c>
      <c r="E4470" s="1">
        <v>827</v>
      </c>
      <c r="F4470" s="1"/>
      <c r="G4470" s="1"/>
    </row>
    <row r="4471" spans="1:7">
      <c r="A4471" s="1">
        <v>6658580.2829999998</v>
      </c>
      <c r="B4471" s="13">
        <v>44208.868321759262</v>
      </c>
      <c r="C4471" s="13">
        <v>44208.890069444446</v>
      </c>
      <c r="D4471" s="1">
        <v>55</v>
      </c>
      <c r="E4471" s="1">
        <v>1879</v>
      </c>
      <c r="F4471" s="1"/>
      <c r="G4471" s="1"/>
    </row>
    <row r="4472" spans="1:7">
      <c r="A4472" s="1">
        <v>1907946.084</v>
      </c>
      <c r="B4472" s="13">
        <v>44208.906909722224</v>
      </c>
      <c r="C4472" s="13">
        <v>44208.911805555559</v>
      </c>
      <c r="D4472" s="1">
        <v>79</v>
      </c>
      <c r="E4472" s="1">
        <v>423</v>
      </c>
      <c r="F4472" s="1"/>
      <c r="G4472" s="1"/>
    </row>
    <row r="4473" spans="1:7">
      <c r="A4473" s="1">
        <v>28054315.030000001</v>
      </c>
      <c r="B4473" s="13">
        <v>44208.907280092593</v>
      </c>
      <c r="C4473" s="13">
        <v>44208.914629629631</v>
      </c>
      <c r="D4473" s="1">
        <v>55</v>
      </c>
      <c r="E4473" s="1">
        <v>635</v>
      </c>
      <c r="F4473" s="1"/>
      <c r="G4473" s="1"/>
    </row>
    <row r="4474" spans="1:7">
      <c r="A4474" s="1">
        <v>27333015.399999999</v>
      </c>
      <c r="B4474" s="13">
        <v>44208.905590277776</v>
      </c>
      <c r="C4474" s="13">
        <v>44208.920243055552</v>
      </c>
      <c r="D4474" s="1">
        <v>11</v>
      </c>
      <c r="E4474" s="1">
        <v>1266</v>
      </c>
      <c r="F4474" s="1"/>
      <c r="G4474" s="1"/>
    </row>
    <row r="4475" spans="1:7">
      <c r="A4475" s="1">
        <v>5372320.9029999999</v>
      </c>
      <c r="B4475" s="13">
        <v>44208.934571759259</v>
      </c>
      <c r="C4475" s="13">
        <v>44208.948182870372</v>
      </c>
      <c r="D4475" s="1">
        <v>18</v>
      </c>
      <c r="E4475" s="1">
        <v>1175</v>
      </c>
      <c r="F4475" s="1"/>
      <c r="G4475" s="1"/>
    </row>
    <row r="4476" spans="1:7">
      <c r="A4476" s="1">
        <v>19646880.609999999</v>
      </c>
      <c r="B4476" s="13">
        <v>44208.956597222219</v>
      </c>
      <c r="C4476" s="13">
        <v>44208.962071759262</v>
      </c>
      <c r="D4476" s="1">
        <v>10</v>
      </c>
      <c r="E4476" s="1">
        <v>473</v>
      </c>
      <c r="F4476" s="1"/>
      <c r="G4476" s="1"/>
    </row>
    <row r="4477" spans="1:7">
      <c r="A4477" s="1">
        <v>67504810.260000005</v>
      </c>
      <c r="B4477" s="13">
        <v>44208.960613425923</v>
      </c>
      <c r="C4477" s="13">
        <v>44208.96707175926</v>
      </c>
      <c r="D4477" s="1">
        <v>55</v>
      </c>
      <c r="E4477" s="1">
        <v>557</v>
      </c>
      <c r="F4477" s="1"/>
      <c r="G4477" s="1"/>
    </row>
    <row r="4478" spans="1:7">
      <c r="A4478" s="1">
        <v>70285128.019999996</v>
      </c>
      <c r="B4478" s="13">
        <v>44208.649016203701</v>
      </c>
      <c r="C4478" s="13">
        <v>44208.974351851852</v>
      </c>
      <c r="D4478" s="1">
        <v>202</v>
      </c>
      <c r="E4478" s="1">
        <v>28108</v>
      </c>
      <c r="F4478" s="1"/>
      <c r="G4478" s="1"/>
    </row>
    <row r="4479" spans="1:7">
      <c r="A4479" s="1">
        <v>58280513.240000002</v>
      </c>
      <c r="B4479" s="13">
        <v>44208.985925925925</v>
      </c>
      <c r="C4479" s="13">
        <v>44208.991226851853</v>
      </c>
      <c r="D4479" s="1">
        <v>46</v>
      </c>
      <c r="E4479" s="1">
        <v>458</v>
      </c>
      <c r="F4479" s="1"/>
      <c r="G4479" s="1"/>
    </row>
    <row r="4480" spans="1:7">
      <c r="A4480" s="1">
        <v>35711520.460000001</v>
      </c>
      <c r="B4480" s="13">
        <v>44209.004282407404</v>
      </c>
      <c r="C4480" s="13">
        <v>44209.031319444446</v>
      </c>
      <c r="D4480" s="1">
        <v>100</v>
      </c>
      <c r="E4480" s="1">
        <v>2336</v>
      </c>
      <c r="F4480" s="1"/>
      <c r="G4480" s="1"/>
    </row>
    <row r="4481" spans="1:7">
      <c r="A4481" s="1">
        <v>1827796.693</v>
      </c>
      <c r="B4481" s="13">
        <v>44209.034189814818</v>
      </c>
      <c r="C4481" s="13">
        <v>44209.035902777781</v>
      </c>
      <c r="D4481" s="1">
        <v>55</v>
      </c>
      <c r="E4481" s="1">
        <v>147</v>
      </c>
      <c r="F4481" s="1"/>
      <c r="G4481" s="1"/>
    </row>
    <row r="4482" spans="1:7">
      <c r="A4482" s="1">
        <v>1263510.2350000001</v>
      </c>
      <c r="B4482" s="13">
        <v>44209.066412037035</v>
      </c>
      <c r="C4482" s="13">
        <v>44209.073101851849</v>
      </c>
      <c r="D4482" s="1">
        <v>20</v>
      </c>
      <c r="E4482" s="1">
        <v>578</v>
      </c>
      <c r="F4482" s="1"/>
      <c r="G4482" s="1"/>
    </row>
    <row r="4483" spans="1:7">
      <c r="A4483" s="1">
        <v>90787481.659999996</v>
      </c>
      <c r="B4483" s="13">
        <v>44209.159097222226</v>
      </c>
      <c r="C4483" s="13">
        <v>44209.173078703701</v>
      </c>
      <c r="D4483" s="1">
        <v>13</v>
      </c>
      <c r="E4483" s="1">
        <v>1208</v>
      </c>
      <c r="F4483" s="1"/>
      <c r="G4483" s="1"/>
    </row>
    <row r="4484" spans="1:7">
      <c r="A4484" s="1">
        <v>2242838.199</v>
      </c>
      <c r="B4484" s="13">
        <v>44209.172199074077</v>
      </c>
      <c r="C4484" s="13">
        <v>44209.181631944448</v>
      </c>
      <c r="D4484" s="1">
        <v>44</v>
      </c>
      <c r="E4484" s="1">
        <v>815</v>
      </c>
      <c r="F4484" s="1"/>
      <c r="G4484" s="1"/>
    </row>
    <row r="4485" spans="1:7">
      <c r="A4485" s="1">
        <v>6476704.8959999997</v>
      </c>
      <c r="B4485" s="13">
        <v>44209.203449074077</v>
      </c>
      <c r="C4485" s="13">
        <v>44209.211377314816</v>
      </c>
      <c r="D4485" s="1">
        <v>50</v>
      </c>
      <c r="E4485" s="1">
        <v>685</v>
      </c>
      <c r="F4485" s="1"/>
      <c r="G4485" s="1"/>
    </row>
    <row r="4486" spans="1:7">
      <c r="A4486" s="1">
        <v>3125944.35</v>
      </c>
      <c r="B4486" s="13">
        <v>44209.224131944444</v>
      </c>
      <c r="C4486" s="13">
        <v>44209.233530092592</v>
      </c>
      <c r="D4486" s="1">
        <v>18</v>
      </c>
      <c r="E4486" s="1">
        <v>811</v>
      </c>
      <c r="F4486" s="1"/>
      <c r="G4486" s="1"/>
    </row>
    <row r="4487" spans="1:7">
      <c r="A4487" s="1">
        <v>74206339.189999998</v>
      </c>
      <c r="B4487" s="13">
        <v>44209.234502314815</v>
      </c>
      <c r="C4487" s="13">
        <v>44209.238969907405</v>
      </c>
      <c r="D4487" s="1">
        <v>92</v>
      </c>
      <c r="E4487" s="1">
        <v>386</v>
      </c>
      <c r="F4487" s="1"/>
      <c r="G4487" s="1"/>
    </row>
    <row r="4488" spans="1:7">
      <c r="A4488" s="1">
        <v>8735747.5390000008</v>
      </c>
      <c r="B4488" s="13">
        <v>44209.240844907406</v>
      </c>
      <c r="C4488" s="13">
        <v>44209.248981481483</v>
      </c>
      <c r="D4488" s="1">
        <v>55</v>
      </c>
      <c r="E4488" s="1">
        <v>702</v>
      </c>
      <c r="F4488" s="1"/>
      <c r="G4488" s="1"/>
    </row>
    <row r="4489" spans="1:7">
      <c r="A4489" s="1">
        <v>8735747.5390000008</v>
      </c>
      <c r="B4489" s="13">
        <v>44209.240844907406</v>
      </c>
      <c r="C4489" s="13">
        <v>44209.250162037039</v>
      </c>
      <c r="D4489" s="1">
        <v>55</v>
      </c>
      <c r="E4489" s="1">
        <v>804</v>
      </c>
      <c r="F4489" s="1"/>
      <c r="G4489" s="1"/>
    </row>
    <row r="4490" spans="1:7">
      <c r="A4490" s="1">
        <v>2221352.077</v>
      </c>
      <c r="B4490" s="13">
        <v>44209.326689814814</v>
      </c>
      <c r="C4490" s="13">
        <v>44209.343217592592</v>
      </c>
      <c r="D4490" s="1">
        <v>36</v>
      </c>
      <c r="E4490" s="1">
        <v>1427</v>
      </c>
      <c r="F4490" s="1"/>
      <c r="G4490" s="1"/>
    </row>
    <row r="4491" spans="1:7">
      <c r="A4491" s="1">
        <v>4553520.4579999996</v>
      </c>
      <c r="B4491" s="13">
        <v>44209.347280092596</v>
      </c>
      <c r="C4491" s="13">
        <v>44209.352766203701</v>
      </c>
      <c r="D4491" s="1">
        <v>173</v>
      </c>
      <c r="E4491" s="1">
        <v>473</v>
      </c>
      <c r="F4491" s="1"/>
      <c r="G4491" s="1"/>
    </row>
    <row r="4492" spans="1:7">
      <c r="A4492" s="1">
        <v>16376869.99</v>
      </c>
      <c r="B4492" s="13">
        <v>44209.348819444444</v>
      </c>
      <c r="C4492" s="13">
        <v>44209.353078703702</v>
      </c>
      <c r="D4492" s="1">
        <v>88</v>
      </c>
      <c r="E4492" s="1">
        <v>367</v>
      </c>
      <c r="F4492" s="1"/>
      <c r="G4492" s="1"/>
    </row>
    <row r="4493" spans="1:7">
      <c r="A4493" s="1">
        <v>93208681.480000004</v>
      </c>
      <c r="B4493" s="13">
        <v>44209.336400462962</v>
      </c>
      <c r="C4493" s="13">
        <v>44209.363865740743</v>
      </c>
      <c r="D4493" s="1">
        <v>90</v>
      </c>
      <c r="E4493" s="1">
        <v>2372</v>
      </c>
      <c r="F4493" s="1"/>
      <c r="G4493" s="1"/>
    </row>
    <row r="4494" spans="1:7">
      <c r="A4494" s="1">
        <v>2989708.372</v>
      </c>
      <c r="B4494" s="13">
        <v>44209.370046296295</v>
      </c>
      <c r="C4494" s="13">
        <v>44209.382291666669</v>
      </c>
      <c r="D4494" s="1">
        <v>116</v>
      </c>
      <c r="E4494" s="1">
        <v>1057</v>
      </c>
      <c r="F4494" s="1"/>
      <c r="G4494" s="1"/>
    </row>
    <row r="4495" spans="1:7">
      <c r="A4495" s="1">
        <v>2242838.199</v>
      </c>
      <c r="B4495" s="13">
        <v>44209.172199074077</v>
      </c>
      <c r="C4495" s="13">
        <v>44209.388344907406</v>
      </c>
      <c r="D4495" s="1">
        <v>44</v>
      </c>
      <c r="E4495" s="1">
        <v>18675</v>
      </c>
      <c r="F4495" s="1"/>
      <c r="G4495" s="1"/>
    </row>
    <row r="4496" spans="1:7">
      <c r="A4496" s="1">
        <v>33973499.770000003</v>
      </c>
      <c r="B4496" s="13">
        <v>44209.444571759261</v>
      </c>
      <c r="C4496" s="13">
        <v>44209.454074074078</v>
      </c>
      <c r="D4496" s="1">
        <v>55</v>
      </c>
      <c r="E4496" s="1">
        <v>820</v>
      </c>
      <c r="F4496" s="1"/>
      <c r="G4496" s="1"/>
    </row>
    <row r="4497" spans="1:7">
      <c r="A4497" s="1">
        <v>2989628.1460000002</v>
      </c>
      <c r="B4497" s="13">
        <v>44209.542916666665</v>
      </c>
      <c r="C4497" s="13">
        <v>44209.54755787037</v>
      </c>
      <c r="D4497" s="1">
        <v>55</v>
      </c>
      <c r="E4497" s="1">
        <v>401</v>
      </c>
      <c r="F4497" s="1"/>
      <c r="G4497" s="1"/>
    </row>
    <row r="4498" spans="1:7">
      <c r="A4498" s="1">
        <v>46104581.729999997</v>
      </c>
      <c r="B4498" s="13">
        <v>44209.536782407406</v>
      </c>
      <c r="C4498" s="13">
        <v>44209.578310185185</v>
      </c>
      <c r="D4498" s="1">
        <v>55</v>
      </c>
      <c r="E4498" s="1">
        <v>3588</v>
      </c>
      <c r="F4498" s="1"/>
      <c r="G4498" s="1"/>
    </row>
    <row r="4499" spans="1:7">
      <c r="A4499" s="1">
        <v>18999141.829999998</v>
      </c>
      <c r="B4499" s="13">
        <v>44209.588460648149</v>
      </c>
      <c r="C4499" s="13">
        <v>44209.594386574077</v>
      </c>
      <c r="D4499" s="1">
        <v>24</v>
      </c>
      <c r="E4499" s="1">
        <v>512</v>
      </c>
      <c r="F4499" s="1"/>
      <c r="G4499" s="1"/>
    </row>
    <row r="4500" spans="1:7">
      <c r="A4500" s="1">
        <v>1597302.443</v>
      </c>
      <c r="B4500" s="13">
        <v>44209.569895833331</v>
      </c>
      <c r="C4500" s="13">
        <v>44209.602673611109</v>
      </c>
      <c r="D4500" s="1">
        <v>14</v>
      </c>
      <c r="E4500" s="1">
        <v>2831</v>
      </c>
      <c r="F4500" s="1"/>
      <c r="G4500" s="1"/>
    </row>
    <row r="4501" spans="1:7">
      <c r="A4501" s="1">
        <v>8733061.5419999994</v>
      </c>
      <c r="B4501" s="13">
        <v>44209.608414351853</v>
      </c>
      <c r="C4501" s="13">
        <v>44209.641550925924</v>
      </c>
      <c r="D4501" s="1">
        <v>21</v>
      </c>
      <c r="E4501" s="1">
        <v>2862</v>
      </c>
      <c r="F4501" s="1"/>
      <c r="G4501" s="1"/>
    </row>
    <row r="4502" spans="1:7">
      <c r="A4502" s="1">
        <v>45479032.719999999</v>
      </c>
      <c r="B4502" s="13">
        <v>44209.388298611113</v>
      </c>
      <c r="C4502" s="13">
        <v>44209.655532407407</v>
      </c>
      <c r="D4502" s="1">
        <v>35</v>
      </c>
      <c r="E4502" s="1">
        <v>23088</v>
      </c>
      <c r="F4502" s="1"/>
      <c r="G4502" s="1"/>
    </row>
    <row r="4503" spans="1:7">
      <c r="A4503" s="1">
        <v>29570964.32</v>
      </c>
      <c r="B4503" s="13">
        <v>44209.661724537036</v>
      </c>
      <c r="C4503" s="13">
        <v>44209.69972222222</v>
      </c>
      <c r="D4503" s="1">
        <v>68</v>
      </c>
      <c r="E4503" s="1">
        <v>3282</v>
      </c>
      <c r="F4503" s="1"/>
      <c r="G4503" s="1"/>
    </row>
    <row r="4504" spans="1:7">
      <c r="A4504" s="1">
        <v>12421089.91</v>
      </c>
      <c r="B4504" s="13">
        <v>44209.701307870368</v>
      </c>
      <c r="C4504" s="13">
        <v>44209.711041666669</v>
      </c>
      <c r="D4504" s="1">
        <v>46</v>
      </c>
      <c r="E4504" s="1">
        <v>841</v>
      </c>
      <c r="F4504" s="1"/>
      <c r="G4504" s="1"/>
    </row>
    <row r="4505" spans="1:7">
      <c r="A4505" s="1">
        <v>34601914.829999998</v>
      </c>
      <c r="B4505" s="13">
        <v>44209.720567129632</v>
      </c>
      <c r="C4505" s="13">
        <v>44209.729861111111</v>
      </c>
      <c r="D4505" s="1">
        <v>44</v>
      </c>
      <c r="E4505" s="1">
        <v>803</v>
      </c>
      <c r="F4505" s="1"/>
      <c r="G4505" s="1"/>
    </row>
    <row r="4506" spans="1:7">
      <c r="A4506" s="1">
        <v>55313333.840000004</v>
      </c>
      <c r="B4506" s="13">
        <v>44209.720104166663</v>
      </c>
      <c r="C4506" s="13">
        <v>44209.736064814817</v>
      </c>
      <c r="D4506" s="1">
        <v>24</v>
      </c>
      <c r="E4506" s="1">
        <v>1378</v>
      </c>
      <c r="F4506" s="1"/>
      <c r="G4506" s="1"/>
    </row>
    <row r="4507" spans="1:7">
      <c r="A4507" s="1">
        <v>7989341.0099999998</v>
      </c>
      <c r="B4507" s="13">
        <v>44209.736921296295</v>
      </c>
      <c r="C4507" s="13">
        <v>44209.741203703707</v>
      </c>
      <c r="D4507" s="1">
        <v>55</v>
      </c>
      <c r="E4507" s="1">
        <v>370</v>
      </c>
      <c r="F4507" s="1"/>
      <c r="G4507" s="1"/>
    </row>
    <row r="4508" spans="1:7">
      <c r="A4508" s="1">
        <v>1565944.24</v>
      </c>
      <c r="B4508" s="13">
        <v>44209.746921296297</v>
      </c>
      <c r="C4508" s="13">
        <v>44209.7659375</v>
      </c>
      <c r="D4508" s="1">
        <v>40</v>
      </c>
      <c r="E4508" s="1">
        <v>1643</v>
      </c>
      <c r="F4508" s="1"/>
      <c r="G4508" s="1"/>
    </row>
    <row r="4509" spans="1:7">
      <c r="A4509" s="1">
        <v>11810836.689999999</v>
      </c>
      <c r="B4509" s="13">
        <v>44209.732060185182</v>
      </c>
      <c r="C4509" s="13">
        <v>44209.776435185187</v>
      </c>
      <c r="D4509" s="1">
        <v>45</v>
      </c>
      <c r="E4509" s="1">
        <v>3834</v>
      </c>
      <c r="F4509" s="1"/>
      <c r="G4509" s="1"/>
    </row>
    <row r="4510" spans="1:7">
      <c r="A4510" s="1">
        <v>2818855.2820000001</v>
      </c>
      <c r="B4510" s="13">
        <v>44209.832719907405</v>
      </c>
      <c r="C4510" s="13">
        <v>44209.837453703702</v>
      </c>
      <c r="D4510" s="1">
        <v>18</v>
      </c>
      <c r="E4510" s="1">
        <v>408</v>
      </c>
      <c r="F4510" s="1"/>
      <c r="G4510" s="1"/>
    </row>
    <row r="4511" spans="1:7">
      <c r="A4511" s="1">
        <v>59728514.68</v>
      </c>
      <c r="B4511" s="13">
        <v>44209.770486111112</v>
      </c>
      <c r="C4511" s="13">
        <v>44209.872835648152</v>
      </c>
      <c r="D4511" s="1">
        <v>42</v>
      </c>
      <c r="E4511" s="1">
        <v>8842</v>
      </c>
      <c r="F4511" s="1"/>
      <c r="G4511" s="1"/>
    </row>
    <row r="4512" spans="1:7">
      <c r="A4512" s="1">
        <v>3452874.736</v>
      </c>
      <c r="B4512" s="13">
        <v>44209.907164351855</v>
      </c>
      <c r="C4512" s="13">
        <v>44209.927916666667</v>
      </c>
      <c r="D4512" s="1">
        <v>133</v>
      </c>
      <c r="E4512" s="1">
        <v>1792</v>
      </c>
      <c r="F4512" s="1"/>
      <c r="G4512" s="1"/>
    </row>
    <row r="4513" spans="1:7">
      <c r="A4513" s="1">
        <v>16678335.82</v>
      </c>
      <c r="B4513" s="13">
        <v>44209.92696759259</v>
      </c>
      <c r="C4513" s="13">
        <v>44209.946192129632</v>
      </c>
      <c r="D4513" s="1">
        <v>35</v>
      </c>
      <c r="E4513" s="1">
        <v>1660</v>
      </c>
      <c r="F4513" s="1"/>
      <c r="G4513" s="1"/>
    </row>
    <row r="4514" spans="1:7">
      <c r="A4514" s="1">
        <v>2651197.1529999999</v>
      </c>
      <c r="B4514" s="13">
        <v>44210.006064814814</v>
      </c>
      <c r="C4514" s="13">
        <v>44210.010138888887</v>
      </c>
      <c r="D4514" s="1">
        <v>48</v>
      </c>
      <c r="E4514" s="1">
        <v>352</v>
      </c>
      <c r="F4514" s="1"/>
      <c r="G4514" s="1"/>
    </row>
    <row r="4515" spans="1:7">
      <c r="A4515" s="1">
        <v>2651197.1529999999</v>
      </c>
      <c r="B4515" s="13">
        <v>44210.006064814814</v>
      </c>
      <c r="C4515" s="13">
        <v>44210.018009259256</v>
      </c>
      <c r="D4515" s="1">
        <v>92</v>
      </c>
      <c r="E4515" s="1">
        <v>1032</v>
      </c>
      <c r="F4515" s="1"/>
      <c r="G4515" s="1"/>
    </row>
    <row r="4516" spans="1:7">
      <c r="A4516" s="1">
        <v>4571300.1430000002</v>
      </c>
      <c r="B4516" s="13">
        <v>44210.048634259256</v>
      </c>
      <c r="C4516" s="13">
        <v>44210.054884259262</v>
      </c>
      <c r="D4516" s="1">
        <v>44</v>
      </c>
      <c r="E4516" s="1">
        <v>539</v>
      </c>
      <c r="F4516" s="1"/>
      <c r="G4516" s="1"/>
    </row>
    <row r="4517" spans="1:7">
      <c r="A4517" s="1">
        <v>4571300.1430000002</v>
      </c>
      <c r="B4517" s="13">
        <v>44210.048634259256</v>
      </c>
      <c r="C4517" s="13">
        <v>44210.056932870371</v>
      </c>
      <c r="D4517" s="1">
        <v>38</v>
      </c>
      <c r="E4517" s="1">
        <v>716</v>
      </c>
      <c r="F4517" s="1"/>
      <c r="G4517" s="1"/>
    </row>
    <row r="4518" spans="1:7">
      <c r="A4518" s="1">
        <v>3577740.61</v>
      </c>
      <c r="B4518" s="13">
        <v>44210.006539351853</v>
      </c>
      <c r="C4518" s="13">
        <v>44210.063576388886</v>
      </c>
      <c r="D4518" s="1">
        <v>20</v>
      </c>
      <c r="E4518" s="1">
        <v>4928</v>
      </c>
      <c r="F4518" s="1"/>
      <c r="G4518" s="1"/>
    </row>
    <row r="4519" spans="1:7">
      <c r="A4519" s="1">
        <v>2327591.838</v>
      </c>
      <c r="B4519" s="13">
        <v>44210.153541666667</v>
      </c>
      <c r="C4519" s="13">
        <v>44210.163483796299</v>
      </c>
      <c r="D4519" s="1">
        <v>86</v>
      </c>
      <c r="E4519" s="1">
        <v>859</v>
      </c>
      <c r="F4519" s="1"/>
      <c r="G4519" s="1"/>
    </row>
    <row r="4520" spans="1:7">
      <c r="A4520" s="1">
        <v>7203299.074</v>
      </c>
      <c r="B4520" s="13">
        <v>44210.179583333331</v>
      </c>
      <c r="C4520" s="13">
        <v>44210.185659722221</v>
      </c>
      <c r="D4520" s="1">
        <v>41</v>
      </c>
      <c r="E4520" s="1">
        <v>524</v>
      </c>
      <c r="F4520" s="1"/>
      <c r="G4520" s="1"/>
    </row>
    <row r="4521" spans="1:7">
      <c r="A4521" s="1">
        <v>4939841.7690000003</v>
      </c>
      <c r="B4521" s="13">
        <v>44210.222199074073</v>
      </c>
      <c r="C4521" s="13">
        <v>44210.22556712963</v>
      </c>
      <c r="D4521" s="1">
        <v>55</v>
      </c>
      <c r="E4521" s="1">
        <v>290</v>
      </c>
      <c r="F4521" s="1"/>
      <c r="G4521" s="1"/>
    </row>
    <row r="4522" spans="1:7">
      <c r="A4522" s="1">
        <v>9222870.9100000001</v>
      </c>
      <c r="B4522" s="13">
        <v>44210.181030092594</v>
      </c>
      <c r="C4522" s="13">
        <v>44210.230243055557</v>
      </c>
      <c r="D4522" s="1">
        <v>105</v>
      </c>
      <c r="E4522" s="1">
        <v>4251</v>
      </c>
      <c r="F4522" s="1"/>
      <c r="G4522" s="1"/>
    </row>
    <row r="4523" spans="1:7">
      <c r="A4523" s="1">
        <v>2743599.514</v>
      </c>
      <c r="B4523" s="13">
        <v>44210.063275462962</v>
      </c>
      <c r="C4523" s="13">
        <v>44210.262256944443</v>
      </c>
      <c r="D4523" s="1">
        <v>59</v>
      </c>
      <c r="E4523" s="1">
        <v>17191</v>
      </c>
      <c r="F4523" s="1"/>
      <c r="G4523" s="1"/>
    </row>
    <row r="4524" spans="1:7">
      <c r="A4524" s="1">
        <v>2996087395</v>
      </c>
      <c r="B4524" s="13">
        <v>44210.242349537039</v>
      </c>
      <c r="C4524" s="13">
        <v>44210.264479166668</v>
      </c>
      <c r="D4524" s="1">
        <v>55</v>
      </c>
      <c r="E4524" s="1">
        <v>1911</v>
      </c>
      <c r="F4524" s="1"/>
      <c r="G4524" s="1"/>
    </row>
    <row r="4525" spans="1:7">
      <c r="A4525" s="1">
        <v>78767229.790000007</v>
      </c>
      <c r="B4525" s="13">
        <v>44210.240439814814</v>
      </c>
      <c r="C4525" s="13">
        <v>44210.267442129632</v>
      </c>
      <c r="D4525" s="1">
        <v>84</v>
      </c>
      <c r="E4525" s="1">
        <v>2332</v>
      </c>
      <c r="F4525" s="1"/>
      <c r="G4525" s="1"/>
    </row>
    <row r="4526" spans="1:7">
      <c r="A4526" s="1">
        <v>80399793.129999995</v>
      </c>
      <c r="B4526" s="13">
        <v>44210.27857638889</v>
      </c>
      <c r="C4526" s="13">
        <v>44210.284918981481</v>
      </c>
      <c r="D4526" s="1">
        <v>132</v>
      </c>
      <c r="E4526" s="1">
        <v>548</v>
      </c>
      <c r="F4526" s="1"/>
      <c r="G4526" s="1"/>
    </row>
    <row r="4527" spans="1:7">
      <c r="A4527" s="1">
        <v>5671461927</v>
      </c>
      <c r="B4527" s="13">
        <v>44210.332476851851</v>
      </c>
      <c r="C4527" s="13">
        <v>44210.347974537035</v>
      </c>
      <c r="D4527" s="1">
        <v>7</v>
      </c>
      <c r="E4527" s="1">
        <v>1339</v>
      </c>
      <c r="F4527" s="1"/>
      <c r="G4527" s="1"/>
    </row>
    <row r="4528" spans="1:7">
      <c r="A4528" s="1">
        <v>30994156.850000001</v>
      </c>
      <c r="B4528" s="13">
        <v>44210.334479166668</v>
      </c>
      <c r="C4528" s="13">
        <v>44210.380648148152</v>
      </c>
      <c r="D4528" s="1">
        <v>21</v>
      </c>
      <c r="E4528" s="1">
        <v>3988</v>
      </c>
      <c r="F4528" s="1"/>
      <c r="G4528" s="1"/>
    </row>
    <row r="4529" spans="1:7">
      <c r="A4529" s="1">
        <v>30994156.850000001</v>
      </c>
      <c r="B4529" s="13">
        <v>44210.334479166668</v>
      </c>
      <c r="C4529" s="13">
        <v>44210.38208333333</v>
      </c>
      <c r="D4529" s="1">
        <v>32</v>
      </c>
      <c r="E4529" s="1">
        <v>4113</v>
      </c>
      <c r="F4529" s="1"/>
      <c r="G4529" s="1"/>
    </row>
    <row r="4530" spans="1:7">
      <c r="A4530" s="1">
        <v>6359627.3799999999</v>
      </c>
      <c r="B4530" s="13">
        <v>44210.329062500001</v>
      </c>
      <c r="C4530" s="13">
        <v>44210.407152777778</v>
      </c>
      <c r="D4530" s="1">
        <v>83</v>
      </c>
      <c r="E4530" s="1">
        <v>6747</v>
      </c>
      <c r="F4530" s="1"/>
      <c r="G4530" s="1"/>
    </row>
    <row r="4531" spans="1:7">
      <c r="A4531" s="1">
        <v>6359627.3799999999</v>
      </c>
      <c r="B4531" s="13">
        <v>44210.329062500001</v>
      </c>
      <c r="C4531" s="13">
        <v>44210.407442129632</v>
      </c>
      <c r="D4531" s="1">
        <v>83</v>
      </c>
      <c r="E4531" s="1">
        <v>6771</v>
      </c>
      <c r="F4531" s="1"/>
      <c r="G4531" s="1"/>
    </row>
    <row r="4532" spans="1:7">
      <c r="A4532" s="1">
        <v>88260882.459999993</v>
      </c>
      <c r="B4532" s="13">
        <v>44210.395451388889</v>
      </c>
      <c r="C4532" s="13">
        <v>44210.429988425924</v>
      </c>
      <c r="D4532" s="1">
        <v>42</v>
      </c>
      <c r="E4532" s="1">
        <v>2983</v>
      </c>
      <c r="F4532" s="1"/>
      <c r="G4532" s="1"/>
    </row>
    <row r="4533" spans="1:7">
      <c r="A4533" s="1">
        <v>3741233.8029999998</v>
      </c>
      <c r="B4533" s="13">
        <v>44210.44767361111</v>
      </c>
      <c r="C4533" s="13">
        <v>44210.452002314814</v>
      </c>
      <c r="D4533" s="1">
        <v>48</v>
      </c>
      <c r="E4533" s="1">
        <v>374</v>
      </c>
      <c r="F4533" s="1"/>
      <c r="G4533" s="1"/>
    </row>
    <row r="4534" spans="1:7">
      <c r="A4534" s="1">
        <v>3313947.5639999998</v>
      </c>
      <c r="B4534" s="13">
        <v>44210.397407407407</v>
      </c>
      <c r="C4534" s="13">
        <v>44210.485844907409</v>
      </c>
      <c r="D4534" s="1">
        <v>42</v>
      </c>
      <c r="E4534" s="1">
        <v>7640</v>
      </c>
      <c r="F4534" s="1"/>
      <c r="G4534" s="1"/>
    </row>
    <row r="4535" spans="1:7">
      <c r="A4535" s="1">
        <v>1610487.4040000001</v>
      </c>
      <c r="B4535" s="13">
        <v>44210.498865740738</v>
      </c>
      <c r="C4535" s="13">
        <v>44210.507245370369</v>
      </c>
      <c r="D4535" s="1">
        <v>55</v>
      </c>
      <c r="E4535" s="1">
        <v>723</v>
      </c>
      <c r="F4535" s="1"/>
      <c r="G4535" s="1"/>
    </row>
    <row r="4536" spans="1:7">
      <c r="A4536" s="1">
        <v>7209172.2039999999</v>
      </c>
      <c r="B4536" s="13">
        <v>44210.489965277775</v>
      </c>
      <c r="C4536" s="13">
        <v>44210.510312500002</v>
      </c>
      <c r="D4536" s="1">
        <v>30</v>
      </c>
      <c r="E4536" s="1">
        <v>1758</v>
      </c>
      <c r="F4536" s="1"/>
      <c r="G4536" s="1"/>
    </row>
    <row r="4537" spans="1:7">
      <c r="A4537" s="1">
        <v>3138351.108</v>
      </c>
      <c r="B4537" s="13">
        <v>44210.503506944442</v>
      </c>
      <c r="C4537" s="13">
        <v>44210.524039351854</v>
      </c>
      <c r="D4537" s="1">
        <v>52</v>
      </c>
      <c r="E4537" s="1">
        <v>1774</v>
      </c>
      <c r="F4537" s="1"/>
      <c r="G4537" s="1"/>
    </row>
    <row r="4538" spans="1:7">
      <c r="A4538" s="1">
        <v>1760327.1129999999</v>
      </c>
      <c r="B4538" s="13">
        <v>44210.526331018518</v>
      </c>
      <c r="C4538" s="13">
        <v>44210.53261574074</v>
      </c>
      <c r="D4538" s="1">
        <v>69</v>
      </c>
      <c r="E4538" s="1">
        <v>543</v>
      </c>
      <c r="F4538" s="1"/>
      <c r="G4538" s="1"/>
    </row>
    <row r="4539" spans="1:7">
      <c r="A4539" s="1">
        <v>51069406.859999999</v>
      </c>
      <c r="B4539" s="13">
        <v>44210.468460648146</v>
      </c>
      <c r="C4539" s="13">
        <v>44210.55363425926</v>
      </c>
      <c r="D4539" s="1">
        <v>52</v>
      </c>
      <c r="E4539" s="1">
        <v>7358</v>
      </c>
      <c r="F4539" s="1"/>
      <c r="G4539" s="1"/>
    </row>
    <row r="4540" spans="1:7">
      <c r="A4540" s="1">
        <v>6070906.8820000002</v>
      </c>
      <c r="B4540" s="13">
        <v>44210.556400462963</v>
      </c>
      <c r="C4540" s="13">
        <v>44210.564629629633</v>
      </c>
      <c r="D4540" s="1">
        <v>81</v>
      </c>
      <c r="E4540" s="1">
        <v>710</v>
      </c>
      <c r="F4540" s="1"/>
      <c r="G4540" s="1"/>
    </row>
    <row r="4541" spans="1:7">
      <c r="A4541" s="1">
        <v>45275825.18</v>
      </c>
      <c r="B4541" s="13">
        <v>44210.561712962961</v>
      </c>
      <c r="C4541" s="13">
        <v>44210.567291666666</v>
      </c>
      <c r="D4541" s="1">
        <v>48</v>
      </c>
      <c r="E4541" s="1">
        <v>481</v>
      </c>
      <c r="F4541" s="1"/>
      <c r="G4541" s="1"/>
    </row>
    <row r="4542" spans="1:7">
      <c r="A4542" s="1">
        <v>1056498.594</v>
      </c>
      <c r="B4542" s="13">
        <v>44210.590844907405</v>
      </c>
      <c r="C4542" s="13">
        <v>44210.599722222221</v>
      </c>
      <c r="D4542" s="1">
        <v>55</v>
      </c>
      <c r="E4542" s="1">
        <v>767</v>
      </c>
      <c r="F4542" s="1"/>
      <c r="G4542" s="1"/>
    </row>
    <row r="4543" spans="1:7">
      <c r="A4543" s="1">
        <v>2011898131</v>
      </c>
      <c r="B4543" s="13">
        <v>44210.614305555559</v>
      </c>
      <c r="C4543" s="13">
        <v>44210.620949074073</v>
      </c>
      <c r="D4543" s="1">
        <v>56</v>
      </c>
      <c r="E4543" s="1">
        <v>574</v>
      </c>
      <c r="F4543" s="1"/>
      <c r="G4543" s="1"/>
    </row>
    <row r="4544" spans="1:7">
      <c r="A4544" s="1">
        <v>5913077.9680000003</v>
      </c>
      <c r="B4544" s="13">
        <v>44210.569097222222</v>
      </c>
      <c r="C4544" s="13">
        <v>44210.621840277781</v>
      </c>
      <c r="D4544" s="1">
        <v>31</v>
      </c>
      <c r="E4544" s="1">
        <v>4556</v>
      </c>
      <c r="F4544" s="1"/>
      <c r="G4544" s="1"/>
    </row>
    <row r="4545" spans="1:7">
      <c r="A4545" s="1">
        <v>39845693.810000002</v>
      </c>
      <c r="B4545" s="13">
        <v>44210.616111111114</v>
      </c>
      <c r="C4545" s="13">
        <v>44210.622789351852</v>
      </c>
      <c r="D4545" s="1">
        <v>32</v>
      </c>
      <c r="E4545" s="1">
        <v>576</v>
      </c>
      <c r="F4545" s="1"/>
      <c r="G4545" s="1"/>
    </row>
    <row r="4546" spans="1:7">
      <c r="A4546" s="1">
        <v>2566418.554</v>
      </c>
      <c r="B4546" s="13">
        <v>44210.228310185186</v>
      </c>
      <c r="C4546" s="13">
        <v>44210.647060185183</v>
      </c>
      <c r="D4546" s="1">
        <v>865</v>
      </c>
      <c r="E4546" s="1">
        <v>36180</v>
      </c>
      <c r="F4546" s="1"/>
      <c r="G4546" s="1"/>
    </row>
    <row r="4547" spans="1:7">
      <c r="A4547" s="1">
        <v>2288007.452</v>
      </c>
      <c r="B4547" s="13">
        <v>44210.661377314813</v>
      </c>
      <c r="C4547" s="13">
        <v>44210.664733796293</v>
      </c>
      <c r="D4547" s="1">
        <v>12</v>
      </c>
      <c r="E4547" s="1">
        <v>289</v>
      </c>
      <c r="F4547" s="1"/>
      <c r="G4547" s="1"/>
    </row>
    <row r="4548" spans="1:7">
      <c r="A4548" s="1">
        <v>10469704.35</v>
      </c>
      <c r="B4548" s="13">
        <v>44210.657627314817</v>
      </c>
      <c r="C4548" s="13">
        <v>44210.666134259256</v>
      </c>
      <c r="D4548" s="1">
        <v>70</v>
      </c>
      <c r="E4548" s="1">
        <v>735</v>
      </c>
      <c r="F4548" s="1"/>
      <c r="G4548" s="1"/>
    </row>
    <row r="4549" spans="1:7">
      <c r="A4549" s="1">
        <v>2288007.452</v>
      </c>
      <c r="B4549" s="13">
        <v>44210.661377314813</v>
      </c>
      <c r="C4549" s="13">
        <v>44210.667893518519</v>
      </c>
      <c r="D4549" s="1">
        <v>12</v>
      </c>
      <c r="E4549" s="1">
        <v>562</v>
      </c>
      <c r="F4549" s="1"/>
      <c r="G4549" s="1"/>
    </row>
    <row r="4550" spans="1:7">
      <c r="A4550" s="1">
        <v>2288007.452</v>
      </c>
      <c r="B4550" s="13">
        <v>44210.661377314813</v>
      </c>
      <c r="C4550" s="13">
        <v>44210.693599537037</v>
      </c>
      <c r="D4550" s="1">
        <v>12</v>
      </c>
      <c r="E4550" s="1">
        <v>2783</v>
      </c>
      <c r="F4550" s="1"/>
      <c r="G4550" s="1"/>
    </row>
    <row r="4551" spans="1:7">
      <c r="A4551" s="1">
        <v>81446984.159999996</v>
      </c>
      <c r="B4551" s="13">
        <v>44210.68917824074</v>
      </c>
      <c r="C4551" s="13">
        <v>44210.699537037035</v>
      </c>
      <c r="D4551" s="1">
        <v>68</v>
      </c>
      <c r="E4551" s="1">
        <v>894</v>
      </c>
      <c r="F4551" s="1"/>
      <c r="G4551" s="1"/>
    </row>
    <row r="4552" spans="1:7">
      <c r="A4552" s="1">
        <v>58107154.579999998</v>
      </c>
      <c r="B4552" s="13">
        <v>44210.761388888888</v>
      </c>
      <c r="C4552" s="13">
        <v>44210.769201388888</v>
      </c>
      <c r="D4552" s="1">
        <v>41</v>
      </c>
      <c r="E4552" s="1">
        <v>675</v>
      </c>
      <c r="F4552" s="1"/>
      <c r="G4552" s="1"/>
    </row>
    <row r="4553" spans="1:7">
      <c r="A4553" s="1">
        <v>3091736.0269999998</v>
      </c>
      <c r="B4553" s="13">
        <v>44210.772314814814</v>
      </c>
      <c r="C4553" s="13">
        <v>44210.803761574076</v>
      </c>
      <c r="D4553" s="1">
        <v>55</v>
      </c>
      <c r="E4553" s="1">
        <v>2717</v>
      </c>
      <c r="F4553" s="1"/>
      <c r="G4553" s="1"/>
    </row>
    <row r="4554" spans="1:7">
      <c r="A4554" s="1">
        <v>81822575.730000004</v>
      </c>
      <c r="B4554" s="13">
        <v>44210.827037037037</v>
      </c>
      <c r="C4554" s="13">
        <v>44210.829918981479</v>
      </c>
      <c r="D4554" s="1">
        <v>29</v>
      </c>
      <c r="E4554" s="1">
        <v>248</v>
      </c>
      <c r="F4554" s="1"/>
      <c r="G4554" s="1"/>
    </row>
    <row r="4555" spans="1:7">
      <c r="A4555" s="1">
        <v>4272875163</v>
      </c>
      <c r="B4555" s="13">
        <v>44210.744016203702</v>
      </c>
      <c r="C4555" s="13">
        <v>44210.834699074076</v>
      </c>
      <c r="D4555" s="1">
        <v>19</v>
      </c>
      <c r="E4555" s="1">
        <v>7835</v>
      </c>
      <c r="F4555" s="1"/>
      <c r="G4555" s="1"/>
    </row>
    <row r="4556" spans="1:7">
      <c r="A4556" s="1">
        <v>86199726.319999993</v>
      </c>
      <c r="B4556" s="13">
        <v>44210.82472222222</v>
      </c>
      <c r="C4556" s="13">
        <v>44210.844606481478</v>
      </c>
      <c r="D4556" s="1">
        <v>25</v>
      </c>
      <c r="E4556" s="1">
        <v>1718</v>
      </c>
      <c r="F4556" s="1"/>
      <c r="G4556" s="1"/>
    </row>
    <row r="4557" spans="1:7">
      <c r="A4557" s="1">
        <v>52873910.380000003</v>
      </c>
      <c r="B4557" s="13">
        <v>44210.872013888889</v>
      </c>
      <c r="C4557" s="13">
        <v>44210.878831018519</v>
      </c>
      <c r="D4557" s="1">
        <v>71</v>
      </c>
      <c r="E4557" s="1">
        <v>588</v>
      </c>
      <c r="F4557" s="1"/>
      <c r="G4557" s="1"/>
    </row>
    <row r="4558" spans="1:7">
      <c r="A4558" s="1">
        <v>22646362.789999999</v>
      </c>
      <c r="B4558" s="13">
        <v>44210.799710648149</v>
      </c>
      <c r="C4558" s="13">
        <v>44210.927986111114</v>
      </c>
      <c r="D4558" s="1">
        <v>32</v>
      </c>
      <c r="E4558" s="1">
        <v>11082</v>
      </c>
      <c r="F4558" s="1"/>
      <c r="G4558" s="1"/>
    </row>
    <row r="4559" spans="1:7">
      <c r="A4559" s="1">
        <v>2449114.2760000001</v>
      </c>
      <c r="B4559" s="13">
        <v>44210.936145833337</v>
      </c>
      <c r="C4559" s="13">
        <v>44210.955150462964</v>
      </c>
      <c r="D4559" s="1">
        <v>110</v>
      </c>
      <c r="E4559" s="1">
        <v>1641</v>
      </c>
      <c r="F4559" s="1"/>
      <c r="G4559" s="1"/>
    </row>
    <row r="4560" spans="1:7">
      <c r="A4560" s="1">
        <v>7616416.3439999996</v>
      </c>
      <c r="B4560" s="13">
        <v>44210.935624999998</v>
      </c>
      <c r="C4560" s="13">
        <v>44210.957662037035</v>
      </c>
      <c r="D4560" s="1">
        <v>19</v>
      </c>
      <c r="E4560" s="1">
        <v>1903</v>
      </c>
      <c r="F4560" s="1"/>
      <c r="G4560" s="1"/>
    </row>
    <row r="4561" spans="1:7">
      <c r="A4561" s="1">
        <v>1955996.65</v>
      </c>
      <c r="B4561" s="13">
        <v>44210.944479166668</v>
      </c>
      <c r="C4561" s="13">
        <v>44210.963055555556</v>
      </c>
      <c r="D4561" s="1">
        <v>40</v>
      </c>
      <c r="E4561" s="1">
        <v>1605</v>
      </c>
      <c r="F4561" s="1"/>
      <c r="G4561" s="1"/>
    </row>
    <row r="4562" spans="1:7">
      <c r="A4562" s="1">
        <v>4787327.57</v>
      </c>
      <c r="B4562" s="13">
        <v>44211.093530092592</v>
      </c>
      <c r="C4562" s="13">
        <v>44211.111979166664</v>
      </c>
      <c r="D4562" s="1">
        <v>22</v>
      </c>
      <c r="E4562" s="1">
        <v>1594</v>
      </c>
      <c r="F4562" s="1"/>
      <c r="G4562" s="1"/>
    </row>
    <row r="4563" spans="1:7">
      <c r="A4563" s="1">
        <v>91973717.689999998</v>
      </c>
      <c r="B4563" s="13">
        <v>44211.110231481478</v>
      </c>
      <c r="C4563" s="13">
        <v>44211.117534722223</v>
      </c>
      <c r="D4563" s="1">
        <v>26</v>
      </c>
      <c r="E4563" s="1">
        <v>630</v>
      </c>
      <c r="F4563" s="1"/>
      <c r="G4563" s="1"/>
    </row>
    <row r="4564" spans="1:7">
      <c r="A4564" s="1">
        <v>68720586.959999993</v>
      </c>
      <c r="B4564" s="13">
        <v>44211.114976851852</v>
      </c>
      <c r="C4564" s="13">
        <v>44211.120949074073</v>
      </c>
      <c r="D4564" s="1">
        <v>50</v>
      </c>
      <c r="E4564" s="1">
        <v>516</v>
      </c>
      <c r="F4564" s="1"/>
      <c r="G4564" s="1"/>
    </row>
    <row r="4565" spans="1:7">
      <c r="A4565" s="1">
        <v>9081882.0800000001</v>
      </c>
      <c r="B4565" s="13">
        <v>44211.12158564815</v>
      </c>
      <c r="C4565" s="13">
        <v>44211.128946759258</v>
      </c>
      <c r="D4565" s="1">
        <v>24</v>
      </c>
      <c r="E4565" s="1">
        <v>636</v>
      </c>
      <c r="F4565" s="1"/>
      <c r="G4565" s="1"/>
    </row>
    <row r="4566" spans="1:7">
      <c r="A4566" s="1">
        <v>59409935.18</v>
      </c>
      <c r="B4566" s="13">
        <v>44211.161238425928</v>
      </c>
      <c r="C4566" s="13">
        <v>44211.165011574078</v>
      </c>
      <c r="D4566" s="1">
        <v>16</v>
      </c>
      <c r="E4566" s="1">
        <v>326</v>
      </c>
      <c r="F4566" s="1"/>
      <c r="G4566" s="1"/>
    </row>
    <row r="4567" spans="1:7">
      <c r="A4567" s="1">
        <v>41509908.740000002</v>
      </c>
      <c r="B4567" s="13">
        <v>44211.213842592595</v>
      </c>
      <c r="C4567" s="13">
        <v>44211.254826388889</v>
      </c>
      <c r="D4567" s="1">
        <v>164</v>
      </c>
      <c r="E4567" s="1">
        <v>3541</v>
      </c>
      <c r="F4567" s="1"/>
      <c r="G4567" s="1"/>
    </row>
    <row r="4568" spans="1:7">
      <c r="A4568" s="1">
        <v>56892325.600000001</v>
      </c>
      <c r="B4568" s="13">
        <v>44211.278356481482</v>
      </c>
      <c r="C4568" s="13">
        <v>44211.282326388886</v>
      </c>
      <c r="D4568" s="1">
        <v>44</v>
      </c>
      <c r="E4568" s="1">
        <v>343</v>
      </c>
      <c r="F4568" s="1"/>
      <c r="G4568" s="1"/>
    </row>
    <row r="4569" spans="1:7">
      <c r="A4569" s="1">
        <v>2221352.077</v>
      </c>
      <c r="B4569" s="13">
        <v>44211.219976851855</v>
      </c>
      <c r="C4569" s="13">
        <v>44211.318101851852</v>
      </c>
      <c r="D4569" s="1">
        <v>25</v>
      </c>
      <c r="E4569" s="1">
        <v>8477</v>
      </c>
      <c r="F4569" s="1"/>
      <c r="G4569" s="1"/>
    </row>
    <row r="4570" spans="1:7">
      <c r="A4570" s="1">
        <v>33411958.739999998</v>
      </c>
      <c r="B4570" s="13">
        <v>44211.346458333333</v>
      </c>
      <c r="C4570" s="13">
        <v>44211.351412037038</v>
      </c>
      <c r="D4570" s="1">
        <v>55</v>
      </c>
      <c r="E4570" s="1">
        <v>428</v>
      </c>
      <c r="F4570" s="1"/>
      <c r="G4570" s="1"/>
    </row>
    <row r="4571" spans="1:7">
      <c r="A4571" s="1">
        <v>84080911.799999997</v>
      </c>
      <c r="B4571" s="13">
        <v>44211.365474537037</v>
      </c>
      <c r="C4571" s="13">
        <v>44211.37568287037</v>
      </c>
      <c r="D4571" s="1">
        <v>80</v>
      </c>
      <c r="E4571" s="1">
        <v>882</v>
      </c>
      <c r="F4571" s="1"/>
      <c r="G4571" s="1"/>
    </row>
    <row r="4572" spans="1:7">
      <c r="A4572" s="1">
        <v>7487576.1320000002</v>
      </c>
      <c r="B4572" s="13">
        <v>44211.382905092592</v>
      </c>
      <c r="C4572" s="13">
        <v>44211.395624999997</v>
      </c>
      <c r="D4572" s="1">
        <v>47</v>
      </c>
      <c r="E4572" s="1">
        <v>1098</v>
      </c>
      <c r="F4572" s="1"/>
      <c r="G4572" s="1"/>
    </row>
    <row r="4573" spans="1:7">
      <c r="A4573" s="1">
        <v>59199504.640000001</v>
      </c>
      <c r="B4573" s="13">
        <v>44211.394444444442</v>
      </c>
      <c r="C4573" s="13">
        <v>44211.405405092592</v>
      </c>
      <c r="D4573" s="1">
        <v>78</v>
      </c>
      <c r="E4573" s="1">
        <v>947</v>
      </c>
      <c r="F4573" s="1"/>
      <c r="G4573" s="1"/>
    </row>
    <row r="4574" spans="1:7">
      <c r="A4574" s="1">
        <v>49824355.490000002</v>
      </c>
      <c r="B4574" s="13">
        <v>44211.407835648148</v>
      </c>
      <c r="C4574" s="13">
        <v>44211.423356481479</v>
      </c>
      <c r="D4574" s="1">
        <v>44</v>
      </c>
      <c r="E4574" s="1">
        <v>1340</v>
      </c>
      <c r="F4574" s="1"/>
      <c r="G4574" s="1"/>
    </row>
    <row r="4575" spans="1:7">
      <c r="A4575" s="1">
        <v>5762277.1119999997</v>
      </c>
      <c r="B4575" s="13">
        <v>44211.457870370374</v>
      </c>
      <c r="C4575" s="13">
        <v>44211.465324074074</v>
      </c>
      <c r="D4575" s="1">
        <v>117</v>
      </c>
      <c r="E4575" s="1">
        <v>643</v>
      </c>
      <c r="F4575" s="1"/>
      <c r="G4575" s="1"/>
    </row>
    <row r="4576" spans="1:7">
      <c r="A4576" s="1">
        <v>7309138.5080000004</v>
      </c>
      <c r="B4576" s="13">
        <v>44211.498726851853</v>
      </c>
      <c r="C4576" s="13">
        <v>44211.503217592595</v>
      </c>
      <c r="D4576" s="1">
        <v>55</v>
      </c>
      <c r="E4576" s="1">
        <v>387</v>
      </c>
      <c r="F4576" s="1"/>
      <c r="G4576" s="1"/>
    </row>
    <row r="4577" spans="1:7">
      <c r="A4577" s="1">
        <v>73574974.200000003</v>
      </c>
      <c r="B4577" s="13">
        <v>44211.473460648151</v>
      </c>
      <c r="C4577" s="13">
        <v>44211.504745370374</v>
      </c>
      <c r="D4577" s="1">
        <v>46</v>
      </c>
      <c r="E4577" s="1">
        <v>2702</v>
      </c>
      <c r="F4577" s="1"/>
      <c r="G4577" s="1"/>
    </row>
    <row r="4578" spans="1:7">
      <c r="A4578" s="1">
        <v>2095299.84</v>
      </c>
      <c r="B4578" s="13">
        <v>44211.286840277775</v>
      </c>
      <c r="C4578" s="13">
        <v>44211.569097222222</v>
      </c>
      <c r="D4578" s="1">
        <v>43</v>
      </c>
      <c r="E4578" s="1">
        <v>24387</v>
      </c>
      <c r="F4578" s="1"/>
      <c r="G4578" s="1"/>
    </row>
    <row r="4579" spans="1:7">
      <c r="A4579" s="1">
        <v>30682974.850000001</v>
      </c>
      <c r="B4579" s="13">
        <v>44211.534351851849</v>
      </c>
      <c r="C4579" s="13">
        <v>44211.569328703707</v>
      </c>
      <c r="D4579" s="1">
        <v>86</v>
      </c>
      <c r="E4579" s="1">
        <v>3021</v>
      </c>
      <c r="F4579" s="1"/>
      <c r="G4579" s="1"/>
    </row>
    <row r="4580" spans="1:7">
      <c r="A4580" s="1">
        <v>2095299.84</v>
      </c>
      <c r="B4580" s="13">
        <v>44211.286840277775</v>
      </c>
      <c r="C4580" s="13">
        <v>44211.572129629632</v>
      </c>
      <c r="D4580" s="1">
        <v>55</v>
      </c>
      <c r="E4580" s="1">
        <v>24649</v>
      </c>
      <c r="F4580" s="1"/>
      <c r="G4580" s="1"/>
    </row>
    <row r="4581" spans="1:7">
      <c r="A4581" s="1">
        <v>2095299.84</v>
      </c>
      <c r="B4581" s="13">
        <v>44211.286840277775</v>
      </c>
      <c r="C4581" s="13">
        <v>44211.574837962966</v>
      </c>
      <c r="D4581" s="1">
        <v>55</v>
      </c>
      <c r="E4581" s="1">
        <v>24882</v>
      </c>
      <c r="F4581" s="1"/>
      <c r="G4581" s="1"/>
    </row>
    <row r="4582" spans="1:7">
      <c r="A4582" s="1">
        <v>2095299.84</v>
      </c>
      <c r="B4582" s="13">
        <v>44211.286840277775</v>
      </c>
      <c r="C4582" s="13">
        <v>44211.577569444446</v>
      </c>
      <c r="D4582" s="1">
        <v>44</v>
      </c>
      <c r="E4582" s="1">
        <v>25119</v>
      </c>
      <c r="F4582" s="1"/>
      <c r="G4582" s="1"/>
    </row>
    <row r="4583" spans="1:7">
      <c r="A4583" s="1">
        <v>2095299.84</v>
      </c>
      <c r="B4583" s="13">
        <v>44211.286840277775</v>
      </c>
      <c r="C4583" s="13">
        <v>44211.579629629632</v>
      </c>
      <c r="D4583" s="1">
        <v>55</v>
      </c>
      <c r="E4583" s="1">
        <v>25296</v>
      </c>
      <c r="F4583" s="1"/>
      <c r="G4583" s="1"/>
    </row>
    <row r="4584" spans="1:7">
      <c r="A4584" s="1">
        <v>2095299.84</v>
      </c>
      <c r="B4584" s="13">
        <v>44211.286840277775</v>
      </c>
      <c r="C4584" s="13">
        <v>44211.581331018519</v>
      </c>
      <c r="D4584" s="1">
        <v>44</v>
      </c>
      <c r="E4584" s="1">
        <v>25444</v>
      </c>
      <c r="F4584" s="1"/>
      <c r="G4584" s="1"/>
    </row>
    <row r="4585" spans="1:7">
      <c r="A4585" s="1">
        <v>2095299.84</v>
      </c>
      <c r="B4585" s="13">
        <v>44211.286840277775</v>
      </c>
      <c r="C4585" s="13">
        <v>44211.582824074074</v>
      </c>
      <c r="D4585" s="1">
        <v>55</v>
      </c>
      <c r="E4585" s="1">
        <v>25572</v>
      </c>
      <c r="F4585" s="1"/>
      <c r="G4585" s="1"/>
    </row>
    <row r="4586" spans="1:7">
      <c r="A4586" s="1">
        <v>39843505.700000003</v>
      </c>
      <c r="B4586" s="13">
        <v>44211.577569444446</v>
      </c>
      <c r="C4586" s="13">
        <v>44211.587488425925</v>
      </c>
      <c r="D4586" s="1">
        <v>14</v>
      </c>
      <c r="E4586" s="1">
        <v>856</v>
      </c>
      <c r="F4586" s="1"/>
      <c r="G4586" s="1"/>
    </row>
    <row r="4587" spans="1:7">
      <c r="A4587" s="1">
        <v>22753922.91</v>
      </c>
      <c r="B4587" s="13">
        <v>44211.58394675926</v>
      </c>
      <c r="C4587" s="13">
        <v>44211.591689814813</v>
      </c>
      <c r="D4587" s="1">
        <v>15</v>
      </c>
      <c r="E4587" s="1">
        <v>669</v>
      </c>
      <c r="F4587" s="1"/>
      <c r="G4587" s="1"/>
    </row>
    <row r="4588" spans="1:7">
      <c r="A4588" s="1">
        <v>1835311.3959999999</v>
      </c>
      <c r="B4588" s="13">
        <v>44211.616006944445</v>
      </c>
      <c r="C4588" s="13">
        <v>44211.626192129632</v>
      </c>
      <c r="D4588" s="1">
        <v>30</v>
      </c>
      <c r="E4588" s="1">
        <v>880</v>
      </c>
      <c r="F4588" s="1"/>
      <c r="G4588" s="1"/>
    </row>
    <row r="4589" spans="1:7">
      <c r="A4589" s="1">
        <v>8327781.0899999999</v>
      </c>
      <c r="B4589" s="13">
        <v>44211.634641203702</v>
      </c>
      <c r="C4589" s="13">
        <v>44211.638738425929</v>
      </c>
      <c r="D4589" s="1">
        <v>32</v>
      </c>
      <c r="E4589" s="1">
        <v>353</v>
      </c>
      <c r="F4589" s="1"/>
      <c r="G4589" s="1"/>
    </row>
    <row r="4590" spans="1:7">
      <c r="A4590" s="1">
        <v>19173235.359999999</v>
      </c>
      <c r="B4590" s="13">
        <v>44211.669062499997</v>
      </c>
      <c r="C4590" s="13">
        <v>44211.690752314818</v>
      </c>
      <c r="D4590" s="1">
        <v>85</v>
      </c>
      <c r="E4590" s="1">
        <v>1873</v>
      </c>
      <c r="F4590" s="1"/>
      <c r="G4590" s="1"/>
    </row>
    <row r="4591" spans="1:7">
      <c r="A4591" s="1">
        <v>19173235.359999999</v>
      </c>
      <c r="B4591" s="13">
        <v>44211.669062499997</v>
      </c>
      <c r="C4591" s="13">
        <v>44211.696828703702</v>
      </c>
      <c r="D4591" s="1">
        <v>45</v>
      </c>
      <c r="E4591" s="1">
        <v>2398</v>
      </c>
      <c r="F4591" s="1"/>
      <c r="G4591" s="1"/>
    </row>
    <row r="4592" spans="1:7">
      <c r="A4592" s="1">
        <v>19173235.359999999</v>
      </c>
      <c r="B4592" s="13">
        <v>44211.669062499997</v>
      </c>
      <c r="C4592" s="13">
        <v>44211.70034722222</v>
      </c>
      <c r="D4592" s="1">
        <v>60</v>
      </c>
      <c r="E4592" s="1">
        <v>2702</v>
      </c>
      <c r="F4592" s="1"/>
      <c r="G4592" s="1"/>
    </row>
    <row r="4593" spans="1:7">
      <c r="A4593" s="1">
        <v>77637054.019999996</v>
      </c>
      <c r="B4593" s="13">
        <v>44211.553599537037</v>
      </c>
      <c r="C4593" s="13">
        <v>44211.74050925926</v>
      </c>
      <c r="D4593" s="1">
        <v>24</v>
      </c>
      <c r="E4593" s="1">
        <v>16149</v>
      </c>
      <c r="F4593" s="1"/>
      <c r="G4593" s="1"/>
    </row>
    <row r="4594" spans="1:7">
      <c r="A4594" s="1">
        <v>57342905.119999997</v>
      </c>
      <c r="B4594" s="13">
        <v>44211.644421296296</v>
      </c>
      <c r="C4594" s="13">
        <v>44211.76054398148</v>
      </c>
      <c r="D4594" s="1">
        <v>3</v>
      </c>
      <c r="E4594" s="1">
        <v>10033</v>
      </c>
      <c r="F4594" s="1"/>
      <c r="G4594" s="1"/>
    </row>
    <row r="4595" spans="1:7">
      <c r="A4595" s="1">
        <v>6008274.6679999996</v>
      </c>
      <c r="B4595" s="13">
        <v>44211.598703703705</v>
      </c>
      <c r="C4595" s="13">
        <v>44211.760648148149</v>
      </c>
      <c r="D4595" s="1">
        <v>52</v>
      </c>
      <c r="E4595" s="1">
        <v>13991</v>
      </c>
      <c r="F4595" s="1"/>
      <c r="G4595" s="1"/>
    </row>
    <row r="4596" spans="1:7">
      <c r="A4596" s="1">
        <v>59487571.93</v>
      </c>
      <c r="B4596" s="13">
        <v>44211.781643518516</v>
      </c>
      <c r="C4596" s="13">
        <v>44211.79478009259</v>
      </c>
      <c r="D4596" s="1">
        <v>78</v>
      </c>
      <c r="E4596" s="1">
        <v>1134</v>
      </c>
      <c r="F4596" s="1"/>
      <c r="G4596" s="1"/>
    </row>
    <row r="4597" spans="1:7">
      <c r="A4597" s="1">
        <v>46220931.950000003</v>
      </c>
      <c r="B4597" s="13">
        <v>44211.746724537035</v>
      </c>
      <c r="C4597" s="13">
        <v>44211.820752314816</v>
      </c>
      <c r="D4597" s="1">
        <v>48</v>
      </c>
      <c r="E4597" s="1">
        <v>6395</v>
      </c>
      <c r="F4597" s="1"/>
      <c r="G4597" s="1"/>
    </row>
    <row r="4598" spans="1:7">
      <c r="A4598" s="1">
        <v>46220931.950000003</v>
      </c>
      <c r="B4598" s="13">
        <v>44211.746724537035</v>
      </c>
      <c r="C4598" s="13">
        <v>44211.824108796296</v>
      </c>
      <c r="D4598" s="1">
        <v>55</v>
      </c>
      <c r="E4598" s="1">
        <v>6685</v>
      </c>
      <c r="F4598" s="1"/>
      <c r="G4598" s="1"/>
    </row>
    <row r="4599" spans="1:7">
      <c r="A4599" s="1">
        <v>74338699.560000002</v>
      </c>
      <c r="B4599" s="13">
        <v>44211.839768518519</v>
      </c>
      <c r="C4599" s="13">
        <v>44211.846504629626</v>
      </c>
      <c r="D4599" s="1">
        <v>12</v>
      </c>
      <c r="E4599" s="1">
        <v>582</v>
      </c>
      <c r="F4599" s="1"/>
      <c r="G4599" s="1"/>
    </row>
    <row r="4600" spans="1:7">
      <c r="A4600" s="1">
        <v>79553059.450000003</v>
      </c>
      <c r="B4600" s="13">
        <v>44211.862349537034</v>
      </c>
      <c r="C4600" s="13">
        <v>44211.865011574075</v>
      </c>
      <c r="D4600" s="1">
        <v>21</v>
      </c>
      <c r="E4600" s="1">
        <v>229</v>
      </c>
      <c r="F4600" s="1"/>
      <c r="G4600" s="1"/>
    </row>
    <row r="4601" spans="1:7">
      <c r="A4601" s="1">
        <v>4362150.8710000003</v>
      </c>
      <c r="B4601" s="13">
        <v>44211.898773148147</v>
      </c>
      <c r="C4601" s="13">
        <v>44211.917939814812</v>
      </c>
      <c r="D4601" s="1">
        <v>56</v>
      </c>
      <c r="E4601" s="1">
        <v>1655</v>
      </c>
      <c r="F4601" s="1"/>
      <c r="G4601" s="1"/>
    </row>
    <row r="4602" spans="1:7">
      <c r="A4602" s="1">
        <v>6853761656</v>
      </c>
      <c r="B4602" s="13">
        <v>44211.933541666665</v>
      </c>
      <c r="C4602" s="13">
        <v>44211.949965277781</v>
      </c>
      <c r="D4602" s="1">
        <v>99</v>
      </c>
      <c r="E4602" s="1">
        <v>1418</v>
      </c>
      <c r="F4602" s="1"/>
      <c r="G4602" s="1"/>
    </row>
    <row r="4603" spans="1:7">
      <c r="A4603" s="1">
        <v>22909370.289999999</v>
      </c>
      <c r="B4603" s="13">
        <v>44211.944826388892</v>
      </c>
      <c r="C4603" s="13">
        <v>44211.951516203706</v>
      </c>
      <c r="D4603" s="1">
        <v>12</v>
      </c>
      <c r="E4603" s="1">
        <v>577</v>
      </c>
      <c r="F4603" s="1"/>
      <c r="G4603" s="1"/>
    </row>
    <row r="4604" spans="1:7">
      <c r="A4604" s="1">
        <v>4182254.4389999998</v>
      </c>
      <c r="B4604" s="13">
        <v>44212.008298611108</v>
      </c>
      <c r="C4604" s="13">
        <v>44212.030069444445</v>
      </c>
      <c r="D4604" s="1">
        <v>71</v>
      </c>
      <c r="E4604" s="1">
        <v>1880</v>
      </c>
      <c r="F4604" s="1"/>
      <c r="G4604" s="1"/>
    </row>
    <row r="4605" spans="1:7">
      <c r="A4605" s="1">
        <v>4182254.4389999998</v>
      </c>
      <c r="B4605" s="13">
        <v>44212.008298611108</v>
      </c>
      <c r="C4605" s="13">
        <v>44212.038634259261</v>
      </c>
      <c r="D4605" s="1">
        <v>60</v>
      </c>
      <c r="E4605" s="1">
        <v>2621</v>
      </c>
      <c r="F4605" s="1"/>
      <c r="G4605" s="1"/>
    </row>
    <row r="4606" spans="1:7">
      <c r="A4606" s="1">
        <v>34009416.789999999</v>
      </c>
      <c r="B4606" s="13">
        <v>44212.02921296296</v>
      </c>
      <c r="C4606" s="13">
        <v>44212.041550925926</v>
      </c>
      <c r="D4606" s="1">
        <v>26</v>
      </c>
      <c r="E4606" s="1">
        <v>1065</v>
      </c>
      <c r="F4606" s="1"/>
      <c r="G4606" s="1"/>
    </row>
    <row r="4607" spans="1:7">
      <c r="A4607" s="1">
        <v>8615072.6620000005</v>
      </c>
      <c r="B4607" s="13">
        <v>44212.078217592592</v>
      </c>
      <c r="C4607" s="13">
        <v>44212.097708333335</v>
      </c>
      <c r="D4607" s="1">
        <v>80</v>
      </c>
      <c r="E4607" s="1">
        <v>1684</v>
      </c>
      <c r="F4607" s="1"/>
      <c r="G4607" s="1"/>
    </row>
    <row r="4608" spans="1:7">
      <c r="A4608" s="1">
        <v>2065226.2709999999</v>
      </c>
      <c r="B4608" s="13">
        <v>44212.119155092594</v>
      </c>
      <c r="C4608" s="13">
        <v>44212.131076388891</v>
      </c>
      <c r="D4608" s="1">
        <v>98</v>
      </c>
      <c r="E4608" s="1">
        <v>1029</v>
      </c>
      <c r="F4608" s="1"/>
      <c r="G4608" s="1"/>
    </row>
    <row r="4609" spans="1:7">
      <c r="A4609" s="1">
        <v>63170790.969999999</v>
      </c>
      <c r="B4609" s="13">
        <v>44212.153564814813</v>
      </c>
      <c r="C4609" s="13">
        <v>44212.157418981478</v>
      </c>
      <c r="D4609" s="1">
        <v>49</v>
      </c>
      <c r="E4609" s="1">
        <v>332</v>
      </c>
      <c r="F4609" s="1"/>
      <c r="G4609" s="1"/>
    </row>
    <row r="4610" spans="1:7">
      <c r="A4610" s="1">
        <v>2552499.2969999998</v>
      </c>
      <c r="B4610" s="13">
        <v>44212.163611111115</v>
      </c>
      <c r="C4610" s="13">
        <v>44212.174270833333</v>
      </c>
      <c r="D4610" s="1">
        <v>33</v>
      </c>
      <c r="E4610" s="1">
        <v>921</v>
      </c>
      <c r="F4610" s="1"/>
      <c r="G4610" s="1"/>
    </row>
    <row r="4611" spans="1:7">
      <c r="A4611" s="1">
        <v>8852686.2320000008</v>
      </c>
      <c r="B4611" s="13">
        <v>44212.143530092595</v>
      </c>
      <c r="C4611" s="13">
        <v>44212.179513888892</v>
      </c>
      <c r="D4611" s="1">
        <v>53</v>
      </c>
      <c r="E4611" s="1">
        <v>3108</v>
      </c>
      <c r="F4611" s="1"/>
      <c r="G4611" s="1"/>
    </row>
    <row r="4612" spans="1:7">
      <c r="A4612" s="1">
        <v>8579773.8029999994</v>
      </c>
      <c r="B4612" s="13">
        <v>44212.20722222222</v>
      </c>
      <c r="C4612" s="13">
        <v>44212.217280092591</v>
      </c>
      <c r="D4612" s="1">
        <v>14</v>
      </c>
      <c r="E4612" s="1">
        <v>869</v>
      </c>
      <c r="F4612" s="1"/>
      <c r="G4612" s="1"/>
    </row>
    <row r="4613" spans="1:7">
      <c r="A4613" s="1">
        <v>88416652.079999998</v>
      </c>
      <c r="B4613" s="13">
        <v>44212.234317129631</v>
      </c>
      <c r="C4613" s="13">
        <v>44212.247199074074</v>
      </c>
      <c r="D4613" s="1">
        <v>69</v>
      </c>
      <c r="E4613" s="1">
        <v>1113</v>
      </c>
      <c r="F4613" s="1"/>
      <c r="G4613" s="1"/>
    </row>
    <row r="4614" spans="1:7">
      <c r="A4614" s="1">
        <v>6253211.3890000004</v>
      </c>
      <c r="B4614" s="13">
        <v>44212.236979166664</v>
      </c>
      <c r="C4614" s="13">
        <v>44212.256805555553</v>
      </c>
      <c r="D4614" s="1">
        <v>146</v>
      </c>
      <c r="E4614" s="1">
        <v>1713</v>
      </c>
      <c r="F4614" s="1"/>
      <c r="G4614" s="1"/>
    </row>
    <row r="4615" spans="1:7">
      <c r="A4615" s="1">
        <v>2248754.7779999999</v>
      </c>
      <c r="B4615" s="13">
        <v>44212.226585648146</v>
      </c>
      <c r="C4615" s="13">
        <v>44212.26185185185</v>
      </c>
      <c r="D4615" s="1">
        <v>16</v>
      </c>
      <c r="E4615" s="1">
        <v>3046</v>
      </c>
      <c r="F4615" s="1"/>
      <c r="G4615" s="1"/>
    </row>
    <row r="4616" spans="1:7">
      <c r="A4616" s="1">
        <v>7360520.4699999997</v>
      </c>
      <c r="B4616" s="13">
        <v>44212.248668981483</v>
      </c>
      <c r="C4616" s="13">
        <v>44212.292615740742</v>
      </c>
      <c r="D4616" s="1">
        <v>55</v>
      </c>
      <c r="E4616" s="1">
        <v>3796</v>
      </c>
      <c r="F4616" s="1"/>
      <c r="G4616" s="1"/>
    </row>
    <row r="4617" spans="1:7">
      <c r="A4617" s="1">
        <v>9507289117</v>
      </c>
      <c r="B4617" s="13">
        <v>44212.272766203707</v>
      </c>
      <c r="C4617" s="13">
        <v>44212.33085648148</v>
      </c>
      <c r="D4617" s="1">
        <v>91</v>
      </c>
      <c r="E4617" s="1">
        <v>5019</v>
      </c>
      <c r="F4617" s="1"/>
      <c r="G4617" s="1"/>
    </row>
    <row r="4618" spans="1:7">
      <c r="A4618" s="1">
        <v>73713109.390000001</v>
      </c>
      <c r="B4618" s="13">
        <v>44212.391504629632</v>
      </c>
      <c r="C4618" s="13">
        <v>44212.403414351851</v>
      </c>
      <c r="D4618" s="1">
        <v>10</v>
      </c>
      <c r="E4618" s="1">
        <v>1028</v>
      </c>
      <c r="F4618" s="1"/>
      <c r="G4618" s="1"/>
    </row>
    <row r="4619" spans="1:7">
      <c r="A4619" s="1">
        <v>6653444.227</v>
      </c>
      <c r="B4619" s="13">
        <v>44212.355717592596</v>
      </c>
      <c r="C4619" s="13">
        <v>44212.416712962964</v>
      </c>
      <c r="D4619" s="1">
        <v>65</v>
      </c>
      <c r="E4619" s="1">
        <v>5269</v>
      </c>
      <c r="F4619" s="1"/>
      <c r="G4619" s="1"/>
    </row>
    <row r="4620" spans="1:7">
      <c r="A4620" s="1">
        <v>84183079.950000003</v>
      </c>
      <c r="B4620" s="13">
        <v>44212.414351851854</v>
      </c>
      <c r="C4620" s="13">
        <v>44212.420289351852</v>
      </c>
      <c r="D4620" s="1">
        <v>54</v>
      </c>
      <c r="E4620" s="1">
        <v>513</v>
      </c>
      <c r="F4620" s="1"/>
      <c r="G4620" s="1"/>
    </row>
    <row r="4621" spans="1:7">
      <c r="A4621" s="1">
        <v>8643281.5510000009</v>
      </c>
      <c r="B4621" s="13">
        <v>44212.579224537039</v>
      </c>
      <c r="C4621" s="13">
        <v>44212.590532407405</v>
      </c>
      <c r="D4621" s="1">
        <v>12</v>
      </c>
      <c r="E4621" s="1">
        <v>977</v>
      </c>
      <c r="F4621" s="1"/>
      <c r="G4621" s="1"/>
    </row>
    <row r="4622" spans="1:7">
      <c r="A4622" s="1">
        <v>12910025.9</v>
      </c>
      <c r="B4622" s="13">
        <v>44212.600439814814</v>
      </c>
      <c r="C4622" s="13">
        <v>44212.617395833331</v>
      </c>
      <c r="D4622" s="1">
        <v>139</v>
      </c>
      <c r="E4622" s="1">
        <v>1464</v>
      </c>
      <c r="F4622" s="1"/>
      <c r="G4622" s="1"/>
    </row>
    <row r="4623" spans="1:7">
      <c r="A4623" s="1">
        <v>12024949.039999999</v>
      </c>
      <c r="B4623" s="13">
        <v>44212.64403935185</v>
      </c>
      <c r="C4623" s="13">
        <v>44212.646458333336</v>
      </c>
      <c r="D4623" s="1">
        <v>55</v>
      </c>
      <c r="E4623" s="1">
        <v>209</v>
      </c>
      <c r="F4623" s="1"/>
      <c r="G4623" s="1"/>
    </row>
    <row r="4624" spans="1:7">
      <c r="A4624" s="1">
        <v>12024949.039999999</v>
      </c>
      <c r="B4624" s="13">
        <v>44212.64403935185</v>
      </c>
      <c r="C4624" s="13">
        <v>44212.649976851855</v>
      </c>
      <c r="D4624" s="1">
        <v>55</v>
      </c>
      <c r="E4624" s="1">
        <v>512</v>
      </c>
      <c r="F4624" s="1"/>
      <c r="G4624" s="1"/>
    </row>
    <row r="4625" spans="1:7">
      <c r="A4625" s="1">
        <v>1120390.548</v>
      </c>
      <c r="B4625" s="13">
        <v>44212.670416666668</v>
      </c>
      <c r="C4625" s="13">
        <v>44212.678518518522</v>
      </c>
      <c r="D4625" s="1">
        <v>28</v>
      </c>
      <c r="E4625" s="1">
        <v>699</v>
      </c>
      <c r="F4625" s="1"/>
      <c r="G4625" s="1"/>
    </row>
    <row r="4626" spans="1:7">
      <c r="A4626" s="1">
        <v>1120390.548</v>
      </c>
      <c r="B4626" s="13">
        <v>44212.670416666668</v>
      </c>
      <c r="C4626" s="13">
        <v>44212.681574074071</v>
      </c>
      <c r="D4626" s="1">
        <v>12</v>
      </c>
      <c r="E4626" s="1">
        <v>963</v>
      </c>
      <c r="F4626" s="1"/>
      <c r="G4626" s="1"/>
    </row>
    <row r="4627" spans="1:7">
      <c r="A4627" s="1">
        <v>6578204.1610000003</v>
      </c>
      <c r="B4627" s="13">
        <v>44212.842789351853</v>
      </c>
      <c r="C4627" s="13">
        <v>44212.858032407406</v>
      </c>
      <c r="D4627" s="1">
        <v>170</v>
      </c>
      <c r="E4627" s="1">
        <v>1317</v>
      </c>
      <c r="F4627" s="1"/>
      <c r="G4627" s="1"/>
    </row>
    <row r="4628" spans="1:7">
      <c r="A4628" s="1">
        <v>28899899.399999999</v>
      </c>
      <c r="B4628" s="13">
        <v>44213.216203703705</v>
      </c>
      <c r="C4628" s="13">
        <v>44213.222986111112</v>
      </c>
      <c r="D4628" s="1">
        <v>55</v>
      </c>
      <c r="E4628" s="1">
        <v>585</v>
      </c>
      <c r="F4628" s="1"/>
      <c r="G4628" s="1"/>
    </row>
    <row r="4629" spans="1:7">
      <c r="A4629" s="1">
        <v>61118967.810000002</v>
      </c>
      <c r="B4629" s="13">
        <v>44213.273888888885</v>
      </c>
      <c r="C4629" s="13">
        <v>44213.27847222222</v>
      </c>
      <c r="D4629" s="1">
        <v>24</v>
      </c>
      <c r="E4629" s="1">
        <v>395</v>
      </c>
      <c r="F4629" s="1"/>
      <c r="G4629" s="1"/>
    </row>
    <row r="4630" spans="1:7">
      <c r="A4630" s="1">
        <v>5222739.2910000002</v>
      </c>
      <c r="B4630" s="13">
        <v>44213.31145833333</v>
      </c>
      <c r="C4630" s="13">
        <v>44213.316296296296</v>
      </c>
      <c r="D4630" s="1">
        <v>5</v>
      </c>
      <c r="E4630" s="1">
        <v>418</v>
      </c>
      <c r="F4630" s="1"/>
      <c r="G4630" s="1"/>
    </row>
    <row r="4631" spans="1:7">
      <c r="A4631" s="1">
        <v>4588111.7630000003</v>
      </c>
      <c r="B4631" s="13">
        <v>44213.386099537034</v>
      </c>
      <c r="C4631" s="13">
        <v>44213.389479166668</v>
      </c>
      <c r="D4631" s="1">
        <v>50</v>
      </c>
      <c r="E4631" s="1">
        <v>291</v>
      </c>
      <c r="F4631" s="1"/>
      <c r="G4631" s="1"/>
    </row>
    <row r="4632" spans="1:7">
      <c r="A4632" s="1">
        <v>65073430.539999999</v>
      </c>
      <c r="B4632" s="13">
        <v>44213.503611111111</v>
      </c>
      <c r="C4632" s="13">
        <v>44213.513298611113</v>
      </c>
      <c r="D4632" s="1">
        <v>32</v>
      </c>
      <c r="E4632" s="1">
        <v>837</v>
      </c>
      <c r="F4632" s="1"/>
      <c r="G4632" s="1"/>
    </row>
    <row r="4633" spans="1:7">
      <c r="A4633" s="1">
        <v>7672681.7000000002</v>
      </c>
      <c r="B4633" s="13">
        <v>44213.553402777776</v>
      </c>
      <c r="C4633" s="13">
        <v>44213.561342592591</v>
      </c>
      <c r="D4633" s="1">
        <v>66</v>
      </c>
      <c r="E4633" s="1">
        <v>685</v>
      </c>
      <c r="F4633" s="1"/>
      <c r="G4633" s="1"/>
    </row>
    <row r="4634" spans="1:7">
      <c r="A4634" s="1">
        <v>34598529.420000002</v>
      </c>
      <c r="B4634" s="13">
        <v>44213.84101851852</v>
      </c>
      <c r="C4634" s="13">
        <v>44213.846990740742</v>
      </c>
      <c r="D4634" s="1">
        <v>11</v>
      </c>
      <c r="E4634" s="1">
        <v>516</v>
      </c>
      <c r="F4634" s="1"/>
      <c r="G4634" s="1"/>
    </row>
    <row r="4635" spans="1:7">
      <c r="A4635" s="1">
        <v>5593077.5590000004</v>
      </c>
      <c r="B4635" s="13">
        <v>44213.883993055555</v>
      </c>
      <c r="C4635" s="13">
        <v>44213.89471064815</v>
      </c>
      <c r="D4635" s="1">
        <v>30</v>
      </c>
      <c r="E4635" s="1">
        <v>926</v>
      </c>
      <c r="F4635" s="1"/>
      <c r="G4635" s="1"/>
    </row>
    <row r="4636" spans="1:7">
      <c r="A4636" s="1">
        <v>32766754.52</v>
      </c>
      <c r="B4636" s="13">
        <v>44213.911585648151</v>
      </c>
      <c r="C4636" s="13">
        <v>44213.920555555553</v>
      </c>
      <c r="D4636" s="1">
        <v>43</v>
      </c>
      <c r="E4636" s="1">
        <v>774</v>
      </c>
      <c r="F4636" s="1"/>
      <c r="G4636" s="1"/>
    </row>
    <row r="4637" spans="1:7">
      <c r="A4637" s="1">
        <v>85958053.189999998</v>
      </c>
      <c r="B4637" s="13">
        <v>44213.932824074072</v>
      </c>
      <c r="C4637" s="13">
        <v>44213.937638888892</v>
      </c>
      <c r="D4637" s="1">
        <v>48</v>
      </c>
      <c r="E4637" s="1">
        <v>415</v>
      </c>
      <c r="F4637" s="1"/>
      <c r="G4637" s="1"/>
    </row>
    <row r="4638" spans="1:7">
      <c r="A4638" s="1">
        <v>75939083.329999998</v>
      </c>
      <c r="B4638" s="13">
        <v>44213.970092592594</v>
      </c>
      <c r="C4638" s="13">
        <v>44213.972511574073</v>
      </c>
      <c r="D4638" s="1">
        <v>48</v>
      </c>
      <c r="E4638" s="1">
        <v>209</v>
      </c>
      <c r="F4638" s="1"/>
      <c r="G4638" s="1"/>
    </row>
    <row r="4639" spans="1:7">
      <c r="A4639" s="1">
        <v>4670841.6660000002</v>
      </c>
      <c r="B4639" s="13">
        <v>44213.423067129632</v>
      </c>
      <c r="C4639" s="13">
        <v>44213.982719907406</v>
      </c>
      <c r="D4639" s="1">
        <v>69</v>
      </c>
      <c r="E4639" s="1">
        <v>48353</v>
      </c>
      <c r="F4639" s="1"/>
      <c r="G4639" s="1"/>
    </row>
    <row r="4640" spans="1:7">
      <c r="A4640" s="1">
        <v>8802884547</v>
      </c>
      <c r="B4640" s="13">
        <v>44214.042731481481</v>
      </c>
      <c r="C4640" s="13">
        <v>44214.048842592594</v>
      </c>
      <c r="D4640" s="1">
        <v>41</v>
      </c>
      <c r="E4640" s="1">
        <v>528</v>
      </c>
      <c r="F4640" s="1"/>
      <c r="G4640" s="1"/>
    </row>
    <row r="4641" spans="1:7">
      <c r="A4641" s="1">
        <v>8802884547</v>
      </c>
      <c r="B4641" s="13">
        <v>44214.042731481481</v>
      </c>
      <c r="C4641" s="13">
        <v>44214.057673611111</v>
      </c>
      <c r="D4641" s="1">
        <v>41</v>
      </c>
      <c r="E4641" s="1">
        <v>1290</v>
      </c>
      <c r="F4641" s="1"/>
      <c r="G4641" s="1"/>
    </row>
    <row r="4642" spans="1:7">
      <c r="A4642" s="1">
        <v>1461470.18</v>
      </c>
      <c r="B4642" s="13">
        <v>44214.060416666667</v>
      </c>
      <c r="C4642" s="13">
        <v>44214.061944444446</v>
      </c>
      <c r="D4642" s="1">
        <v>5</v>
      </c>
      <c r="E4642" s="1">
        <v>131</v>
      </c>
      <c r="F4642" s="1"/>
      <c r="G4642" s="1"/>
    </row>
    <row r="4643" spans="1:7">
      <c r="A4643" s="1">
        <v>80133734.939999998</v>
      </c>
      <c r="B4643" s="13">
        <v>44214.024641203701</v>
      </c>
      <c r="C4643" s="13">
        <v>44214.073935185188</v>
      </c>
      <c r="D4643" s="1">
        <v>38</v>
      </c>
      <c r="E4643" s="1">
        <v>4259</v>
      </c>
      <c r="F4643" s="1"/>
      <c r="G4643" s="1"/>
    </row>
    <row r="4644" spans="1:7">
      <c r="A4644" s="1">
        <v>7194222.8459999999</v>
      </c>
      <c r="B4644" s="13">
        <v>44214.215196759258</v>
      </c>
      <c r="C4644" s="13">
        <v>44214.224236111113</v>
      </c>
      <c r="D4644" s="1">
        <v>58</v>
      </c>
      <c r="E4644" s="1">
        <v>780</v>
      </c>
      <c r="F4644" s="1"/>
      <c r="G4644" s="1"/>
    </row>
    <row r="4645" spans="1:7">
      <c r="A4645" s="1">
        <v>67694191.010000005</v>
      </c>
      <c r="B4645" s="13">
        <v>44214.239317129628</v>
      </c>
      <c r="C4645" s="13">
        <v>44214.260081018518</v>
      </c>
      <c r="D4645" s="1">
        <v>13</v>
      </c>
      <c r="E4645" s="1">
        <v>1794</v>
      </c>
      <c r="F4645" s="1"/>
      <c r="G4645" s="1"/>
    </row>
    <row r="4646" spans="1:7">
      <c r="A4646" s="1">
        <v>8879858.9670000002</v>
      </c>
      <c r="B4646" s="13">
        <v>44214.009259259263</v>
      </c>
      <c r="C4646" s="13">
        <v>44214.306863425925</v>
      </c>
      <c r="D4646" s="1">
        <v>17</v>
      </c>
      <c r="E4646" s="1">
        <v>25713</v>
      </c>
      <c r="F4646" s="1"/>
      <c r="G4646" s="1"/>
    </row>
    <row r="4647" spans="1:7">
      <c r="A4647" s="1">
        <v>55551865.770000003</v>
      </c>
      <c r="B4647" s="13">
        <v>44214.322708333333</v>
      </c>
      <c r="C4647" s="13">
        <v>44214.324629629627</v>
      </c>
      <c r="D4647" s="1">
        <v>89</v>
      </c>
      <c r="E4647" s="1">
        <v>166</v>
      </c>
      <c r="F4647" s="1"/>
      <c r="G4647" s="1"/>
    </row>
    <row r="4648" spans="1:7">
      <c r="A4648" s="1">
        <v>7012652.4879999999</v>
      </c>
      <c r="B4648" s="13">
        <v>44214.471203703702</v>
      </c>
      <c r="C4648" s="13">
        <v>44214.489131944443</v>
      </c>
      <c r="D4648" s="1">
        <v>54</v>
      </c>
      <c r="E4648" s="1">
        <v>1549</v>
      </c>
      <c r="F4648" s="1"/>
      <c r="G4648" s="1"/>
    </row>
    <row r="4649" spans="1:7">
      <c r="A4649" s="1">
        <v>1279595.7350000001</v>
      </c>
      <c r="B4649" s="13">
        <v>44214.492280092592</v>
      </c>
      <c r="C4649" s="13">
        <v>44214.499791666669</v>
      </c>
      <c r="D4649" s="1">
        <v>48</v>
      </c>
      <c r="E4649" s="1">
        <v>648</v>
      </c>
      <c r="F4649" s="1"/>
      <c r="G4649" s="1"/>
    </row>
    <row r="4650" spans="1:7">
      <c r="A4650" s="1">
        <v>3281707.1009999998</v>
      </c>
      <c r="B4650" s="13">
        <v>44214.582129629627</v>
      </c>
      <c r="C4650" s="13">
        <v>44214.586967592593</v>
      </c>
      <c r="D4650" s="1">
        <v>15</v>
      </c>
      <c r="E4650" s="1">
        <v>417</v>
      </c>
      <c r="F4650" s="1"/>
      <c r="G4650" s="1"/>
    </row>
    <row r="4651" spans="1:7">
      <c r="A4651" s="1">
        <v>70663679.780000001</v>
      </c>
      <c r="B4651" s="13">
        <v>44214.533055555556</v>
      </c>
      <c r="C4651" s="13">
        <v>44214.64806712963</v>
      </c>
      <c r="D4651" s="1">
        <v>122</v>
      </c>
      <c r="E4651" s="1">
        <v>9937</v>
      </c>
      <c r="F4651" s="1"/>
      <c r="G4651" s="1"/>
    </row>
    <row r="4652" spans="1:7">
      <c r="A4652" s="1">
        <v>86162767.549999997</v>
      </c>
      <c r="B4652" s="13">
        <v>44214.668124999997</v>
      </c>
      <c r="C4652" s="13">
        <v>44214.678240740737</v>
      </c>
      <c r="D4652" s="1">
        <v>34</v>
      </c>
      <c r="E4652" s="1">
        <v>874</v>
      </c>
      <c r="F4652" s="1"/>
      <c r="G4652" s="1"/>
    </row>
    <row r="4653" spans="1:7">
      <c r="A4653" s="1">
        <v>46914181.420000002</v>
      </c>
      <c r="B4653" s="13">
        <v>44214.697453703702</v>
      </c>
      <c r="C4653" s="13">
        <v>44214.712465277778</v>
      </c>
      <c r="D4653" s="1">
        <v>32</v>
      </c>
      <c r="E4653" s="1">
        <v>1296</v>
      </c>
      <c r="F4653" s="1"/>
      <c r="G4653" s="1"/>
    </row>
    <row r="4654" spans="1:7">
      <c r="A4654" s="1">
        <v>2385181.0290000001</v>
      </c>
      <c r="B4654" s="13">
        <v>44214.827476851853</v>
      </c>
      <c r="C4654" s="13">
        <v>44214.839895833335</v>
      </c>
      <c r="D4654" s="1">
        <v>158</v>
      </c>
      <c r="E4654" s="1">
        <v>1073</v>
      </c>
      <c r="F4654" s="1"/>
      <c r="G4654" s="1"/>
    </row>
    <row r="4655" spans="1:7">
      <c r="A4655" s="1">
        <v>34971587.229999997</v>
      </c>
      <c r="B4655" s="13">
        <v>44214.840300925927</v>
      </c>
      <c r="C4655" s="13">
        <v>44214.850856481484</v>
      </c>
      <c r="D4655" s="1">
        <v>144</v>
      </c>
      <c r="E4655" s="1">
        <v>912</v>
      </c>
      <c r="F4655" s="1"/>
      <c r="G4655" s="1"/>
    </row>
    <row r="4656" spans="1:7">
      <c r="A4656" s="1">
        <v>27837683.739999998</v>
      </c>
      <c r="B4656" s="13">
        <v>44214.902870370373</v>
      </c>
      <c r="C4656" s="13">
        <v>44214.906712962962</v>
      </c>
      <c r="D4656" s="1">
        <v>38</v>
      </c>
      <c r="E4656" s="1">
        <v>331</v>
      </c>
      <c r="F4656" s="1"/>
      <c r="G4656" s="1"/>
    </row>
    <row r="4657" spans="1:7">
      <c r="A4657" s="1">
        <v>38139183.369999997</v>
      </c>
      <c r="B4657" s="13">
        <v>44214.950416666667</v>
      </c>
      <c r="C4657" s="13">
        <v>44214.966446759259</v>
      </c>
      <c r="D4657" s="1">
        <v>276</v>
      </c>
      <c r="E4657" s="1">
        <v>1384</v>
      </c>
      <c r="F4657" s="1"/>
      <c r="G4657" s="1"/>
    </row>
    <row r="4658" spans="1:7">
      <c r="A4658" s="1">
        <v>75172123.379999995</v>
      </c>
      <c r="B4658" s="13">
        <v>44215.051400462966</v>
      </c>
      <c r="C4658" s="13">
        <v>44215.059861111113</v>
      </c>
      <c r="D4658" s="1">
        <v>12</v>
      </c>
      <c r="E4658" s="1">
        <v>731</v>
      </c>
      <c r="F4658" s="1"/>
      <c r="G4658" s="1"/>
    </row>
    <row r="4659" spans="1:7">
      <c r="A4659" s="1">
        <v>2515516062</v>
      </c>
      <c r="B4659" s="13">
        <v>44215.093472222223</v>
      </c>
      <c r="C4659" s="13">
        <v>44215.096331018518</v>
      </c>
      <c r="D4659" s="1">
        <v>44</v>
      </c>
      <c r="E4659" s="1">
        <v>247</v>
      </c>
      <c r="F4659" s="1"/>
      <c r="G4659" s="1"/>
    </row>
    <row r="4660" spans="1:7">
      <c r="A4660" s="1">
        <v>51790647.140000001</v>
      </c>
      <c r="B4660" s="13">
        <v>44215.16070601852</v>
      </c>
      <c r="C4660" s="13">
        <v>44215.171134259261</v>
      </c>
      <c r="D4660" s="1">
        <v>22</v>
      </c>
      <c r="E4660" s="1">
        <v>900</v>
      </c>
      <c r="F4660" s="1"/>
      <c r="G4660" s="1"/>
    </row>
    <row r="4661" spans="1:7">
      <c r="A4661" s="1">
        <v>85925370.480000004</v>
      </c>
      <c r="B4661" s="13">
        <v>44215.052175925928</v>
      </c>
      <c r="C4661" s="13">
        <v>44215.184537037036</v>
      </c>
      <c r="D4661" s="1">
        <v>13</v>
      </c>
      <c r="E4661" s="1">
        <v>11436</v>
      </c>
      <c r="F4661" s="1"/>
      <c r="G4661" s="1"/>
    </row>
    <row r="4662" spans="1:7">
      <c r="A4662" s="1">
        <v>7688722.6710000001</v>
      </c>
      <c r="B4662" s="13">
        <v>44215.200972222221</v>
      </c>
      <c r="C4662" s="13">
        <v>44215.210381944446</v>
      </c>
      <c r="D4662" s="1">
        <v>44</v>
      </c>
      <c r="E4662" s="1">
        <v>812</v>
      </c>
      <c r="F4662" s="1"/>
      <c r="G4662" s="1"/>
    </row>
    <row r="4663" spans="1:7">
      <c r="A4663" s="1">
        <v>5178872.1330000004</v>
      </c>
      <c r="B4663" s="13">
        <v>44215.310416666667</v>
      </c>
      <c r="C4663" s="13">
        <v>44215.317881944444</v>
      </c>
      <c r="D4663" s="1">
        <v>33</v>
      </c>
      <c r="E4663" s="1">
        <v>644</v>
      </c>
      <c r="F4663" s="1"/>
      <c r="G4663" s="1"/>
    </row>
    <row r="4664" spans="1:7">
      <c r="A4664" s="1">
        <v>7239310.4510000004</v>
      </c>
      <c r="B4664" s="13">
        <v>44215.388888888891</v>
      </c>
      <c r="C4664" s="13">
        <v>44215.394629629627</v>
      </c>
      <c r="D4664" s="1">
        <v>87</v>
      </c>
      <c r="E4664" s="1">
        <v>495</v>
      </c>
      <c r="F4664" s="1"/>
      <c r="G4664" s="1"/>
    </row>
    <row r="4665" spans="1:7">
      <c r="A4665" s="1">
        <v>55607257.579999998</v>
      </c>
      <c r="B4665" s="13">
        <v>44215.254907407405</v>
      </c>
      <c r="C4665" s="13">
        <v>44215.402175925927</v>
      </c>
      <c r="D4665" s="1">
        <v>24</v>
      </c>
      <c r="E4665" s="1">
        <v>12723</v>
      </c>
      <c r="F4665" s="1"/>
      <c r="G4665" s="1"/>
    </row>
    <row r="4666" spans="1:7">
      <c r="A4666" s="1">
        <v>85629786.170000002</v>
      </c>
      <c r="B4666" s="13">
        <v>44215.202638888892</v>
      </c>
      <c r="C4666" s="13">
        <v>44215.412581018521</v>
      </c>
      <c r="D4666" s="1">
        <v>33</v>
      </c>
      <c r="E4666" s="1">
        <v>18138</v>
      </c>
      <c r="F4666" s="1"/>
      <c r="G4666" s="1"/>
    </row>
    <row r="4667" spans="1:7">
      <c r="A4667" s="1">
        <v>41838139.719999999</v>
      </c>
      <c r="B4667" s="13">
        <v>44215.462743055556</v>
      </c>
      <c r="C4667" s="13">
        <v>44215.468425925923</v>
      </c>
      <c r="D4667" s="1">
        <v>28</v>
      </c>
      <c r="E4667" s="1">
        <v>490</v>
      </c>
      <c r="F4667" s="1"/>
      <c r="G4667" s="1"/>
    </row>
    <row r="4668" spans="1:7">
      <c r="A4668" s="1">
        <v>25093846.120000001</v>
      </c>
      <c r="B4668" s="13">
        <v>44215.372928240744</v>
      </c>
      <c r="C4668" s="13">
        <v>44215.483148148145</v>
      </c>
      <c r="D4668" s="1">
        <v>21</v>
      </c>
      <c r="E4668" s="1">
        <v>9522</v>
      </c>
      <c r="F4668" s="1"/>
      <c r="G4668" s="1"/>
    </row>
    <row r="4669" spans="1:7">
      <c r="A4669" s="1">
        <v>19173235.359999999</v>
      </c>
      <c r="B4669" s="13">
        <v>44215.497476851851</v>
      </c>
      <c r="C4669" s="13">
        <v>44215.508067129631</v>
      </c>
      <c r="D4669" s="1">
        <v>32</v>
      </c>
      <c r="E4669" s="1">
        <v>915</v>
      </c>
      <c r="F4669" s="1"/>
      <c r="G4669" s="1"/>
    </row>
    <row r="4670" spans="1:7">
      <c r="A4670" s="1">
        <v>40303235.240000002</v>
      </c>
      <c r="B4670" s="13">
        <v>44215.538460648146</v>
      </c>
      <c r="C4670" s="13">
        <v>44215.551423611112</v>
      </c>
      <c r="D4670" s="1">
        <v>111</v>
      </c>
      <c r="E4670" s="1">
        <v>1119</v>
      </c>
      <c r="F4670" s="1"/>
      <c r="G4670" s="1"/>
    </row>
    <row r="4671" spans="1:7">
      <c r="A4671" s="1">
        <v>2072888.95</v>
      </c>
      <c r="B4671" s="13">
        <v>44215.541226851848</v>
      </c>
      <c r="C4671" s="13">
        <v>44215.560914351852</v>
      </c>
      <c r="D4671" s="1">
        <v>99</v>
      </c>
      <c r="E4671" s="1">
        <v>1701</v>
      </c>
      <c r="F4671" s="1"/>
      <c r="G4671" s="1"/>
    </row>
    <row r="4672" spans="1:7">
      <c r="A4672" s="1">
        <v>77052125.079999998</v>
      </c>
      <c r="B4672" s="13">
        <v>44215.493877314817</v>
      </c>
      <c r="C4672" s="13">
        <v>44215.571759259263</v>
      </c>
      <c r="D4672" s="1">
        <v>48</v>
      </c>
      <c r="E4672" s="1">
        <v>6728</v>
      </c>
      <c r="F4672" s="1"/>
      <c r="G4672" s="1"/>
    </row>
    <row r="4673" spans="1:7">
      <c r="A4673" s="1">
        <v>65154462.18</v>
      </c>
      <c r="B4673" s="13">
        <v>44215.571238425924</v>
      </c>
      <c r="C4673" s="13">
        <v>44215.585312499999</v>
      </c>
      <c r="D4673" s="1">
        <v>24</v>
      </c>
      <c r="E4673" s="1">
        <v>1216</v>
      </c>
      <c r="F4673" s="1"/>
      <c r="G4673" s="1"/>
    </row>
    <row r="4674" spans="1:7">
      <c r="A4674" s="1">
        <v>30859745.109999999</v>
      </c>
      <c r="B4674" s="13">
        <v>44215.126168981478</v>
      </c>
      <c r="C4674" s="13">
        <v>44215.628854166665</v>
      </c>
      <c r="D4674" s="1">
        <v>214</v>
      </c>
      <c r="E4674" s="1">
        <v>43432</v>
      </c>
      <c r="F4674" s="1"/>
      <c r="G4674" s="1"/>
    </row>
    <row r="4675" spans="1:7">
      <c r="A4675" s="1">
        <v>7411487.6040000003</v>
      </c>
      <c r="B4675" s="13">
        <v>44215.492858796293</v>
      </c>
      <c r="C4675" s="13">
        <v>44215.675150462965</v>
      </c>
      <c r="D4675" s="1">
        <v>20</v>
      </c>
      <c r="E4675" s="1">
        <v>15750</v>
      </c>
      <c r="F4675" s="1"/>
      <c r="G4675" s="1"/>
    </row>
    <row r="4676" spans="1:7">
      <c r="A4676" s="1">
        <v>26725725.449999999</v>
      </c>
      <c r="B4676" s="13">
        <v>44215.63181712963</v>
      </c>
      <c r="C4676" s="13">
        <v>44215.676446759258</v>
      </c>
      <c r="D4676" s="1">
        <v>89</v>
      </c>
      <c r="E4676" s="1">
        <v>3856</v>
      </c>
      <c r="F4676" s="1"/>
      <c r="G4676" s="1"/>
    </row>
    <row r="4677" spans="1:7">
      <c r="A4677" s="1">
        <v>26275601.649999999</v>
      </c>
      <c r="B4677" s="13">
        <v>44215.705914351849</v>
      </c>
      <c r="C4677" s="13">
        <v>44215.712210648147</v>
      </c>
      <c r="D4677" s="1">
        <v>32</v>
      </c>
      <c r="E4677" s="1">
        <v>544</v>
      </c>
      <c r="F4677" s="1"/>
      <c r="G4677" s="1"/>
    </row>
    <row r="4678" spans="1:7">
      <c r="A4678" s="1">
        <v>85787365.329999998</v>
      </c>
      <c r="B4678" s="13">
        <v>44215.712106481478</v>
      </c>
      <c r="C4678" s="13">
        <v>44215.718113425923</v>
      </c>
      <c r="D4678" s="1">
        <v>104</v>
      </c>
      <c r="E4678" s="1">
        <v>519</v>
      </c>
      <c r="F4678" s="1"/>
      <c r="G4678" s="1"/>
    </row>
    <row r="4679" spans="1:7">
      <c r="A4679" s="1">
        <v>8643281.5510000009</v>
      </c>
      <c r="B4679" s="13">
        <v>44215.725023148145</v>
      </c>
      <c r="C4679" s="13">
        <v>44215.730995370373</v>
      </c>
      <c r="D4679" s="1">
        <v>50</v>
      </c>
      <c r="E4679" s="1">
        <v>515</v>
      </c>
      <c r="F4679" s="1"/>
      <c r="G4679" s="1"/>
    </row>
    <row r="4680" spans="1:7">
      <c r="A4680" s="1">
        <v>64274477.590000004</v>
      </c>
      <c r="B4680" s="13">
        <v>44215.727627314816</v>
      </c>
      <c r="C4680" s="13">
        <v>44215.765405092592</v>
      </c>
      <c r="D4680" s="1">
        <v>26</v>
      </c>
      <c r="E4680" s="1">
        <v>3263</v>
      </c>
      <c r="F4680" s="1"/>
      <c r="G4680" s="1"/>
    </row>
    <row r="4681" spans="1:7">
      <c r="A4681" s="1">
        <v>6147283.5290000001</v>
      </c>
      <c r="B4681" s="13">
        <v>44215.778726851851</v>
      </c>
      <c r="C4681" s="13">
        <v>44215.785949074074</v>
      </c>
      <c r="D4681" s="1">
        <v>72</v>
      </c>
      <c r="E4681" s="1">
        <v>624</v>
      </c>
      <c r="F4681" s="1"/>
      <c r="G4681" s="1"/>
    </row>
    <row r="4682" spans="1:7">
      <c r="A4682" s="1">
        <v>7804688.9390000002</v>
      </c>
      <c r="B4682" s="13">
        <v>44215.77275462963</v>
      </c>
      <c r="C4682" s="13">
        <v>44215.791238425925</v>
      </c>
      <c r="D4682" s="1">
        <v>85</v>
      </c>
      <c r="E4682" s="1">
        <v>1597</v>
      </c>
      <c r="F4682" s="1"/>
      <c r="G4682" s="1"/>
    </row>
    <row r="4683" spans="1:7">
      <c r="A4683" s="1">
        <v>3191154707</v>
      </c>
      <c r="B4683" s="13">
        <v>44215.780601851853</v>
      </c>
      <c r="C4683" s="13">
        <v>44215.805023148147</v>
      </c>
      <c r="D4683" s="1">
        <v>80</v>
      </c>
      <c r="E4683" s="1">
        <v>2110</v>
      </c>
      <c r="F4683" s="1"/>
      <c r="G4683" s="1"/>
    </row>
    <row r="4684" spans="1:7">
      <c r="A4684" s="1">
        <v>4185649.9539999999</v>
      </c>
      <c r="B4684" s="13">
        <v>44215.792199074072</v>
      </c>
      <c r="C4684" s="13">
        <v>44215.809953703705</v>
      </c>
      <c r="D4684" s="1">
        <v>20</v>
      </c>
      <c r="E4684" s="1">
        <v>1534</v>
      </c>
      <c r="F4684" s="1"/>
      <c r="G4684" s="1"/>
    </row>
    <row r="4685" spans="1:7">
      <c r="A4685" s="1">
        <v>20642408.100000001</v>
      </c>
      <c r="B4685" s="13">
        <v>44215.716319444444</v>
      </c>
      <c r="C4685" s="13">
        <v>44215.812708333331</v>
      </c>
      <c r="D4685" s="1">
        <v>99</v>
      </c>
      <c r="E4685" s="1">
        <v>8327</v>
      </c>
      <c r="F4685" s="1"/>
      <c r="G4685" s="1"/>
    </row>
    <row r="4686" spans="1:7">
      <c r="A4686" s="1">
        <v>82626182.560000002</v>
      </c>
      <c r="B4686" s="13">
        <v>44215.599594907406</v>
      </c>
      <c r="C4686" s="13">
        <v>44215.81386574074</v>
      </c>
      <c r="D4686" s="1">
        <v>88</v>
      </c>
      <c r="E4686" s="1">
        <v>18512</v>
      </c>
      <c r="F4686" s="1"/>
      <c r="G4686" s="1"/>
    </row>
    <row r="4687" spans="1:7">
      <c r="A4687" s="1">
        <v>68123533.219999999</v>
      </c>
      <c r="B4687" s="13">
        <v>44215.788460648146</v>
      </c>
      <c r="C4687" s="13">
        <v>44215.817800925928</v>
      </c>
      <c r="D4687" s="1">
        <v>85</v>
      </c>
      <c r="E4687" s="1">
        <v>2534</v>
      </c>
      <c r="F4687" s="1"/>
      <c r="G4687" s="1"/>
    </row>
    <row r="4688" spans="1:7">
      <c r="A4688" s="1">
        <v>80295776.060000002</v>
      </c>
      <c r="B4688" s="13">
        <v>44215.665995370371</v>
      </c>
      <c r="C4688" s="13">
        <v>44215.824212962965</v>
      </c>
      <c r="D4688" s="1">
        <v>99</v>
      </c>
      <c r="E4688" s="1">
        <v>13670</v>
      </c>
      <c r="F4688" s="1"/>
      <c r="G4688" s="1"/>
    </row>
    <row r="4689" spans="1:7">
      <c r="A4689" s="1">
        <v>67199937.079999998</v>
      </c>
      <c r="B4689" s="13">
        <v>44215.807453703703</v>
      </c>
      <c r="C4689" s="13">
        <v>44215.828796296293</v>
      </c>
      <c r="D4689" s="1">
        <v>86</v>
      </c>
      <c r="E4689" s="1">
        <v>1843</v>
      </c>
      <c r="F4689" s="1"/>
      <c r="G4689" s="1"/>
    </row>
    <row r="4690" spans="1:7">
      <c r="A4690" s="1">
        <v>83240333.370000005</v>
      </c>
      <c r="B4690" s="13">
        <v>44215.853819444441</v>
      </c>
      <c r="C4690" s="13">
        <v>44215.862604166665</v>
      </c>
      <c r="D4690" s="1">
        <v>22</v>
      </c>
      <c r="E4690" s="1">
        <v>758</v>
      </c>
      <c r="F4690" s="1"/>
      <c r="G4690" s="1"/>
    </row>
    <row r="4691" spans="1:7">
      <c r="A4691" s="1">
        <v>83240333.370000005</v>
      </c>
      <c r="B4691" s="13">
        <v>44215.853819444441</v>
      </c>
      <c r="C4691" s="13">
        <v>44215.871377314812</v>
      </c>
      <c r="D4691" s="1">
        <v>8</v>
      </c>
      <c r="E4691" s="1">
        <v>1516</v>
      </c>
      <c r="F4691" s="1"/>
      <c r="G4691" s="1"/>
    </row>
    <row r="4692" spans="1:7">
      <c r="A4692" s="1">
        <v>47628074.920000002</v>
      </c>
      <c r="B4692" s="13">
        <v>44215.867326388892</v>
      </c>
      <c r="C4692" s="13">
        <v>44215.876354166663</v>
      </c>
      <c r="D4692" s="1">
        <v>19</v>
      </c>
      <c r="E4692" s="1">
        <v>779</v>
      </c>
      <c r="F4692" s="1"/>
      <c r="G4692" s="1"/>
    </row>
    <row r="4693" spans="1:7">
      <c r="A4693" s="1">
        <v>77327517.560000002</v>
      </c>
      <c r="B4693" s="13">
        <v>44215.886388888888</v>
      </c>
      <c r="C4693" s="13">
        <v>44215.890949074077</v>
      </c>
      <c r="D4693" s="1">
        <v>90</v>
      </c>
      <c r="E4693" s="1">
        <v>394</v>
      </c>
      <c r="F4693" s="1"/>
      <c r="G4693" s="1"/>
    </row>
    <row r="4694" spans="1:7">
      <c r="A4694" s="1">
        <v>7702417.5109999999</v>
      </c>
      <c r="B4694" s="13">
        <v>44215.839305555557</v>
      </c>
      <c r="C4694" s="13">
        <v>44215.903773148151</v>
      </c>
      <c r="D4694" s="1">
        <v>93</v>
      </c>
      <c r="E4694" s="1">
        <v>5570</v>
      </c>
      <c r="F4694" s="1"/>
      <c r="G4694" s="1"/>
    </row>
    <row r="4695" spans="1:7">
      <c r="A4695" s="1">
        <v>63719715.600000001</v>
      </c>
      <c r="B4695" s="13">
        <v>44215.88013888889</v>
      </c>
      <c r="C4695" s="13">
        <v>44215.904351851852</v>
      </c>
      <c r="D4695" s="1">
        <v>86</v>
      </c>
      <c r="E4695" s="1">
        <v>2091</v>
      </c>
      <c r="F4695" s="1"/>
      <c r="G4695" s="1"/>
    </row>
    <row r="4696" spans="1:7">
      <c r="A4696" s="1">
        <v>3344699.568</v>
      </c>
      <c r="B4696" s="13">
        <v>44215.923298611109</v>
      </c>
      <c r="C4696" s="13">
        <v>44215.927719907406</v>
      </c>
      <c r="D4696" s="1">
        <v>60</v>
      </c>
      <c r="E4696" s="1">
        <v>381</v>
      </c>
      <c r="F4696" s="1"/>
      <c r="G4696" s="1"/>
    </row>
    <row r="4697" spans="1:7">
      <c r="A4697" s="1">
        <v>19635531.210000001</v>
      </c>
      <c r="B4697" s="13">
        <v>44215.641840277778</v>
      </c>
      <c r="C4697" s="13">
        <v>44215.932557870372</v>
      </c>
      <c r="D4697" s="1">
        <v>132</v>
      </c>
      <c r="E4697" s="1">
        <v>25118</v>
      </c>
      <c r="F4697" s="1"/>
      <c r="G4697" s="1"/>
    </row>
    <row r="4698" spans="1:7">
      <c r="A4698" s="1">
        <v>683326924.10000002</v>
      </c>
      <c r="B4698" s="13">
        <v>44215.933935185189</v>
      </c>
      <c r="C4698" s="13">
        <v>44215.945648148147</v>
      </c>
      <c r="D4698" s="1">
        <v>53</v>
      </c>
      <c r="E4698" s="1">
        <v>1011</v>
      </c>
      <c r="F4698" s="1"/>
      <c r="G4698" s="1"/>
    </row>
    <row r="4699" spans="1:7">
      <c r="A4699" s="1">
        <v>21590807.93</v>
      </c>
      <c r="B4699" s="13">
        <v>44215.963900462964</v>
      </c>
      <c r="C4699" s="13">
        <v>44215.973657407405</v>
      </c>
      <c r="D4699" s="1">
        <v>28</v>
      </c>
      <c r="E4699" s="1">
        <v>843</v>
      </c>
      <c r="F4699" s="1"/>
      <c r="G4699" s="1"/>
    </row>
    <row r="4700" spans="1:7">
      <c r="A4700" s="1">
        <v>67633752.140000001</v>
      </c>
      <c r="B4700" s="13">
        <v>44215.000868055555</v>
      </c>
      <c r="C4700" s="13">
        <v>44215.977384259262</v>
      </c>
      <c r="D4700" s="1">
        <v>25</v>
      </c>
      <c r="E4700" s="1">
        <v>84371</v>
      </c>
      <c r="F4700" s="1"/>
      <c r="G4700" s="1"/>
    </row>
    <row r="4701" spans="1:7">
      <c r="A4701" s="1">
        <v>65868001.130000003</v>
      </c>
      <c r="B4701" s="13">
        <v>44215.983287037037</v>
      </c>
      <c r="C4701" s="13">
        <v>44215.996377314812</v>
      </c>
      <c r="D4701" s="1">
        <v>16</v>
      </c>
      <c r="E4701" s="1">
        <v>1131</v>
      </c>
      <c r="F4701" s="1"/>
      <c r="G4701" s="1"/>
    </row>
    <row r="4702" spans="1:7">
      <c r="A4702" s="1">
        <v>20292998.670000002</v>
      </c>
      <c r="B4702" s="13">
        <v>44216.000347222223</v>
      </c>
      <c r="C4702" s="13">
        <v>44216.004386574074</v>
      </c>
      <c r="D4702" s="1">
        <v>10</v>
      </c>
      <c r="E4702" s="1">
        <v>348</v>
      </c>
      <c r="F4702" s="1"/>
      <c r="G4702" s="1"/>
    </row>
    <row r="4703" spans="1:7">
      <c r="A4703" s="1">
        <v>2422991178</v>
      </c>
      <c r="B4703" s="13">
        <v>44216.024768518517</v>
      </c>
      <c r="C4703" s="13">
        <v>44216.039363425924</v>
      </c>
      <c r="D4703" s="1">
        <v>84</v>
      </c>
      <c r="E4703" s="1">
        <v>1261</v>
      </c>
      <c r="F4703" s="1"/>
      <c r="G4703" s="1"/>
    </row>
    <row r="4704" spans="1:7">
      <c r="A4704" s="1">
        <v>38990438.100000001</v>
      </c>
      <c r="B4704" s="13">
        <v>44216.031469907408</v>
      </c>
      <c r="C4704" s="13">
        <v>44216.039884259262</v>
      </c>
      <c r="D4704" s="1">
        <v>96</v>
      </c>
      <c r="E4704" s="1">
        <v>726</v>
      </c>
      <c r="F4704" s="1"/>
      <c r="G4704" s="1"/>
    </row>
    <row r="4705" spans="1:7">
      <c r="A4705" s="1">
        <v>4397356.7180000003</v>
      </c>
      <c r="B4705" s="13">
        <v>44216.036296296297</v>
      </c>
      <c r="C4705" s="13">
        <v>44216.049143518518</v>
      </c>
      <c r="D4705" s="1">
        <v>34</v>
      </c>
      <c r="E4705" s="1">
        <v>1110</v>
      </c>
      <c r="F4705" s="1"/>
      <c r="G4705" s="1"/>
    </row>
    <row r="4706" spans="1:7">
      <c r="A4706" s="1">
        <v>22301850.710000001</v>
      </c>
      <c r="B4706" s="13">
        <v>44216.06827546296</v>
      </c>
      <c r="C4706" s="13">
        <v>44216.083622685182</v>
      </c>
      <c r="D4706" s="1">
        <v>85</v>
      </c>
      <c r="E4706" s="1">
        <v>1326</v>
      </c>
      <c r="F4706" s="1"/>
      <c r="G4706" s="1"/>
    </row>
    <row r="4707" spans="1:7">
      <c r="A4707" s="1">
        <v>60067158.979999997</v>
      </c>
      <c r="B4707" s="13">
        <v>44216.045393518521</v>
      </c>
      <c r="C4707" s="13">
        <v>44216.093969907408</v>
      </c>
      <c r="D4707" s="1">
        <v>42</v>
      </c>
      <c r="E4707" s="1">
        <v>4196</v>
      </c>
      <c r="F4707" s="1"/>
      <c r="G4707" s="1"/>
    </row>
    <row r="4708" spans="1:7">
      <c r="A4708" s="1">
        <v>28155107.489999998</v>
      </c>
      <c r="B4708" s="13">
        <v>44216.01321759259</v>
      </c>
      <c r="C4708" s="13">
        <v>44216.09578703704</v>
      </c>
      <c r="D4708" s="1">
        <v>25</v>
      </c>
      <c r="E4708" s="1">
        <v>7134</v>
      </c>
      <c r="F4708" s="1"/>
      <c r="G4708" s="1"/>
    </row>
    <row r="4709" spans="1:7">
      <c r="A4709" s="1">
        <v>14670836.539999999</v>
      </c>
      <c r="B4709" s="13">
        <v>44216.039444444446</v>
      </c>
      <c r="C4709" s="13">
        <v>44216.102708333332</v>
      </c>
      <c r="D4709" s="1">
        <v>93</v>
      </c>
      <c r="E4709" s="1">
        <v>5465</v>
      </c>
      <c r="F4709" s="1"/>
      <c r="G4709" s="1"/>
    </row>
    <row r="4710" spans="1:7">
      <c r="A4710" s="1">
        <v>1667033.4140000001</v>
      </c>
      <c r="B4710" s="13">
        <v>44216.110578703701</v>
      </c>
      <c r="C4710" s="13">
        <v>44216.130694444444</v>
      </c>
      <c r="D4710" s="1">
        <v>111</v>
      </c>
      <c r="E4710" s="1">
        <v>1737</v>
      </c>
      <c r="F4710" s="1"/>
      <c r="G4710" s="1"/>
    </row>
    <row r="4711" spans="1:7">
      <c r="A4711" s="1">
        <v>11651833.77</v>
      </c>
      <c r="B4711" s="13">
        <v>44216.129004629627</v>
      </c>
      <c r="C4711" s="13">
        <v>44216.132662037038</v>
      </c>
      <c r="D4711" s="1">
        <v>89</v>
      </c>
      <c r="E4711" s="1">
        <v>315</v>
      </c>
      <c r="F4711" s="1"/>
      <c r="G4711" s="1"/>
    </row>
    <row r="4712" spans="1:7">
      <c r="A4712" s="1">
        <v>3962172.0129999998</v>
      </c>
      <c r="B4712" s="13">
        <v>44216.131018518521</v>
      </c>
      <c r="C4712" s="13">
        <v>44216.13521990741</v>
      </c>
      <c r="D4712" s="1">
        <v>114</v>
      </c>
      <c r="E4712" s="1">
        <v>363</v>
      </c>
      <c r="F4712" s="1"/>
      <c r="G4712" s="1"/>
    </row>
    <row r="4713" spans="1:7">
      <c r="A4713" s="1">
        <v>1477673.1680000001</v>
      </c>
      <c r="B4713" s="13">
        <v>44216.117013888892</v>
      </c>
      <c r="C4713" s="13">
        <v>44216.13658564815</v>
      </c>
      <c r="D4713" s="1">
        <v>96</v>
      </c>
      <c r="E4713" s="1">
        <v>1691</v>
      </c>
      <c r="F4713" s="1"/>
      <c r="G4713" s="1"/>
    </row>
    <row r="4714" spans="1:7">
      <c r="A4714" s="1">
        <v>5516326.8439999996</v>
      </c>
      <c r="B4714" s="13">
        <v>44216.111759259256</v>
      </c>
      <c r="C4714" s="13">
        <v>44216.149502314816</v>
      </c>
      <c r="D4714" s="1">
        <v>230</v>
      </c>
      <c r="E4714" s="1">
        <v>3260</v>
      </c>
      <c r="F4714" s="1"/>
      <c r="G4714" s="1"/>
    </row>
    <row r="4715" spans="1:7">
      <c r="A4715" s="1">
        <v>72288121.239999995</v>
      </c>
      <c r="B4715" s="13">
        <v>44216.152962962966</v>
      </c>
      <c r="C4715" s="13">
        <v>44216.160439814812</v>
      </c>
      <c r="D4715" s="1">
        <v>86</v>
      </c>
      <c r="E4715" s="1">
        <v>645</v>
      </c>
      <c r="F4715" s="1"/>
      <c r="G4715" s="1"/>
    </row>
    <row r="4716" spans="1:7">
      <c r="A4716" s="1">
        <v>3691687.9130000002</v>
      </c>
      <c r="B4716" s="13">
        <v>44216.168229166666</v>
      </c>
      <c r="C4716" s="13">
        <v>44216.172789351855</v>
      </c>
      <c r="D4716" s="1">
        <v>44</v>
      </c>
      <c r="E4716" s="1">
        <v>394</v>
      </c>
      <c r="F4716" s="1"/>
      <c r="G4716" s="1"/>
    </row>
    <row r="4717" spans="1:7">
      <c r="A4717" s="1">
        <v>3691687.9130000002</v>
      </c>
      <c r="B4717" s="13">
        <v>44216.168229166666</v>
      </c>
      <c r="C4717" s="13">
        <v>44216.173321759263</v>
      </c>
      <c r="D4717" s="1">
        <v>44</v>
      </c>
      <c r="E4717" s="1">
        <v>440</v>
      </c>
      <c r="F4717" s="1"/>
      <c r="G4717" s="1"/>
    </row>
    <row r="4718" spans="1:7">
      <c r="A4718" s="1">
        <v>3691687.9130000002</v>
      </c>
      <c r="B4718" s="13">
        <v>44216.168229166666</v>
      </c>
      <c r="C4718" s="13">
        <v>44216.175856481481</v>
      </c>
      <c r="D4718" s="1">
        <v>44</v>
      </c>
      <c r="E4718" s="1">
        <v>658</v>
      </c>
      <c r="F4718" s="1"/>
      <c r="G4718" s="1"/>
    </row>
    <row r="4719" spans="1:7">
      <c r="A4719" s="1">
        <v>4285173.057</v>
      </c>
      <c r="B4719" s="13">
        <v>44216.173888888887</v>
      </c>
      <c r="C4719" s="13">
        <v>44216.180497685185</v>
      </c>
      <c r="D4719" s="1">
        <v>77</v>
      </c>
      <c r="E4719" s="1">
        <v>570</v>
      </c>
      <c r="F4719" s="1"/>
      <c r="G4719" s="1"/>
    </row>
    <row r="4720" spans="1:7">
      <c r="A4720" s="1">
        <v>6956769.0760000004</v>
      </c>
      <c r="B4720" s="13">
        <v>44216.142233796294</v>
      </c>
      <c r="C4720" s="13">
        <v>44216.185069444444</v>
      </c>
      <c r="D4720" s="1">
        <v>84</v>
      </c>
      <c r="E4720" s="1">
        <v>3700</v>
      </c>
      <c r="F4720" s="1"/>
      <c r="G4720" s="1"/>
    </row>
    <row r="4721" spans="1:7">
      <c r="A4721" s="1">
        <v>24169354.100000001</v>
      </c>
      <c r="B4721" s="13">
        <v>44216.191064814811</v>
      </c>
      <c r="C4721" s="13">
        <v>44216.200532407405</v>
      </c>
      <c r="D4721" s="1">
        <v>85</v>
      </c>
      <c r="E4721" s="1">
        <v>818</v>
      </c>
      <c r="F4721" s="1"/>
      <c r="G4721" s="1"/>
    </row>
    <row r="4722" spans="1:7">
      <c r="A4722" s="1">
        <v>33441899.609999999</v>
      </c>
      <c r="B4722" s="13">
        <v>44216.188472222224</v>
      </c>
      <c r="C4722" s="13">
        <v>44216.206226851849</v>
      </c>
      <c r="D4722" s="1">
        <v>84</v>
      </c>
      <c r="E4722" s="1">
        <v>1533</v>
      </c>
      <c r="F4722" s="1"/>
      <c r="G4722" s="1"/>
    </row>
    <row r="4723" spans="1:7">
      <c r="A4723" s="1">
        <v>8602528.7219999991</v>
      </c>
      <c r="B4723" s="13">
        <v>44216.197858796295</v>
      </c>
      <c r="C4723" s="13">
        <v>44216.212071759262</v>
      </c>
      <c r="D4723" s="1">
        <v>35</v>
      </c>
      <c r="E4723" s="1">
        <v>1228</v>
      </c>
      <c r="F4723" s="1"/>
      <c r="G4723" s="1"/>
    </row>
    <row r="4724" spans="1:7">
      <c r="A4724" s="1">
        <v>1641119.5759999999</v>
      </c>
      <c r="B4724" s="13">
        <v>44216.045891203707</v>
      </c>
      <c r="C4724" s="13">
        <v>44216.224594907406</v>
      </c>
      <c r="D4724" s="1">
        <v>44</v>
      </c>
      <c r="E4724" s="1">
        <v>15440</v>
      </c>
      <c r="F4724" s="1"/>
      <c r="G4724" s="1"/>
    </row>
    <row r="4725" spans="1:7">
      <c r="A4725" s="1">
        <v>8562748.1290000007</v>
      </c>
      <c r="B4725" s="13">
        <v>44216.225798611114</v>
      </c>
      <c r="C4725" s="13">
        <v>44216.232534722221</v>
      </c>
      <c r="D4725" s="1">
        <v>22</v>
      </c>
      <c r="E4725" s="1">
        <v>581</v>
      </c>
      <c r="F4725" s="1"/>
      <c r="G4725" s="1"/>
    </row>
    <row r="4726" spans="1:7">
      <c r="A4726" s="1">
        <v>1647443.267</v>
      </c>
      <c r="B4726" s="13">
        <v>44216.229270833333</v>
      </c>
      <c r="C4726" s="13">
        <v>44216.23773148148</v>
      </c>
      <c r="D4726" s="1">
        <v>113</v>
      </c>
      <c r="E4726" s="1">
        <v>730</v>
      </c>
      <c r="F4726" s="1"/>
      <c r="G4726" s="1"/>
    </row>
    <row r="4727" spans="1:7">
      <c r="A4727" s="1">
        <v>88556371.790000007</v>
      </c>
      <c r="B4727" s="13">
        <v>44216.231446759259</v>
      </c>
      <c r="C4727" s="13">
        <v>44216.255810185183</v>
      </c>
      <c r="D4727" s="1">
        <v>113</v>
      </c>
      <c r="E4727" s="1">
        <v>2104</v>
      </c>
      <c r="F4727" s="1"/>
      <c r="G4727" s="1"/>
    </row>
    <row r="4728" spans="1:7">
      <c r="A4728" s="1">
        <v>4602632.8640000001</v>
      </c>
      <c r="B4728" s="13">
        <v>44216.219942129632</v>
      </c>
      <c r="C4728" s="13">
        <v>44216.269050925926</v>
      </c>
      <c r="D4728" s="1">
        <v>55</v>
      </c>
      <c r="E4728" s="1">
        <v>4243</v>
      </c>
      <c r="F4728" s="1"/>
      <c r="G4728" s="1"/>
    </row>
    <row r="4729" spans="1:7">
      <c r="A4729" s="1">
        <v>46637206.799999997</v>
      </c>
      <c r="B4729" s="13">
        <v>44216.262673611112</v>
      </c>
      <c r="C4729" s="13">
        <v>44216.275914351849</v>
      </c>
      <c r="D4729" s="1">
        <v>110</v>
      </c>
      <c r="E4729" s="1">
        <v>1144</v>
      </c>
      <c r="F4729" s="1"/>
      <c r="G4729" s="1"/>
    </row>
    <row r="4730" spans="1:7">
      <c r="A4730" s="1">
        <v>61090488.960000001</v>
      </c>
      <c r="B4730" s="13">
        <v>44216.222685185188</v>
      </c>
      <c r="C4730" s="13">
        <v>44216.289467592593</v>
      </c>
      <c r="D4730" s="1">
        <v>130</v>
      </c>
      <c r="E4730" s="1">
        <v>5770</v>
      </c>
      <c r="F4730" s="1"/>
      <c r="G4730" s="1"/>
    </row>
    <row r="4731" spans="1:7">
      <c r="A4731" s="1">
        <v>88461236.760000005</v>
      </c>
      <c r="B4731" s="13">
        <v>44216.278368055559</v>
      </c>
      <c r="C4731" s="13">
        <v>44216.331631944442</v>
      </c>
      <c r="D4731" s="1">
        <v>122</v>
      </c>
      <c r="E4731" s="1">
        <v>4602</v>
      </c>
      <c r="F4731" s="1"/>
      <c r="G4731" s="1"/>
    </row>
    <row r="4732" spans="1:7">
      <c r="A4732" s="1">
        <v>8014383.676</v>
      </c>
      <c r="B4732" s="13">
        <v>44216.33090277778</v>
      </c>
      <c r="C4732" s="13">
        <v>44216.341354166667</v>
      </c>
      <c r="D4732" s="1">
        <v>103</v>
      </c>
      <c r="E4732" s="1">
        <v>902</v>
      </c>
      <c r="F4732" s="1"/>
      <c r="G4732" s="1"/>
    </row>
    <row r="4733" spans="1:7">
      <c r="A4733" s="1">
        <v>47875006.100000001</v>
      </c>
      <c r="B4733" s="13">
        <v>44216.14502314815</v>
      </c>
      <c r="C4733" s="13">
        <v>44216.35633101852</v>
      </c>
      <c r="D4733" s="1">
        <v>89</v>
      </c>
      <c r="E4733" s="1">
        <v>18256</v>
      </c>
      <c r="F4733" s="1"/>
      <c r="G4733" s="1"/>
    </row>
    <row r="4734" spans="1:7">
      <c r="A4734" s="1">
        <v>35763731.090000004</v>
      </c>
      <c r="B4734" s="13">
        <v>44216.353252314817</v>
      </c>
      <c r="C4734" s="13">
        <v>44216.358240740738</v>
      </c>
      <c r="D4734" s="1">
        <v>20</v>
      </c>
      <c r="E4734" s="1">
        <v>430</v>
      </c>
      <c r="F4734" s="1"/>
      <c r="G4734" s="1"/>
    </row>
    <row r="4735" spans="1:7">
      <c r="A4735" s="1">
        <v>94023659.980000004</v>
      </c>
      <c r="B4735" s="13">
        <v>44216.359351851854</v>
      </c>
      <c r="C4735" s="13">
        <v>44216.36824074074</v>
      </c>
      <c r="D4735" s="1">
        <v>32</v>
      </c>
      <c r="E4735" s="1">
        <v>768</v>
      </c>
      <c r="F4735" s="1"/>
      <c r="G4735" s="1"/>
    </row>
    <row r="4736" spans="1:7">
      <c r="A4736" s="1">
        <v>2963858.6850000001</v>
      </c>
      <c r="B4736" s="13">
        <v>44216.358958333331</v>
      </c>
      <c r="C4736" s="13">
        <v>44216.369212962964</v>
      </c>
      <c r="D4736" s="1">
        <v>31</v>
      </c>
      <c r="E4736" s="1">
        <v>885</v>
      </c>
      <c r="F4736" s="1"/>
      <c r="G4736" s="1"/>
    </row>
    <row r="4737" spans="1:7">
      <c r="A4737" s="1">
        <v>35347718.509999998</v>
      </c>
      <c r="B4737" s="13">
        <v>44216.372812499998</v>
      </c>
      <c r="C4737" s="13">
        <v>44216.383819444447</v>
      </c>
      <c r="D4737" s="1">
        <v>86</v>
      </c>
      <c r="E4737" s="1">
        <v>950</v>
      </c>
      <c r="F4737" s="1"/>
      <c r="G4737" s="1"/>
    </row>
    <row r="4738" spans="1:7">
      <c r="A4738" s="1">
        <v>21242720.710000001</v>
      </c>
      <c r="B4738" s="13">
        <v>44216.380474537036</v>
      </c>
      <c r="C4738" s="13">
        <v>44216.383877314816</v>
      </c>
      <c r="D4738" s="1">
        <v>6</v>
      </c>
      <c r="E4738" s="1">
        <v>293</v>
      </c>
      <c r="F4738" s="1"/>
      <c r="G4738" s="1"/>
    </row>
    <row r="4739" spans="1:7">
      <c r="A4739" s="1">
        <v>55610405.700000003</v>
      </c>
      <c r="B4739" s="13">
        <v>44216.374502314815</v>
      </c>
      <c r="C4739" s="13">
        <v>44216.386620370373</v>
      </c>
      <c r="D4739" s="1">
        <v>108</v>
      </c>
      <c r="E4739" s="1">
        <v>1047</v>
      </c>
      <c r="F4739" s="1"/>
      <c r="G4739" s="1"/>
    </row>
    <row r="4740" spans="1:7">
      <c r="A4740" s="1">
        <v>44200284.530000001</v>
      </c>
      <c r="B4740" s="13">
        <v>44216.375613425924</v>
      </c>
      <c r="C4740" s="13">
        <v>44216.388356481482</v>
      </c>
      <c r="D4740" s="1">
        <v>90</v>
      </c>
      <c r="E4740" s="1">
        <v>1100</v>
      </c>
      <c r="F4740" s="1"/>
      <c r="G4740" s="1"/>
    </row>
    <row r="4741" spans="1:7">
      <c r="A4741" s="1">
        <v>8921633.6190000009</v>
      </c>
      <c r="B4741" s="13">
        <v>44216.391516203701</v>
      </c>
      <c r="C4741" s="13">
        <v>44216.393831018519</v>
      </c>
      <c r="D4741" s="1">
        <v>46</v>
      </c>
      <c r="E4741" s="1">
        <v>199</v>
      </c>
      <c r="F4741" s="1"/>
      <c r="G4741" s="1"/>
    </row>
    <row r="4742" spans="1:7">
      <c r="A4742" s="1">
        <v>63078466.07</v>
      </c>
      <c r="B4742" s="13">
        <v>44216.380474537036</v>
      </c>
      <c r="C4742" s="13">
        <v>44216.419710648152</v>
      </c>
      <c r="D4742" s="1">
        <v>99</v>
      </c>
      <c r="E4742" s="1">
        <v>3389</v>
      </c>
      <c r="F4742" s="1"/>
      <c r="G4742" s="1"/>
    </row>
    <row r="4743" spans="1:7">
      <c r="A4743" s="1">
        <v>86074018.959999993</v>
      </c>
      <c r="B4743" s="13">
        <v>44216.390810185185</v>
      </c>
      <c r="C4743" s="13">
        <v>44216.423946759256</v>
      </c>
      <c r="D4743" s="1">
        <v>89</v>
      </c>
      <c r="E4743" s="1">
        <v>2862</v>
      </c>
      <c r="F4743" s="1"/>
      <c r="G4743" s="1"/>
    </row>
    <row r="4744" spans="1:7">
      <c r="A4744" s="1">
        <v>4312288.1909999996</v>
      </c>
      <c r="B4744" s="13">
        <v>44216.315335648149</v>
      </c>
      <c r="C4744" s="13">
        <v>44216.427361111113</v>
      </c>
      <c r="D4744" s="1">
        <v>98</v>
      </c>
      <c r="E4744" s="1">
        <v>9678</v>
      </c>
      <c r="F4744" s="1"/>
      <c r="G4744" s="1"/>
    </row>
    <row r="4745" spans="1:7">
      <c r="A4745" s="1">
        <v>21509530.539999999</v>
      </c>
      <c r="B4745" s="13">
        <v>44216.434432870374</v>
      </c>
      <c r="C4745" s="13">
        <v>44216.445289351854</v>
      </c>
      <c r="D4745" s="1">
        <v>83</v>
      </c>
      <c r="E4745" s="1">
        <v>938</v>
      </c>
      <c r="F4745" s="1"/>
      <c r="G4745" s="1"/>
    </row>
    <row r="4746" spans="1:7">
      <c r="A4746" s="1">
        <v>68709941.920000002</v>
      </c>
      <c r="B4746" s="13">
        <v>44216.470706018517</v>
      </c>
      <c r="C4746" s="13">
        <v>44216.479548611111</v>
      </c>
      <c r="D4746" s="1">
        <v>92</v>
      </c>
      <c r="E4746" s="1">
        <v>763</v>
      </c>
      <c r="F4746" s="1"/>
      <c r="G4746" s="1"/>
    </row>
    <row r="4747" spans="1:7">
      <c r="A4747" s="1">
        <v>78091932.170000002</v>
      </c>
      <c r="B4747" s="13">
        <v>44216.430578703701</v>
      </c>
      <c r="C4747" s="13">
        <v>44216.483518518522</v>
      </c>
      <c r="D4747" s="1">
        <v>95</v>
      </c>
      <c r="E4747" s="1">
        <v>4573</v>
      </c>
      <c r="F4747" s="1"/>
      <c r="G4747" s="1"/>
    </row>
    <row r="4748" spans="1:7">
      <c r="A4748" s="1">
        <v>44364780.469999999</v>
      </c>
      <c r="B4748" s="13">
        <v>44216.494097222225</v>
      </c>
      <c r="C4748" s="13">
        <v>44216.516122685185</v>
      </c>
      <c r="D4748" s="1">
        <v>106</v>
      </c>
      <c r="E4748" s="1">
        <v>1903</v>
      </c>
      <c r="F4748" s="1"/>
      <c r="G4748" s="1"/>
    </row>
    <row r="4749" spans="1:7">
      <c r="A4749" s="1">
        <v>71809229.689999998</v>
      </c>
      <c r="B4749" s="13">
        <v>44216.515520833331</v>
      </c>
      <c r="C4749" s="13">
        <v>44216.534351851849</v>
      </c>
      <c r="D4749" s="1">
        <v>81</v>
      </c>
      <c r="E4749" s="1">
        <v>1626</v>
      </c>
      <c r="F4749" s="1"/>
      <c r="G4749" s="1"/>
    </row>
    <row r="4750" spans="1:7">
      <c r="A4750" s="1">
        <v>57237375.770000003</v>
      </c>
      <c r="B4750" s="13">
        <v>44216.40556712963</v>
      </c>
      <c r="C4750" s="13">
        <v>44216.549340277779</v>
      </c>
      <c r="D4750" s="1">
        <v>109</v>
      </c>
      <c r="E4750" s="1">
        <v>12421</v>
      </c>
      <c r="F4750" s="1"/>
      <c r="G4750" s="1"/>
    </row>
    <row r="4751" spans="1:7">
      <c r="A4751" s="1">
        <v>4147940.4610000001</v>
      </c>
      <c r="B4751" s="13">
        <v>44216.530902777777</v>
      </c>
      <c r="C4751" s="13">
        <v>44216.568761574075</v>
      </c>
      <c r="D4751" s="1">
        <v>44</v>
      </c>
      <c r="E4751" s="1">
        <v>3271</v>
      </c>
      <c r="F4751" s="1"/>
      <c r="G4751" s="1"/>
    </row>
    <row r="4752" spans="1:7">
      <c r="A4752" s="1">
        <v>84389355.370000005</v>
      </c>
      <c r="B4752" s="13">
        <v>44216.563402777778</v>
      </c>
      <c r="C4752" s="13">
        <v>44216.581006944441</v>
      </c>
      <c r="D4752" s="1">
        <v>87</v>
      </c>
      <c r="E4752" s="1">
        <v>1521</v>
      </c>
      <c r="F4752" s="1"/>
      <c r="G4752" s="1"/>
    </row>
    <row r="4753" spans="1:7">
      <c r="A4753" s="1">
        <v>36361527.219999999</v>
      </c>
      <c r="B4753" s="13">
        <v>44216.572939814818</v>
      </c>
      <c r="C4753" s="13">
        <v>44216.592141203706</v>
      </c>
      <c r="D4753" s="1">
        <v>51</v>
      </c>
      <c r="E4753" s="1">
        <v>1659</v>
      </c>
      <c r="F4753" s="1"/>
      <c r="G4753" s="1"/>
    </row>
    <row r="4754" spans="1:7">
      <c r="A4754" s="1">
        <v>64149999.560000002</v>
      </c>
      <c r="B4754" s="13">
        <v>44216.607569444444</v>
      </c>
      <c r="C4754" s="13">
        <v>44216.609560185185</v>
      </c>
      <c r="D4754" s="1">
        <v>12</v>
      </c>
      <c r="E4754" s="1">
        <v>171</v>
      </c>
      <c r="F4754" s="1"/>
      <c r="G4754" s="1"/>
    </row>
    <row r="4755" spans="1:7">
      <c r="A4755" s="1">
        <v>17092913.640000001</v>
      </c>
      <c r="B4755" s="13">
        <v>44216.54047453704</v>
      </c>
      <c r="C4755" s="13">
        <v>44216.616956018515</v>
      </c>
      <c r="D4755" s="1">
        <v>156</v>
      </c>
      <c r="E4755" s="1">
        <v>6608</v>
      </c>
      <c r="F4755" s="1"/>
      <c r="G4755" s="1"/>
    </row>
    <row r="4756" spans="1:7">
      <c r="A4756" s="1">
        <v>42349620.039999999</v>
      </c>
      <c r="B4756" s="13">
        <v>44216.615219907406</v>
      </c>
      <c r="C4756" s="13">
        <v>44216.61818287037</v>
      </c>
      <c r="D4756" s="1">
        <v>34</v>
      </c>
      <c r="E4756" s="1">
        <v>256</v>
      </c>
      <c r="F4756" s="1"/>
      <c r="G4756" s="1"/>
    </row>
    <row r="4757" spans="1:7">
      <c r="A4757" s="1">
        <v>8350624.0489999996</v>
      </c>
      <c r="B4757" s="13">
        <v>44216.556875000002</v>
      </c>
      <c r="C4757" s="13">
        <v>44216.656099537038</v>
      </c>
      <c r="D4757" s="1">
        <v>85</v>
      </c>
      <c r="E4757" s="1">
        <v>8572</v>
      </c>
      <c r="F4757" s="1"/>
      <c r="G4757" s="1"/>
    </row>
    <row r="4758" spans="1:7">
      <c r="A4758" s="1">
        <v>55002300.899999999</v>
      </c>
      <c r="B4758" s="13">
        <v>44216.66201388889</v>
      </c>
      <c r="C4758" s="13">
        <v>44216.667986111112</v>
      </c>
      <c r="D4758" s="1">
        <v>18</v>
      </c>
      <c r="E4758" s="1">
        <v>515</v>
      </c>
      <c r="F4758" s="1"/>
      <c r="G4758" s="1"/>
    </row>
    <row r="4759" spans="1:7">
      <c r="A4759" s="1">
        <v>78119366.5</v>
      </c>
      <c r="B4759" s="13">
        <v>44216.606689814813</v>
      </c>
      <c r="C4759" s="13">
        <v>44216.714050925926</v>
      </c>
      <c r="D4759" s="1">
        <v>87</v>
      </c>
      <c r="E4759" s="1">
        <v>9275</v>
      </c>
      <c r="F4759" s="1"/>
      <c r="G4759" s="1"/>
    </row>
    <row r="4760" spans="1:7">
      <c r="A4760" s="1">
        <v>9205226.1140000001</v>
      </c>
      <c r="B4760" s="13">
        <v>44216.706956018519</v>
      </c>
      <c r="C4760" s="13">
        <v>44216.715937499997</v>
      </c>
      <c r="D4760" s="1">
        <v>47</v>
      </c>
      <c r="E4760" s="1">
        <v>775</v>
      </c>
      <c r="F4760" s="1"/>
      <c r="G4760" s="1"/>
    </row>
    <row r="4761" spans="1:7">
      <c r="A4761" s="1">
        <v>6596516.5619999999</v>
      </c>
      <c r="B4761" s="13">
        <v>44216.704710648148</v>
      </c>
      <c r="C4761" s="13">
        <v>44216.741469907407</v>
      </c>
      <c r="D4761" s="1">
        <v>53</v>
      </c>
      <c r="E4761" s="1">
        <v>3176</v>
      </c>
      <c r="F4761" s="1"/>
      <c r="G4761" s="1"/>
    </row>
    <row r="4762" spans="1:7">
      <c r="A4762" s="1">
        <v>26336473.420000002</v>
      </c>
      <c r="B4762" s="13">
        <v>44216.731863425928</v>
      </c>
      <c r="C4762" s="13">
        <v>44216.751875000002</v>
      </c>
      <c r="D4762" s="1">
        <v>162</v>
      </c>
      <c r="E4762" s="1">
        <v>1728</v>
      </c>
      <c r="F4762" s="1"/>
      <c r="G4762" s="1"/>
    </row>
    <row r="4763" spans="1:7">
      <c r="A4763" s="1">
        <v>7459046621</v>
      </c>
      <c r="B4763" s="13">
        <v>44216.759548611109</v>
      </c>
      <c r="C4763" s="13">
        <v>44216.763854166667</v>
      </c>
      <c r="D4763" s="1">
        <v>55</v>
      </c>
      <c r="E4763" s="1">
        <v>372</v>
      </c>
      <c r="F4763" s="1"/>
      <c r="G4763" s="1"/>
    </row>
    <row r="4764" spans="1:7">
      <c r="A4764" s="1">
        <v>15302055.5</v>
      </c>
      <c r="B4764" s="13">
        <v>44216.779814814814</v>
      </c>
      <c r="C4764" s="13">
        <v>44216.780914351853</v>
      </c>
      <c r="D4764" s="1">
        <v>20</v>
      </c>
      <c r="E4764" s="1">
        <v>94</v>
      </c>
      <c r="F4764" s="1"/>
      <c r="G4764" s="1"/>
    </row>
    <row r="4765" spans="1:7">
      <c r="A4765" s="1">
        <v>30072670.760000002</v>
      </c>
      <c r="B4765" s="13">
        <v>44216.513680555552</v>
      </c>
      <c r="C4765" s="13">
        <v>44216.784918981481</v>
      </c>
      <c r="D4765" s="1">
        <v>86</v>
      </c>
      <c r="E4765" s="1">
        <v>23434</v>
      </c>
      <c r="F4765" s="1"/>
      <c r="G4765" s="1"/>
    </row>
    <row r="4766" spans="1:7">
      <c r="A4766" s="1">
        <v>7064082.7860000003</v>
      </c>
      <c r="B4766" s="13">
        <v>44216.811736111114</v>
      </c>
      <c r="C4766" s="13">
        <v>44216.816006944442</v>
      </c>
      <c r="D4766" s="1">
        <v>266</v>
      </c>
      <c r="E4766" s="1">
        <v>369</v>
      </c>
      <c r="F4766" s="1"/>
      <c r="G4766" s="1"/>
    </row>
    <row r="4767" spans="1:7">
      <c r="A4767" s="1">
        <v>12616947.57</v>
      </c>
      <c r="B4767" s="13">
        <v>44216.811597222222</v>
      </c>
      <c r="C4767" s="13">
        <v>44216.827407407407</v>
      </c>
      <c r="D4767" s="1">
        <v>67</v>
      </c>
      <c r="E4767" s="1">
        <v>1366</v>
      </c>
      <c r="F4767" s="1"/>
      <c r="G4767" s="1"/>
    </row>
    <row r="4768" spans="1:7">
      <c r="A4768" s="1">
        <v>8362017.2429999998</v>
      </c>
      <c r="B4768" s="13">
        <v>44216.797037037039</v>
      </c>
      <c r="C4768" s="13">
        <v>44216.834398148145</v>
      </c>
      <c r="D4768" s="1">
        <v>55</v>
      </c>
      <c r="E4768" s="1">
        <v>3227</v>
      </c>
      <c r="F4768" s="1"/>
      <c r="G4768" s="1"/>
    </row>
    <row r="4769" spans="1:7">
      <c r="A4769" s="1">
        <v>1542029.2180000001</v>
      </c>
      <c r="B4769" s="13">
        <v>44216.651944444442</v>
      </c>
      <c r="C4769" s="13">
        <v>44216.847557870373</v>
      </c>
      <c r="D4769" s="1">
        <v>118</v>
      </c>
      <c r="E4769" s="1">
        <v>16900</v>
      </c>
      <c r="F4769" s="1"/>
      <c r="G4769" s="1"/>
    </row>
    <row r="4770" spans="1:7">
      <c r="A4770" s="1">
        <v>82858250.079999998</v>
      </c>
      <c r="B4770" s="13">
        <v>44216.018680555557</v>
      </c>
      <c r="C4770" s="13">
        <v>44216.850995370369</v>
      </c>
      <c r="D4770" s="1">
        <v>73</v>
      </c>
      <c r="E4770" s="1">
        <v>71911</v>
      </c>
      <c r="F4770" s="1"/>
      <c r="G4770" s="1"/>
    </row>
    <row r="4771" spans="1:7">
      <c r="A4771" s="1">
        <v>3508378.08</v>
      </c>
      <c r="B4771" s="13">
        <v>44216.412430555552</v>
      </c>
      <c r="C4771" s="13">
        <v>44216.87871527778</v>
      </c>
      <c r="D4771" s="1">
        <v>88</v>
      </c>
      <c r="E4771" s="1">
        <v>40286</v>
      </c>
      <c r="F4771" s="1"/>
      <c r="G4771" s="1"/>
    </row>
    <row r="4772" spans="1:7">
      <c r="A4772" s="1">
        <v>3672912.9849999999</v>
      </c>
      <c r="B4772" s="13">
        <v>44216.835763888892</v>
      </c>
      <c r="C4772" s="13">
        <v>44216.890810185185</v>
      </c>
      <c r="D4772" s="1">
        <v>88</v>
      </c>
      <c r="E4772" s="1">
        <v>4756</v>
      </c>
      <c r="F4772" s="1"/>
      <c r="G4772" s="1"/>
    </row>
    <row r="4773" spans="1:7">
      <c r="A4773" s="1">
        <v>39124975.609999999</v>
      </c>
      <c r="B4773" s="13">
        <v>44216.002268518518</v>
      </c>
      <c r="C4773" s="13">
        <v>44216.910520833335</v>
      </c>
      <c r="D4773" s="1">
        <v>107</v>
      </c>
      <c r="E4773" s="1">
        <v>78472</v>
      </c>
      <c r="F4773" s="1"/>
      <c r="G4773" s="1"/>
    </row>
    <row r="4774" spans="1:7">
      <c r="A4774" s="1">
        <v>6584802.2769999998</v>
      </c>
      <c r="B4774" s="13">
        <v>44216.820775462962</v>
      </c>
      <c r="C4774" s="13">
        <v>44216.915451388886</v>
      </c>
      <c r="D4774" s="1">
        <v>71</v>
      </c>
      <c r="E4774" s="1">
        <v>8180</v>
      </c>
      <c r="F4774" s="1"/>
      <c r="G4774" s="1"/>
    </row>
    <row r="4775" spans="1:7">
      <c r="A4775" s="1">
        <v>64212254.240000002</v>
      </c>
      <c r="B4775" s="13">
        <v>44216.044016203705</v>
      </c>
      <c r="C4775" s="13">
        <v>44216.936990740738</v>
      </c>
      <c r="D4775" s="1">
        <v>173</v>
      </c>
      <c r="E4775" s="1">
        <v>77152</v>
      </c>
      <c r="F4775" s="1"/>
      <c r="G4775" s="1"/>
    </row>
    <row r="4776" spans="1:7">
      <c r="A4776" s="1">
        <v>4314741589</v>
      </c>
      <c r="B4776" s="13">
        <v>44216.200578703705</v>
      </c>
      <c r="C4776" s="13">
        <v>44216.943865740737</v>
      </c>
      <c r="D4776" s="1">
        <v>122</v>
      </c>
      <c r="E4776" s="1">
        <v>64219</v>
      </c>
      <c r="F4776" s="1"/>
      <c r="G4776" s="1"/>
    </row>
    <row r="4777" spans="1:7">
      <c r="A4777" s="1">
        <v>1939811.6950000001</v>
      </c>
      <c r="B4777" s="13">
        <v>44216.934062499997</v>
      </c>
      <c r="C4777" s="13">
        <v>44216.944421296299</v>
      </c>
      <c r="D4777" s="1">
        <v>76</v>
      </c>
      <c r="E4777" s="1">
        <v>894</v>
      </c>
      <c r="F4777" s="1"/>
      <c r="G4777" s="1"/>
    </row>
    <row r="4778" spans="1:7">
      <c r="A4778" s="1">
        <v>3124316.3</v>
      </c>
      <c r="B4778" s="13">
        <v>44216.904143518521</v>
      </c>
      <c r="C4778" s="13">
        <v>44216.957997685182</v>
      </c>
      <c r="D4778" s="1">
        <v>93</v>
      </c>
      <c r="E4778" s="1">
        <v>4652</v>
      </c>
      <c r="F4778" s="1"/>
      <c r="G4778" s="1"/>
    </row>
    <row r="4779" spans="1:7">
      <c r="A4779" s="1">
        <v>6914129.2050000001</v>
      </c>
      <c r="B4779" s="13">
        <v>44216.839560185188</v>
      </c>
      <c r="C4779" s="13">
        <v>44216.985590277778</v>
      </c>
      <c r="D4779" s="1">
        <v>40</v>
      </c>
      <c r="E4779" s="1">
        <v>12616</v>
      </c>
      <c r="F4779" s="1"/>
      <c r="G4779" s="1"/>
    </row>
    <row r="4780" spans="1:7">
      <c r="A4780" s="1">
        <v>37639821.829999998</v>
      </c>
      <c r="B4780" s="13">
        <v>44216.982314814813</v>
      </c>
      <c r="C4780" s="13">
        <v>44216.985914351855</v>
      </c>
      <c r="D4780" s="1">
        <v>10</v>
      </c>
      <c r="E4780" s="1">
        <v>311</v>
      </c>
      <c r="F4780" s="1"/>
      <c r="G4780" s="1"/>
    </row>
    <row r="4781" spans="1:7">
      <c r="A4781" s="1">
        <v>28683334.620000001</v>
      </c>
      <c r="B4781" s="13">
        <v>44216.012743055559</v>
      </c>
      <c r="C4781" s="13">
        <v>44216.995509259257</v>
      </c>
      <c r="D4781" s="1">
        <v>19</v>
      </c>
      <c r="E4781" s="1">
        <v>84911</v>
      </c>
      <c r="F4781" s="1"/>
      <c r="G4781" s="1"/>
    </row>
    <row r="4782" spans="1:7">
      <c r="A4782" s="1">
        <v>70483620.379999995</v>
      </c>
      <c r="B4782" s="13">
        <v>44216.993252314816</v>
      </c>
      <c r="C4782" s="13">
        <v>44216.997141203705</v>
      </c>
      <c r="D4782" s="1">
        <v>141</v>
      </c>
      <c r="E4782" s="1">
        <v>336</v>
      </c>
      <c r="F4782" s="1"/>
      <c r="G4782" s="1"/>
    </row>
    <row r="4783" spans="1:7">
      <c r="A4783" s="1">
        <v>70133129.769999996</v>
      </c>
      <c r="B4783" s="13">
        <v>44216.995127314818</v>
      </c>
      <c r="C4783" s="13">
        <v>44216.998900462961</v>
      </c>
      <c r="D4783" s="1">
        <v>36</v>
      </c>
      <c r="E4783" s="1">
        <v>325</v>
      </c>
      <c r="F4783" s="1"/>
      <c r="G4783" s="1"/>
    </row>
    <row r="4784" spans="1:7">
      <c r="A4784" s="1">
        <v>80093970.430000007</v>
      </c>
      <c r="B4784" s="13">
        <v>44216.970763888887</v>
      </c>
      <c r="C4784" s="13">
        <v>44216.999849537038</v>
      </c>
      <c r="D4784" s="1">
        <v>36</v>
      </c>
      <c r="E4784" s="1">
        <v>2513</v>
      </c>
      <c r="F4784" s="1"/>
      <c r="G4784" s="1"/>
    </row>
    <row r="4785" spans="1:7">
      <c r="A4785" s="1">
        <v>8321172.7489999998</v>
      </c>
      <c r="B4785" s="13">
        <v>44217.049502314818</v>
      </c>
      <c r="C4785" s="13">
        <v>44217.054178240738</v>
      </c>
      <c r="D4785" s="1">
        <v>154</v>
      </c>
      <c r="E4785" s="1">
        <v>403</v>
      </c>
      <c r="F4785" s="1"/>
      <c r="G4785" s="1"/>
    </row>
    <row r="4786" spans="1:7">
      <c r="A4786" s="1">
        <v>7933980.0070000002</v>
      </c>
      <c r="B4786" s="13">
        <v>44217.068171296298</v>
      </c>
      <c r="C4786" s="13">
        <v>44217.075810185182</v>
      </c>
      <c r="D4786" s="1">
        <v>13</v>
      </c>
      <c r="E4786" s="1">
        <v>660</v>
      </c>
      <c r="F4786" s="1"/>
      <c r="G4786" s="1"/>
    </row>
    <row r="4787" spans="1:7">
      <c r="A4787" s="1">
        <v>21879794.510000002</v>
      </c>
      <c r="B4787" s="13">
        <v>44217.072974537034</v>
      </c>
      <c r="C4787" s="13">
        <v>44217.078819444447</v>
      </c>
      <c r="D4787" s="1">
        <v>44</v>
      </c>
      <c r="E4787" s="1">
        <v>505</v>
      </c>
      <c r="F4787" s="1"/>
      <c r="G4787" s="1"/>
    </row>
    <row r="4788" spans="1:7">
      <c r="A4788" s="1">
        <v>18959111.16</v>
      </c>
      <c r="B4788" s="13">
        <v>44217.073020833333</v>
      </c>
      <c r="C4788" s="13">
        <v>44217.083067129628</v>
      </c>
      <c r="D4788" s="1">
        <v>84</v>
      </c>
      <c r="E4788" s="1">
        <v>867</v>
      </c>
      <c r="F4788" s="1"/>
      <c r="G4788" s="1"/>
    </row>
    <row r="4789" spans="1:7">
      <c r="A4789" s="1">
        <v>5250455.6730000004</v>
      </c>
      <c r="B4789" s="13">
        <v>44217.081817129627</v>
      </c>
      <c r="C4789" s="13">
        <v>44217.093194444446</v>
      </c>
      <c r="D4789" s="1">
        <v>47</v>
      </c>
      <c r="E4789" s="1">
        <v>982</v>
      </c>
      <c r="F4789" s="1"/>
      <c r="G4789" s="1"/>
    </row>
    <row r="4790" spans="1:7">
      <c r="A4790" s="1">
        <v>16781365.52</v>
      </c>
      <c r="B4790" s="13">
        <v>44217.061736111114</v>
      </c>
      <c r="C4790" s="13">
        <v>44217.094143518516</v>
      </c>
      <c r="D4790" s="1">
        <v>87</v>
      </c>
      <c r="E4790" s="1">
        <v>2799</v>
      </c>
      <c r="F4790" s="1"/>
      <c r="G4790" s="1"/>
    </row>
    <row r="4791" spans="1:7">
      <c r="A4791" s="1">
        <v>79173479.170000002</v>
      </c>
      <c r="B4791" s="13">
        <v>44217.09516203704</v>
      </c>
      <c r="C4791" s="13">
        <v>44217.1016087963</v>
      </c>
      <c r="D4791" s="1">
        <v>44</v>
      </c>
      <c r="E4791" s="1">
        <v>557</v>
      </c>
      <c r="F4791" s="1"/>
      <c r="G4791" s="1"/>
    </row>
    <row r="4792" spans="1:7">
      <c r="A4792" s="1">
        <v>69515603.810000002</v>
      </c>
      <c r="B4792" s="13">
        <v>44217.045057870368</v>
      </c>
      <c r="C4792" s="13">
        <v>44217.180995370371</v>
      </c>
      <c r="D4792" s="1">
        <v>88</v>
      </c>
      <c r="E4792" s="1">
        <v>11745</v>
      </c>
      <c r="F4792" s="1"/>
      <c r="G4792" s="1"/>
    </row>
    <row r="4793" spans="1:7">
      <c r="A4793" s="1">
        <v>6456054.7139999997</v>
      </c>
      <c r="B4793" s="13">
        <v>44217.18545138889</v>
      </c>
      <c r="C4793" s="13">
        <v>44217.194664351853</v>
      </c>
      <c r="D4793" s="1">
        <v>190</v>
      </c>
      <c r="E4793" s="1">
        <v>795</v>
      </c>
      <c r="F4793" s="1"/>
      <c r="G4793" s="1"/>
    </row>
    <row r="4794" spans="1:7">
      <c r="A4794" s="1">
        <v>8391087.6579999998</v>
      </c>
      <c r="B4794" s="13">
        <v>44217.097303240742</v>
      </c>
      <c r="C4794" s="13">
        <v>44217.211111111108</v>
      </c>
      <c r="D4794" s="1">
        <v>103</v>
      </c>
      <c r="E4794" s="1">
        <v>9832</v>
      </c>
      <c r="F4794" s="1"/>
      <c r="G4794" s="1"/>
    </row>
    <row r="4795" spans="1:7">
      <c r="A4795" s="1">
        <v>72275845.180000007</v>
      </c>
      <c r="B4795" s="13">
        <v>44217.234918981485</v>
      </c>
      <c r="C4795" s="13">
        <v>44217.242777777778</v>
      </c>
      <c r="D4795" s="1">
        <v>395</v>
      </c>
      <c r="E4795" s="1">
        <v>678</v>
      </c>
      <c r="F4795" s="1"/>
      <c r="G4795" s="1"/>
    </row>
    <row r="4796" spans="1:7">
      <c r="A4796" s="1">
        <v>3453405.5989999999</v>
      </c>
      <c r="B4796" s="13">
        <v>44217.193888888891</v>
      </c>
      <c r="C4796" s="13">
        <v>44217.248912037037</v>
      </c>
      <c r="D4796" s="1">
        <v>10</v>
      </c>
      <c r="E4796" s="1">
        <v>4754</v>
      </c>
      <c r="F4796" s="1"/>
      <c r="G4796" s="1"/>
    </row>
    <row r="4797" spans="1:7">
      <c r="A4797" s="1">
        <v>56116181.369999997</v>
      </c>
      <c r="B4797" s="13">
        <v>44217.238900462966</v>
      </c>
      <c r="C4797" s="13">
        <v>44217.281076388892</v>
      </c>
      <c r="D4797" s="1">
        <v>112</v>
      </c>
      <c r="E4797" s="1">
        <v>3644</v>
      </c>
      <c r="F4797" s="1"/>
      <c r="G4797" s="1"/>
    </row>
    <row r="4798" spans="1:7">
      <c r="A4798" s="1">
        <v>86121936.290000007</v>
      </c>
      <c r="B4798" s="13">
        <v>44217.246805555558</v>
      </c>
      <c r="C4798" s="13">
        <v>44217.281261574077</v>
      </c>
      <c r="D4798" s="1">
        <v>11</v>
      </c>
      <c r="E4798" s="1">
        <v>2977</v>
      </c>
      <c r="F4798" s="1"/>
      <c r="G4798" s="1"/>
    </row>
    <row r="4799" spans="1:7">
      <c r="A4799" s="1">
        <v>72957336.099999994</v>
      </c>
      <c r="B4799" s="13">
        <v>44217.254988425928</v>
      </c>
      <c r="C4799" s="13">
        <v>44217.29928240741</v>
      </c>
      <c r="D4799" s="1">
        <v>84</v>
      </c>
      <c r="E4799" s="1">
        <v>3827</v>
      </c>
      <c r="F4799" s="1"/>
      <c r="G4799" s="1"/>
    </row>
    <row r="4800" spans="1:7">
      <c r="A4800" s="1">
        <v>77589527.030000001</v>
      </c>
      <c r="B4800" s="13">
        <v>44217.31627314815</v>
      </c>
      <c r="C4800" s="13">
        <v>44217.321921296294</v>
      </c>
      <c r="D4800" s="1">
        <v>98</v>
      </c>
      <c r="E4800" s="1">
        <v>488</v>
      </c>
      <c r="F4800" s="1"/>
      <c r="G4800" s="1"/>
    </row>
    <row r="4801" spans="1:7">
      <c r="A4801" s="1">
        <v>52862856.259999998</v>
      </c>
      <c r="B4801" s="13">
        <v>44217.329328703701</v>
      </c>
      <c r="C4801" s="13">
        <v>44217.338217592594</v>
      </c>
      <c r="D4801" s="1">
        <v>98</v>
      </c>
      <c r="E4801" s="1">
        <v>767</v>
      </c>
      <c r="F4801" s="1"/>
      <c r="G4801" s="1"/>
    </row>
    <row r="4802" spans="1:7">
      <c r="A4802" s="1">
        <v>6789255.8150000004</v>
      </c>
      <c r="B4802" s="13">
        <v>44217.345601851855</v>
      </c>
      <c r="C4802" s="13">
        <v>44217.362627314818</v>
      </c>
      <c r="D4802" s="1">
        <v>83</v>
      </c>
      <c r="E4802" s="1">
        <v>1471</v>
      </c>
      <c r="F4802" s="1"/>
      <c r="G4802" s="1"/>
    </row>
    <row r="4803" spans="1:7">
      <c r="A4803" s="1">
        <v>89204999.810000002</v>
      </c>
      <c r="B4803" s="13">
        <v>44217.359872685185</v>
      </c>
      <c r="C4803" s="13">
        <v>44217.377060185187</v>
      </c>
      <c r="D4803" s="1">
        <v>25</v>
      </c>
      <c r="E4803" s="1">
        <v>1484</v>
      </c>
      <c r="F4803" s="1"/>
      <c r="G4803" s="1"/>
    </row>
    <row r="4804" spans="1:7">
      <c r="A4804" s="1">
        <v>85164885.209999993</v>
      </c>
      <c r="B4804" s="13">
        <v>44217.376921296294</v>
      </c>
      <c r="C4804" s="13">
        <v>44217.396261574075</v>
      </c>
      <c r="D4804" s="1">
        <v>16</v>
      </c>
      <c r="E4804" s="1">
        <v>1670</v>
      </c>
      <c r="F4804" s="1"/>
      <c r="G4804" s="1"/>
    </row>
    <row r="4805" spans="1:7">
      <c r="A4805" s="1">
        <v>8905000.7139999997</v>
      </c>
      <c r="B4805" s="13">
        <v>44217.393483796295</v>
      </c>
      <c r="C4805" s="13">
        <v>44217.419444444444</v>
      </c>
      <c r="D4805" s="1">
        <v>79</v>
      </c>
      <c r="E4805" s="1">
        <v>2242</v>
      </c>
      <c r="F4805" s="1"/>
      <c r="G4805" s="1"/>
    </row>
    <row r="4806" spans="1:7">
      <c r="A4806" s="1">
        <v>7333732.4160000002</v>
      </c>
      <c r="B4806" s="13">
        <v>44217.491053240738</v>
      </c>
      <c r="C4806" s="13">
        <v>44217.495949074073</v>
      </c>
      <c r="D4806" s="1">
        <v>95</v>
      </c>
      <c r="E4806" s="1">
        <v>423</v>
      </c>
      <c r="F4806" s="1"/>
      <c r="G4806" s="1"/>
    </row>
    <row r="4807" spans="1:7">
      <c r="A4807" s="1">
        <v>40901811.119999997</v>
      </c>
      <c r="B4807" s="13">
        <v>44217.486701388887</v>
      </c>
      <c r="C4807" s="13">
        <v>44217.518136574072</v>
      </c>
      <c r="D4807" s="1">
        <v>44</v>
      </c>
      <c r="E4807" s="1">
        <v>2715</v>
      </c>
      <c r="F4807" s="1"/>
      <c r="G4807" s="1"/>
    </row>
    <row r="4808" spans="1:7">
      <c r="A4808" s="1">
        <v>37657350.990000002</v>
      </c>
      <c r="B4808" s="13">
        <v>44217.468263888892</v>
      </c>
      <c r="C4808" s="13">
        <v>44217.540590277778</v>
      </c>
      <c r="D4808" s="1">
        <v>55</v>
      </c>
      <c r="E4808" s="1">
        <v>6248</v>
      </c>
      <c r="F4808" s="1"/>
      <c r="G4808" s="1"/>
    </row>
    <row r="4809" spans="1:7">
      <c r="A4809" s="1">
        <v>66999027.020000003</v>
      </c>
      <c r="B4809" s="13">
        <v>44217.083194444444</v>
      </c>
      <c r="C4809" s="13">
        <v>44217.542824074073</v>
      </c>
      <c r="D4809" s="1">
        <v>85</v>
      </c>
      <c r="E4809" s="1">
        <v>39712</v>
      </c>
      <c r="F4809" s="1"/>
      <c r="G4809" s="1"/>
    </row>
    <row r="4810" spans="1:7">
      <c r="A4810" s="1">
        <v>2127367.4440000001</v>
      </c>
      <c r="B4810" s="13">
        <v>44217.527870370373</v>
      </c>
      <c r="C4810" s="13">
        <v>44217.545925925922</v>
      </c>
      <c r="D4810" s="1">
        <v>80</v>
      </c>
      <c r="E4810" s="1">
        <v>1559</v>
      </c>
      <c r="F4810" s="1"/>
      <c r="G4810" s="1"/>
    </row>
    <row r="4811" spans="1:7">
      <c r="A4811" s="1">
        <v>3297728.56</v>
      </c>
      <c r="B4811" s="13">
        <v>44217.543449074074</v>
      </c>
      <c r="C4811" s="13">
        <v>44217.549340277779</v>
      </c>
      <c r="D4811" s="1">
        <v>14</v>
      </c>
      <c r="E4811" s="1">
        <v>508</v>
      </c>
      <c r="F4811" s="1"/>
      <c r="G4811" s="1"/>
    </row>
    <row r="4812" spans="1:7">
      <c r="A4812" s="1">
        <v>7525051.3430000003</v>
      </c>
      <c r="B4812" s="13">
        <v>44217.52008101852</v>
      </c>
      <c r="C4812" s="13">
        <v>44217.553784722222</v>
      </c>
      <c r="D4812" s="1">
        <v>15</v>
      </c>
      <c r="E4812" s="1">
        <v>2912</v>
      </c>
      <c r="F4812" s="1"/>
      <c r="G4812" s="1"/>
    </row>
    <row r="4813" spans="1:7">
      <c r="A4813" s="1">
        <v>3361034.4509999999</v>
      </c>
      <c r="B4813" s="13">
        <v>44217.581446759257</v>
      </c>
      <c r="C4813" s="13">
        <v>44217.586712962962</v>
      </c>
      <c r="D4813" s="1">
        <v>12</v>
      </c>
      <c r="E4813" s="1">
        <v>455</v>
      </c>
      <c r="F4813" s="1"/>
      <c r="G4813" s="1"/>
    </row>
    <row r="4814" spans="1:7">
      <c r="A4814" s="1">
        <v>73497675.969999999</v>
      </c>
      <c r="B4814" s="13">
        <v>44217.504560185182</v>
      </c>
      <c r="C4814" s="13">
        <v>44217.58965277778</v>
      </c>
      <c r="D4814" s="1">
        <v>40</v>
      </c>
      <c r="E4814" s="1">
        <v>7352</v>
      </c>
      <c r="F4814" s="1"/>
      <c r="G4814" s="1"/>
    </row>
    <row r="4815" spans="1:7">
      <c r="A4815" s="1">
        <v>18826010.120000001</v>
      </c>
      <c r="B4815" s="13">
        <v>44217.602002314816</v>
      </c>
      <c r="C4815" s="13">
        <v>44217.629942129628</v>
      </c>
      <c r="D4815" s="1">
        <v>97</v>
      </c>
      <c r="E4815" s="1">
        <v>2413</v>
      </c>
      <c r="F4815" s="1"/>
      <c r="G4815" s="1"/>
    </row>
    <row r="4816" spans="1:7">
      <c r="A4816" s="1">
        <v>7479349.1950000003</v>
      </c>
      <c r="B4816" s="13">
        <v>44217.621851851851</v>
      </c>
      <c r="C4816" s="13">
        <v>44217.642118055555</v>
      </c>
      <c r="D4816" s="1">
        <v>364</v>
      </c>
      <c r="E4816" s="1">
        <v>1751</v>
      </c>
      <c r="F4816" s="1"/>
      <c r="G4816" s="1"/>
    </row>
    <row r="4817" spans="1:7">
      <c r="A4817" s="1">
        <v>66744288.93</v>
      </c>
      <c r="B4817" s="13">
        <v>44217.63208333333</v>
      </c>
      <c r="C4817" s="13">
        <v>44217.648865740739</v>
      </c>
      <c r="D4817" s="1">
        <v>96</v>
      </c>
      <c r="E4817" s="1">
        <v>1450</v>
      </c>
      <c r="F4817" s="1"/>
      <c r="G4817" s="1"/>
    </row>
    <row r="4818" spans="1:7">
      <c r="A4818" s="1">
        <v>83072571.219999999</v>
      </c>
      <c r="B4818" s="13">
        <v>44217.657708333332</v>
      </c>
      <c r="C4818" s="13">
        <v>44217.671701388892</v>
      </c>
      <c r="D4818" s="1">
        <v>74</v>
      </c>
      <c r="E4818" s="1">
        <v>1208</v>
      </c>
      <c r="F4818" s="1"/>
      <c r="G4818" s="1"/>
    </row>
    <row r="4819" spans="1:7">
      <c r="A4819" s="1">
        <v>1594874.611</v>
      </c>
      <c r="B4819" s="13">
        <v>44217.709502314814</v>
      </c>
      <c r="C4819" s="13">
        <v>44217.713564814818</v>
      </c>
      <c r="D4819" s="1">
        <v>162</v>
      </c>
      <c r="E4819" s="1">
        <v>350</v>
      </c>
      <c r="F4819" s="1"/>
      <c r="G4819" s="1"/>
    </row>
    <row r="4820" spans="1:7">
      <c r="A4820" s="1">
        <v>6596516.5619999999</v>
      </c>
      <c r="B4820" s="13">
        <v>44217.701909722222</v>
      </c>
      <c r="C4820" s="13">
        <v>44217.719386574077</v>
      </c>
      <c r="D4820" s="1">
        <v>154</v>
      </c>
      <c r="E4820" s="1">
        <v>1509</v>
      </c>
      <c r="F4820" s="1"/>
      <c r="G4820" s="1"/>
    </row>
    <row r="4821" spans="1:7">
      <c r="A4821" s="1">
        <v>8076546.3810000001</v>
      </c>
      <c r="B4821" s="13">
        <v>44217.679652777777</v>
      </c>
      <c r="C4821" s="13">
        <v>44217.761956018519</v>
      </c>
      <c r="D4821" s="1">
        <v>86</v>
      </c>
      <c r="E4821" s="1">
        <v>7110</v>
      </c>
      <c r="F4821" s="1"/>
      <c r="G4821" s="1"/>
    </row>
    <row r="4822" spans="1:7">
      <c r="A4822" s="1">
        <v>52768784.229999997</v>
      </c>
      <c r="B4822" s="13">
        <v>44217.757569444446</v>
      </c>
      <c r="C4822" s="13">
        <v>44217.776967592596</v>
      </c>
      <c r="D4822" s="1">
        <v>79</v>
      </c>
      <c r="E4822" s="1">
        <v>1676</v>
      </c>
      <c r="F4822" s="1"/>
      <c r="G4822" s="1"/>
    </row>
    <row r="4823" spans="1:7">
      <c r="A4823" s="1">
        <v>27815556.210000001</v>
      </c>
      <c r="B4823" s="13">
        <v>44217.768993055557</v>
      </c>
      <c r="C4823" s="13">
        <v>44217.780428240738</v>
      </c>
      <c r="D4823" s="1">
        <v>105</v>
      </c>
      <c r="E4823" s="1">
        <v>987</v>
      </c>
      <c r="F4823" s="1"/>
      <c r="G4823" s="1"/>
    </row>
    <row r="4824" spans="1:7">
      <c r="A4824" s="1">
        <v>6354182.034</v>
      </c>
      <c r="B4824" s="13">
        <v>44217.652754629627</v>
      </c>
      <c r="C4824" s="13">
        <v>44217.820833333331</v>
      </c>
      <c r="D4824" s="1">
        <v>96</v>
      </c>
      <c r="E4824" s="1">
        <v>14521</v>
      </c>
      <c r="F4824" s="1"/>
      <c r="G4824" s="1"/>
    </row>
    <row r="4825" spans="1:7">
      <c r="A4825" s="1">
        <v>2095299.84</v>
      </c>
      <c r="B4825" s="13">
        <v>44217.821064814816</v>
      </c>
      <c r="C4825" s="13">
        <v>44217.823611111111</v>
      </c>
      <c r="D4825" s="1">
        <v>55</v>
      </c>
      <c r="E4825" s="1">
        <v>219</v>
      </c>
      <c r="F4825" s="1"/>
      <c r="G4825" s="1"/>
    </row>
    <row r="4826" spans="1:7">
      <c r="A4826" s="1">
        <v>2095299.84</v>
      </c>
      <c r="B4826" s="13">
        <v>44217.821064814816</v>
      </c>
      <c r="C4826" s="13">
        <v>44217.826516203706</v>
      </c>
      <c r="D4826" s="1">
        <v>31</v>
      </c>
      <c r="E4826" s="1">
        <v>471</v>
      </c>
      <c r="F4826" s="1"/>
      <c r="G4826" s="1"/>
    </row>
    <row r="4827" spans="1:7">
      <c r="A4827" s="1">
        <v>2095299.84</v>
      </c>
      <c r="B4827" s="13">
        <v>44217.821064814816</v>
      </c>
      <c r="C4827" s="13">
        <v>44217.834837962961</v>
      </c>
      <c r="D4827" s="1">
        <v>46</v>
      </c>
      <c r="E4827" s="1">
        <v>1189</v>
      </c>
      <c r="F4827" s="1"/>
      <c r="G4827" s="1"/>
    </row>
    <row r="4828" spans="1:7">
      <c r="A4828" s="1">
        <v>4571790.4720000001</v>
      </c>
      <c r="B4828" s="13">
        <v>44217.862685185188</v>
      </c>
      <c r="C4828" s="13">
        <v>44217.873506944445</v>
      </c>
      <c r="D4828" s="1">
        <v>91</v>
      </c>
      <c r="E4828" s="1">
        <v>935</v>
      </c>
      <c r="F4828" s="1"/>
      <c r="G4828" s="1"/>
    </row>
    <row r="4829" spans="1:7">
      <c r="A4829" s="1">
        <v>5114182.5690000001</v>
      </c>
      <c r="B4829" s="13">
        <v>44217.886087962965</v>
      </c>
      <c r="C4829" s="13">
        <v>44217.88994212963</v>
      </c>
      <c r="D4829" s="1">
        <v>61</v>
      </c>
      <c r="E4829" s="1">
        <v>333</v>
      </c>
      <c r="F4829" s="1"/>
      <c r="G4829" s="1"/>
    </row>
    <row r="4830" spans="1:7">
      <c r="A4830" s="1">
        <v>8586642.3690000009</v>
      </c>
      <c r="B4830" s="13">
        <v>44217.892557870371</v>
      </c>
      <c r="C4830" s="13">
        <v>44217.897210648145</v>
      </c>
      <c r="D4830" s="1">
        <v>104</v>
      </c>
      <c r="E4830" s="1">
        <v>401</v>
      </c>
      <c r="F4830" s="1"/>
      <c r="G4830" s="1"/>
    </row>
    <row r="4831" spans="1:7">
      <c r="A4831" s="1">
        <v>4565585.6140000001</v>
      </c>
      <c r="B4831" s="13">
        <v>44217.252222222225</v>
      </c>
      <c r="C4831" s="13">
        <v>44217.948101851849</v>
      </c>
      <c r="D4831" s="1">
        <v>55</v>
      </c>
      <c r="E4831" s="1">
        <v>60123</v>
      </c>
      <c r="F4831" s="1"/>
      <c r="G4831" s="1"/>
    </row>
    <row r="4832" spans="1:7">
      <c r="A4832" s="1">
        <v>5184896.7769999998</v>
      </c>
      <c r="B4832" s="13">
        <v>44217.931157407409</v>
      </c>
      <c r="C4832" s="13">
        <v>44217.967534722222</v>
      </c>
      <c r="D4832" s="1">
        <v>21</v>
      </c>
      <c r="E4832" s="1">
        <v>3143</v>
      </c>
      <c r="F4832" s="1"/>
      <c r="G4832" s="1"/>
    </row>
    <row r="4833" spans="1:7">
      <c r="A4833" s="1">
        <v>5184896.7769999998</v>
      </c>
      <c r="B4833" s="13">
        <v>44217.931157407409</v>
      </c>
      <c r="C4833" s="13">
        <v>44217.970034722224</v>
      </c>
      <c r="D4833" s="1">
        <v>21</v>
      </c>
      <c r="E4833" s="1">
        <v>3359</v>
      </c>
      <c r="F4833" s="1"/>
      <c r="G4833" s="1"/>
    </row>
    <row r="4834" spans="1:7">
      <c r="A4834" s="1">
        <v>43134343.649999999</v>
      </c>
      <c r="B4834" s="13">
        <v>44218.004780092589</v>
      </c>
      <c r="C4834" s="13">
        <v>44218.012083333335</v>
      </c>
      <c r="D4834" s="1">
        <v>28</v>
      </c>
      <c r="E4834" s="1">
        <v>630</v>
      </c>
      <c r="F4834" s="1"/>
      <c r="G4834" s="1"/>
    </row>
    <row r="4835" spans="1:7">
      <c r="A4835" s="1">
        <v>66021745.18</v>
      </c>
      <c r="B4835" s="13">
        <v>44218.02008101852</v>
      </c>
      <c r="C4835" s="13">
        <v>44218.024293981478</v>
      </c>
      <c r="D4835" s="1">
        <v>24</v>
      </c>
      <c r="E4835" s="1">
        <v>363</v>
      </c>
      <c r="F4835" s="1"/>
      <c r="G4835" s="1"/>
    </row>
    <row r="4836" spans="1:7">
      <c r="A4836" s="1">
        <v>6124369.2120000003</v>
      </c>
      <c r="B4836" s="13">
        <v>44218.040439814817</v>
      </c>
      <c r="C4836" s="13">
        <v>44218.04996527778</v>
      </c>
      <c r="D4836" s="1">
        <v>82</v>
      </c>
      <c r="E4836" s="1">
        <v>822</v>
      </c>
      <c r="F4836" s="1"/>
      <c r="G4836" s="1"/>
    </row>
    <row r="4837" spans="1:7">
      <c r="A4837" s="1">
        <v>6088376299</v>
      </c>
      <c r="B4837" s="13">
        <v>44218.038159722222</v>
      </c>
      <c r="C4837" s="13">
        <v>44218.054594907408</v>
      </c>
      <c r="D4837" s="1">
        <v>32</v>
      </c>
      <c r="E4837" s="1">
        <v>1419</v>
      </c>
      <c r="F4837" s="1"/>
      <c r="G4837" s="1"/>
    </row>
    <row r="4838" spans="1:7">
      <c r="A4838" s="1">
        <v>2329522.9180000001</v>
      </c>
      <c r="B4838" s="13">
        <v>44218.042673611111</v>
      </c>
      <c r="C4838" s="13">
        <v>44218.057951388888</v>
      </c>
      <c r="D4838" s="1">
        <v>50</v>
      </c>
      <c r="E4838" s="1">
        <v>1320</v>
      </c>
      <c r="F4838" s="1"/>
      <c r="G4838" s="1"/>
    </row>
    <row r="4839" spans="1:7">
      <c r="A4839" s="1">
        <v>7200301.233</v>
      </c>
      <c r="B4839" s="13">
        <v>44218.016631944447</v>
      </c>
      <c r="C4839" s="13">
        <v>44218.063703703701</v>
      </c>
      <c r="D4839" s="1">
        <v>92</v>
      </c>
      <c r="E4839" s="1">
        <v>4066</v>
      </c>
      <c r="F4839" s="1"/>
      <c r="G4839" s="1"/>
    </row>
    <row r="4840" spans="1:7">
      <c r="A4840" s="1">
        <v>3730938.2489999998</v>
      </c>
      <c r="B4840" s="13">
        <v>44218.076006944444</v>
      </c>
      <c r="C4840" s="13">
        <v>44218.083796296298</v>
      </c>
      <c r="D4840" s="1">
        <v>16</v>
      </c>
      <c r="E4840" s="1">
        <v>673</v>
      </c>
      <c r="F4840" s="1"/>
      <c r="G4840" s="1"/>
    </row>
    <row r="4841" spans="1:7">
      <c r="A4841" s="1">
        <v>3759465.8620000002</v>
      </c>
      <c r="B4841" s="13">
        <v>44218.069641203707</v>
      </c>
      <c r="C4841" s="13">
        <v>44218.085706018515</v>
      </c>
      <c r="D4841" s="1">
        <v>86</v>
      </c>
      <c r="E4841" s="1">
        <v>1387</v>
      </c>
      <c r="F4841" s="1"/>
      <c r="G4841" s="1"/>
    </row>
    <row r="4842" spans="1:7">
      <c r="A4842" s="1">
        <v>6912309.8729999997</v>
      </c>
      <c r="B4842" s="13">
        <v>44218.02275462963</v>
      </c>
      <c r="C4842" s="13">
        <v>44218.096076388887</v>
      </c>
      <c r="D4842" s="1">
        <v>79</v>
      </c>
      <c r="E4842" s="1">
        <v>6334</v>
      </c>
      <c r="F4842" s="1"/>
      <c r="G4842" s="1"/>
    </row>
    <row r="4843" spans="1:7">
      <c r="A4843" s="1">
        <v>4178087.7030000002</v>
      </c>
      <c r="B4843" s="13">
        <v>44218.012858796297</v>
      </c>
      <c r="C4843" s="13">
        <v>44218.104953703703</v>
      </c>
      <c r="D4843" s="1">
        <v>67</v>
      </c>
      <c r="E4843" s="1">
        <v>7956</v>
      </c>
      <c r="F4843" s="1"/>
      <c r="G4843" s="1"/>
    </row>
    <row r="4844" spans="1:7">
      <c r="A4844" s="1">
        <v>74723909.719999999</v>
      </c>
      <c r="B4844" s="13">
        <v>44218.124421296299</v>
      </c>
      <c r="C4844" s="13">
        <v>44218.144108796296</v>
      </c>
      <c r="D4844" s="1">
        <v>112</v>
      </c>
      <c r="E4844" s="1">
        <v>1700</v>
      </c>
      <c r="F4844" s="1"/>
      <c r="G4844" s="1"/>
    </row>
    <row r="4845" spans="1:7">
      <c r="A4845" s="1">
        <v>75867292.590000004</v>
      </c>
      <c r="B4845" s="13">
        <v>44218.138067129628</v>
      </c>
      <c r="C4845" s="13">
        <v>44218.145150462966</v>
      </c>
      <c r="D4845" s="1">
        <v>38</v>
      </c>
      <c r="E4845" s="1">
        <v>611</v>
      </c>
      <c r="F4845" s="1"/>
      <c r="G4845" s="1"/>
    </row>
    <row r="4846" spans="1:7">
      <c r="A4846" s="1">
        <v>3730938.2489999998</v>
      </c>
      <c r="B4846" s="13">
        <v>44218.076006944444</v>
      </c>
      <c r="C4846" s="13">
        <v>44218.178865740738</v>
      </c>
      <c r="D4846" s="1">
        <v>26</v>
      </c>
      <c r="E4846" s="1">
        <v>8887</v>
      </c>
      <c r="F4846" s="1"/>
      <c r="G4846" s="1"/>
    </row>
    <row r="4847" spans="1:7">
      <c r="A4847" s="1">
        <v>1153010.629</v>
      </c>
      <c r="B4847" s="13">
        <v>44218.179097222222</v>
      </c>
      <c r="C4847" s="13">
        <v>44218.189675925925</v>
      </c>
      <c r="D4847" s="1">
        <v>20</v>
      </c>
      <c r="E4847" s="1">
        <v>913</v>
      </c>
      <c r="F4847" s="1"/>
      <c r="G4847" s="1"/>
    </row>
    <row r="4848" spans="1:7">
      <c r="A4848" s="1">
        <v>54227281.340000004</v>
      </c>
      <c r="B4848" s="13">
        <v>44218.181863425925</v>
      </c>
      <c r="C4848" s="13">
        <v>44218.192662037036</v>
      </c>
      <c r="D4848" s="1">
        <v>99</v>
      </c>
      <c r="E4848" s="1">
        <v>933</v>
      </c>
      <c r="F4848" s="1"/>
      <c r="G4848" s="1"/>
    </row>
    <row r="4849" spans="1:7">
      <c r="A4849" s="1">
        <v>3448681.1230000001</v>
      </c>
      <c r="B4849" s="13">
        <v>44218.196886574071</v>
      </c>
      <c r="C4849" s="13">
        <v>44218.199884259258</v>
      </c>
      <c r="D4849" s="1">
        <v>90</v>
      </c>
      <c r="E4849" s="1">
        <v>259</v>
      </c>
      <c r="F4849" s="1"/>
      <c r="G4849" s="1"/>
    </row>
    <row r="4850" spans="1:7">
      <c r="A4850" s="1">
        <v>83825447.239999995</v>
      </c>
      <c r="B4850" s="13">
        <v>44218.198206018518</v>
      </c>
      <c r="C4850" s="13">
        <v>44218.203472222223</v>
      </c>
      <c r="D4850" s="1">
        <v>13</v>
      </c>
      <c r="E4850" s="1">
        <v>454</v>
      </c>
      <c r="F4850" s="1"/>
      <c r="G4850" s="1"/>
    </row>
    <row r="4851" spans="1:7">
      <c r="A4851" s="1">
        <v>5501418.943</v>
      </c>
      <c r="B4851" s="13">
        <v>44218.178483796299</v>
      </c>
      <c r="C4851" s="13">
        <v>44218.206967592596</v>
      </c>
      <c r="D4851" s="1">
        <v>111</v>
      </c>
      <c r="E4851" s="1">
        <v>2461</v>
      </c>
      <c r="F4851" s="1"/>
      <c r="G4851" s="1"/>
    </row>
    <row r="4852" spans="1:7">
      <c r="A4852" s="1">
        <v>10092926.380000001</v>
      </c>
      <c r="B4852" s="13">
        <v>44218.224722222221</v>
      </c>
      <c r="C4852" s="13">
        <v>44218.234444444446</v>
      </c>
      <c r="D4852" s="1">
        <v>90</v>
      </c>
      <c r="E4852" s="1">
        <v>840</v>
      </c>
      <c r="F4852" s="1"/>
      <c r="G4852" s="1"/>
    </row>
    <row r="4853" spans="1:7">
      <c r="A4853" s="1">
        <v>7522467.8200000003</v>
      </c>
      <c r="B4853" s="13">
        <v>44218.220381944448</v>
      </c>
      <c r="C4853" s="13">
        <v>44218.235601851855</v>
      </c>
      <c r="D4853" s="1">
        <v>86</v>
      </c>
      <c r="E4853" s="1">
        <v>1315</v>
      </c>
      <c r="F4853" s="1"/>
      <c r="G4853" s="1"/>
    </row>
    <row r="4854" spans="1:7">
      <c r="A4854" s="1">
        <v>7008909.0300000003</v>
      </c>
      <c r="B4854" s="13">
        <v>44218.230196759258</v>
      </c>
      <c r="C4854" s="13">
        <v>44218.237974537034</v>
      </c>
      <c r="D4854" s="1">
        <v>13</v>
      </c>
      <c r="E4854" s="1">
        <v>671</v>
      </c>
      <c r="F4854" s="1"/>
      <c r="G4854" s="1"/>
    </row>
    <row r="4855" spans="1:7">
      <c r="A4855" s="1">
        <v>4776388.1770000001</v>
      </c>
      <c r="B4855" s="13">
        <v>44218.182719907411</v>
      </c>
      <c r="C4855" s="13">
        <v>44218.259305555555</v>
      </c>
      <c r="D4855" s="1">
        <v>84</v>
      </c>
      <c r="E4855" s="1">
        <v>6617</v>
      </c>
      <c r="F4855" s="1"/>
      <c r="G4855" s="1"/>
    </row>
    <row r="4856" spans="1:7">
      <c r="A4856" s="1">
        <v>757260624.29999995</v>
      </c>
      <c r="B4856" s="13">
        <v>44218.264467592591</v>
      </c>
      <c r="C4856" s="13">
        <v>44218.274687500001</v>
      </c>
      <c r="D4856" s="1">
        <v>139</v>
      </c>
      <c r="E4856" s="1">
        <v>882</v>
      </c>
      <c r="F4856" s="1"/>
      <c r="G4856" s="1"/>
    </row>
    <row r="4857" spans="1:7">
      <c r="A4857" s="1">
        <v>52963408.829999998</v>
      </c>
      <c r="B4857" s="13">
        <v>44218.213599537034</v>
      </c>
      <c r="C4857" s="13">
        <v>44218.301689814813</v>
      </c>
      <c r="D4857" s="1">
        <v>67</v>
      </c>
      <c r="E4857" s="1">
        <v>7610</v>
      </c>
      <c r="F4857" s="1"/>
      <c r="G4857" s="1"/>
    </row>
    <row r="4858" spans="1:7">
      <c r="A4858" s="1">
        <v>6494158.4170000004</v>
      </c>
      <c r="B4858" s="13">
        <v>44218.226851851854</v>
      </c>
      <c r="C4858" s="13">
        <v>44218.304930555554</v>
      </c>
      <c r="D4858" s="1">
        <v>98</v>
      </c>
      <c r="E4858" s="1">
        <v>6746</v>
      </c>
      <c r="F4858" s="1"/>
      <c r="G4858" s="1"/>
    </row>
    <row r="4859" spans="1:7">
      <c r="A4859" s="1">
        <v>28635254.079999998</v>
      </c>
      <c r="B4859" s="13">
        <v>44218.300578703704</v>
      </c>
      <c r="C4859" s="13">
        <v>44218.30978009259</v>
      </c>
      <c r="D4859" s="1">
        <v>173</v>
      </c>
      <c r="E4859" s="1">
        <v>794</v>
      </c>
      <c r="F4859" s="1"/>
      <c r="G4859" s="1"/>
    </row>
    <row r="4860" spans="1:7">
      <c r="A4860" s="1">
        <v>33022310.829999998</v>
      </c>
      <c r="B4860" s="13">
        <v>44218.169374999998</v>
      </c>
      <c r="C4860" s="13">
        <v>44218.336562500001</v>
      </c>
      <c r="D4860" s="1">
        <v>104</v>
      </c>
      <c r="E4860" s="1">
        <v>14445</v>
      </c>
      <c r="F4860" s="1"/>
      <c r="G4860" s="1"/>
    </row>
    <row r="4861" spans="1:7">
      <c r="A4861" s="1">
        <v>3825667.2960000001</v>
      </c>
      <c r="B4861" s="13">
        <v>44218.331793981481</v>
      </c>
      <c r="C4861" s="13">
        <v>44218.338530092595</v>
      </c>
      <c r="D4861" s="1">
        <v>46</v>
      </c>
      <c r="E4861" s="1">
        <v>582</v>
      </c>
      <c r="F4861" s="1"/>
      <c r="G4861" s="1"/>
    </row>
    <row r="4862" spans="1:7">
      <c r="A4862" s="1">
        <v>48332896.789999999</v>
      </c>
      <c r="B4862" s="13">
        <v>44218.346712962964</v>
      </c>
      <c r="C4862" s="13">
        <v>44218.348391203705</v>
      </c>
      <c r="D4862" s="1">
        <v>20</v>
      </c>
      <c r="E4862" s="1">
        <v>144</v>
      </c>
      <c r="F4862" s="1"/>
      <c r="G4862" s="1"/>
    </row>
    <row r="4863" spans="1:7">
      <c r="A4863" s="1">
        <v>6149654.3760000002</v>
      </c>
      <c r="B4863" s="13">
        <v>44218.359016203707</v>
      </c>
      <c r="C4863" s="13">
        <v>44218.375231481485</v>
      </c>
      <c r="D4863" s="1">
        <v>99</v>
      </c>
      <c r="E4863" s="1">
        <v>1400</v>
      </c>
      <c r="F4863" s="1"/>
      <c r="G4863" s="1"/>
    </row>
    <row r="4864" spans="1:7">
      <c r="A4864" s="1">
        <v>9102715.4020000007</v>
      </c>
      <c r="B4864" s="13">
        <v>44218.383194444446</v>
      </c>
      <c r="C4864" s="13">
        <v>44218.389722222222</v>
      </c>
      <c r="D4864" s="1">
        <v>42</v>
      </c>
      <c r="E4864" s="1">
        <v>564</v>
      </c>
      <c r="F4864" s="1"/>
      <c r="G4864" s="1"/>
    </row>
    <row r="4865" spans="1:7">
      <c r="A4865" s="1">
        <v>80536550.439999998</v>
      </c>
      <c r="B4865" s="13">
        <v>44218.396886574075</v>
      </c>
      <c r="C4865" s="13">
        <v>44218.408877314818</v>
      </c>
      <c r="D4865" s="1">
        <v>96</v>
      </c>
      <c r="E4865" s="1">
        <v>1036</v>
      </c>
      <c r="F4865" s="1"/>
      <c r="G4865" s="1"/>
    </row>
    <row r="4866" spans="1:7">
      <c r="A4866" s="1">
        <v>40812828.670000002</v>
      </c>
      <c r="B4866" s="13">
        <v>44218.402303240742</v>
      </c>
      <c r="C4866" s="13">
        <v>44218.434537037036</v>
      </c>
      <c r="D4866" s="1">
        <v>102</v>
      </c>
      <c r="E4866" s="1">
        <v>2785</v>
      </c>
      <c r="F4866" s="1"/>
      <c r="G4866" s="1"/>
    </row>
    <row r="4867" spans="1:7">
      <c r="A4867" s="1">
        <v>8771490.8340000007</v>
      </c>
      <c r="B4867" s="13">
        <v>44218.397812499999</v>
      </c>
      <c r="C4867" s="13">
        <v>44218.443009259259</v>
      </c>
      <c r="D4867" s="1">
        <v>40</v>
      </c>
      <c r="E4867" s="1">
        <v>3905</v>
      </c>
      <c r="F4867" s="1"/>
      <c r="G4867" s="1"/>
    </row>
    <row r="4868" spans="1:7">
      <c r="A4868" s="1">
        <v>77358157.5</v>
      </c>
      <c r="B4868" s="13">
        <v>44218.102337962962</v>
      </c>
      <c r="C4868" s="13">
        <v>44218.445231481484</v>
      </c>
      <c r="D4868" s="1">
        <v>120</v>
      </c>
      <c r="E4868" s="1">
        <v>29626</v>
      </c>
      <c r="F4868" s="1"/>
      <c r="G4868" s="1"/>
    </row>
    <row r="4869" spans="1:7">
      <c r="A4869" s="1">
        <v>5206744.7120000003</v>
      </c>
      <c r="B4869" s="13">
        <v>44218.376759259256</v>
      </c>
      <c r="C4869" s="13">
        <v>44218.461712962962</v>
      </c>
      <c r="D4869" s="1">
        <v>24</v>
      </c>
      <c r="E4869" s="1">
        <v>7339</v>
      </c>
      <c r="F4869" s="1"/>
      <c r="G4869" s="1"/>
    </row>
    <row r="4870" spans="1:7">
      <c r="A4870" s="1">
        <v>50497945.770000003</v>
      </c>
      <c r="B4870" s="13">
        <v>44218.467465277776</v>
      </c>
      <c r="C4870" s="13">
        <v>44218.476400462961</v>
      </c>
      <c r="D4870" s="1">
        <v>16</v>
      </c>
      <c r="E4870" s="1">
        <v>771</v>
      </c>
      <c r="F4870" s="1"/>
      <c r="G4870" s="1"/>
    </row>
    <row r="4871" spans="1:7">
      <c r="A4871" s="1">
        <v>5989927.0420000004</v>
      </c>
      <c r="B4871" s="13">
        <v>44218.505289351851</v>
      </c>
      <c r="C4871" s="13">
        <v>44218.509768518517</v>
      </c>
      <c r="D4871" s="1">
        <v>32</v>
      </c>
      <c r="E4871" s="1">
        <v>386</v>
      </c>
      <c r="F4871" s="1"/>
      <c r="G4871" s="1"/>
    </row>
    <row r="4872" spans="1:7">
      <c r="A4872" s="1">
        <v>69351842.390000001</v>
      </c>
      <c r="B4872" s="13">
        <v>44218.539409722223</v>
      </c>
      <c r="C4872" s="13">
        <v>44218.548773148148</v>
      </c>
      <c r="D4872" s="1">
        <v>38</v>
      </c>
      <c r="E4872" s="1">
        <v>808</v>
      </c>
      <c r="F4872" s="1"/>
      <c r="G4872" s="1"/>
    </row>
    <row r="4873" spans="1:7">
      <c r="A4873" s="1">
        <v>83387184.560000002</v>
      </c>
      <c r="B4873" s="13">
        <v>44218.550868055558</v>
      </c>
      <c r="C4873" s="13">
        <v>44218.562025462961</v>
      </c>
      <c r="D4873" s="1">
        <v>135</v>
      </c>
      <c r="E4873" s="1">
        <v>963</v>
      </c>
      <c r="F4873" s="1"/>
      <c r="G4873" s="1"/>
    </row>
    <row r="4874" spans="1:7">
      <c r="A4874" s="1">
        <v>57746381.079999998</v>
      </c>
      <c r="B4874" s="13">
        <v>44218.566319444442</v>
      </c>
      <c r="C4874" s="13">
        <v>44218.572847222225</v>
      </c>
      <c r="D4874" s="1">
        <v>32</v>
      </c>
      <c r="E4874" s="1">
        <v>563</v>
      </c>
      <c r="F4874" s="1"/>
      <c r="G4874" s="1"/>
    </row>
    <row r="4875" spans="1:7">
      <c r="A4875" s="1">
        <v>33597428.640000001</v>
      </c>
      <c r="B4875" s="13">
        <v>44218.572615740741</v>
      </c>
      <c r="C4875" s="13">
        <v>44218.57576388889</v>
      </c>
      <c r="D4875" s="1">
        <v>13</v>
      </c>
      <c r="E4875" s="1">
        <v>271</v>
      </c>
      <c r="F4875" s="1"/>
      <c r="G4875" s="1"/>
    </row>
    <row r="4876" spans="1:7">
      <c r="A4876" s="1">
        <v>3257974.858</v>
      </c>
      <c r="B4876" s="13">
        <v>44218.567858796298</v>
      </c>
      <c r="C4876" s="13">
        <v>44218.576747685183</v>
      </c>
      <c r="D4876" s="1">
        <v>24</v>
      </c>
      <c r="E4876" s="1">
        <v>768</v>
      </c>
      <c r="F4876" s="1"/>
      <c r="G4876" s="1"/>
    </row>
    <row r="4877" spans="1:7">
      <c r="A4877" s="1">
        <v>4575404.1270000003</v>
      </c>
      <c r="B4877" s="13">
        <v>44218.581018518518</v>
      </c>
      <c r="C4877" s="13">
        <v>44218.588796296295</v>
      </c>
      <c r="D4877" s="1">
        <v>22</v>
      </c>
      <c r="E4877" s="1">
        <v>672</v>
      </c>
      <c r="F4877" s="1"/>
      <c r="G4877" s="1"/>
    </row>
    <row r="4878" spans="1:7">
      <c r="A4878" s="1">
        <v>29339544.510000002</v>
      </c>
      <c r="B4878" s="13">
        <v>44218.590370370373</v>
      </c>
      <c r="C4878" s="13">
        <v>44218.591863425929</v>
      </c>
      <c r="D4878" s="1">
        <v>21</v>
      </c>
      <c r="E4878" s="1">
        <v>129</v>
      </c>
      <c r="F4878" s="1"/>
      <c r="G4878" s="1"/>
    </row>
    <row r="4879" spans="1:7">
      <c r="A4879" s="1">
        <v>29339544.510000002</v>
      </c>
      <c r="B4879" s="13">
        <v>44218.590370370373</v>
      </c>
      <c r="C4879" s="13">
        <v>44218.595729166664</v>
      </c>
      <c r="D4879" s="1">
        <v>21</v>
      </c>
      <c r="E4879" s="1">
        <v>462</v>
      </c>
      <c r="F4879" s="1"/>
      <c r="G4879" s="1"/>
    </row>
    <row r="4880" spans="1:7">
      <c r="A4880" s="1">
        <v>89580065.930000007</v>
      </c>
      <c r="B4880" s="13">
        <v>44218.589212962965</v>
      </c>
      <c r="C4880" s="13">
        <v>44218.621655092589</v>
      </c>
      <c r="D4880" s="1">
        <v>130</v>
      </c>
      <c r="E4880" s="1">
        <v>2802</v>
      </c>
      <c r="F4880" s="1"/>
      <c r="G4880" s="1"/>
    </row>
    <row r="4881" spans="1:7">
      <c r="A4881" s="1">
        <v>25974912.960000001</v>
      </c>
      <c r="B4881" s="13">
        <v>44218.610914351855</v>
      </c>
      <c r="C4881" s="13">
        <v>44218.625833333332</v>
      </c>
      <c r="D4881" s="1">
        <v>28</v>
      </c>
      <c r="E4881" s="1">
        <v>1288</v>
      </c>
      <c r="F4881" s="1"/>
      <c r="G4881" s="1"/>
    </row>
    <row r="4882" spans="1:7">
      <c r="A4882" s="1">
        <v>14077297.640000001</v>
      </c>
      <c r="B4882" s="13">
        <v>44218.617002314815</v>
      </c>
      <c r="C4882" s="13">
        <v>44218.632187499999</v>
      </c>
      <c r="D4882" s="1">
        <v>50</v>
      </c>
      <c r="E4882" s="1">
        <v>1312</v>
      </c>
      <c r="F4882" s="1"/>
      <c r="G4882" s="1"/>
    </row>
    <row r="4883" spans="1:7">
      <c r="A4883" s="1">
        <v>1962634.493</v>
      </c>
      <c r="B4883" s="13">
        <v>44218.639421296299</v>
      </c>
      <c r="C4883" s="13">
        <v>44218.645208333335</v>
      </c>
      <c r="D4883" s="1">
        <v>32</v>
      </c>
      <c r="E4883" s="1">
        <v>499</v>
      </c>
      <c r="F4883" s="1"/>
      <c r="G4883" s="1"/>
    </row>
    <row r="4884" spans="1:7">
      <c r="A4884" s="1">
        <v>2079337.452</v>
      </c>
      <c r="B4884" s="13">
        <v>44218.209155092591</v>
      </c>
      <c r="C4884" s="13">
        <v>44218.645370370374</v>
      </c>
      <c r="D4884" s="1">
        <v>54</v>
      </c>
      <c r="E4884" s="1">
        <v>37689</v>
      </c>
      <c r="F4884" s="1"/>
      <c r="G4884" s="1"/>
    </row>
    <row r="4885" spans="1:7">
      <c r="A4885" s="1">
        <v>47946831.109999999</v>
      </c>
      <c r="B4885" s="13">
        <v>44218.661666666667</v>
      </c>
      <c r="C4885" s="13">
        <v>44218.664988425924</v>
      </c>
      <c r="D4885" s="1">
        <v>52</v>
      </c>
      <c r="E4885" s="1">
        <v>287</v>
      </c>
      <c r="F4885" s="1"/>
      <c r="G4885" s="1"/>
    </row>
    <row r="4886" spans="1:7">
      <c r="A4886" s="1">
        <v>7228563.7800000003</v>
      </c>
      <c r="B4886" s="13">
        <v>44218.549583333333</v>
      </c>
      <c r="C4886" s="13">
        <v>44218.672592592593</v>
      </c>
      <c r="D4886" s="1">
        <v>70</v>
      </c>
      <c r="E4886" s="1">
        <v>10628</v>
      </c>
      <c r="F4886" s="1"/>
      <c r="G4886" s="1"/>
    </row>
    <row r="4887" spans="1:7">
      <c r="A4887" s="1">
        <v>76814224.540000007</v>
      </c>
      <c r="B4887" s="13">
        <v>44218.039201388892</v>
      </c>
      <c r="C4887" s="13">
        <v>44218.683298611111</v>
      </c>
      <c r="D4887" s="1">
        <v>109</v>
      </c>
      <c r="E4887" s="1">
        <v>55649</v>
      </c>
      <c r="F4887" s="1"/>
      <c r="G4887" s="1"/>
    </row>
    <row r="4888" spans="1:7">
      <c r="A4888" s="1">
        <v>6150769.8130000001</v>
      </c>
      <c r="B4888" s="13">
        <v>44218.692847222221</v>
      </c>
      <c r="C4888" s="13">
        <v>44218.700023148151</v>
      </c>
      <c r="D4888" s="1">
        <v>53</v>
      </c>
      <c r="E4888" s="1">
        <v>620</v>
      </c>
      <c r="F4888" s="1"/>
      <c r="G4888" s="1"/>
    </row>
    <row r="4889" spans="1:7">
      <c r="A4889" s="1">
        <v>3518681.557</v>
      </c>
      <c r="B4889" s="13">
        <v>44218.546597222223</v>
      </c>
      <c r="C4889" s="13">
        <v>44218.701157407406</v>
      </c>
      <c r="D4889" s="1">
        <v>347</v>
      </c>
      <c r="E4889" s="1">
        <v>13354</v>
      </c>
      <c r="F4889" s="1"/>
      <c r="G4889" s="1"/>
    </row>
    <row r="4890" spans="1:7">
      <c r="A4890" s="1">
        <v>29339544.510000002</v>
      </c>
      <c r="B4890" s="13">
        <v>44218.590370370373</v>
      </c>
      <c r="C4890" s="13">
        <v>44218.705300925925</v>
      </c>
      <c r="D4890" s="1">
        <v>21</v>
      </c>
      <c r="E4890" s="1">
        <v>9930</v>
      </c>
      <c r="F4890" s="1"/>
      <c r="G4890" s="1"/>
    </row>
    <row r="4891" spans="1:7">
      <c r="A4891" s="1">
        <v>62148781.840000004</v>
      </c>
      <c r="B4891" s="13">
        <v>44218.698738425926</v>
      </c>
      <c r="C4891" s="13">
        <v>44218.709710648145</v>
      </c>
      <c r="D4891" s="1">
        <v>14</v>
      </c>
      <c r="E4891" s="1">
        <v>948</v>
      </c>
      <c r="F4891" s="1"/>
      <c r="G4891" s="1"/>
    </row>
    <row r="4892" spans="1:7">
      <c r="A4892" s="1">
        <v>4151776.6880000001</v>
      </c>
      <c r="B4892" s="13">
        <v>44218.668495370373</v>
      </c>
      <c r="C4892" s="13">
        <v>44218.716446759259</v>
      </c>
      <c r="D4892" s="1">
        <v>16</v>
      </c>
      <c r="E4892" s="1">
        <v>4142</v>
      </c>
      <c r="F4892" s="1"/>
      <c r="G4892" s="1"/>
    </row>
    <row r="4893" spans="1:7">
      <c r="A4893" s="1">
        <v>4681297.3859999999</v>
      </c>
      <c r="B4893" s="13">
        <v>44218.720057870371</v>
      </c>
      <c r="C4893" s="13">
        <v>44218.745497685188</v>
      </c>
      <c r="D4893" s="1">
        <v>32</v>
      </c>
      <c r="E4893" s="1">
        <v>2197</v>
      </c>
      <c r="F4893" s="1"/>
      <c r="G4893" s="1"/>
    </row>
    <row r="4894" spans="1:7">
      <c r="A4894" s="1">
        <v>6080470.4740000004</v>
      </c>
      <c r="B4894" s="13">
        <v>44218.749641203707</v>
      </c>
      <c r="C4894" s="13">
        <v>44218.753645833334</v>
      </c>
      <c r="D4894" s="1">
        <v>18</v>
      </c>
      <c r="E4894" s="1">
        <v>345</v>
      </c>
      <c r="F4894" s="1"/>
      <c r="G4894" s="1"/>
    </row>
    <row r="4895" spans="1:7">
      <c r="A4895" s="1">
        <v>4291080.4809999997</v>
      </c>
      <c r="B4895" s="13">
        <v>44218.761874999997</v>
      </c>
      <c r="C4895" s="13">
        <v>44218.768969907411</v>
      </c>
      <c r="D4895" s="1">
        <v>13</v>
      </c>
      <c r="E4895" s="1">
        <v>612</v>
      </c>
      <c r="F4895" s="1"/>
      <c r="G4895" s="1"/>
    </row>
    <row r="4896" spans="1:7">
      <c r="A4896" s="1">
        <v>2335262.125</v>
      </c>
      <c r="B4896" s="13">
        <v>44218.769571759258</v>
      </c>
      <c r="C4896" s="13">
        <v>44218.783993055556</v>
      </c>
      <c r="D4896" s="1">
        <v>83</v>
      </c>
      <c r="E4896" s="1">
        <v>1246</v>
      </c>
      <c r="F4896" s="1"/>
      <c r="G4896" s="1"/>
    </row>
    <row r="4897" spans="1:7">
      <c r="A4897" s="1">
        <v>53386672.020000003</v>
      </c>
      <c r="B4897" s="13">
        <v>44218.52134259259</v>
      </c>
      <c r="C4897" s="13">
        <v>44218.788275462961</v>
      </c>
      <c r="D4897" s="1">
        <v>81</v>
      </c>
      <c r="E4897" s="1">
        <v>23063</v>
      </c>
      <c r="F4897" s="1"/>
      <c r="G4897" s="1"/>
    </row>
    <row r="4898" spans="1:7">
      <c r="A4898" s="1">
        <v>2420798.449</v>
      </c>
      <c r="B4898" s="13">
        <v>44218.75677083333</v>
      </c>
      <c r="C4898" s="13">
        <v>44218.790798611109</v>
      </c>
      <c r="D4898" s="1">
        <v>169</v>
      </c>
      <c r="E4898" s="1">
        <v>2939</v>
      </c>
      <c r="F4898" s="1"/>
      <c r="G4898" s="1"/>
    </row>
    <row r="4899" spans="1:7">
      <c r="A4899" s="1">
        <v>91937968.159999996</v>
      </c>
      <c r="B4899" s="13">
        <v>44218.708564814813</v>
      </c>
      <c r="C4899" s="13">
        <v>44218.819733796299</v>
      </c>
      <c r="D4899" s="1">
        <v>21</v>
      </c>
      <c r="E4899" s="1">
        <v>9604</v>
      </c>
      <c r="F4899" s="1"/>
      <c r="G4899" s="1"/>
    </row>
    <row r="4900" spans="1:7">
      <c r="A4900" s="1">
        <v>8897760.4049999993</v>
      </c>
      <c r="B4900" s="13">
        <v>44218.694340277776</v>
      </c>
      <c r="C4900" s="13">
        <v>44218.822430555556</v>
      </c>
      <c r="D4900" s="1">
        <v>69</v>
      </c>
      <c r="E4900" s="1">
        <v>11067</v>
      </c>
      <c r="F4900" s="1"/>
      <c r="G4900" s="1"/>
    </row>
    <row r="4901" spans="1:7">
      <c r="A4901" s="1">
        <v>37616300.979999997</v>
      </c>
      <c r="B4901" s="13">
        <v>44218.843148148146</v>
      </c>
      <c r="C4901" s="13">
        <v>44218.846215277779</v>
      </c>
      <c r="D4901" s="1">
        <v>94</v>
      </c>
      <c r="E4901" s="1">
        <v>265</v>
      </c>
      <c r="F4901" s="1"/>
      <c r="G4901" s="1"/>
    </row>
    <row r="4902" spans="1:7">
      <c r="A4902" s="1">
        <v>5183343.7060000002</v>
      </c>
      <c r="B4902" s="13">
        <v>44218.76021990741</v>
      </c>
      <c r="C4902" s="13">
        <v>44218.851631944446</v>
      </c>
      <c r="D4902" s="1">
        <v>16</v>
      </c>
      <c r="E4902" s="1">
        <v>7898</v>
      </c>
      <c r="F4902" s="1"/>
      <c r="G4902" s="1"/>
    </row>
    <row r="4903" spans="1:7">
      <c r="A4903" s="1">
        <v>3762574.2590000001</v>
      </c>
      <c r="B4903" s="13">
        <v>44218.84578703704</v>
      </c>
      <c r="C4903" s="13">
        <v>44218.857615740744</v>
      </c>
      <c r="D4903" s="1">
        <v>24</v>
      </c>
      <c r="E4903" s="1">
        <v>1021</v>
      </c>
      <c r="F4903" s="1"/>
      <c r="G4903" s="1"/>
    </row>
    <row r="4904" spans="1:7">
      <c r="A4904" s="1">
        <v>32537323.18</v>
      </c>
      <c r="B4904" s="13">
        <v>44218.128912037035</v>
      </c>
      <c r="C4904" s="13">
        <v>44218.859120370369</v>
      </c>
      <c r="D4904" s="1">
        <v>85</v>
      </c>
      <c r="E4904" s="1">
        <v>63089</v>
      </c>
      <c r="F4904" s="1"/>
      <c r="G4904" s="1"/>
    </row>
    <row r="4905" spans="1:7">
      <c r="A4905" s="1">
        <v>37250294.399999999</v>
      </c>
      <c r="B4905" s="13">
        <v>44218.869247685187</v>
      </c>
      <c r="C4905" s="13">
        <v>44218.875891203701</v>
      </c>
      <c r="D4905" s="1">
        <v>92</v>
      </c>
      <c r="E4905" s="1">
        <v>573</v>
      </c>
      <c r="F4905" s="1"/>
      <c r="G4905" s="1"/>
    </row>
    <row r="4906" spans="1:7">
      <c r="A4906" s="1">
        <v>51473797.359999999</v>
      </c>
      <c r="B4906" s="13">
        <v>44218.916238425925</v>
      </c>
      <c r="C4906" s="13">
        <v>44218.91946759259</v>
      </c>
      <c r="D4906" s="1">
        <v>94</v>
      </c>
      <c r="E4906" s="1">
        <v>278</v>
      </c>
      <c r="F4906" s="1"/>
      <c r="G4906" s="1"/>
    </row>
    <row r="4907" spans="1:7">
      <c r="A4907" s="1">
        <v>9086711896</v>
      </c>
      <c r="B4907" s="13">
        <v>44218.882337962961</v>
      </c>
      <c r="C4907" s="13">
        <v>44218.923726851855</v>
      </c>
      <c r="D4907" s="1">
        <v>69</v>
      </c>
      <c r="E4907" s="1">
        <v>3575</v>
      </c>
      <c r="F4907" s="1"/>
      <c r="G4907" s="1"/>
    </row>
    <row r="4908" spans="1:7">
      <c r="A4908" s="1">
        <v>12545442.91</v>
      </c>
      <c r="B4908" s="13">
        <v>44218.925474537034</v>
      </c>
      <c r="C4908" s="13">
        <v>44218.93172453704</v>
      </c>
      <c r="D4908" s="1">
        <v>18</v>
      </c>
      <c r="E4908" s="1">
        <v>539</v>
      </c>
      <c r="F4908" s="1"/>
      <c r="G4908" s="1"/>
    </row>
    <row r="4909" spans="1:7">
      <c r="A4909" s="1">
        <v>12545442.91</v>
      </c>
      <c r="B4909" s="13">
        <v>44218.925474537034</v>
      </c>
      <c r="C4909" s="13">
        <v>44218.93478009259</v>
      </c>
      <c r="D4909" s="1">
        <v>18</v>
      </c>
      <c r="E4909" s="1">
        <v>804</v>
      </c>
      <c r="F4909" s="1"/>
      <c r="G4909" s="1"/>
    </row>
    <row r="4910" spans="1:7">
      <c r="A4910" s="1">
        <v>71698975.5</v>
      </c>
      <c r="B4910" s="13">
        <v>44218.822048611109</v>
      </c>
      <c r="C4910" s="13">
        <v>44218.935127314813</v>
      </c>
      <c r="D4910" s="1">
        <v>84</v>
      </c>
      <c r="E4910" s="1">
        <v>9770</v>
      </c>
      <c r="F4910" s="1"/>
      <c r="G4910" s="1"/>
    </row>
    <row r="4911" spans="1:7">
      <c r="A4911" s="1">
        <v>71698975.5</v>
      </c>
      <c r="B4911" s="13">
        <v>44218.822048611109</v>
      </c>
      <c r="C4911" s="13">
        <v>44218.935231481482</v>
      </c>
      <c r="D4911" s="1">
        <v>84</v>
      </c>
      <c r="E4911" s="1">
        <v>9779</v>
      </c>
      <c r="F4911" s="1"/>
      <c r="G4911" s="1"/>
    </row>
    <row r="4912" spans="1:7">
      <c r="A4912" s="1">
        <v>12545442.91</v>
      </c>
      <c r="B4912" s="13">
        <v>44218.925474537034</v>
      </c>
      <c r="C4912" s="13">
        <v>44218.939027777778</v>
      </c>
      <c r="D4912" s="1">
        <v>18</v>
      </c>
      <c r="E4912" s="1">
        <v>1170</v>
      </c>
      <c r="F4912" s="1"/>
      <c r="G4912" s="1"/>
    </row>
    <row r="4913" spans="1:7">
      <c r="A4913" s="1">
        <v>12545442.91</v>
      </c>
      <c r="B4913" s="13">
        <v>44218.925474537034</v>
      </c>
      <c r="C4913" s="13">
        <v>44218.942916666667</v>
      </c>
      <c r="D4913" s="1">
        <v>19</v>
      </c>
      <c r="E4913" s="1">
        <v>1507</v>
      </c>
      <c r="F4913" s="1"/>
      <c r="G4913" s="1"/>
    </row>
    <row r="4914" spans="1:7">
      <c r="A4914" s="1">
        <v>3284425.125</v>
      </c>
      <c r="B4914" s="13">
        <v>44218.022743055553</v>
      </c>
      <c r="C4914" s="13">
        <v>44218.945625</v>
      </c>
      <c r="D4914" s="1">
        <v>16</v>
      </c>
      <c r="E4914" s="1">
        <v>79737</v>
      </c>
      <c r="F4914" s="1"/>
      <c r="G4914" s="1"/>
    </row>
    <row r="4915" spans="1:7">
      <c r="A4915" s="1">
        <v>12545442.91</v>
      </c>
      <c r="B4915" s="13">
        <v>44218.925474537034</v>
      </c>
      <c r="C4915" s="13">
        <v>44218.945914351854</v>
      </c>
      <c r="D4915" s="1">
        <v>19</v>
      </c>
      <c r="E4915" s="1">
        <v>1765</v>
      </c>
      <c r="F4915" s="1"/>
      <c r="G4915" s="1"/>
    </row>
    <row r="4916" spans="1:7">
      <c r="A4916" s="1">
        <v>12545442.91</v>
      </c>
      <c r="B4916" s="13">
        <v>44218.925474537034</v>
      </c>
      <c r="C4916" s="13">
        <v>44218.947812500002</v>
      </c>
      <c r="D4916" s="1">
        <v>19</v>
      </c>
      <c r="E4916" s="1">
        <v>1929</v>
      </c>
      <c r="F4916" s="1"/>
      <c r="G4916" s="1"/>
    </row>
    <row r="4917" spans="1:7">
      <c r="A4917" s="1">
        <v>59566070.460000001</v>
      </c>
      <c r="B4917" s="13">
        <v>44218.945914351854</v>
      </c>
      <c r="C4917" s="13">
        <v>44218.949664351851</v>
      </c>
      <c r="D4917" s="1">
        <v>55</v>
      </c>
      <c r="E4917" s="1">
        <v>323</v>
      </c>
      <c r="F4917" s="1"/>
      <c r="G4917" s="1"/>
    </row>
    <row r="4918" spans="1:7">
      <c r="A4918" s="1">
        <v>12545442.91</v>
      </c>
      <c r="B4918" s="13">
        <v>44218.925474537034</v>
      </c>
      <c r="C4918" s="13">
        <v>44218.95039351852</v>
      </c>
      <c r="D4918" s="1">
        <v>22</v>
      </c>
      <c r="E4918" s="1">
        <v>2152</v>
      </c>
      <c r="F4918" s="1"/>
      <c r="G4918" s="1"/>
    </row>
    <row r="4919" spans="1:7">
      <c r="A4919" s="1">
        <v>6257810.1979999999</v>
      </c>
      <c r="B4919" s="13">
        <v>44218.94431712963</v>
      </c>
      <c r="C4919" s="13">
        <v>44218.95107638889</v>
      </c>
      <c r="D4919" s="1">
        <v>48</v>
      </c>
      <c r="E4919" s="1">
        <v>584</v>
      </c>
      <c r="F4919" s="1"/>
      <c r="G4919" s="1"/>
    </row>
    <row r="4920" spans="1:7">
      <c r="A4920" s="1">
        <v>59566070.460000001</v>
      </c>
      <c r="B4920" s="13">
        <v>44218.945914351854</v>
      </c>
      <c r="C4920" s="13">
        <v>44218.951423611114</v>
      </c>
      <c r="D4920" s="1">
        <v>55</v>
      </c>
      <c r="E4920" s="1">
        <v>475</v>
      </c>
      <c r="F4920" s="1"/>
      <c r="G4920" s="1"/>
    </row>
    <row r="4921" spans="1:7">
      <c r="A4921" s="1">
        <v>12545442.91</v>
      </c>
      <c r="B4921" s="13">
        <v>44218.925474537034</v>
      </c>
      <c r="C4921" s="13">
        <v>44218.952025462961</v>
      </c>
      <c r="D4921" s="1">
        <v>22</v>
      </c>
      <c r="E4921" s="1">
        <v>2294</v>
      </c>
      <c r="F4921" s="1"/>
      <c r="G4921" s="1"/>
    </row>
    <row r="4922" spans="1:7">
      <c r="A4922" s="1">
        <v>12545442.91</v>
      </c>
      <c r="B4922" s="13">
        <v>44218.925474537034</v>
      </c>
      <c r="C4922" s="13">
        <v>44218.953067129631</v>
      </c>
      <c r="D4922" s="1">
        <v>22</v>
      </c>
      <c r="E4922" s="1">
        <v>2384</v>
      </c>
      <c r="F4922" s="1"/>
      <c r="G4922" s="1"/>
    </row>
    <row r="4923" spans="1:7">
      <c r="A4923" s="1">
        <v>49272657.039999999</v>
      </c>
      <c r="B4923" s="13">
        <v>44218.947013888886</v>
      </c>
      <c r="C4923" s="13">
        <v>44218.954675925925</v>
      </c>
      <c r="D4923" s="1">
        <v>85</v>
      </c>
      <c r="E4923" s="1">
        <v>662</v>
      </c>
      <c r="F4923" s="1"/>
      <c r="G4923" s="1"/>
    </row>
    <row r="4924" spans="1:7">
      <c r="A4924" s="1">
        <v>13500156.32</v>
      </c>
      <c r="B4924" s="13">
        <v>44218.743287037039</v>
      </c>
      <c r="C4924" s="13">
        <v>44218.980451388888</v>
      </c>
      <c r="D4924" s="1">
        <v>28</v>
      </c>
      <c r="E4924" s="1">
        <v>20491</v>
      </c>
      <c r="F4924" s="1"/>
      <c r="G4924" s="1"/>
    </row>
    <row r="4925" spans="1:7">
      <c r="A4925" s="1">
        <v>3777881.82</v>
      </c>
      <c r="B4925" s="13">
        <v>44219.011006944442</v>
      </c>
      <c r="C4925" s="13">
        <v>44219.020185185182</v>
      </c>
      <c r="D4925" s="1">
        <v>77</v>
      </c>
      <c r="E4925" s="1">
        <v>793</v>
      </c>
      <c r="F4925" s="1"/>
      <c r="G4925" s="1"/>
    </row>
    <row r="4926" spans="1:7">
      <c r="A4926" s="1">
        <v>2380209.7779999999</v>
      </c>
      <c r="B4926" s="13">
        <v>44219.010416666664</v>
      </c>
      <c r="C4926" s="13">
        <v>44219.022499999999</v>
      </c>
      <c r="D4926" s="1">
        <v>102</v>
      </c>
      <c r="E4926" s="1">
        <v>1043</v>
      </c>
      <c r="F4926" s="1"/>
      <c r="G4926" s="1"/>
    </row>
    <row r="4927" spans="1:7">
      <c r="A4927" s="1">
        <v>16040805.1</v>
      </c>
      <c r="B4927" s="13">
        <v>44219.004976851851</v>
      </c>
      <c r="C4927" s="13">
        <v>44219.022951388892</v>
      </c>
      <c r="D4927" s="1">
        <v>148</v>
      </c>
      <c r="E4927" s="1">
        <v>1552</v>
      </c>
      <c r="F4927" s="1"/>
      <c r="G4927" s="1"/>
    </row>
    <row r="4928" spans="1:7">
      <c r="A4928" s="1">
        <v>5184896.7769999998</v>
      </c>
      <c r="B4928" s="13">
        <v>44219.016157407408</v>
      </c>
      <c r="C4928" s="13">
        <v>44219.023206018515</v>
      </c>
      <c r="D4928" s="1">
        <v>21</v>
      </c>
      <c r="E4928" s="1">
        <v>609</v>
      </c>
      <c r="F4928" s="1"/>
      <c r="G4928" s="1"/>
    </row>
    <row r="4929" spans="1:7">
      <c r="A4929" s="1">
        <v>9039571.9450000003</v>
      </c>
      <c r="B4929" s="13">
        <v>44219.01667824074</v>
      </c>
      <c r="C4929" s="13">
        <v>44219.02616898148</v>
      </c>
      <c r="D4929" s="1">
        <v>84</v>
      </c>
      <c r="E4929" s="1">
        <v>820</v>
      </c>
      <c r="F4929" s="1"/>
      <c r="G4929" s="1"/>
    </row>
    <row r="4930" spans="1:7">
      <c r="A4930" s="1">
        <v>12545442.91</v>
      </c>
      <c r="B4930" s="13">
        <v>44219.009467592594</v>
      </c>
      <c r="C4930" s="13">
        <v>44219.026956018519</v>
      </c>
      <c r="D4930" s="1">
        <v>81</v>
      </c>
      <c r="E4930" s="1">
        <v>1510</v>
      </c>
      <c r="F4930" s="1"/>
      <c r="G4930" s="1"/>
    </row>
    <row r="4931" spans="1:7">
      <c r="A4931" s="1">
        <v>5106767.9560000002</v>
      </c>
      <c r="B4931" s="13">
        <v>44219.046851851854</v>
      </c>
      <c r="C4931" s="13">
        <v>44219.070671296293</v>
      </c>
      <c r="D4931" s="1">
        <v>16</v>
      </c>
      <c r="E4931" s="1">
        <v>2057</v>
      </c>
      <c r="F4931" s="1"/>
      <c r="G4931" s="1"/>
    </row>
    <row r="4932" spans="1:7">
      <c r="A4932" s="1">
        <v>2563148.085</v>
      </c>
      <c r="B4932" s="13">
        <v>44219.090300925927</v>
      </c>
      <c r="C4932" s="13">
        <v>44219.106400462966</v>
      </c>
      <c r="D4932" s="1">
        <v>224</v>
      </c>
      <c r="E4932" s="1">
        <v>1391</v>
      </c>
      <c r="F4932" s="1"/>
      <c r="G4932" s="1"/>
    </row>
    <row r="4933" spans="1:7">
      <c r="A4933" s="1">
        <v>89951518.209999993</v>
      </c>
      <c r="B4933" s="13">
        <v>44219.134872685187</v>
      </c>
      <c r="C4933" s="13">
        <v>44219.14203703704</v>
      </c>
      <c r="D4933" s="1">
        <v>30</v>
      </c>
      <c r="E4933" s="1">
        <v>619</v>
      </c>
      <c r="F4933" s="1"/>
      <c r="G4933" s="1"/>
    </row>
    <row r="4934" spans="1:7">
      <c r="A4934" s="1">
        <v>6959572.6780000003</v>
      </c>
      <c r="B4934" s="13">
        <v>44219.138009259259</v>
      </c>
      <c r="C4934" s="13">
        <v>44219.153634259259</v>
      </c>
      <c r="D4934" s="1">
        <v>123</v>
      </c>
      <c r="E4934" s="1">
        <v>1349</v>
      </c>
      <c r="F4934" s="1"/>
      <c r="G4934" s="1"/>
    </row>
    <row r="4935" spans="1:7">
      <c r="A4935" s="1">
        <v>4135762.6910000001</v>
      </c>
      <c r="B4935" s="13">
        <v>44219.159641203703</v>
      </c>
      <c r="C4935" s="13">
        <v>44219.163634259261</v>
      </c>
      <c r="D4935" s="1">
        <v>53</v>
      </c>
      <c r="E4935" s="1">
        <v>345</v>
      </c>
      <c r="F4935" s="1"/>
      <c r="G4935" s="1"/>
    </row>
    <row r="4936" spans="1:7">
      <c r="A4936" s="1">
        <v>58494000.310000002</v>
      </c>
      <c r="B4936" s="13">
        <v>44219.119687500002</v>
      </c>
      <c r="C4936" s="13">
        <v>44219.171516203707</v>
      </c>
      <c r="D4936" s="1">
        <v>16</v>
      </c>
      <c r="E4936" s="1">
        <v>4478</v>
      </c>
      <c r="F4936" s="1"/>
      <c r="G4936" s="1"/>
    </row>
    <row r="4937" spans="1:7">
      <c r="A4937" s="1">
        <v>6724688.102</v>
      </c>
      <c r="B4937" s="13">
        <v>44219.17083333333</v>
      </c>
      <c r="C4937" s="13">
        <v>44219.177673611113</v>
      </c>
      <c r="D4937" s="1">
        <v>10</v>
      </c>
      <c r="E4937" s="1">
        <v>590</v>
      </c>
      <c r="F4937" s="1"/>
      <c r="G4937" s="1"/>
    </row>
    <row r="4938" spans="1:7">
      <c r="A4938" s="1">
        <v>24202040.260000002</v>
      </c>
      <c r="B4938" s="13">
        <v>44219.212627314817</v>
      </c>
      <c r="C4938" s="13">
        <v>44219.214456018519</v>
      </c>
      <c r="D4938" s="1">
        <v>10</v>
      </c>
      <c r="E4938" s="1">
        <v>158</v>
      </c>
      <c r="F4938" s="1"/>
      <c r="G4938" s="1"/>
    </row>
    <row r="4939" spans="1:7">
      <c r="A4939" s="1">
        <v>38807944.280000001</v>
      </c>
      <c r="B4939" s="13">
        <v>44219.057395833333</v>
      </c>
      <c r="C4939" s="13">
        <v>44219.228263888886</v>
      </c>
      <c r="D4939" s="1">
        <v>84</v>
      </c>
      <c r="E4939" s="1">
        <v>14763</v>
      </c>
      <c r="F4939" s="1"/>
      <c r="G4939" s="1"/>
    </row>
    <row r="4940" spans="1:7">
      <c r="A4940" s="1">
        <v>34116301.219999999</v>
      </c>
      <c r="B4940" s="13">
        <v>44219.224594907406</v>
      </c>
      <c r="C4940" s="13">
        <v>44219.228414351855</v>
      </c>
      <c r="D4940" s="1">
        <v>6</v>
      </c>
      <c r="E4940" s="1">
        <v>329</v>
      </c>
      <c r="F4940" s="1"/>
      <c r="G4940" s="1"/>
    </row>
    <row r="4941" spans="1:7">
      <c r="A4941" s="1">
        <v>7427799618</v>
      </c>
      <c r="B4941" s="13">
        <v>44219.189351851855</v>
      </c>
      <c r="C4941" s="13">
        <v>44219.250347222223</v>
      </c>
      <c r="D4941" s="1">
        <v>27</v>
      </c>
      <c r="E4941" s="1">
        <v>5270</v>
      </c>
      <c r="F4941" s="1"/>
      <c r="G4941" s="1"/>
    </row>
    <row r="4942" spans="1:7">
      <c r="A4942" s="1">
        <v>50683324.729999997</v>
      </c>
      <c r="B4942" s="13">
        <v>44219.259710648148</v>
      </c>
      <c r="C4942" s="13">
        <v>44219.304270833331</v>
      </c>
      <c r="D4942" s="1">
        <v>8</v>
      </c>
      <c r="E4942" s="1">
        <v>3850</v>
      </c>
      <c r="F4942" s="1"/>
      <c r="G4942" s="1"/>
    </row>
    <row r="4943" spans="1:7">
      <c r="A4943" s="1">
        <v>55689084.710000001</v>
      </c>
      <c r="B4943" s="13">
        <v>44219.270266203705</v>
      </c>
      <c r="C4943" s="13">
        <v>44219.313888888886</v>
      </c>
      <c r="D4943" s="1">
        <v>100</v>
      </c>
      <c r="E4943" s="1">
        <v>3769</v>
      </c>
      <c r="F4943" s="1"/>
      <c r="G4943" s="1"/>
    </row>
    <row r="4944" spans="1:7">
      <c r="A4944" s="1">
        <v>1852882.281</v>
      </c>
      <c r="B4944" s="13">
        <v>44219.316701388889</v>
      </c>
      <c r="C4944" s="13">
        <v>44219.354745370372</v>
      </c>
      <c r="D4944" s="1">
        <v>99</v>
      </c>
      <c r="E4944" s="1">
        <v>3286</v>
      </c>
      <c r="F4944" s="1"/>
      <c r="G4944" s="1"/>
    </row>
    <row r="4945" spans="1:7">
      <c r="A4945" s="1">
        <v>33636503.5</v>
      </c>
      <c r="B4945" s="13">
        <v>44219.368750000001</v>
      </c>
      <c r="C4945" s="13">
        <v>44219.406122685185</v>
      </c>
      <c r="D4945" s="1">
        <v>18</v>
      </c>
      <c r="E4945" s="1">
        <v>3229</v>
      </c>
      <c r="F4945" s="1"/>
      <c r="G4945" s="1"/>
    </row>
    <row r="4946" spans="1:7">
      <c r="A4946" s="1">
        <v>44546067.060000002</v>
      </c>
      <c r="B4946" s="13">
        <v>44219.408101851855</v>
      </c>
      <c r="C4946" s="13">
        <v>44219.413900462961</v>
      </c>
      <c r="D4946" s="1">
        <v>20</v>
      </c>
      <c r="E4946" s="1">
        <v>500</v>
      </c>
      <c r="F4946" s="1"/>
      <c r="G4946" s="1"/>
    </row>
    <row r="4947" spans="1:7">
      <c r="A4947" s="1">
        <v>97146775.200000003</v>
      </c>
      <c r="B4947" s="13">
        <v>44219.451770833337</v>
      </c>
      <c r="C4947" s="13">
        <v>44219.460219907407</v>
      </c>
      <c r="D4947" s="1">
        <v>14</v>
      </c>
      <c r="E4947" s="1">
        <v>730</v>
      </c>
      <c r="F4947" s="1"/>
      <c r="G4947" s="1"/>
    </row>
    <row r="4948" spans="1:7">
      <c r="A4948" s="1">
        <v>6449198.2529999996</v>
      </c>
      <c r="B4948" s="13">
        <v>44219.361064814817</v>
      </c>
      <c r="C4948" s="13">
        <v>44219.463113425925</v>
      </c>
      <c r="D4948" s="1">
        <v>355</v>
      </c>
      <c r="E4948" s="1">
        <v>8816</v>
      </c>
      <c r="F4948" s="1"/>
      <c r="G4948" s="1"/>
    </row>
    <row r="4949" spans="1:7">
      <c r="A4949" s="1">
        <v>16239791.949999999</v>
      </c>
      <c r="B4949" s="13">
        <v>44219.482361111113</v>
      </c>
      <c r="C4949" s="13">
        <v>44219.495474537034</v>
      </c>
      <c r="D4949" s="1">
        <v>38</v>
      </c>
      <c r="E4949" s="1">
        <v>1133</v>
      </c>
      <c r="F4949" s="1"/>
      <c r="G4949" s="1"/>
    </row>
    <row r="4950" spans="1:7">
      <c r="A4950" s="1">
        <v>28916400.920000002</v>
      </c>
      <c r="B4950" s="13">
        <v>44219.502754629626</v>
      </c>
      <c r="C4950" s="13">
        <v>44219.515914351854</v>
      </c>
      <c r="D4950" s="1">
        <v>239</v>
      </c>
      <c r="E4950" s="1">
        <v>1137</v>
      </c>
      <c r="F4950" s="1"/>
      <c r="G4950" s="1"/>
    </row>
    <row r="4951" spans="1:7">
      <c r="A4951" s="1">
        <v>8280779441</v>
      </c>
      <c r="B4951" s="13">
        <v>44219.385659722226</v>
      </c>
      <c r="C4951" s="13">
        <v>44219.520601851851</v>
      </c>
      <c r="D4951" s="1">
        <v>18</v>
      </c>
      <c r="E4951" s="1">
        <v>11659</v>
      </c>
      <c r="F4951" s="1"/>
      <c r="G4951" s="1"/>
    </row>
    <row r="4952" spans="1:7">
      <c r="A4952" s="1">
        <v>16530829.91</v>
      </c>
      <c r="B4952" s="13">
        <v>44219.468171296299</v>
      </c>
      <c r="C4952" s="13">
        <v>44219.529131944444</v>
      </c>
      <c r="D4952" s="1">
        <v>8</v>
      </c>
      <c r="E4952" s="1">
        <v>5267</v>
      </c>
      <c r="F4952" s="1"/>
      <c r="G4952" s="1"/>
    </row>
    <row r="4953" spans="1:7">
      <c r="A4953" s="1">
        <v>17092913.640000001</v>
      </c>
      <c r="B4953" s="13">
        <v>44219.532986111109</v>
      </c>
      <c r="C4953" s="13">
        <v>44219.542083333334</v>
      </c>
      <c r="D4953" s="1">
        <v>122</v>
      </c>
      <c r="E4953" s="1">
        <v>786</v>
      </c>
      <c r="F4953" s="1"/>
      <c r="G4953" s="1"/>
    </row>
    <row r="4954" spans="1:7">
      <c r="A4954" s="1">
        <v>43988972.600000001</v>
      </c>
      <c r="B4954" s="13">
        <v>44219.537546296298</v>
      </c>
      <c r="C4954" s="13">
        <v>44219.543124999997</v>
      </c>
      <c r="D4954" s="1">
        <v>34</v>
      </c>
      <c r="E4954" s="1">
        <v>482</v>
      </c>
      <c r="F4954" s="1"/>
      <c r="G4954" s="1"/>
    </row>
    <row r="4955" spans="1:7">
      <c r="A4955" s="1">
        <v>11352452.939999999</v>
      </c>
      <c r="B4955" s="13">
        <v>44219.530798611115</v>
      </c>
      <c r="C4955" s="13">
        <v>44219.543796296297</v>
      </c>
      <c r="D4955" s="1">
        <v>90</v>
      </c>
      <c r="E4955" s="1">
        <v>1122</v>
      </c>
      <c r="F4955" s="1"/>
      <c r="G4955" s="1"/>
    </row>
    <row r="4956" spans="1:7">
      <c r="A4956" s="1">
        <v>7842652.9639999997</v>
      </c>
      <c r="B4956" s="13">
        <v>44219.571944444448</v>
      </c>
      <c r="C4956" s="13">
        <v>44219.602048611108</v>
      </c>
      <c r="D4956" s="1">
        <v>44</v>
      </c>
      <c r="E4956" s="1">
        <v>2600</v>
      </c>
      <c r="F4956" s="1"/>
      <c r="G4956" s="1"/>
    </row>
    <row r="4957" spans="1:7">
      <c r="A4957" s="1">
        <v>8905528.1510000005</v>
      </c>
      <c r="B4957" s="13">
        <v>44219.344490740739</v>
      </c>
      <c r="C4957" s="13">
        <v>44219.610381944447</v>
      </c>
      <c r="D4957" s="1">
        <v>21</v>
      </c>
      <c r="E4957" s="1">
        <v>22973</v>
      </c>
      <c r="F4957" s="1"/>
      <c r="G4957" s="1"/>
    </row>
    <row r="4958" spans="1:7">
      <c r="A4958" s="1">
        <v>58413993.030000001</v>
      </c>
      <c r="B4958" s="13">
        <v>44219.70789351852</v>
      </c>
      <c r="C4958" s="13">
        <v>44219.714212962965</v>
      </c>
      <c r="D4958" s="1">
        <v>63</v>
      </c>
      <c r="E4958" s="1">
        <v>546</v>
      </c>
      <c r="F4958" s="1"/>
      <c r="G4958" s="1"/>
    </row>
    <row r="4959" spans="1:7">
      <c r="A4959" s="1">
        <v>6724688.102</v>
      </c>
      <c r="B4959" s="13">
        <v>44219.17083333333</v>
      </c>
      <c r="C4959" s="13">
        <v>44219.743854166663</v>
      </c>
      <c r="D4959" s="1">
        <v>14</v>
      </c>
      <c r="E4959" s="1">
        <v>49508</v>
      </c>
      <c r="F4959" s="1"/>
      <c r="G4959" s="1"/>
    </row>
    <row r="4960" spans="1:7">
      <c r="A4960" s="1">
        <v>7146886.8540000003</v>
      </c>
      <c r="B4960" s="13">
        <v>44219.379201388889</v>
      </c>
      <c r="C4960" s="13">
        <v>44219.768900462965</v>
      </c>
      <c r="D4960" s="1">
        <v>24</v>
      </c>
      <c r="E4960" s="1">
        <v>33669</v>
      </c>
      <c r="F4960" s="1"/>
      <c r="G4960" s="1"/>
    </row>
    <row r="4961" spans="1:7">
      <c r="A4961" s="1">
        <v>16488643.15</v>
      </c>
      <c r="B4961" s="13">
        <v>44219.751817129632</v>
      </c>
      <c r="C4961" s="13">
        <v>44219.803206018521</v>
      </c>
      <c r="D4961" s="1">
        <v>40</v>
      </c>
      <c r="E4961" s="1">
        <v>4439</v>
      </c>
      <c r="F4961" s="1"/>
      <c r="G4961" s="1"/>
    </row>
    <row r="4962" spans="1:7">
      <c r="A4962" s="1">
        <v>49358925.479999997</v>
      </c>
      <c r="B4962" s="13">
        <v>44219.399884259263</v>
      </c>
      <c r="C4962" s="13">
        <v>44219.884305555555</v>
      </c>
      <c r="D4962" s="1">
        <v>75</v>
      </c>
      <c r="E4962" s="1">
        <v>41853</v>
      </c>
      <c r="F4962" s="1"/>
      <c r="G4962" s="1"/>
    </row>
    <row r="4963" spans="1:7">
      <c r="A4963" s="1">
        <v>2884152189</v>
      </c>
      <c r="B4963" s="13">
        <v>44220.009097222224</v>
      </c>
      <c r="C4963" s="13">
        <v>44220.015451388892</v>
      </c>
      <c r="D4963" s="1">
        <v>24</v>
      </c>
      <c r="E4963" s="1">
        <v>548</v>
      </c>
      <c r="F4963" s="1"/>
      <c r="G4963" s="1"/>
    </row>
    <row r="4964" spans="1:7">
      <c r="A4964" s="1">
        <v>94722330.140000001</v>
      </c>
      <c r="B4964" s="13">
        <v>44220.020462962966</v>
      </c>
      <c r="C4964" s="13">
        <v>44220.028773148151</v>
      </c>
      <c r="D4964" s="1">
        <v>13</v>
      </c>
      <c r="E4964" s="1">
        <v>718</v>
      </c>
      <c r="F4964" s="1"/>
      <c r="G4964" s="1"/>
    </row>
    <row r="4965" spans="1:7">
      <c r="A4965" s="1">
        <v>40652857.600000001</v>
      </c>
      <c r="B4965" s="13">
        <v>44220.031875000001</v>
      </c>
      <c r="C4965" s="13">
        <v>44220.054791666669</v>
      </c>
      <c r="D4965" s="1">
        <v>300</v>
      </c>
      <c r="E4965" s="1">
        <v>1980</v>
      </c>
      <c r="F4965" s="1"/>
      <c r="G4965" s="1"/>
    </row>
    <row r="4966" spans="1:7">
      <c r="A4966" s="1">
        <v>5023092.7189999996</v>
      </c>
      <c r="B4966" s="13">
        <v>44220.043530092589</v>
      </c>
      <c r="C4966" s="13">
        <v>44220.059363425928</v>
      </c>
      <c r="D4966" s="1">
        <v>29</v>
      </c>
      <c r="E4966" s="1">
        <v>1367</v>
      </c>
      <c r="F4966" s="1"/>
      <c r="G4966" s="1"/>
    </row>
    <row r="4967" spans="1:7">
      <c r="A4967" s="1">
        <v>68948805.560000002</v>
      </c>
      <c r="B4967" s="13">
        <v>44220.106006944443</v>
      </c>
      <c r="C4967" s="13">
        <v>44220.116180555553</v>
      </c>
      <c r="D4967" s="1">
        <v>97</v>
      </c>
      <c r="E4967" s="1">
        <v>879</v>
      </c>
      <c r="F4967" s="1"/>
      <c r="G4967" s="1"/>
    </row>
    <row r="4968" spans="1:7">
      <c r="A4968" s="1">
        <v>6486077.9469999997</v>
      </c>
      <c r="B4968" s="13">
        <v>44220.113634259258</v>
      </c>
      <c r="C4968" s="13">
        <v>44220.155081018522</v>
      </c>
      <c r="D4968" s="1">
        <v>140</v>
      </c>
      <c r="E4968" s="1">
        <v>3580</v>
      </c>
      <c r="F4968" s="1"/>
      <c r="G4968" s="1"/>
    </row>
    <row r="4969" spans="1:7">
      <c r="A4969" s="1">
        <v>5817047.835</v>
      </c>
      <c r="B4969" s="13">
        <v>44220.155057870368</v>
      </c>
      <c r="C4969" s="13">
        <v>44220.158842592595</v>
      </c>
      <c r="D4969" s="1">
        <v>55</v>
      </c>
      <c r="E4969" s="1">
        <v>327</v>
      </c>
      <c r="F4969" s="1"/>
      <c r="G4969" s="1"/>
    </row>
    <row r="4970" spans="1:7">
      <c r="A4970" s="1">
        <v>15783578.74</v>
      </c>
      <c r="B4970" s="13">
        <v>44220.222881944443</v>
      </c>
      <c r="C4970" s="13">
        <v>44220.237673611111</v>
      </c>
      <c r="D4970" s="1">
        <v>25</v>
      </c>
      <c r="E4970" s="1">
        <v>1278</v>
      </c>
      <c r="F4970" s="1"/>
      <c r="G4970" s="1"/>
    </row>
    <row r="4971" spans="1:7">
      <c r="A4971" s="1">
        <v>11383596.23</v>
      </c>
      <c r="B4971" s="13">
        <v>44220.265185185184</v>
      </c>
      <c r="C4971" s="13">
        <v>44220.270925925928</v>
      </c>
      <c r="D4971" s="1">
        <v>94</v>
      </c>
      <c r="E4971" s="1">
        <v>496</v>
      </c>
      <c r="F4971" s="1"/>
      <c r="G4971" s="1"/>
    </row>
    <row r="4972" spans="1:7">
      <c r="A4972" s="1">
        <v>6907870.682</v>
      </c>
      <c r="B4972" s="13">
        <v>44220.125844907408</v>
      </c>
      <c r="C4972" s="13">
        <v>44220.345706018517</v>
      </c>
      <c r="D4972" s="1">
        <v>16</v>
      </c>
      <c r="E4972" s="1">
        <v>18995</v>
      </c>
      <c r="F4972" s="1"/>
      <c r="G4972" s="1"/>
    </row>
    <row r="4973" spans="1:7">
      <c r="A4973" s="1">
        <v>23023007.800000001</v>
      </c>
      <c r="B4973" s="13">
        <v>44220.322395833333</v>
      </c>
      <c r="C4973" s="13">
        <v>44220.353333333333</v>
      </c>
      <c r="D4973" s="1">
        <v>22</v>
      </c>
      <c r="E4973" s="1">
        <v>2672</v>
      </c>
      <c r="F4973" s="1"/>
      <c r="G4973" s="1"/>
    </row>
    <row r="4974" spans="1:7">
      <c r="A4974" s="1">
        <v>59995715.32</v>
      </c>
      <c r="B4974" s="13">
        <v>44220.446620370371</v>
      </c>
      <c r="C4974" s="13">
        <v>44220.453888888886</v>
      </c>
      <c r="D4974" s="1">
        <v>22</v>
      </c>
      <c r="E4974" s="1">
        <v>627</v>
      </c>
      <c r="F4974" s="1"/>
      <c r="G4974" s="1"/>
    </row>
    <row r="4975" spans="1:7">
      <c r="A4975" s="1">
        <v>18222174.890000001</v>
      </c>
      <c r="B4975" s="13">
        <v>44220.613668981481</v>
      </c>
      <c r="C4975" s="13">
        <v>44220.618287037039</v>
      </c>
      <c r="D4975" s="1">
        <v>55</v>
      </c>
      <c r="E4975" s="1">
        <v>398</v>
      </c>
      <c r="F4975" s="1"/>
      <c r="G4975" s="1"/>
    </row>
    <row r="4976" spans="1:7">
      <c r="A4976" s="1">
        <v>50131723.859999999</v>
      </c>
      <c r="B4976" s="13">
        <v>44220.616678240738</v>
      </c>
      <c r="C4976" s="13">
        <v>44220.621539351851</v>
      </c>
      <c r="D4976" s="1">
        <v>13</v>
      </c>
      <c r="E4976" s="1">
        <v>419</v>
      </c>
      <c r="F4976" s="1"/>
      <c r="G4976" s="1"/>
    </row>
    <row r="4977" spans="1:7">
      <c r="A4977" s="1">
        <v>8857034.7329999991</v>
      </c>
      <c r="B4977" s="13">
        <v>44220.638275462959</v>
      </c>
      <c r="C4977" s="13">
        <v>44220.648495370369</v>
      </c>
      <c r="D4977" s="1">
        <v>21</v>
      </c>
      <c r="E4977" s="1">
        <v>883</v>
      </c>
      <c r="F4977" s="1"/>
      <c r="G4977" s="1"/>
    </row>
    <row r="4978" spans="1:7">
      <c r="A4978" s="1">
        <v>4040287.7230000002</v>
      </c>
      <c r="B4978" s="13">
        <v>44220.658379629633</v>
      </c>
      <c r="C4978" s="13">
        <v>44220.671493055554</v>
      </c>
      <c r="D4978" s="1">
        <v>92</v>
      </c>
      <c r="E4978" s="1">
        <v>1132</v>
      </c>
      <c r="F4978" s="1"/>
      <c r="G4978" s="1"/>
    </row>
    <row r="4979" spans="1:7">
      <c r="A4979" s="1">
        <v>8994558.9519999996</v>
      </c>
      <c r="B4979" s="13">
        <v>44220.664247685185</v>
      </c>
      <c r="C4979" s="13">
        <v>44220.6719212963</v>
      </c>
      <c r="D4979" s="1">
        <v>22</v>
      </c>
      <c r="E4979" s="1">
        <v>662</v>
      </c>
      <c r="F4979" s="1"/>
      <c r="G4979" s="1"/>
    </row>
    <row r="4980" spans="1:7">
      <c r="A4980" s="1">
        <v>3519862.55</v>
      </c>
      <c r="B4980" s="13">
        <v>44220.678483796299</v>
      </c>
      <c r="C4980" s="13">
        <v>44220.68545138889</v>
      </c>
      <c r="D4980" s="1">
        <v>85</v>
      </c>
      <c r="E4980" s="1">
        <v>602</v>
      </c>
      <c r="F4980" s="1"/>
      <c r="G4980" s="1"/>
    </row>
    <row r="4981" spans="1:7">
      <c r="A4981" s="1">
        <v>3934622.264</v>
      </c>
      <c r="B4981" s="13">
        <v>44220.68546296296</v>
      </c>
      <c r="C4981" s="13">
        <v>44220.705393518518</v>
      </c>
      <c r="D4981" s="1">
        <v>21</v>
      </c>
      <c r="E4981" s="1">
        <v>1722</v>
      </c>
      <c r="F4981" s="1"/>
      <c r="G4981" s="1"/>
    </row>
    <row r="4982" spans="1:7">
      <c r="A4982" s="1">
        <v>6529983.557</v>
      </c>
      <c r="B4982" s="13">
        <v>44220.704409722224</v>
      </c>
      <c r="C4982" s="13">
        <v>44220.714050925926</v>
      </c>
      <c r="D4982" s="1">
        <v>79</v>
      </c>
      <c r="E4982" s="1">
        <v>833</v>
      </c>
      <c r="F4982" s="1"/>
      <c r="G4982" s="1"/>
    </row>
    <row r="4983" spans="1:7">
      <c r="A4983" s="1">
        <v>4244063.5750000002</v>
      </c>
      <c r="B4983" s="13">
        <v>44220.723391203705</v>
      </c>
      <c r="C4983" s="13">
        <v>44220.739120370374</v>
      </c>
      <c r="D4983" s="1">
        <v>80</v>
      </c>
      <c r="E4983" s="1">
        <v>1358</v>
      </c>
      <c r="F4983" s="1"/>
      <c r="G4983" s="1"/>
    </row>
    <row r="4984" spans="1:7">
      <c r="A4984" s="1">
        <v>72883375.049999997</v>
      </c>
      <c r="B4984" s="13">
        <v>44220.74523148148</v>
      </c>
      <c r="C4984" s="13">
        <v>44220.747372685182</v>
      </c>
      <c r="D4984" s="1">
        <v>56</v>
      </c>
      <c r="E4984" s="1">
        <v>184</v>
      </c>
      <c r="F4984" s="1"/>
      <c r="G4984" s="1"/>
    </row>
    <row r="4985" spans="1:7">
      <c r="A4985" s="1">
        <v>44550490.270000003</v>
      </c>
      <c r="B4985" s="13">
        <v>44220.746516203704</v>
      </c>
      <c r="C4985" s="13">
        <v>44220.750034722223</v>
      </c>
      <c r="D4985" s="1">
        <v>48</v>
      </c>
      <c r="E4985" s="1">
        <v>304</v>
      </c>
      <c r="F4985" s="1"/>
      <c r="G4985" s="1"/>
    </row>
    <row r="4986" spans="1:7">
      <c r="A4986" s="1">
        <v>8874942.8049999997</v>
      </c>
      <c r="B4986" s="13">
        <v>44220.757974537039</v>
      </c>
      <c r="C4986" s="13">
        <v>44220.767592592594</v>
      </c>
      <c r="D4986" s="1">
        <v>41</v>
      </c>
      <c r="E4986" s="1">
        <v>831</v>
      </c>
      <c r="F4986" s="1"/>
      <c r="G4986" s="1"/>
    </row>
    <row r="4987" spans="1:7">
      <c r="A4987" s="1">
        <v>7134697.0669999998</v>
      </c>
      <c r="B4987" s="13">
        <v>44220.69226851852</v>
      </c>
      <c r="C4987" s="13">
        <v>44220.827349537038</v>
      </c>
      <c r="D4987" s="1">
        <v>55</v>
      </c>
      <c r="E4987" s="1">
        <v>11670</v>
      </c>
      <c r="F4987" s="1"/>
      <c r="G4987" s="1"/>
    </row>
    <row r="4988" spans="1:7">
      <c r="A4988" s="1">
        <v>7528571.7810000004</v>
      </c>
      <c r="B4988" s="13">
        <v>44220.88453703704</v>
      </c>
      <c r="C4988" s="13">
        <v>44220.887118055558</v>
      </c>
      <c r="D4988" s="1">
        <v>106</v>
      </c>
      <c r="E4988" s="1">
        <v>222</v>
      </c>
      <c r="F4988" s="1"/>
      <c r="G4988" s="1"/>
    </row>
    <row r="4989" spans="1:7">
      <c r="A4989" s="1">
        <v>78331614.569999993</v>
      </c>
      <c r="B4989" s="13">
        <v>44220.937395833331</v>
      </c>
      <c r="C4989" s="13">
        <v>44220.948287037034</v>
      </c>
      <c r="D4989" s="1">
        <v>236</v>
      </c>
      <c r="E4989" s="1">
        <v>941</v>
      </c>
      <c r="F4989" s="1"/>
      <c r="G4989" s="1"/>
    </row>
    <row r="4990" spans="1:7">
      <c r="A4990" s="1">
        <v>6071043.7719999999</v>
      </c>
      <c r="B4990" s="13">
        <v>44220.946932870371</v>
      </c>
      <c r="C4990" s="13">
        <v>44220.950289351851</v>
      </c>
      <c r="D4990" s="1">
        <v>26</v>
      </c>
      <c r="E4990" s="1">
        <v>290</v>
      </c>
      <c r="F4990" s="1"/>
      <c r="G4990" s="1"/>
    </row>
    <row r="4991" spans="1:7">
      <c r="A4991" s="1">
        <v>8272346.3449999997</v>
      </c>
      <c r="B4991" s="13">
        <v>44220.950474537036</v>
      </c>
      <c r="C4991" s="13">
        <v>44220.952106481483</v>
      </c>
      <c r="D4991" s="1">
        <v>30</v>
      </c>
      <c r="E4991" s="1">
        <v>140</v>
      </c>
      <c r="F4991" s="1"/>
      <c r="G4991" s="1"/>
    </row>
    <row r="4992" spans="1:7">
      <c r="A4992" s="1">
        <v>7581292.6380000003</v>
      </c>
      <c r="B4992" s="13">
        <v>44220.750613425924</v>
      </c>
      <c r="C4992" s="13">
        <v>44220.955046296294</v>
      </c>
      <c r="D4992" s="1">
        <v>104</v>
      </c>
      <c r="E4992" s="1">
        <v>17662</v>
      </c>
      <c r="F4992" s="1"/>
      <c r="G4992" s="1"/>
    </row>
    <row r="4993" spans="1:7">
      <c r="A4993" s="1">
        <v>4229717.4819999998</v>
      </c>
      <c r="B4993" s="13">
        <v>44220.419409722221</v>
      </c>
      <c r="C4993" s="13">
        <v>44220.980358796296</v>
      </c>
      <c r="D4993" s="1">
        <v>209</v>
      </c>
      <c r="E4993" s="1">
        <v>48466</v>
      </c>
      <c r="F4993" s="1"/>
      <c r="G4993" s="1"/>
    </row>
    <row r="4994" spans="1:7">
      <c r="A4994" s="1">
        <v>8635951.716</v>
      </c>
      <c r="B4994" s="13">
        <v>44220.194398148145</v>
      </c>
      <c r="C4994" s="13">
        <v>44220.990833333337</v>
      </c>
      <c r="D4994" s="1">
        <v>74</v>
      </c>
      <c r="E4994" s="1">
        <v>68812</v>
      </c>
      <c r="F4994" s="1"/>
      <c r="G4994" s="1"/>
    </row>
    <row r="4995" spans="1:7">
      <c r="A4995" s="1">
        <v>8635951.716</v>
      </c>
      <c r="B4995" s="13">
        <v>44220.194398148145</v>
      </c>
      <c r="C4995" s="13">
        <v>44220.993518518517</v>
      </c>
      <c r="D4995" s="1">
        <v>74</v>
      </c>
      <c r="E4995" s="1">
        <v>69043</v>
      </c>
      <c r="F4995" s="1"/>
      <c r="G4995" s="1"/>
    </row>
    <row r="4996" spans="1:7">
      <c r="A4996" s="1">
        <v>88676986.280000001</v>
      </c>
      <c r="B4996" s="13">
        <v>44221.063946759263</v>
      </c>
      <c r="C4996" s="13">
        <v>44221.073194444441</v>
      </c>
      <c r="D4996" s="1">
        <v>19</v>
      </c>
      <c r="E4996" s="1">
        <v>798</v>
      </c>
      <c r="F4996" s="1"/>
      <c r="G4996" s="1"/>
    </row>
    <row r="4997" spans="1:7">
      <c r="A4997" s="1">
        <v>1521415007</v>
      </c>
      <c r="B4997" s="13">
        <v>44221.072777777779</v>
      </c>
      <c r="C4997" s="13">
        <v>44221.081689814811</v>
      </c>
      <c r="D4997" s="1">
        <v>89</v>
      </c>
      <c r="E4997" s="1">
        <v>769</v>
      </c>
      <c r="F4997" s="1"/>
      <c r="G4997" s="1"/>
    </row>
    <row r="4998" spans="1:7">
      <c r="A4998" s="1">
        <v>10543466.98</v>
      </c>
      <c r="B4998" s="13">
        <v>44221.097453703704</v>
      </c>
      <c r="C4998" s="13">
        <v>44221.111481481479</v>
      </c>
      <c r="D4998" s="1">
        <v>21</v>
      </c>
      <c r="E4998" s="1">
        <v>1212</v>
      </c>
      <c r="F4998" s="1"/>
      <c r="G4998" s="1"/>
    </row>
    <row r="4999" spans="1:7">
      <c r="A4999" s="1">
        <v>2798934.1669999999</v>
      </c>
      <c r="B4999" s="13">
        <v>44221.149351851855</v>
      </c>
      <c r="C4999" s="13">
        <v>44221.155856481484</v>
      </c>
      <c r="D4999" s="1">
        <v>17</v>
      </c>
      <c r="E4999" s="1">
        <v>561</v>
      </c>
      <c r="F4999" s="1"/>
      <c r="G4999" s="1"/>
    </row>
    <row r="5000" spans="1:7">
      <c r="A5000" s="1">
        <v>4551273.9029999999</v>
      </c>
      <c r="B5000" s="13">
        <v>44221.164965277778</v>
      </c>
      <c r="C5000" s="13">
        <v>44221.171516203707</v>
      </c>
      <c r="D5000" s="1">
        <v>27</v>
      </c>
      <c r="E5000" s="1">
        <v>566</v>
      </c>
      <c r="F5000" s="1"/>
      <c r="G5000" s="1"/>
    </row>
    <row r="5001" spans="1:7">
      <c r="A5001" s="1">
        <v>5395593.7400000002</v>
      </c>
      <c r="B5001" s="13">
        <v>44221.199502314812</v>
      </c>
      <c r="C5001" s="13">
        <v>44221.230092592596</v>
      </c>
      <c r="D5001" s="1">
        <v>35</v>
      </c>
      <c r="E5001" s="1">
        <v>2643</v>
      </c>
      <c r="F5001" s="1"/>
      <c r="G5001" s="1"/>
    </row>
    <row r="5002" spans="1:7">
      <c r="A5002" s="1">
        <v>5416604749</v>
      </c>
      <c r="B5002" s="13">
        <v>44221.126620370371</v>
      </c>
      <c r="C5002" s="13">
        <v>44221.252384259256</v>
      </c>
      <c r="D5002" s="1">
        <v>14</v>
      </c>
      <c r="E5002" s="1">
        <v>10865</v>
      </c>
      <c r="F5002" s="1"/>
      <c r="G5002" s="1"/>
    </row>
    <row r="5003" spans="1:7">
      <c r="A5003" s="1">
        <v>80818976.319999993</v>
      </c>
      <c r="B5003" s="13">
        <v>44221.260358796295</v>
      </c>
      <c r="C5003" s="13">
        <v>44221.266793981478</v>
      </c>
      <c r="D5003" s="1">
        <v>32</v>
      </c>
      <c r="E5003" s="1">
        <v>555</v>
      </c>
      <c r="F5003" s="1"/>
      <c r="G5003" s="1"/>
    </row>
    <row r="5004" spans="1:7">
      <c r="A5004" s="1">
        <v>5820769.2130000005</v>
      </c>
      <c r="B5004" s="13">
        <v>44221.299814814818</v>
      </c>
      <c r="C5004" s="13">
        <v>44221.303553240738</v>
      </c>
      <c r="D5004" s="1">
        <v>52</v>
      </c>
      <c r="E5004" s="1">
        <v>323</v>
      </c>
      <c r="F5004" s="1"/>
      <c r="G5004" s="1"/>
    </row>
    <row r="5005" spans="1:7">
      <c r="A5005" s="1">
        <v>41930655.109999999</v>
      </c>
      <c r="B5005" s="13">
        <v>44221.273622685185</v>
      </c>
      <c r="C5005" s="13">
        <v>44221.320462962962</v>
      </c>
      <c r="D5005" s="1">
        <v>22</v>
      </c>
      <c r="E5005" s="1">
        <v>4046</v>
      </c>
      <c r="F5005" s="1"/>
      <c r="G5005" s="1"/>
    </row>
    <row r="5006" spans="1:7">
      <c r="A5006" s="1">
        <v>4318527027</v>
      </c>
      <c r="B5006" s="13">
        <v>44221.329976851855</v>
      </c>
      <c r="C5006" s="13">
        <v>44221.333124999997</v>
      </c>
      <c r="D5006" s="1">
        <v>109</v>
      </c>
      <c r="E5006" s="1">
        <v>272</v>
      </c>
      <c r="F5006" s="1"/>
      <c r="G5006" s="1"/>
    </row>
    <row r="5007" spans="1:7">
      <c r="A5007" s="1">
        <v>18436463.460000001</v>
      </c>
      <c r="B5007" s="13">
        <v>44221.341249999998</v>
      </c>
      <c r="C5007" s="13">
        <v>44221.352199074077</v>
      </c>
      <c r="D5007" s="1">
        <v>20</v>
      </c>
      <c r="E5007" s="1">
        <v>946</v>
      </c>
      <c r="F5007" s="1"/>
      <c r="G5007" s="1"/>
    </row>
    <row r="5008" spans="1:7">
      <c r="A5008" s="1">
        <v>4532388277</v>
      </c>
      <c r="B5008" s="13">
        <v>44221.365266203706</v>
      </c>
      <c r="C5008" s="13">
        <v>44221.379305555558</v>
      </c>
      <c r="D5008" s="1">
        <v>19</v>
      </c>
      <c r="E5008" s="1">
        <v>1212</v>
      </c>
      <c r="F5008" s="1"/>
      <c r="G5008" s="1"/>
    </row>
    <row r="5009" spans="1:7">
      <c r="A5009" s="1">
        <v>5857016.5619999999</v>
      </c>
      <c r="B5009" s="13">
        <v>44221.376446759263</v>
      </c>
      <c r="C5009" s="13">
        <v>44221.380543981482</v>
      </c>
      <c r="D5009" s="1">
        <v>111</v>
      </c>
      <c r="E5009" s="1">
        <v>354</v>
      </c>
      <c r="F5009" s="1"/>
      <c r="G5009" s="1"/>
    </row>
    <row r="5010" spans="1:7">
      <c r="A5010" s="1">
        <v>72935275.090000004</v>
      </c>
      <c r="B5010" s="13">
        <v>44221.410057870373</v>
      </c>
      <c r="C5010" s="13">
        <v>44221.438171296293</v>
      </c>
      <c r="D5010" s="1">
        <v>51</v>
      </c>
      <c r="E5010" s="1">
        <v>2428</v>
      </c>
      <c r="F5010" s="1"/>
      <c r="G5010" s="1"/>
    </row>
    <row r="5011" spans="1:7">
      <c r="A5011" s="1">
        <v>13947818.27</v>
      </c>
      <c r="B5011" s="13">
        <v>44221.43341435185</v>
      </c>
      <c r="C5011" s="13">
        <v>44221.441446759258</v>
      </c>
      <c r="D5011" s="1">
        <v>22</v>
      </c>
      <c r="E5011" s="1">
        <v>694</v>
      </c>
      <c r="F5011" s="1"/>
      <c r="G5011" s="1"/>
    </row>
    <row r="5012" spans="1:7">
      <c r="A5012" s="1">
        <v>4164125.03</v>
      </c>
      <c r="B5012" s="13">
        <v>44221.435914351852</v>
      </c>
      <c r="C5012" s="13">
        <v>44221.444421296299</v>
      </c>
      <c r="D5012" s="1">
        <v>44</v>
      </c>
      <c r="E5012" s="1">
        <v>734</v>
      </c>
      <c r="F5012" s="1"/>
      <c r="G5012" s="1"/>
    </row>
    <row r="5013" spans="1:7">
      <c r="A5013" s="1">
        <v>24730584.359999999</v>
      </c>
      <c r="B5013" s="13">
        <v>44221.504201388889</v>
      </c>
      <c r="C5013" s="13">
        <v>44221.50677083333</v>
      </c>
      <c r="D5013" s="1">
        <v>141</v>
      </c>
      <c r="E5013" s="1">
        <v>221</v>
      </c>
      <c r="F5013" s="1"/>
      <c r="G5013" s="1"/>
    </row>
    <row r="5014" spans="1:7">
      <c r="A5014" s="1">
        <v>1394102.787</v>
      </c>
      <c r="B5014" s="13">
        <v>44221.485439814816</v>
      </c>
      <c r="C5014" s="13">
        <v>44221.507974537039</v>
      </c>
      <c r="D5014" s="1">
        <v>58</v>
      </c>
      <c r="E5014" s="1">
        <v>1947</v>
      </c>
      <c r="F5014" s="1"/>
      <c r="G5014" s="1"/>
    </row>
    <row r="5015" spans="1:7">
      <c r="A5015" s="1">
        <v>5555029.1780000003</v>
      </c>
      <c r="B5015" s="13">
        <v>44221.489328703705</v>
      </c>
      <c r="C5015" s="13">
        <v>44221.553599537037</v>
      </c>
      <c r="D5015" s="1">
        <v>85</v>
      </c>
      <c r="E5015" s="1">
        <v>5552</v>
      </c>
      <c r="F5015" s="1"/>
      <c r="G5015" s="1"/>
    </row>
    <row r="5016" spans="1:7">
      <c r="A5016" s="1">
        <v>12545442.91</v>
      </c>
      <c r="B5016" s="13">
        <v>44221.579074074078</v>
      </c>
      <c r="C5016" s="13">
        <v>44221.580891203703</v>
      </c>
      <c r="D5016" s="1">
        <v>22</v>
      </c>
      <c r="E5016" s="1">
        <v>156</v>
      </c>
      <c r="F5016" s="1"/>
      <c r="G5016" s="1"/>
    </row>
    <row r="5017" spans="1:7">
      <c r="A5017" s="1">
        <v>84172914.579999998</v>
      </c>
      <c r="B5017" s="13">
        <v>44221.655648148146</v>
      </c>
      <c r="C5017" s="13">
        <v>44221.664398148147</v>
      </c>
      <c r="D5017" s="1">
        <v>80</v>
      </c>
      <c r="E5017" s="1">
        <v>756</v>
      </c>
      <c r="F5017" s="1"/>
      <c r="G5017" s="1"/>
    </row>
    <row r="5018" spans="1:7">
      <c r="A5018" s="1">
        <v>3064545.202</v>
      </c>
      <c r="B5018" s="13">
        <v>44221.706284722219</v>
      </c>
      <c r="C5018" s="13">
        <v>44221.717638888891</v>
      </c>
      <c r="D5018" s="1">
        <v>157</v>
      </c>
      <c r="E5018" s="1">
        <v>981</v>
      </c>
      <c r="F5018" s="1"/>
      <c r="G5018" s="1"/>
    </row>
    <row r="5019" spans="1:7">
      <c r="A5019" s="1">
        <v>62257296.450000003</v>
      </c>
      <c r="B5019" s="13">
        <v>44221.019606481481</v>
      </c>
      <c r="C5019" s="13">
        <v>44221.721342592595</v>
      </c>
      <c r="D5019" s="1">
        <v>62</v>
      </c>
      <c r="E5019" s="1">
        <v>60629</v>
      </c>
      <c r="F5019" s="1"/>
      <c r="G5019" s="1"/>
    </row>
    <row r="5020" spans="1:7">
      <c r="A5020" s="1">
        <v>2588693.4589999998</v>
      </c>
      <c r="B5020" s="13">
        <v>44221.766064814816</v>
      </c>
      <c r="C5020" s="13">
        <v>44221.77207175926</v>
      </c>
      <c r="D5020" s="1">
        <v>35</v>
      </c>
      <c r="E5020" s="1">
        <v>519</v>
      </c>
      <c r="F5020" s="1"/>
      <c r="G5020" s="1"/>
    </row>
    <row r="5021" spans="1:7">
      <c r="A5021" s="1">
        <v>29339544.510000002</v>
      </c>
      <c r="B5021" s="13">
        <v>44221.779317129629</v>
      </c>
      <c r="C5021" s="13">
        <v>44221.783645833333</v>
      </c>
      <c r="D5021" s="1">
        <v>21</v>
      </c>
      <c r="E5021" s="1">
        <v>373</v>
      </c>
      <c r="F5021" s="1"/>
      <c r="G5021" s="1"/>
    </row>
    <row r="5022" spans="1:7">
      <c r="A5022" s="1">
        <v>90281510.659999996</v>
      </c>
      <c r="B5022" s="13">
        <v>44221.74894675926</v>
      </c>
      <c r="C5022" s="13">
        <v>44221.798541666663</v>
      </c>
      <c r="D5022" s="1">
        <v>17</v>
      </c>
      <c r="E5022" s="1">
        <v>4284</v>
      </c>
      <c r="F5022" s="1"/>
      <c r="G5022" s="1"/>
    </row>
    <row r="5023" spans="1:7">
      <c r="A5023" s="1">
        <v>2569739.81</v>
      </c>
      <c r="B5023" s="13">
        <v>44221.793877314813</v>
      </c>
      <c r="C5023" s="13">
        <v>44221.804791666669</v>
      </c>
      <c r="D5023" s="1">
        <v>162</v>
      </c>
      <c r="E5023" s="1">
        <v>942</v>
      </c>
      <c r="F5023" s="1"/>
      <c r="G5023" s="1"/>
    </row>
    <row r="5024" spans="1:7">
      <c r="A5024" s="1">
        <v>6685051.1349999998</v>
      </c>
      <c r="B5024" s="13">
        <v>44221.800069444442</v>
      </c>
      <c r="C5024" s="13">
        <v>44221.80976851852</v>
      </c>
      <c r="D5024" s="1">
        <v>31</v>
      </c>
      <c r="E5024" s="1">
        <v>837</v>
      </c>
      <c r="F5024" s="1"/>
      <c r="G5024" s="1"/>
    </row>
    <row r="5025" spans="1:7">
      <c r="A5025" s="1">
        <v>53782595.869999997</v>
      </c>
      <c r="B5025" s="13">
        <v>44221.739976851852</v>
      </c>
      <c r="C5025" s="13">
        <v>44221.813831018517</v>
      </c>
      <c r="D5025" s="1">
        <v>61</v>
      </c>
      <c r="E5025" s="1">
        <v>6380</v>
      </c>
      <c r="F5025" s="1"/>
      <c r="G5025" s="1"/>
    </row>
    <row r="5026" spans="1:7">
      <c r="A5026" s="1">
        <v>1282829.291</v>
      </c>
      <c r="B5026" s="13">
        <v>44221.800983796296</v>
      </c>
      <c r="C5026" s="13">
        <v>44221.822233796294</v>
      </c>
      <c r="D5026" s="1">
        <v>104</v>
      </c>
      <c r="E5026" s="1">
        <v>1836</v>
      </c>
      <c r="F5026" s="1"/>
      <c r="G5026" s="1"/>
    </row>
    <row r="5027" spans="1:7">
      <c r="A5027" s="1">
        <v>85716296.269999996</v>
      </c>
      <c r="B5027" s="13">
        <v>44221.823194444441</v>
      </c>
      <c r="C5027" s="13">
        <v>44221.833043981482</v>
      </c>
      <c r="D5027" s="1">
        <v>84</v>
      </c>
      <c r="E5027" s="1">
        <v>851</v>
      </c>
      <c r="F5027" s="1"/>
      <c r="G5027" s="1"/>
    </row>
    <row r="5028" spans="1:7">
      <c r="A5028" s="1">
        <v>99826321.700000003</v>
      </c>
      <c r="B5028" s="13">
        <v>44221.801979166667</v>
      </c>
      <c r="C5028" s="13">
        <v>44221.834328703706</v>
      </c>
      <c r="D5028" s="1">
        <v>76</v>
      </c>
      <c r="E5028" s="1">
        <v>2795</v>
      </c>
      <c r="F5028" s="1"/>
      <c r="G5028" s="1"/>
    </row>
    <row r="5029" spans="1:7">
      <c r="A5029" s="1">
        <v>31417474.829999998</v>
      </c>
      <c r="B5029" s="13">
        <v>44221.8515625</v>
      </c>
      <c r="C5029" s="13">
        <v>44221.86451388889</v>
      </c>
      <c r="D5029" s="1">
        <v>5</v>
      </c>
      <c r="E5029" s="1">
        <v>1118</v>
      </c>
      <c r="F5029" s="1"/>
      <c r="G5029" s="1"/>
    </row>
    <row r="5030" spans="1:7">
      <c r="A5030" s="1">
        <v>82769036.090000004</v>
      </c>
      <c r="B5030" s="13">
        <v>44221.857002314813</v>
      </c>
      <c r="C5030" s="13">
        <v>44221.872106481482</v>
      </c>
      <c r="D5030" s="1">
        <v>98</v>
      </c>
      <c r="E5030" s="1">
        <v>1305</v>
      </c>
      <c r="F5030" s="1"/>
      <c r="G5030" s="1"/>
    </row>
    <row r="5031" spans="1:7">
      <c r="A5031" s="1">
        <v>3656062.7170000002</v>
      </c>
      <c r="B5031" s="13">
        <v>44221.716192129628</v>
      </c>
      <c r="C5031" s="13">
        <v>44221.88175925926</v>
      </c>
      <c r="D5031" s="1">
        <v>16</v>
      </c>
      <c r="E5031" s="1">
        <v>14304</v>
      </c>
      <c r="F5031" s="1"/>
      <c r="G5031" s="1"/>
    </row>
    <row r="5032" spans="1:7">
      <c r="A5032" s="1">
        <v>18999567.789999999</v>
      </c>
      <c r="B5032" s="13">
        <v>44221.877997685187</v>
      </c>
      <c r="C5032" s="13">
        <v>44221.886817129627</v>
      </c>
      <c r="D5032" s="1">
        <v>91</v>
      </c>
      <c r="E5032" s="1">
        <v>762</v>
      </c>
      <c r="F5032" s="1"/>
      <c r="G5032" s="1"/>
    </row>
    <row r="5033" spans="1:7">
      <c r="A5033" s="1">
        <v>7191442.1009999998</v>
      </c>
      <c r="B5033" s="13">
        <v>44221.880196759259</v>
      </c>
      <c r="C5033" s="13">
        <v>44221.898518518516</v>
      </c>
      <c r="D5033" s="1">
        <v>182</v>
      </c>
      <c r="E5033" s="1">
        <v>1583</v>
      </c>
      <c r="F5033" s="1"/>
      <c r="G5033" s="1"/>
    </row>
    <row r="5034" spans="1:7">
      <c r="A5034" s="1">
        <v>2190489674</v>
      </c>
      <c r="B5034" s="13">
        <v>44221.899155092593</v>
      </c>
      <c r="C5034" s="13">
        <v>44221.905266203707</v>
      </c>
      <c r="D5034" s="1">
        <v>44</v>
      </c>
      <c r="E5034" s="1">
        <v>527</v>
      </c>
      <c r="F5034" s="1"/>
      <c r="G5034" s="1"/>
    </row>
    <row r="5035" spans="1:7">
      <c r="A5035" s="1">
        <v>2393244.2250000001</v>
      </c>
      <c r="B5035" s="13">
        <v>44221.854155092595</v>
      </c>
      <c r="C5035" s="13">
        <v>44221.908414351848</v>
      </c>
      <c r="D5035" s="1">
        <v>41</v>
      </c>
      <c r="E5035" s="1">
        <v>4688</v>
      </c>
      <c r="F5035" s="1"/>
      <c r="G5035" s="1"/>
    </row>
    <row r="5036" spans="1:7">
      <c r="A5036" s="1">
        <v>1806399.473</v>
      </c>
      <c r="B5036" s="13">
        <v>44221.904374999998</v>
      </c>
      <c r="C5036" s="13">
        <v>44221.915300925924</v>
      </c>
      <c r="D5036" s="1">
        <v>82</v>
      </c>
      <c r="E5036" s="1">
        <v>943</v>
      </c>
      <c r="F5036" s="1"/>
      <c r="G5036" s="1"/>
    </row>
    <row r="5037" spans="1:7">
      <c r="A5037" s="1">
        <v>6408056.9670000002</v>
      </c>
      <c r="B5037" s="13">
        <v>44221.918842592589</v>
      </c>
      <c r="C5037" s="13">
        <v>44221.920706018522</v>
      </c>
      <c r="D5037" s="1">
        <v>55</v>
      </c>
      <c r="E5037" s="1">
        <v>160</v>
      </c>
      <c r="F5037" s="1"/>
      <c r="G5037" s="1"/>
    </row>
    <row r="5038" spans="1:7">
      <c r="A5038" s="1">
        <v>2766869.1150000002</v>
      </c>
      <c r="B5038" s="13">
        <v>44221.861620370371</v>
      </c>
      <c r="C5038" s="13">
        <v>44221.936678240738</v>
      </c>
      <c r="D5038" s="1">
        <v>194</v>
      </c>
      <c r="E5038" s="1">
        <v>6484</v>
      </c>
      <c r="F5038" s="1"/>
      <c r="G5038" s="1"/>
    </row>
    <row r="5039" spans="1:7">
      <c r="A5039" s="1">
        <v>65858286.270000003</v>
      </c>
      <c r="B5039" s="13">
        <v>44221.914236111108</v>
      </c>
      <c r="C5039" s="13">
        <v>44221.938506944447</v>
      </c>
      <c r="D5039" s="1">
        <v>16</v>
      </c>
      <c r="E5039" s="1">
        <v>2096</v>
      </c>
      <c r="F5039" s="1"/>
      <c r="G5039" s="1"/>
    </row>
    <row r="5040" spans="1:7">
      <c r="A5040" s="1">
        <v>67504810.260000005</v>
      </c>
      <c r="B5040" s="13">
        <v>44221.949386574073</v>
      </c>
      <c r="C5040" s="13">
        <v>44221.957268518519</v>
      </c>
      <c r="D5040" s="1">
        <v>43</v>
      </c>
      <c r="E5040" s="1">
        <v>681</v>
      </c>
      <c r="F5040" s="1"/>
      <c r="G5040" s="1"/>
    </row>
    <row r="5041" spans="1:7">
      <c r="A5041" s="1">
        <v>6994218674</v>
      </c>
      <c r="B5041" s="13">
        <v>44221.886643518519</v>
      </c>
      <c r="C5041" s="13">
        <v>44221.963240740741</v>
      </c>
      <c r="D5041" s="1">
        <v>47</v>
      </c>
      <c r="E5041" s="1">
        <v>6618</v>
      </c>
      <c r="F5041" s="1"/>
      <c r="G5041" s="1"/>
    </row>
    <row r="5042" spans="1:7">
      <c r="A5042" s="1">
        <v>4003292.1839999999</v>
      </c>
      <c r="B5042" s="13">
        <v>44221.953726851854</v>
      </c>
      <c r="C5042" s="13">
        <v>44221.971053240741</v>
      </c>
      <c r="D5042" s="1">
        <v>86</v>
      </c>
      <c r="E5042" s="1">
        <v>1496</v>
      </c>
      <c r="F5042" s="1"/>
      <c r="G5042" s="1"/>
    </row>
    <row r="5043" spans="1:7">
      <c r="A5043" s="1">
        <v>5184896.7769999998</v>
      </c>
      <c r="B5043" s="13">
        <v>44222.011192129627</v>
      </c>
      <c r="C5043" s="13">
        <v>44222.012673611112</v>
      </c>
      <c r="D5043" s="1">
        <v>21</v>
      </c>
      <c r="E5043" s="1">
        <v>128</v>
      </c>
      <c r="F5043" s="1"/>
      <c r="G5043" s="1"/>
    </row>
    <row r="5044" spans="1:7">
      <c r="A5044" s="1">
        <v>8252618717</v>
      </c>
      <c r="B5044" s="13">
        <v>44222.019166666665</v>
      </c>
      <c r="C5044" s="13">
        <v>44222.02853009259</v>
      </c>
      <c r="D5044" s="1">
        <v>82</v>
      </c>
      <c r="E5044" s="1">
        <v>809</v>
      </c>
      <c r="F5044" s="1"/>
      <c r="G5044" s="1"/>
    </row>
    <row r="5045" spans="1:7">
      <c r="A5045" s="1">
        <v>5309497742</v>
      </c>
      <c r="B5045" s="13">
        <v>44222.043263888889</v>
      </c>
      <c r="C5045" s="13">
        <v>44222.05259259259</v>
      </c>
      <c r="D5045" s="1">
        <v>68</v>
      </c>
      <c r="E5045" s="1">
        <v>806</v>
      </c>
      <c r="F5045" s="1"/>
      <c r="G5045" s="1"/>
    </row>
    <row r="5046" spans="1:7">
      <c r="A5046" s="1">
        <v>3877486.7760000001</v>
      </c>
      <c r="B5046" s="13">
        <v>44222.02070601852</v>
      </c>
      <c r="C5046" s="13">
        <v>44222.065115740741</v>
      </c>
      <c r="D5046" s="1">
        <v>87</v>
      </c>
      <c r="E5046" s="1">
        <v>3836</v>
      </c>
      <c r="F5046" s="1"/>
      <c r="G5046" s="1"/>
    </row>
    <row r="5047" spans="1:7">
      <c r="A5047" s="1">
        <v>17723870.829999998</v>
      </c>
      <c r="B5047" s="13">
        <v>44222.066331018519</v>
      </c>
      <c r="C5047" s="13">
        <v>44222.072951388887</v>
      </c>
      <c r="D5047" s="1">
        <v>144</v>
      </c>
      <c r="E5047" s="1">
        <v>572</v>
      </c>
      <c r="F5047" s="1"/>
      <c r="G5047" s="1"/>
    </row>
    <row r="5048" spans="1:7">
      <c r="A5048" s="1">
        <v>22758259.710000001</v>
      </c>
      <c r="B5048" s="13">
        <v>44222.068645833337</v>
      </c>
      <c r="C5048" s="13">
        <v>44222.078182870369</v>
      </c>
      <c r="D5048" s="1">
        <v>119</v>
      </c>
      <c r="E5048" s="1">
        <v>823</v>
      </c>
      <c r="F5048" s="1"/>
      <c r="G5048" s="1"/>
    </row>
    <row r="5049" spans="1:7">
      <c r="A5049" s="1">
        <v>61771796.689999998</v>
      </c>
      <c r="B5049" s="13">
        <v>44222.079039351855</v>
      </c>
      <c r="C5049" s="13">
        <v>44222.086574074077</v>
      </c>
      <c r="D5049" s="1">
        <v>38</v>
      </c>
      <c r="E5049" s="1">
        <v>650</v>
      </c>
      <c r="F5049" s="1"/>
      <c r="G5049" s="1"/>
    </row>
    <row r="5050" spans="1:7">
      <c r="A5050" s="1">
        <v>7127030.2819999997</v>
      </c>
      <c r="B5050" s="13">
        <v>44222.094965277778</v>
      </c>
      <c r="C5050" s="13">
        <v>44222.100497685184</v>
      </c>
      <c r="D5050" s="1">
        <v>24</v>
      </c>
      <c r="E5050" s="1">
        <v>477</v>
      </c>
      <c r="F5050" s="1"/>
      <c r="G5050" s="1"/>
    </row>
    <row r="5051" spans="1:7">
      <c r="A5051" s="1">
        <v>8816916.6060000006</v>
      </c>
      <c r="B5051" s="13">
        <v>44222.108969907407</v>
      </c>
      <c r="C5051" s="13">
        <v>44222.115451388891</v>
      </c>
      <c r="D5051" s="1">
        <v>165</v>
      </c>
      <c r="E5051" s="1">
        <v>559</v>
      </c>
      <c r="F5051" s="1"/>
      <c r="G5051" s="1"/>
    </row>
    <row r="5052" spans="1:7">
      <c r="A5052" s="1">
        <v>77935609.659999996</v>
      </c>
      <c r="B5052" s="13">
        <v>44222.126203703701</v>
      </c>
      <c r="C5052" s="13">
        <v>44222.135011574072</v>
      </c>
      <c r="D5052" s="1">
        <v>25</v>
      </c>
      <c r="E5052" s="1">
        <v>761</v>
      </c>
      <c r="F5052" s="1"/>
      <c r="G5052" s="1"/>
    </row>
    <row r="5053" spans="1:7">
      <c r="A5053" s="1">
        <v>2280241.7949999999</v>
      </c>
      <c r="B5053" s="13">
        <v>44222.14298611111</v>
      </c>
      <c r="C5053" s="13">
        <v>44222.144999999997</v>
      </c>
      <c r="D5053" s="1">
        <v>38</v>
      </c>
      <c r="E5053" s="1">
        <v>174</v>
      </c>
      <c r="F5053" s="1"/>
      <c r="G5053" s="1"/>
    </row>
    <row r="5054" spans="1:7">
      <c r="A5054" s="1">
        <v>2552499.2969999998</v>
      </c>
      <c r="B5054" s="13">
        <v>44222.162349537037</v>
      </c>
      <c r="C5054" s="13">
        <v>44222.17527777778</v>
      </c>
      <c r="D5054" s="1">
        <v>58</v>
      </c>
      <c r="E5054" s="1">
        <v>1116</v>
      </c>
      <c r="F5054" s="1"/>
      <c r="G5054" s="1"/>
    </row>
    <row r="5055" spans="1:7">
      <c r="A5055" s="1">
        <v>15883357.25</v>
      </c>
      <c r="B5055" s="13">
        <v>44222.149722222224</v>
      </c>
      <c r="C5055" s="13">
        <v>44222.201203703706</v>
      </c>
      <c r="D5055" s="1">
        <v>55</v>
      </c>
      <c r="E5055" s="1">
        <v>4447</v>
      </c>
      <c r="F5055" s="1"/>
      <c r="G5055" s="1"/>
    </row>
    <row r="5056" spans="1:7">
      <c r="A5056" s="1">
        <v>1076048999</v>
      </c>
      <c r="B5056" s="13">
        <v>44222.204236111109</v>
      </c>
      <c r="C5056" s="13">
        <v>44222.214826388888</v>
      </c>
      <c r="D5056" s="1">
        <v>82</v>
      </c>
      <c r="E5056" s="1">
        <v>915</v>
      </c>
      <c r="F5056" s="1"/>
      <c r="G5056" s="1"/>
    </row>
    <row r="5057" spans="1:7">
      <c r="A5057" s="1">
        <v>50884028.100000001</v>
      </c>
      <c r="B5057" s="13">
        <v>44222.141643518517</v>
      </c>
      <c r="C5057" s="13">
        <v>44222.251608796294</v>
      </c>
      <c r="D5057" s="1">
        <v>12</v>
      </c>
      <c r="E5057" s="1">
        <v>9501</v>
      </c>
      <c r="F5057" s="1"/>
      <c r="G5057" s="1"/>
    </row>
    <row r="5058" spans="1:7">
      <c r="A5058" s="1">
        <v>3612440628</v>
      </c>
      <c r="B5058" s="13">
        <v>44222.037870370368</v>
      </c>
      <c r="C5058" s="13">
        <v>44222.316574074073</v>
      </c>
      <c r="D5058" s="1">
        <v>98</v>
      </c>
      <c r="E5058" s="1">
        <v>24080</v>
      </c>
      <c r="F5058" s="1"/>
      <c r="G5058" s="1"/>
    </row>
    <row r="5059" spans="1:7">
      <c r="A5059" s="1">
        <v>45237746.57</v>
      </c>
      <c r="B5059" s="13">
        <v>44222.320393518516</v>
      </c>
      <c r="C5059" s="13">
        <v>44222.333483796298</v>
      </c>
      <c r="D5059" s="1">
        <v>55</v>
      </c>
      <c r="E5059" s="1">
        <v>1131</v>
      </c>
      <c r="F5059" s="1"/>
      <c r="G5059" s="1"/>
    </row>
    <row r="5060" spans="1:7">
      <c r="A5060" s="1">
        <v>16093880.939999999</v>
      </c>
      <c r="B5060" s="13">
        <v>44222.576539351852</v>
      </c>
      <c r="C5060" s="13">
        <v>44222.671493055554</v>
      </c>
      <c r="D5060" s="1">
        <v>26</v>
      </c>
      <c r="E5060" s="1">
        <v>8203</v>
      </c>
      <c r="F5060" s="1"/>
      <c r="G5060" s="1"/>
    </row>
    <row r="5061" spans="1:7">
      <c r="A5061" s="1">
        <v>8808706.6280000005</v>
      </c>
      <c r="B5061" s="13">
        <v>44222.835868055554</v>
      </c>
      <c r="C5061" s="13">
        <v>44222.848912037036</v>
      </c>
      <c r="D5061" s="1">
        <v>10</v>
      </c>
      <c r="E5061" s="1">
        <v>1127</v>
      </c>
      <c r="F5061" s="1"/>
      <c r="G5061" s="1"/>
    </row>
    <row r="5062" spans="1:7">
      <c r="A5062" s="1">
        <v>57736746.479999997</v>
      </c>
      <c r="B5062" s="13">
        <v>44222.960763888892</v>
      </c>
      <c r="C5062" s="13">
        <v>44222.963622685187</v>
      </c>
      <c r="D5062" s="1">
        <v>10</v>
      </c>
      <c r="E5062" s="1">
        <v>246</v>
      </c>
      <c r="F5062" s="1"/>
      <c r="G5062" s="1"/>
    </row>
    <row r="5063" spans="1:7">
      <c r="A5063" s="1">
        <v>5107382544</v>
      </c>
      <c r="B5063" s="13">
        <v>44223.054120370369</v>
      </c>
      <c r="C5063" s="13">
        <v>44223.060416666667</v>
      </c>
      <c r="D5063" s="1">
        <v>16</v>
      </c>
      <c r="E5063" s="1">
        <v>543</v>
      </c>
      <c r="F5063" s="1"/>
      <c r="G5063" s="1"/>
    </row>
    <row r="5064" spans="1:7">
      <c r="A5064" s="1">
        <v>39049984.420000002</v>
      </c>
      <c r="B5064" s="13">
        <v>44223.084803240738</v>
      </c>
      <c r="C5064" s="13">
        <v>44223.088263888887</v>
      </c>
      <c r="D5064" s="1">
        <v>10</v>
      </c>
      <c r="E5064" s="1">
        <v>298</v>
      </c>
      <c r="F5064" s="1"/>
      <c r="G5064" s="1"/>
    </row>
    <row r="5065" spans="1:7">
      <c r="A5065" s="1">
        <v>4537449.6399999997</v>
      </c>
      <c r="B5065" s="13">
        <v>44223.09474537037</v>
      </c>
      <c r="C5065" s="13">
        <v>44223.181875000002</v>
      </c>
      <c r="D5065" s="1">
        <v>168</v>
      </c>
      <c r="E5065" s="1">
        <v>7527</v>
      </c>
      <c r="F5065" s="1"/>
      <c r="G5065" s="1"/>
    </row>
    <row r="5066" spans="1:7">
      <c r="A5066" s="1">
        <v>27863624.73</v>
      </c>
      <c r="B5066" s="13">
        <v>44223.027083333334</v>
      </c>
      <c r="C5066" s="13">
        <v>44223.336134259262</v>
      </c>
      <c r="D5066" s="1">
        <v>16</v>
      </c>
      <c r="E5066" s="1">
        <v>26701</v>
      </c>
      <c r="F5066" s="1"/>
      <c r="G5066" s="1"/>
    </row>
    <row r="5067" spans="1:7">
      <c r="A5067" s="1">
        <v>43167694.899999999</v>
      </c>
      <c r="B5067" s="13">
        <v>44223.585439814815</v>
      </c>
      <c r="C5067" s="13">
        <v>44223.602106481485</v>
      </c>
      <c r="D5067" s="1">
        <v>16</v>
      </c>
      <c r="E5067" s="1">
        <v>1439</v>
      </c>
      <c r="F5067" s="1"/>
      <c r="G5067" s="1"/>
    </row>
    <row r="5068" spans="1:7">
      <c r="A5068" s="1">
        <v>4974239.1610000003</v>
      </c>
      <c r="B5068" s="13">
        <v>44223.742881944447</v>
      </c>
      <c r="C5068" s="13">
        <v>44223.755798611113</v>
      </c>
      <c r="D5068" s="1">
        <v>29</v>
      </c>
      <c r="E5068" s="1">
        <v>1116</v>
      </c>
      <c r="F5068" s="1"/>
      <c r="G5068" s="1"/>
    </row>
    <row r="5069" spans="1:7">
      <c r="A5069" s="1">
        <v>2291182.352</v>
      </c>
      <c r="B5069" s="13">
        <v>44223.730196759258</v>
      </c>
      <c r="C5069" s="13">
        <v>44223.781469907408</v>
      </c>
      <c r="D5069" s="1">
        <v>21</v>
      </c>
      <c r="E5069" s="1">
        <v>4430</v>
      </c>
      <c r="F5069" s="1"/>
      <c r="G5069" s="1"/>
    </row>
    <row r="5070" spans="1:7">
      <c r="A5070" s="1">
        <v>64369991.109999999</v>
      </c>
      <c r="B5070" s="13">
        <v>44223.922939814816</v>
      </c>
      <c r="C5070" s="13">
        <v>44223.924710648149</v>
      </c>
      <c r="D5070" s="1">
        <v>5</v>
      </c>
      <c r="E5070" s="1">
        <v>152</v>
      </c>
      <c r="F5070" s="1"/>
      <c r="G5070" s="1"/>
    </row>
    <row r="5071" spans="1:7">
      <c r="A5071" s="1">
        <v>2342971.6069999998</v>
      </c>
      <c r="B5071" s="13">
        <v>44223.877592592595</v>
      </c>
      <c r="C5071" s="13">
        <v>44223.951157407406</v>
      </c>
      <c r="D5071" s="1">
        <v>19</v>
      </c>
      <c r="E5071" s="1">
        <v>6356</v>
      </c>
      <c r="F5071" s="1"/>
      <c r="G5071" s="1"/>
    </row>
    <row r="5072" spans="1:7">
      <c r="A5072" s="1">
        <v>10771534.109999999</v>
      </c>
      <c r="B5072" s="13">
        <v>44224.216307870367</v>
      </c>
      <c r="C5072" s="13">
        <v>44224.224942129629</v>
      </c>
      <c r="D5072" s="1">
        <v>14</v>
      </c>
      <c r="E5072" s="1">
        <v>746</v>
      </c>
      <c r="F5072" s="1"/>
      <c r="G5072" s="1"/>
    </row>
    <row r="5073" spans="1:7">
      <c r="A5073" s="1">
        <v>4199051.46</v>
      </c>
      <c r="B5073" s="13">
        <v>44224.497696759259</v>
      </c>
      <c r="C5073" s="13">
        <v>44224.500358796293</v>
      </c>
      <c r="D5073" s="1">
        <v>78</v>
      </c>
      <c r="E5073" s="1">
        <v>230</v>
      </c>
      <c r="F5073" s="1"/>
      <c r="G5073" s="1"/>
    </row>
    <row r="5074" spans="1:7">
      <c r="A5074" s="1">
        <v>83571720.75</v>
      </c>
      <c r="B5074" s="13">
        <v>44224.553946759261</v>
      </c>
      <c r="C5074" s="13">
        <v>44224.587881944448</v>
      </c>
      <c r="D5074" s="1">
        <v>19</v>
      </c>
      <c r="E5074" s="1">
        <v>2932</v>
      </c>
      <c r="F5074" s="1"/>
      <c r="G5074" s="1"/>
    </row>
    <row r="5075" spans="1:7">
      <c r="A5075" s="1">
        <v>31534674.879999999</v>
      </c>
      <c r="B5075" s="13">
        <v>44224.772766203707</v>
      </c>
      <c r="C5075" s="13">
        <v>44224.777106481481</v>
      </c>
      <c r="D5075" s="1">
        <v>13</v>
      </c>
      <c r="E5075" s="1">
        <v>375</v>
      </c>
      <c r="F5075" s="1"/>
      <c r="G5075" s="1"/>
    </row>
    <row r="5076" spans="1:7">
      <c r="A5076" s="1">
        <v>68848831.950000003</v>
      </c>
      <c r="B5076" s="13">
        <v>44224.966331018521</v>
      </c>
      <c r="C5076" s="13">
        <v>44224.970138888886</v>
      </c>
      <c r="D5076" s="1">
        <v>4</v>
      </c>
      <c r="E5076" s="1">
        <v>328</v>
      </c>
      <c r="F5076" s="1"/>
      <c r="G5076" s="1"/>
    </row>
    <row r="5077" spans="1:7">
      <c r="A5077" s="1">
        <v>53286533.380000003</v>
      </c>
      <c r="B5077" s="13">
        <v>44225.216574074075</v>
      </c>
      <c r="C5077" s="13">
        <v>44225.226145833331</v>
      </c>
      <c r="D5077" s="1">
        <v>5</v>
      </c>
      <c r="E5077" s="1">
        <v>826</v>
      </c>
      <c r="F5077" s="1"/>
      <c r="G5077" s="1"/>
    </row>
    <row r="5078" spans="1:7">
      <c r="A5078" s="1">
        <v>5913248.409</v>
      </c>
      <c r="B5078" s="13">
        <v>44225.413553240738</v>
      </c>
      <c r="C5078" s="13">
        <v>44225.415671296294</v>
      </c>
      <c r="D5078" s="1">
        <v>4</v>
      </c>
      <c r="E5078" s="1">
        <v>182</v>
      </c>
      <c r="F5078" s="1"/>
      <c r="G5078" s="1"/>
    </row>
    <row r="5079" spans="1:7">
      <c r="A5079" s="1">
        <v>71840844.109999999</v>
      </c>
      <c r="B5079" s="13">
        <v>44225.473796296297</v>
      </c>
      <c r="C5079" s="13">
        <v>44225.477013888885</v>
      </c>
      <c r="D5079" s="1">
        <v>48</v>
      </c>
      <c r="E5079" s="1">
        <v>277</v>
      </c>
      <c r="F5079" s="1"/>
      <c r="G5079" s="1"/>
    </row>
    <row r="5080" spans="1:7">
      <c r="A5080" s="1">
        <v>56713607.979999997</v>
      </c>
      <c r="B5080" s="13">
        <v>44225.709131944444</v>
      </c>
      <c r="C5080" s="13">
        <v>44225.887858796297</v>
      </c>
      <c r="D5080" s="1">
        <v>30</v>
      </c>
      <c r="E5080" s="1">
        <v>15442</v>
      </c>
      <c r="F5080" s="1"/>
      <c r="G5080" s="1"/>
    </row>
    <row r="5081" spans="1:7">
      <c r="A5081" s="1">
        <v>1181271.2560000001</v>
      </c>
      <c r="B5081" s="13">
        <v>44225.808333333334</v>
      </c>
      <c r="C5081" s="13">
        <v>44225.971180555556</v>
      </c>
      <c r="D5081" s="1">
        <v>70</v>
      </c>
      <c r="E5081" s="1">
        <v>14069</v>
      </c>
      <c r="F5081" s="1"/>
      <c r="G5081" s="1"/>
    </row>
    <row r="5082" spans="1:7">
      <c r="A5082" s="1">
        <v>53447288.490000002</v>
      </c>
      <c r="B5082" s="13">
        <v>44225.973506944443</v>
      </c>
      <c r="C5082" s="13">
        <v>44225.994560185187</v>
      </c>
      <c r="D5082" s="1">
        <v>33</v>
      </c>
      <c r="E5082" s="1">
        <v>1819</v>
      </c>
      <c r="F5082" s="1"/>
      <c r="G5082" s="1"/>
    </row>
    <row r="5083" spans="1:7">
      <c r="A5083" s="1">
        <v>83812359.609999999</v>
      </c>
      <c r="B5083" s="13">
        <v>44226.412152777775</v>
      </c>
      <c r="C5083" s="13">
        <v>44226.434166666666</v>
      </c>
      <c r="D5083" s="1">
        <v>70</v>
      </c>
      <c r="E5083" s="1">
        <v>1902</v>
      </c>
      <c r="F5083" s="1"/>
      <c r="G5083" s="1"/>
    </row>
    <row r="5084" spans="1:7">
      <c r="A5084" s="1">
        <v>17220615.739999998</v>
      </c>
      <c r="B5084" s="13">
        <v>44226.566944444443</v>
      </c>
      <c r="C5084" s="13">
        <v>44226.584849537037</v>
      </c>
      <c r="D5084" s="1">
        <v>28</v>
      </c>
      <c r="E5084" s="1">
        <v>1547</v>
      </c>
      <c r="F5084" s="1"/>
      <c r="G5084" s="1"/>
    </row>
    <row r="5085" spans="1:7">
      <c r="A5085" s="1">
        <v>13514937.6</v>
      </c>
      <c r="B5085" s="13">
        <v>44226.609872685185</v>
      </c>
      <c r="C5085" s="13">
        <v>44226.612361111111</v>
      </c>
      <c r="D5085" s="1">
        <v>17</v>
      </c>
      <c r="E5085" s="1">
        <v>215</v>
      </c>
      <c r="F5085" s="1"/>
      <c r="G5085" s="1"/>
    </row>
    <row r="5086" spans="1:7">
      <c r="A5086" s="1">
        <v>75363582.349999994</v>
      </c>
      <c r="B5086" s="13">
        <v>44226.889143518521</v>
      </c>
      <c r="C5086" s="13">
        <v>44226.899513888886</v>
      </c>
      <c r="D5086" s="1">
        <v>16</v>
      </c>
      <c r="E5086" s="1">
        <v>895</v>
      </c>
      <c r="F5086" s="1"/>
      <c r="G5086" s="1"/>
    </row>
    <row r="5087" spans="1:7">
      <c r="A5087" s="1">
        <v>4661274.49</v>
      </c>
      <c r="B5087" s="13">
        <v>44226.893900462965</v>
      </c>
      <c r="C5087" s="13">
        <v>44226.901539351849</v>
      </c>
      <c r="D5087" s="1">
        <v>28</v>
      </c>
      <c r="E5087" s="1">
        <v>660</v>
      </c>
      <c r="F5087" s="1"/>
      <c r="G5087" s="1"/>
    </row>
    <row r="5088" spans="1:7">
      <c r="A5088" s="1"/>
      <c r="B5088" s="1"/>
      <c r="C5088" s="1"/>
      <c r="D5088" s="1"/>
      <c r="E5088" s="1"/>
      <c r="F5088" s="1"/>
      <c r="G5088" s="1"/>
    </row>
    <row r="5089" spans="1:7">
      <c r="A5089" s="1"/>
      <c r="B5089" s="1"/>
      <c r="C5089" s="1"/>
      <c r="D5089" s="1">
        <f>SUM(D2:D5087)</f>
        <v>347101</v>
      </c>
      <c r="E5089" s="1">
        <f>AVERAGE(E2:E5087)</f>
        <v>4908.1572945340149</v>
      </c>
      <c r="F5089" s="1" t="str">
        <f>TEXT(E5089/86400, "h:mm:ss")</f>
        <v>1:21:48</v>
      </c>
      <c r="G5089" s="1"/>
    </row>
    <row r="5090" spans="1:7">
      <c r="A5090" s="1"/>
      <c r="B5090" s="13"/>
      <c r="C5090" s="13"/>
      <c r="D5090" s="1"/>
      <c r="E5090" s="1"/>
    </row>
    <row r="5091" spans="1:7">
      <c r="A5091" s="1"/>
      <c r="B5091" s="13"/>
      <c r="C5091" s="13"/>
      <c r="D5091" s="1"/>
      <c r="E5091" s="1"/>
    </row>
    <row r="5092" spans="1:7">
      <c r="A5092" s="1"/>
      <c r="B5092" s="13"/>
      <c r="C5092" s="13"/>
      <c r="D5092" s="1"/>
      <c r="E5092" s="1"/>
    </row>
    <row r="5093" spans="1:7">
      <c r="A5093" s="1"/>
      <c r="B5093" s="13"/>
      <c r="C5093" s="13"/>
      <c r="D5093" s="1"/>
      <c r="E5093" s="1"/>
    </row>
    <row r="5094" spans="1:7">
      <c r="A5094" s="1"/>
      <c r="B5094" s="13"/>
      <c r="C5094" s="13"/>
      <c r="D5094" s="1"/>
      <c r="E5094" s="1"/>
    </row>
    <row r="5095" spans="1:7">
      <c r="A5095" s="1"/>
      <c r="B5095" s="13"/>
      <c r="C5095" s="13"/>
      <c r="D5095" s="1"/>
      <c r="E5095" s="1"/>
    </row>
    <row r="5096" spans="1:7">
      <c r="A5096" s="1"/>
      <c r="B5096" s="13"/>
      <c r="C5096" s="13"/>
      <c r="D5096" s="1"/>
      <c r="E5096" s="1"/>
    </row>
    <row r="5097" spans="1:7">
      <c r="A5097" s="1"/>
      <c r="B5097" s="13"/>
      <c r="C5097" s="13"/>
      <c r="D5097" s="1"/>
      <c r="E5097" s="1"/>
    </row>
    <row r="5098" spans="1:7">
      <c r="A5098" s="1"/>
      <c r="B5098" s="13"/>
      <c r="C5098" s="13"/>
      <c r="D5098" s="1"/>
      <c r="E5098" s="1"/>
    </row>
    <row r="5099" spans="1:7">
      <c r="A5099" s="1"/>
      <c r="B5099" s="13"/>
      <c r="C5099" s="13"/>
      <c r="D5099" s="1"/>
      <c r="E5099" s="1"/>
    </row>
    <row r="5100" spans="1:7">
      <c r="A5100" s="1"/>
      <c r="B5100" s="13"/>
      <c r="C5100" s="13"/>
      <c r="D5100" s="1"/>
      <c r="E5100" s="1"/>
    </row>
    <row r="5101" spans="1:7">
      <c r="A5101" s="1"/>
      <c r="B5101" s="13"/>
      <c r="C5101" s="13"/>
      <c r="D5101" s="1"/>
      <c r="E5101" s="1"/>
    </row>
    <row r="5102" spans="1:7">
      <c r="A5102" s="1"/>
      <c r="B5102" s="13"/>
      <c r="C5102" s="13"/>
      <c r="D5102" s="1"/>
      <c r="E5102" s="1"/>
    </row>
    <row r="5103" spans="1:7">
      <c r="A5103" s="1"/>
      <c r="B5103" s="13"/>
      <c r="C5103" s="13"/>
      <c r="D5103" s="1"/>
      <c r="E5103" s="1"/>
    </row>
    <row r="5104" spans="1:7">
      <c r="A5104" s="1"/>
      <c r="B5104" s="13"/>
      <c r="C5104" s="13"/>
      <c r="D5104" s="1"/>
      <c r="E5104" s="1"/>
    </row>
    <row r="5105" spans="1:5">
      <c r="A5105" s="1"/>
      <c r="B5105" s="13"/>
      <c r="C5105" s="13"/>
      <c r="D5105" s="1"/>
      <c r="E5105" s="1"/>
    </row>
    <row r="5106" spans="1:5">
      <c r="A5106" s="1"/>
      <c r="B5106" s="13"/>
      <c r="C5106" s="13"/>
      <c r="D5106" s="1"/>
      <c r="E5106" s="1"/>
    </row>
    <row r="5107" spans="1:5">
      <c r="A5107" s="1"/>
      <c r="B5107" s="13"/>
      <c r="C5107" s="13"/>
      <c r="D5107" s="1"/>
      <c r="E5107" s="1"/>
    </row>
    <row r="5108" spans="1:5">
      <c r="A5108" s="1"/>
      <c r="B5108" s="13"/>
      <c r="C5108" s="13"/>
      <c r="D5108" s="1"/>
      <c r="E5108" s="1"/>
    </row>
    <row r="5109" spans="1:5">
      <c r="A5109" s="1"/>
      <c r="B5109" s="13"/>
      <c r="C5109" s="13"/>
      <c r="D5109" s="1"/>
      <c r="E5109" s="1"/>
    </row>
    <row r="5110" spans="1:5">
      <c r="A5110" s="1"/>
      <c r="B5110" s="13"/>
      <c r="C5110" s="13"/>
      <c r="D5110" s="1"/>
      <c r="E5110" s="1"/>
    </row>
    <row r="5111" spans="1:5">
      <c r="A5111" s="1"/>
      <c r="B5111" s="13"/>
      <c r="C5111" s="13"/>
      <c r="D5111" s="1"/>
      <c r="E5111" s="1"/>
    </row>
    <row r="5112" spans="1:5">
      <c r="A5112" s="1"/>
      <c r="B5112" s="13"/>
      <c r="C5112" s="13"/>
      <c r="D5112" s="1"/>
      <c r="E5112" s="1"/>
    </row>
    <row r="5113" spans="1:5">
      <c r="A5113" s="1"/>
      <c r="B5113" s="13"/>
      <c r="C5113" s="13"/>
      <c r="D5113" s="1"/>
      <c r="E5113" s="1"/>
    </row>
    <row r="5114" spans="1:5">
      <c r="A5114" s="1"/>
      <c r="B5114" s="13"/>
      <c r="C5114" s="13"/>
      <c r="D5114" s="1"/>
      <c r="E5114" s="1"/>
    </row>
    <row r="5115" spans="1:5">
      <c r="A5115" s="1"/>
      <c r="B5115" s="13"/>
      <c r="C5115" s="13"/>
      <c r="D5115" s="1"/>
      <c r="E5115" s="1"/>
    </row>
    <row r="5116" spans="1:5">
      <c r="A5116" s="1"/>
      <c r="B5116" s="13"/>
      <c r="C5116" s="13"/>
      <c r="D5116" s="1"/>
      <c r="E5116" s="1"/>
    </row>
    <row r="5117" spans="1:5">
      <c r="A5117" s="1"/>
      <c r="B5117" s="13"/>
      <c r="C5117" s="13"/>
      <c r="D5117" s="1"/>
      <c r="E5117" s="1"/>
    </row>
    <row r="5118" spans="1:5">
      <c r="A5118" s="1"/>
      <c r="B5118" s="13"/>
      <c r="C5118" s="13"/>
      <c r="D5118" s="1"/>
      <c r="E5118" s="1"/>
    </row>
    <row r="5119" spans="1:5">
      <c r="A5119" s="1"/>
      <c r="B5119" s="13"/>
      <c r="C5119" s="13"/>
      <c r="D5119" s="1"/>
      <c r="E5119" s="1"/>
    </row>
    <row r="5120" spans="1:5">
      <c r="A5120" s="1"/>
      <c r="B5120" s="13"/>
      <c r="C5120" s="13"/>
      <c r="D5120" s="1"/>
      <c r="E5120" s="1"/>
    </row>
    <row r="5121" spans="1:5">
      <c r="A5121" s="1"/>
      <c r="B5121" s="13"/>
      <c r="C5121" s="13"/>
      <c r="D5121" s="1"/>
      <c r="E5121" s="1"/>
    </row>
    <row r="5122" spans="1:5">
      <c r="A5122" s="1"/>
      <c r="B5122" s="13"/>
      <c r="C5122" s="13"/>
      <c r="D5122" s="1"/>
      <c r="E5122" s="1"/>
    </row>
    <row r="5123" spans="1:5">
      <c r="A5123" s="1"/>
      <c r="B5123" s="13"/>
      <c r="C5123" s="13"/>
      <c r="D5123" s="1"/>
      <c r="E5123" s="1"/>
    </row>
    <row r="5124" spans="1:5">
      <c r="A5124" s="1"/>
      <c r="B5124" s="13"/>
      <c r="C5124" s="13"/>
      <c r="D5124" s="1"/>
      <c r="E5124" s="1"/>
    </row>
    <row r="5125" spans="1:5">
      <c r="A5125" s="1"/>
      <c r="B5125" s="13"/>
      <c r="C5125" s="13"/>
      <c r="D5125" s="1"/>
      <c r="E5125" s="1"/>
    </row>
    <row r="5126" spans="1:5">
      <c r="A5126" s="1"/>
      <c r="B5126" s="1"/>
      <c r="C5126" s="1"/>
      <c r="D5126" s="1"/>
      <c r="E5126" s="1"/>
    </row>
    <row r="5127" spans="1:5">
      <c r="A5127" s="1"/>
      <c r="B5127" s="1"/>
      <c r="C5127" s="1"/>
      <c r="D5127" s="1"/>
      <c r="E5127" s="1"/>
    </row>
  </sheetData>
  <autoFilter ref="A1:E1" xr:uid="{8A102A63-0086-AB47-9ACF-D66717D4C197}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94B73A-FF76-3F44-B0E4-1EC84DAE054D}">
  <dimension ref="A1:Z1000"/>
  <sheetViews>
    <sheetView workbookViewId="0">
      <selection activeCell="E2" sqref="E2"/>
    </sheetView>
  </sheetViews>
  <sheetFormatPr baseColWidth="10" defaultRowHeight="16"/>
  <sheetData>
    <row r="1" spans="1:26">
      <c r="A1" s="1" t="s">
        <v>14</v>
      </c>
      <c r="B1" s="1" t="s">
        <v>246</v>
      </c>
      <c r="C1" s="1" t="s">
        <v>247</v>
      </c>
      <c r="D1" s="1" t="s">
        <v>15</v>
      </c>
      <c r="E1" s="1" t="s">
        <v>251</v>
      </c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</row>
    <row r="2" spans="1:26">
      <c r="A2" s="3">
        <v>44136</v>
      </c>
      <c r="B2" s="1">
        <v>773</v>
      </c>
      <c r="C2" s="15">
        <v>1686.36</v>
      </c>
      <c r="D2" s="1">
        <v>14</v>
      </c>
      <c r="E2" s="24">
        <f t="shared" ref="E2:E33" si="0">C2/60</f>
        <v>28.105999999999998</v>
      </c>
      <c r="G2" s="14" t="s">
        <v>17</v>
      </c>
      <c r="H2" s="14">
        <v>4289.3098223615598</v>
      </c>
      <c r="I2" t="str">
        <f>TEXT(H2/86400, "h:mm:ss")</f>
        <v>1:11:29</v>
      </c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</row>
    <row r="3" spans="1:26">
      <c r="A3" s="3">
        <v>44137</v>
      </c>
      <c r="B3" s="4">
        <v>4789</v>
      </c>
      <c r="C3" s="15">
        <v>4934.22</v>
      </c>
      <c r="D3" s="1">
        <v>49</v>
      </c>
      <c r="E3" s="24">
        <f t="shared" si="0"/>
        <v>82.237000000000009</v>
      </c>
      <c r="F3" s="14"/>
      <c r="G3" s="14" t="s">
        <v>18</v>
      </c>
      <c r="H3" s="14">
        <v>5486.8187363834304</v>
      </c>
      <c r="I3" t="str">
        <f t="shared" ref="I3:I4" si="1">TEXT(H3/86400, "h:mm:ss")</f>
        <v>1:31:27</v>
      </c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</row>
    <row r="4" spans="1:26">
      <c r="A4" s="3">
        <v>44138</v>
      </c>
      <c r="B4" s="4">
        <v>3313</v>
      </c>
      <c r="C4" s="15">
        <v>5871.69</v>
      </c>
      <c r="D4" s="1">
        <v>49</v>
      </c>
      <c r="E4" s="24">
        <f t="shared" si="0"/>
        <v>97.861499999999992</v>
      </c>
      <c r="F4" s="14"/>
      <c r="G4" s="14" t="s">
        <v>19</v>
      </c>
      <c r="H4" s="14">
        <v>4744.4697833520004</v>
      </c>
      <c r="I4" t="str">
        <f t="shared" si="1"/>
        <v>1:19:04</v>
      </c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</row>
    <row r="5" spans="1:26">
      <c r="A5" s="3">
        <v>44139</v>
      </c>
      <c r="B5" s="4">
        <v>2013</v>
      </c>
      <c r="C5" s="15">
        <v>6973.8</v>
      </c>
      <c r="D5" s="1">
        <v>44</v>
      </c>
      <c r="E5" s="24">
        <f t="shared" si="0"/>
        <v>116.23</v>
      </c>
      <c r="F5" s="1"/>
      <c r="G5" s="1"/>
      <c r="H5" s="1"/>
      <c r="I5" s="1"/>
      <c r="J5" s="1"/>
      <c r="K5" s="1"/>
      <c r="L5" s="1"/>
      <c r="M5" s="1"/>
      <c r="N5" s="1"/>
      <c r="O5" s="1"/>
      <c r="P5" s="1"/>
      <c r="Q5" s="1"/>
      <c r="R5" s="1"/>
      <c r="S5" s="1"/>
      <c r="T5" s="1"/>
      <c r="U5" s="1"/>
      <c r="V5" s="1"/>
      <c r="W5" s="1"/>
      <c r="X5" s="1"/>
      <c r="Y5" s="1"/>
      <c r="Z5" s="1"/>
    </row>
    <row r="6" spans="1:26">
      <c r="A6" s="3">
        <v>44140</v>
      </c>
      <c r="B6" s="4">
        <v>1792</v>
      </c>
      <c r="C6" s="15">
        <v>2506.42</v>
      </c>
      <c r="D6" s="1">
        <v>26</v>
      </c>
      <c r="E6" s="24">
        <f t="shared" si="0"/>
        <v>41.773666666666671</v>
      </c>
      <c r="F6" s="1"/>
      <c r="G6" s="1"/>
      <c r="H6" s="1"/>
      <c r="I6" s="1"/>
      <c r="J6" s="1"/>
      <c r="K6" s="1"/>
      <c r="L6" s="1"/>
      <c r="M6" s="1"/>
      <c r="N6" s="1"/>
      <c r="O6" s="1"/>
      <c r="P6" s="1"/>
      <c r="Q6" s="1"/>
      <c r="R6" s="1"/>
      <c r="S6" s="1"/>
      <c r="T6" s="1"/>
      <c r="U6" s="1"/>
      <c r="V6" s="1"/>
      <c r="W6" s="1"/>
      <c r="X6" s="1"/>
      <c r="Y6" s="1"/>
      <c r="Z6" s="1"/>
    </row>
    <row r="7" spans="1:26">
      <c r="A7" s="3">
        <v>44141</v>
      </c>
      <c r="B7" s="4">
        <v>3438</v>
      </c>
      <c r="C7" s="4">
        <v>5281</v>
      </c>
      <c r="D7" s="1">
        <v>58</v>
      </c>
      <c r="E7" s="24">
        <f t="shared" si="0"/>
        <v>88.016666666666666</v>
      </c>
      <c r="F7" s="1"/>
      <c r="G7" s="1"/>
      <c r="H7" s="1"/>
      <c r="I7" s="1"/>
      <c r="J7" s="1"/>
      <c r="K7" s="1"/>
      <c r="L7" s="1"/>
      <c r="M7" s="1"/>
      <c r="N7" s="1"/>
      <c r="O7" s="1"/>
      <c r="P7" s="1"/>
      <c r="Q7" s="1"/>
      <c r="R7" s="1"/>
      <c r="S7" s="1"/>
      <c r="T7" s="1"/>
      <c r="U7" s="1"/>
      <c r="V7" s="1"/>
      <c r="W7" s="1"/>
      <c r="X7" s="1"/>
      <c r="Y7" s="1"/>
      <c r="Z7" s="1"/>
    </row>
    <row r="8" spans="1:26">
      <c r="A8" s="3">
        <v>44142</v>
      </c>
      <c r="B8" s="4">
        <v>2531</v>
      </c>
      <c r="C8" s="15">
        <v>1443.48</v>
      </c>
      <c r="D8" s="1">
        <v>31</v>
      </c>
      <c r="E8" s="24">
        <f t="shared" si="0"/>
        <v>24.058</v>
      </c>
      <c r="F8" s="1"/>
      <c r="G8" s="1"/>
      <c r="H8" s="1"/>
      <c r="I8" s="1"/>
      <c r="J8" s="1"/>
      <c r="K8" s="1"/>
      <c r="L8" s="1"/>
      <c r="M8" s="1"/>
      <c r="N8" s="1"/>
      <c r="O8" s="1"/>
      <c r="P8" s="1"/>
      <c r="Q8" s="1"/>
      <c r="R8" s="1"/>
      <c r="S8" s="1"/>
      <c r="T8" s="1"/>
      <c r="U8" s="1"/>
      <c r="V8" s="1"/>
      <c r="W8" s="1"/>
      <c r="X8" s="1"/>
      <c r="Y8" s="1"/>
      <c r="Z8" s="1"/>
    </row>
    <row r="9" spans="1:26">
      <c r="A9" s="3">
        <v>44143</v>
      </c>
      <c r="B9" s="4">
        <v>3760</v>
      </c>
      <c r="C9" s="15">
        <v>4042.66</v>
      </c>
      <c r="D9" s="1">
        <v>32</v>
      </c>
      <c r="E9" s="24">
        <f t="shared" si="0"/>
        <v>67.37766666666667</v>
      </c>
      <c r="F9" s="1"/>
      <c r="G9" s="1"/>
      <c r="H9" s="1"/>
      <c r="I9" s="1"/>
      <c r="J9" s="1"/>
      <c r="K9" s="1"/>
      <c r="L9" s="1"/>
      <c r="M9" s="1"/>
      <c r="N9" s="1"/>
      <c r="O9" s="1"/>
      <c r="P9" s="1"/>
      <c r="Q9" s="1"/>
      <c r="R9" s="1"/>
      <c r="S9" s="1"/>
      <c r="T9" s="1"/>
      <c r="U9" s="1"/>
      <c r="V9" s="1"/>
      <c r="W9" s="1"/>
      <c r="X9" s="1"/>
      <c r="Y9" s="1"/>
      <c r="Z9" s="1"/>
    </row>
    <row r="10" spans="1:26">
      <c r="A10" s="3">
        <v>44144</v>
      </c>
      <c r="B10" s="4">
        <v>2154</v>
      </c>
      <c r="C10" s="15">
        <v>4690.54</v>
      </c>
      <c r="D10" s="1">
        <v>52</v>
      </c>
      <c r="E10" s="24">
        <f t="shared" si="0"/>
        <v>78.175666666666672</v>
      </c>
      <c r="F10" s="1"/>
      <c r="G10" s="1"/>
      <c r="H10" s="1"/>
      <c r="I10" s="1"/>
      <c r="J10" s="1"/>
      <c r="K10" s="1"/>
      <c r="L10" s="1"/>
      <c r="M10" s="1"/>
      <c r="N10" s="1"/>
      <c r="O10" s="1"/>
      <c r="P10" s="1"/>
      <c r="Q10" s="1"/>
      <c r="R10" s="1"/>
      <c r="S10" s="1"/>
      <c r="T10" s="1"/>
      <c r="U10" s="1"/>
      <c r="V10" s="1"/>
      <c r="W10" s="1"/>
      <c r="X10" s="1"/>
      <c r="Y10" s="1"/>
      <c r="Z10" s="1"/>
    </row>
    <row r="11" spans="1:26">
      <c r="A11" s="3">
        <v>44145</v>
      </c>
      <c r="B11" s="4">
        <v>4014</v>
      </c>
      <c r="C11" s="15">
        <v>6244.23</v>
      </c>
      <c r="D11" s="1">
        <v>62</v>
      </c>
      <c r="E11" s="24">
        <f t="shared" si="0"/>
        <v>104.0705</v>
      </c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</row>
    <row r="12" spans="1:26">
      <c r="A12" s="3">
        <v>44146</v>
      </c>
      <c r="B12" s="4">
        <v>4428</v>
      </c>
      <c r="C12" s="15">
        <v>4916.46</v>
      </c>
      <c r="D12" s="1">
        <v>63</v>
      </c>
      <c r="E12" s="24">
        <f t="shared" si="0"/>
        <v>81.941000000000003</v>
      </c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</row>
    <row r="13" spans="1:26">
      <c r="A13" s="3">
        <v>44147</v>
      </c>
      <c r="B13" s="4">
        <v>3257</v>
      </c>
      <c r="C13" s="15">
        <v>5260.5</v>
      </c>
      <c r="D13" s="1">
        <v>52</v>
      </c>
      <c r="E13" s="24">
        <f t="shared" si="0"/>
        <v>87.674999999999997</v>
      </c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</row>
    <row r="14" spans="1:26">
      <c r="A14" s="3">
        <v>44148</v>
      </c>
      <c r="B14" s="4">
        <v>5831</v>
      </c>
      <c r="C14" s="15">
        <v>4243.13</v>
      </c>
      <c r="D14" s="1">
        <v>79</v>
      </c>
      <c r="E14" s="24">
        <f t="shared" si="0"/>
        <v>70.718833333333336</v>
      </c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</row>
    <row r="15" spans="1:26">
      <c r="A15" s="3">
        <v>44149</v>
      </c>
      <c r="B15" s="4">
        <v>2338</v>
      </c>
      <c r="C15" s="15">
        <v>6264.97</v>
      </c>
      <c r="D15" s="1">
        <v>30</v>
      </c>
      <c r="E15" s="24">
        <f t="shared" si="0"/>
        <v>104.41616666666667</v>
      </c>
      <c r="F15" s="1"/>
      <c r="G15" s="1"/>
      <c r="H15" s="1"/>
      <c r="I15" s="1"/>
      <c r="J15" s="1"/>
      <c r="K15" s="1"/>
      <c r="L15" s="1"/>
      <c r="M15" s="1"/>
      <c r="N15" s="1"/>
      <c r="O15" s="1"/>
      <c r="P15" s="1"/>
      <c r="Q15" s="1"/>
      <c r="R15" s="1"/>
      <c r="S15" s="1"/>
      <c r="T15" s="1"/>
      <c r="U15" s="1"/>
      <c r="V15" s="1"/>
      <c r="W15" s="1"/>
      <c r="X15" s="1"/>
      <c r="Y15" s="1"/>
      <c r="Z15" s="1"/>
    </row>
    <row r="16" spans="1:26">
      <c r="A16" s="3">
        <v>44150</v>
      </c>
      <c r="B16" s="4">
        <v>1483</v>
      </c>
      <c r="C16" s="15">
        <v>1624.1</v>
      </c>
      <c r="D16" s="1">
        <v>21</v>
      </c>
      <c r="E16" s="24">
        <f t="shared" si="0"/>
        <v>27.068333333333332</v>
      </c>
      <c r="F16" s="1"/>
      <c r="G16" s="1"/>
      <c r="H16" s="1"/>
      <c r="I16" s="1"/>
      <c r="J16" s="1"/>
      <c r="K16" s="1"/>
      <c r="L16" s="1"/>
      <c r="M16" s="1"/>
      <c r="N16" s="1"/>
      <c r="O16" s="1"/>
      <c r="P16" s="1"/>
      <c r="Q16" s="1"/>
      <c r="R16" s="1"/>
      <c r="S16" s="1"/>
      <c r="T16" s="1"/>
      <c r="U16" s="1"/>
      <c r="V16" s="1"/>
      <c r="W16" s="1"/>
      <c r="X16" s="1"/>
      <c r="Y16" s="1"/>
      <c r="Z16" s="1"/>
    </row>
    <row r="17" spans="1:26">
      <c r="A17" s="3">
        <v>44151</v>
      </c>
      <c r="B17" s="4">
        <v>4976</v>
      </c>
      <c r="C17" s="15">
        <v>3778.34</v>
      </c>
      <c r="D17" s="1">
        <v>67</v>
      </c>
      <c r="E17" s="24">
        <f t="shared" si="0"/>
        <v>62.972333333333339</v>
      </c>
      <c r="F17" s="1"/>
      <c r="G17" s="1"/>
      <c r="H17" s="1"/>
      <c r="I17" s="1"/>
      <c r="J17" s="1"/>
      <c r="K17" s="1"/>
      <c r="L17" s="1"/>
      <c r="M17" s="1"/>
      <c r="N17" s="1"/>
      <c r="O17" s="1"/>
      <c r="P17" s="1"/>
      <c r="Q17" s="1"/>
      <c r="R17" s="1"/>
      <c r="S17" s="1"/>
      <c r="T17" s="1"/>
      <c r="U17" s="1"/>
      <c r="V17" s="1"/>
      <c r="W17" s="1"/>
      <c r="X17" s="1"/>
      <c r="Y17" s="1"/>
      <c r="Z17" s="1"/>
    </row>
    <row r="18" spans="1:26">
      <c r="A18" s="3">
        <v>44152</v>
      </c>
      <c r="B18" s="4">
        <v>6227</v>
      </c>
      <c r="C18" s="15">
        <v>2968.07</v>
      </c>
      <c r="D18" s="1">
        <v>98</v>
      </c>
      <c r="E18" s="24">
        <f t="shared" si="0"/>
        <v>49.467833333333338</v>
      </c>
      <c r="F18" s="1"/>
      <c r="G18" s="1"/>
      <c r="H18" s="1"/>
      <c r="I18" s="1"/>
      <c r="J18" s="1"/>
      <c r="K18" s="1"/>
      <c r="L18" s="1"/>
      <c r="M18" s="1"/>
      <c r="N18" s="1"/>
      <c r="O18" s="1"/>
      <c r="P18" s="1"/>
      <c r="Q18" s="1"/>
      <c r="R18" s="1"/>
      <c r="S18" s="1"/>
      <c r="T18" s="1"/>
      <c r="U18" s="1"/>
      <c r="V18" s="1"/>
      <c r="W18" s="1"/>
      <c r="X18" s="1"/>
      <c r="Y18" s="1"/>
      <c r="Z18" s="1"/>
    </row>
    <row r="19" spans="1:26">
      <c r="A19" s="3">
        <v>44153</v>
      </c>
      <c r="B19" s="4">
        <v>4575</v>
      </c>
      <c r="C19" s="15">
        <v>4204.88</v>
      </c>
      <c r="D19" s="1">
        <v>67</v>
      </c>
      <c r="E19" s="24">
        <f t="shared" si="0"/>
        <v>70.081333333333333</v>
      </c>
      <c r="F19" s="1"/>
      <c r="G19" s="1"/>
      <c r="H19" s="1"/>
      <c r="I19" s="1"/>
      <c r="J19" s="1"/>
      <c r="K19" s="1"/>
      <c r="L19" s="1"/>
      <c r="M19" s="1"/>
      <c r="N19" s="1"/>
      <c r="O19" s="1"/>
      <c r="P19" s="1"/>
      <c r="Q19" s="1"/>
      <c r="R19" s="1"/>
      <c r="S19" s="1"/>
      <c r="T19" s="1"/>
      <c r="U19" s="1"/>
      <c r="V19" s="1"/>
      <c r="W19" s="1"/>
      <c r="X19" s="1"/>
      <c r="Y19" s="1"/>
      <c r="Z19" s="1"/>
    </row>
    <row r="20" spans="1:26">
      <c r="A20" s="3">
        <v>44154</v>
      </c>
      <c r="B20" s="4">
        <v>5752</v>
      </c>
      <c r="C20" s="15">
        <v>3623.27</v>
      </c>
      <c r="D20" s="1">
        <v>79</v>
      </c>
      <c r="E20" s="24">
        <f t="shared" si="0"/>
        <v>60.387833333333333</v>
      </c>
      <c r="F20" s="1"/>
      <c r="G20" s="1"/>
      <c r="H20" s="1"/>
      <c r="I20" s="1"/>
      <c r="J20" s="1"/>
      <c r="K20" s="1"/>
      <c r="L20" s="1"/>
      <c r="M20" s="1"/>
      <c r="N20" s="1"/>
      <c r="O20" s="1"/>
      <c r="P20" s="1"/>
      <c r="Q20" s="1"/>
      <c r="R20" s="1"/>
      <c r="S20" s="1"/>
      <c r="T20" s="1"/>
      <c r="U20" s="1"/>
      <c r="V20" s="1"/>
      <c r="W20" s="1"/>
      <c r="X20" s="1"/>
      <c r="Y20" s="1"/>
      <c r="Z20" s="1"/>
    </row>
    <row r="21" spans="1:26">
      <c r="A21" s="3">
        <v>44155</v>
      </c>
      <c r="B21" s="4">
        <v>7876</v>
      </c>
      <c r="C21" s="15">
        <v>5050.47</v>
      </c>
      <c r="D21" s="1">
        <v>100</v>
      </c>
      <c r="E21" s="24">
        <f t="shared" si="0"/>
        <v>84.174500000000009</v>
      </c>
      <c r="F21" s="1"/>
      <c r="G21" s="1"/>
      <c r="H21" s="1"/>
      <c r="I21" s="1"/>
      <c r="J21" s="1"/>
      <c r="K21" s="1"/>
      <c r="L21" s="1"/>
      <c r="M21" s="1"/>
      <c r="N21" s="1"/>
      <c r="O21" s="1"/>
      <c r="P21" s="1"/>
      <c r="Q21" s="1"/>
      <c r="R21" s="1"/>
      <c r="S21" s="1"/>
      <c r="T21" s="1"/>
      <c r="U21" s="1"/>
      <c r="V21" s="1"/>
      <c r="W21" s="1"/>
      <c r="X21" s="1"/>
      <c r="Y21" s="1"/>
      <c r="Z21" s="1"/>
    </row>
    <row r="22" spans="1:26">
      <c r="A22" s="3">
        <v>44156</v>
      </c>
      <c r="B22" s="4">
        <v>4038</v>
      </c>
      <c r="C22" s="15">
        <v>3465.89</v>
      </c>
      <c r="D22" s="1">
        <v>64</v>
      </c>
      <c r="E22" s="24">
        <f t="shared" si="0"/>
        <v>57.764833333333328</v>
      </c>
      <c r="F22" s="1"/>
      <c r="G22" s="1"/>
      <c r="H22" s="1"/>
      <c r="I22" s="19"/>
      <c r="J22" s="19"/>
      <c r="K22" s="19"/>
      <c r="L22" s="19"/>
      <c r="M22" s="19"/>
      <c r="N22" s="19"/>
      <c r="O22" s="19"/>
      <c r="P22" s="19"/>
      <c r="Q22" s="1"/>
      <c r="R22" s="1"/>
      <c r="S22" s="1"/>
      <c r="T22" s="1"/>
      <c r="U22" s="1"/>
      <c r="V22" s="1"/>
      <c r="W22" s="1"/>
      <c r="X22" s="1"/>
      <c r="Y22" s="1"/>
      <c r="Z22" s="1"/>
    </row>
    <row r="23" spans="1:26">
      <c r="A23" s="3">
        <v>44157</v>
      </c>
      <c r="B23" s="4">
        <v>3428</v>
      </c>
      <c r="C23" s="15">
        <v>4201.28</v>
      </c>
      <c r="D23" s="1">
        <v>58</v>
      </c>
      <c r="E23" s="24">
        <f t="shared" si="0"/>
        <v>70.021333333333331</v>
      </c>
      <c r="F23" s="1"/>
      <c r="G23" s="1"/>
      <c r="H23" s="1"/>
      <c r="I23" s="19"/>
      <c r="J23" s="19"/>
      <c r="K23" s="19"/>
      <c r="L23" s="19"/>
      <c r="M23" s="19"/>
      <c r="N23" s="19"/>
      <c r="O23" s="19"/>
      <c r="P23" s="19"/>
      <c r="Q23" s="1"/>
      <c r="R23" s="1"/>
      <c r="S23" s="1"/>
      <c r="T23" s="1"/>
      <c r="U23" s="1"/>
      <c r="V23" s="1"/>
      <c r="W23" s="1"/>
      <c r="X23" s="1"/>
      <c r="Y23" s="1"/>
      <c r="Z23" s="1"/>
    </row>
    <row r="24" spans="1:26">
      <c r="A24" s="3">
        <v>44158</v>
      </c>
      <c r="B24" s="4">
        <v>8482</v>
      </c>
      <c r="C24" s="15">
        <v>3620.8</v>
      </c>
      <c r="D24" s="1">
        <v>138</v>
      </c>
      <c r="E24" s="24">
        <f t="shared" si="0"/>
        <v>60.346666666666671</v>
      </c>
      <c r="F24" s="1"/>
      <c r="G24" s="1"/>
      <c r="H24" s="1"/>
      <c r="I24" s="19"/>
      <c r="J24" s="19"/>
      <c r="K24" s="19"/>
      <c r="L24" s="19"/>
      <c r="M24" s="19"/>
      <c r="N24" s="19"/>
      <c r="O24" s="19"/>
      <c r="P24" s="19"/>
      <c r="Q24" s="1"/>
      <c r="R24" s="1"/>
      <c r="S24" s="1"/>
      <c r="T24" s="1"/>
      <c r="U24" s="1"/>
      <c r="V24" s="1"/>
      <c r="W24" s="1"/>
      <c r="X24" s="1"/>
      <c r="Y24" s="1"/>
      <c r="Z24" s="1"/>
    </row>
    <row r="25" spans="1:26">
      <c r="A25" s="3">
        <v>44159</v>
      </c>
      <c r="B25" s="4">
        <v>8341</v>
      </c>
      <c r="C25" s="15">
        <v>3202.38</v>
      </c>
      <c r="D25" s="1">
        <v>120</v>
      </c>
      <c r="E25" s="24">
        <f t="shared" si="0"/>
        <v>53.373000000000005</v>
      </c>
      <c r="F25" s="1"/>
      <c r="G25" s="1"/>
      <c r="H25" s="1"/>
      <c r="I25" s="19"/>
      <c r="J25" s="19"/>
      <c r="K25" s="19"/>
      <c r="L25" s="19"/>
      <c r="M25" s="19"/>
      <c r="N25" s="19"/>
      <c r="O25" s="19"/>
      <c r="P25" s="19"/>
      <c r="Q25" s="1"/>
      <c r="R25" s="1"/>
      <c r="S25" s="1"/>
      <c r="T25" s="1"/>
      <c r="U25" s="1"/>
      <c r="V25" s="1"/>
      <c r="W25" s="1"/>
      <c r="X25" s="1"/>
      <c r="Y25" s="1"/>
      <c r="Z25" s="1"/>
    </row>
    <row r="26" spans="1:26">
      <c r="A26" s="3">
        <v>44160</v>
      </c>
      <c r="B26" s="4">
        <v>4929</v>
      </c>
      <c r="C26" s="15">
        <v>7102.23</v>
      </c>
      <c r="D26" s="1">
        <v>75</v>
      </c>
      <c r="E26" s="24">
        <f t="shared" si="0"/>
        <v>118.37049999999999</v>
      </c>
      <c r="F26" s="1"/>
      <c r="G26" s="1"/>
      <c r="H26" s="1"/>
      <c r="I26" s="19"/>
      <c r="J26" s="19"/>
      <c r="K26" s="19"/>
      <c r="L26" s="19"/>
      <c r="M26" s="19"/>
      <c r="N26" s="19"/>
      <c r="O26" s="19"/>
      <c r="P26" s="19"/>
      <c r="Q26" s="1"/>
      <c r="R26" s="1"/>
      <c r="S26" s="1"/>
      <c r="T26" s="1"/>
      <c r="U26" s="1"/>
      <c r="V26" s="1"/>
      <c r="W26" s="1"/>
      <c r="X26" s="1"/>
      <c r="Y26" s="1"/>
      <c r="Z26" s="1"/>
    </row>
    <row r="27" spans="1:26">
      <c r="A27" s="3">
        <v>44161</v>
      </c>
      <c r="B27" s="4">
        <v>3685</v>
      </c>
      <c r="C27" s="15">
        <v>2696.68</v>
      </c>
      <c r="D27" s="1">
        <v>47</v>
      </c>
      <c r="E27" s="24">
        <f t="shared" si="0"/>
        <v>44.944666666666663</v>
      </c>
      <c r="F27" s="1"/>
      <c r="G27" s="1"/>
      <c r="H27" s="1"/>
      <c r="I27" s="19"/>
      <c r="J27" s="19"/>
      <c r="K27" s="19"/>
      <c r="L27" s="19"/>
      <c r="M27" s="19"/>
      <c r="N27" s="19"/>
      <c r="O27" s="19"/>
      <c r="P27" s="19"/>
      <c r="Q27" s="1"/>
      <c r="R27" s="1"/>
      <c r="S27" s="1"/>
      <c r="T27" s="1"/>
      <c r="U27" s="1"/>
      <c r="V27" s="1"/>
      <c r="W27" s="1"/>
      <c r="X27" s="1"/>
      <c r="Y27" s="1"/>
      <c r="Z27" s="1"/>
    </row>
    <row r="28" spans="1:26">
      <c r="A28" s="3">
        <v>44162</v>
      </c>
      <c r="B28" s="4">
        <v>6020</v>
      </c>
      <c r="C28" s="15">
        <v>3936.03</v>
      </c>
      <c r="D28" s="1">
        <v>89</v>
      </c>
      <c r="E28" s="24">
        <f t="shared" si="0"/>
        <v>65.600499999999997</v>
      </c>
      <c r="F28" s="1"/>
      <c r="G28" s="1"/>
      <c r="H28" s="1"/>
      <c r="I28" s="19"/>
      <c r="J28" s="19"/>
      <c r="K28" s="19"/>
      <c r="L28" s="19"/>
      <c r="M28" s="19"/>
      <c r="N28" s="19"/>
      <c r="O28" s="19"/>
      <c r="P28" s="19"/>
      <c r="Q28" s="1"/>
      <c r="R28" s="1"/>
      <c r="S28" s="1"/>
      <c r="T28" s="1"/>
      <c r="U28" s="1"/>
      <c r="V28" s="1"/>
      <c r="W28" s="1"/>
      <c r="X28" s="1"/>
      <c r="Y28" s="1"/>
      <c r="Z28" s="1"/>
    </row>
    <row r="29" spans="1:26">
      <c r="A29" s="3">
        <v>44163</v>
      </c>
      <c r="B29" s="4">
        <v>6092</v>
      </c>
      <c r="C29" s="15">
        <v>2962.3</v>
      </c>
      <c r="D29" s="1">
        <v>69</v>
      </c>
      <c r="E29" s="24">
        <f t="shared" si="0"/>
        <v>49.37166666666667</v>
      </c>
      <c r="F29" s="1"/>
      <c r="G29" s="1"/>
      <c r="H29" s="1"/>
      <c r="I29" s="19"/>
      <c r="J29" s="19"/>
      <c r="K29" s="19"/>
      <c r="L29" s="19"/>
      <c r="M29" s="19"/>
      <c r="N29" s="19"/>
      <c r="O29" s="19"/>
      <c r="P29" s="19"/>
      <c r="Q29" s="1"/>
      <c r="R29" s="1"/>
      <c r="S29" s="1"/>
      <c r="T29" s="1"/>
      <c r="U29" s="1"/>
      <c r="V29" s="1"/>
      <c r="W29" s="1"/>
      <c r="X29" s="1"/>
      <c r="Y29" s="1"/>
      <c r="Z29" s="1"/>
    </row>
    <row r="30" spans="1:26">
      <c r="A30" s="3">
        <v>44164</v>
      </c>
      <c r="B30" s="4">
        <v>3862</v>
      </c>
      <c r="C30" s="15">
        <v>4409.2700000000004</v>
      </c>
      <c r="D30" s="1">
        <v>49</v>
      </c>
      <c r="E30" s="24">
        <f t="shared" si="0"/>
        <v>73.487833333333342</v>
      </c>
      <c r="F30" s="1"/>
      <c r="G30" s="1"/>
      <c r="H30" s="1"/>
      <c r="I30" s="19"/>
      <c r="J30" s="19"/>
      <c r="K30" s="19"/>
      <c r="L30" s="19"/>
      <c r="M30" s="19"/>
      <c r="N30" s="19"/>
      <c r="O30" s="19"/>
      <c r="P30" s="19"/>
      <c r="Q30" s="1"/>
      <c r="R30" s="1"/>
      <c r="S30" s="1"/>
      <c r="T30" s="1"/>
      <c r="U30" s="1"/>
      <c r="V30" s="1"/>
      <c r="W30" s="1"/>
      <c r="X30" s="1"/>
      <c r="Y30" s="1"/>
      <c r="Z30" s="1"/>
    </row>
    <row r="31" spans="1:26">
      <c r="A31" s="3">
        <v>44165</v>
      </c>
      <c r="B31" s="4">
        <v>11863</v>
      </c>
      <c r="C31" s="15">
        <v>4817.95</v>
      </c>
      <c r="D31" s="1">
        <v>132</v>
      </c>
      <c r="E31" s="24">
        <f t="shared" si="0"/>
        <v>80.299166666666665</v>
      </c>
      <c r="F31" s="1"/>
      <c r="G31" s="1"/>
      <c r="H31" s="1"/>
      <c r="I31" s="19"/>
      <c r="J31" s="19"/>
      <c r="K31" s="19"/>
      <c r="L31" s="19"/>
      <c r="M31" s="19"/>
      <c r="N31" s="19"/>
      <c r="O31" s="19"/>
      <c r="P31" s="19"/>
      <c r="Q31" s="1"/>
      <c r="R31" s="1"/>
      <c r="S31" s="1"/>
      <c r="T31" s="1"/>
      <c r="U31" s="1"/>
      <c r="V31" s="1"/>
      <c r="W31" s="1"/>
      <c r="X31" s="1"/>
      <c r="Y31" s="1"/>
      <c r="Z31" s="1"/>
    </row>
    <row r="32" spans="1:26">
      <c r="A32" s="3">
        <v>44166</v>
      </c>
      <c r="B32" s="4">
        <v>6228</v>
      </c>
      <c r="C32" s="15">
        <v>5627.27</v>
      </c>
      <c r="D32" s="1">
        <v>96</v>
      </c>
      <c r="E32" s="24">
        <f t="shared" si="0"/>
        <v>93.787833333333339</v>
      </c>
      <c r="F32" s="1"/>
      <c r="G32" s="1"/>
      <c r="H32" s="1"/>
      <c r="I32" s="19"/>
      <c r="J32" s="19"/>
      <c r="K32" s="19"/>
      <c r="L32" s="19"/>
      <c r="M32" s="19"/>
      <c r="N32" s="19"/>
      <c r="O32" s="19"/>
      <c r="P32" s="19"/>
      <c r="Q32" s="1"/>
      <c r="R32" s="1"/>
      <c r="S32" s="1"/>
      <c r="T32" s="1"/>
      <c r="U32" s="1"/>
      <c r="V32" s="1"/>
      <c r="W32" s="1"/>
      <c r="X32" s="1"/>
      <c r="Y32" s="1"/>
      <c r="Z32" s="1"/>
    </row>
    <row r="33" spans="1:26">
      <c r="A33" s="3">
        <v>44167</v>
      </c>
      <c r="B33" s="4">
        <v>5201</v>
      </c>
      <c r="C33" s="15">
        <v>6860.81</v>
      </c>
      <c r="D33" s="1">
        <v>78</v>
      </c>
      <c r="E33" s="24">
        <f t="shared" si="0"/>
        <v>114.34683333333334</v>
      </c>
      <c r="F33" s="1"/>
      <c r="G33" s="1"/>
      <c r="H33" s="1"/>
      <c r="I33" s="19"/>
      <c r="J33" s="19"/>
      <c r="K33" s="19"/>
      <c r="L33" s="19"/>
      <c r="M33" s="19"/>
      <c r="N33" s="19"/>
      <c r="O33" s="19"/>
      <c r="P33" s="19"/>
      <c r="Q33" s="1"/>
      <c r="R33" s="1"/>
      <c r="S33" s="1"/>
      <c r="T33" s="1"/>
      <c r="U33" s="1"/>
      <c r="V33" s="1"/>
      <c r="W33" s="1"/>
      <c r="X33" s="1"/>
      <c r="Y33" s="1"/>
      <c r="Z33" s="1"/>
    </row>
    <row r="34" spans="1:26">
      <c r="A34" s="3">
        <v>44168</v>
      </c>
      <c r="B34" s="4">
        <v>4260</v>
      </c>
      <c r="C34" s="15">
        <v>4495.7299999999996</v>
      </c>
      <c r="D34" s="1">
        <v>85</v>
      </c>
      <c r="E34" s="24">
        <f t="shared" ref="E34:E65" si="2">C34/60</f>
        <v>74.92883333333333</v>
      </c>
      <c r="F34" s="1"/>
      <c r="G34" s="1"/>
      <c r="H34" s="1"/>
      <c r="I34" s="19"/>
      <c r="J34" s="19"/>
      <c r="K34" s="19"/>
      <c r="L34" s="19"/>
      <c r="M34" s="19"/>
      <c r="N34" s="19"/>
      <c r="O34" s="19"/>
      <c r="P34" s="19"/>
      <c r="Q34" s="1"/>
      <c r="R34" s="1"/>
      <c r="S34" s="1"/>
      <c r="T34" s="1"/>
      <c r="U34" s="1"/>
      <c r="V34" s="1"/>
      <c r="W34" s="1"/>
      <c r="X34" s="1"/>
      <c r="Y34" s="1"/>
      <c r="Z34" s="1"/>
    </row>
    <row r="35" spans="1:26">
      <c r="A35" s="3">
        <v>44169</v>
      </c>
      <c r="B35" s="4">
        <v>6434</v>
      </c>
      <c r="C35" s="15">
        <v>3607.14</v>
      </c>
      <c r="D35" s="1">
        <v>92</v>
      </c>
      <c r="E35" s="24">
        <f t="shared" si="2"/>
        <v>60.119</v>
      </c>
      <c r="F35" s="1"/>
      <c r="G35" s="1"/>
      <c r="H35" s="1"/>
      <c r="I35" s="19"/>
      <c r="J35" s="19"/>
      <c r="K35" s="19"/>
      <c r="L35" s="19"/>
      <c r="M35" s="19"/>
      <c r="N35" s="19"/>
      <c r="O35" s="19"/>
      <c r="P35" s="19"/>
      <c r="Q35" s="1"/>
      <c r="R35" s="1"/>
      <c r="S35" s="1"/>
      <c r="T35" s="1"/>
      <c r="U35" s="1"/>
      <c r="V35" s="1"/>
      <c r="W35" s="1"/>
      <c r="X35" s="1"/>
      <c r="Y35" s="1"/>
      <c r="Z35" s="1"/>
    </row>
    <row r="36" spans="1:26">
      <c r="A36" s="3">
        <v>44170</v>
      </c>
      <c r="B36" s="4">
        <v>6249</v>
      </c>
      <c r="C36" s="15">
        <v>5548.13</v>
      </c>
      <c r="D36" s="1">
        <v>83</v>
      </c>
      <c r="E36" s="24">
        <f t="shared" si="2"/>
        <v>92.468833333333336</v>
      </c>
      <c r="F36" s="1"/>
      <c r="G36" s="1"/>
      <c r="H36" s="1"/>
      <c r="I36" s="19"/>
      <c r="J36" s="19"/>
      <c r="K36" s="19"/>
      <c r="L36" s="19"/>
      <c r="M36" s="19"/>
      <c r="N36" s="19"/>
      <c r="O36" s="19"/>
      <c r="P36" s="19"/>
      <c r="Q36" s="1"/>
      <c r="R36" s="1"/>
      <c r="S36" s="1"/>
      <c r="T36" s="1"/>
      <c r="U36" s="1"/>
      <c r="V36" s="1"/>
      <c r="W36" s="1"/>
      <c r="X36" s="1"/>
      <c r="Y36" s="1"/>
      <c r="Z36" s="1"/>
    </row>
    <row r="37" spans="1:26">
      <c r="A37" s="3">
        <v>44171</v>
      </c>
      <c r="B37" s="4">
        <v>2328</v>
      </c>
      <c r="C37" s="15">
        <v>4426.7299999999996</v>
      </c>
      <c r="D37" s="1">
        <v>41</v>
      </c>
      <c r="E37" s="24">
        <f t="shared" si="2"/>
        <v>73.778833333333324</v>
      </c>
      <c r="F37" s="1"/>
      <c r="G37" s="1"/>
      <c r="H37" s="1"/>
      <c r="I37" s="19"/>
      <c r="J37" s="19"/>
      <c r="K37" s="19"/>
      <c r="L37" s="19"/>
      <c r="M37" s="19"/>
      <c r="N37" s="19"/>
      <c r="O37" s="19"/>
      <c r="P37" s="19"/>
      <c r="Q37" s="1"/>
      <c r="R37" s="1"/>
      <c r="S37" s="1"/>
      <c r="T37" s="1"/>
      <c r="U37" s="1"/>
      <c r="V37" s="1"/>
      <c r="W37" s="1"/>
      <c r="X37" s="1"/>
      <c r="Y37" s="1"/>
      <c r="Z37" s="1"/>
    </row>
    <row r="38" spans="1:26">
      <c r="A38" s="3">
        <v>44172</v>
      </c>
      <c r="B38" s="4">
        <v>8218</v>
      </c>
      <c r="C38" s="15">
        <v>5747.94</v>
      </c>
      <c r="D38" s="1">
        <v>104</v>
      </c>
      <c r="E38" s="24">
        <f t="shared" si="2"/>
        <v>95.798999999999992</v>
      </c>
      <c r="F38" s="1"/>
      <c r="G38" s="1"/>
      <c r="H38" s="1"/>
      <c r="I38" s="19"/>
      <c r="J38" s="19"/>
      <c r="K38" s="19"/>
      <c r="L38" s="19"/>
      <c r="M38" s="19"/>
      <c r="N38" s="19"/>
      <c r="O38" s="19"/>
      <c r="P38" s="19"/>
      <c r="Q38" s="1"/>
      <c r="R38" s="1"/>
      <c r="S38" s="1"/>
      <c r="T38" s="1"/>
      <c r="U38" s="1"/>
      <c r="V38" s="1"/>
      <c r="W38" s="1"/>
      <c r="X38" s="1"/>
      <c r="Y38" s="1"/>
      <c r="Z38" s="1"/>
    </row>
    <row r="39" spans="1:26">
      <c r="A39" s="3">
        <v>44173</v>
      </c>
      <c r="B39" s="4">
        <v>8197</v>
      </c>
      <c r="C39" s="15">
        <v>5257.17</v>
      </c>
      <c r="D39" s="1">
        <v>116</v>
      </c>
      <c r="E39" s="24">
        <f t="shared" si="2"/>
        <v>87.619500000000002</v>
      </c>
      <c r="F39" s="1"/>
      <c r="G39" s="1"/>
      <c r="H39" s="1"/>
      <c r="I39" s="19"/>
      <c r="J39" s="19"/>
      <c r="K39" s="19"/>
      <c r="L39" s="19"/>
      <c r="M39" s="19"/>
      <c r="N39" s="19"/>
      <c r="O39" s="19"/>
      <c r="P39" s="19"/>
      <c r="Q39" s="1"/>
      <c r="R39" s="1"/>
      <c r="S39" s="1"/>
      <c r="T39" s="1"/>
      <c r="U39" s="1"/>
      <c r="V39" s="1"/>
      <c r="W39" s="1"/>
      <c r="X39" s="1"/>
      <c r="Y39" s="1"/>
      <c r="Z39" s="1"/>
    </row>
    <row r="40" spans="1:26">
      <c r="A40" s="3">
        <v>44174</v>
      </c>
      <c r="B40" s="4">
        <v>10863</v>
      </c>
      <c r="C40" s="15">
        <v>4790.32</v>
      </c>
      <c r="D40" s="1">
        <v>145</v>
      </c>
      <c r="E40" s="24">
        <f t="shared" si="2"/>
        <v>79.838666666666668</v>
      </c>
      <c r="F40" s="1"/>
      <c r="G40" s="1"/>
      <c r="H40" s="1"/>
      <c r="I40" s="19"/>
      <c r="J40" s="19"/>
      <c r="K40" s="19"/>
      <c r="L40" s="19"/>
      <c r="M40" s="19"/>
      <c r="N40" s="19"/>
      <c r="O40" s="19"/>
      <c r="P40" s="19"/>
      <c r="Q40" s="1"/>
      <c r="R40" s="1"/>
      <c r="S40" s="1"/>
      <c r="T40" s="1"/>
      <c r="U40" s="1"/>
      <c r="V40" s="1"/>
      <c r="W40" s="1"/>
      <c r="X40" s="1"/>
      <c r="Y40" s="1"/>
      <c r="Z40" s="1"/>
    </row>
    <row r="41" spans="1:26">
      <c r="A41" s="3">
        <v>44175</v>
      </c>
      <c r="B41" s="4">
        <v>9958</v>
      </c>
      <c r="C41" s="15">
        <v>6131.44</v>
      </c>
      <c r="D41" s="1">
        <v>129</v>
      </c>
      <c r="E41" s="24">
        <f t="shared" si="2"/>
        <v>102.19066666666666</v>
      </c>
      <c r="F41" s="1"/>
      <c r="G41" s="1"/>
      <c r="H41" s="1"/>
      <c r="I41" s="19"/>
      <c r="J41" s="19"/>
      <c r="K41" s="19"/>
      <c r="L41" s="19"/>
      <c r="M41" s="19"/>
      <c r="N41" s="19"/>
      <c r="O41" s="19"/>
      <c r="P41" s="19"/>
      <c r="Q41" s="1"/>
      <c r="R41" s="1"/>
      <c r="S41" s="1"/>
      <c r="T41" s="1"/>
      <c r="U41" s="1"/>
      <c r="V41" s="1"/>
      <c r="W41" s="1"/>
      <c r="X41" s="1"/>
      <c r="Y41" s="1"/>
      <c r="Z41" s="1"/>
    </row>
    <row r="42" spans="1:26">
      <c r="A42" s="3">
        <v>44176</v>
      </c>
      <c r="B42" s="4">
        <v>9647</v>
      </c>
      <c r="C42" s="15">
        <v>5605.31</v>
      </c>
      <c r="D42" s="1">
        <v>147</v>
      </c>
      <c r="E42" s="24">
        <f t="shared" si="2"/>
        <v>93.421833333333339</v>
      </c>
      <c r="F42" s="1"/>
      <c r="G42" s="1"/>
      <c r="H42" s="1"/>
      <c r="I42" s="19"/>
      <c r="J42" s="19"/>
      <c r="K42" s="19"/>
      <c r="L42" s="19"/>
      <c r="M42" s="19"/>
      <c r="N42" s="19"/>
      <c r="O42" s="19"/>
      <c r="P42" s="19"/>
      <c r="Q42" s="1"/>
      <c r="R42" s="1"/>
      <c r="S42" s="1"/>
      <c r="T42" s="1"/>
      <c r="U42" s="1"/>
      <c r="V42" s="1"/>
      <c r="W42" s="1"/>
      <c r="X42" s="1"/>
      <c r="Y42" s="1"/>
      <c r="Z42" s="1"/>
    </row>
    <row r="43" spans="1:26">
      <c r="A43" s="3">
        <v>44177</v>
      </c>
      <c r="B43" s="4">
        <v>6236</v>
      </c>
      <c r="C43" s="15">
        <v>3564.44</v>
      </c>
      <c r="D43" s="1">
        <v>100</v>
      </c>
      <c r="E43" s="24">
        <f t="shared" si="2"/>
        <v>59.407333333333334</v>
      </c>
      <c r="F43" s="1"/>
      <c r="G43" s="1"/>
      <c r="H43" s="1"/>
      <c r="I43" s="1"/>
      <c r="J43" s="1"/>
      <c r="K43" s="1"/>
      <c r="L43" s="1"/>
      <c r="M43" s="1"/>
      <c r="N43" s="1"/>
      <c r="O43" s="1"/>
      <c r="P43" s="1"/>
      <c r="Q43" s="1"/>
      <c r="R43" s="1"/>
      <c r="S43" s="1"/>
      <c r="T43" s="1"/>
      <c r="U43" s="1"/>
      <c r="V43" s="1"/>
      <c r="W43" s="1"/>
      <c r="X43" s="1"/>
      <c r="Y43" s="1"/>
      <c r="Z43" s="1"/>
    </row>
    <row r="44" spans="1:26">
      <c r="A44" s="3">
        <v>44178</v>
      </c>
      <c r="B44" s="4">
        <v>4395</v>
      </c>
      <c r="C44" s="15">
        <v>4006.18</v>
      </c>
      <c r="D44" s="1">
        <v>68</v>
      </c>
      <c r="E44" s="24">
        <f t="shared" si="2"/>
        <v>66.769666666666666</v>
      </c>
      <c r="F44" s="1"/>
      <c r="G44" s="1"/>
      <c r="H44" s="1"/>
      <c r="I44" s="1"/>
      <c r="J44" s="1"/>
      <c r="K44" s="1"/>
      <c r="L44" s="1"/>
      <c r="M44" s="1"/>
      <c r="N44" s="1"/>
      <c r="O44" s="1"/>
      <c r="P44" s="1"/>
      <c r="Q44" s="1"/>
      <c r="R44" s="1"/>
      <c r="S44" s="1"/>
      <c r="T44" s="1"/>
      <c r="U44" s="1"/>
      <c r="V44" s="1"/>
      <c r="W44" s="1"/>
      <c r="X44" s="1"/>
      <c r="Y44" s="1"/>
      <c r="Z44" s="1"/>
    </row>
    <row r="45" spans="1:26">
      <c r="A45" s="3">
        <v>44179</v>
      </c>
      <c r="B45" s="4">
        <v>8479</v>
      </c>
      <c r="C45" s="15">
        <v>3826.4</v>
      </c>
      <c r="D45" s="1">
        <v>93</v>
      </c>
      <c r="E45" s="24">
        <f t="shared" si="2"/>
        <v>63.773333333333333</v>
      </c>
      <c r="F45" s="1"/>
      <c r="G45" s="1"/>
      <c r="H45" s="1"/>
      <c r="I45" s="1"/>
      <c r="J45" s="1"/>
      <c r="K45" s="1"/>
      <c r="L45" s="1"/>
      <c r="M45" s="1"/>
      <c r="N45" s="1"/>
      <c r="O45" s="1"/>
      <c r="P45" s="1"/>
      <c r="Q45" s="1"/>
      <c r="R45" s="1"/>
      <c r="S45" s="1"/>
      <c r="T45" s="1"/>
      <c r="U45" s="1"/>
      <c r="V45" s="1"/>
      <c r="W45" s="1"/>
      <c r="X45" s="1"/>
      <c r="Y45" s="1"/>
      <c r="Z45" s="1"/>
    </row>
    <row r="46" spans="1:26">
      <c r="A46" s="3">
        <v>44180</v>
      </c>
      <c r="B46" s="4">
        <v>9622</v>
      </c>
      <c r="C46" s="15">
        <v>9343.0300000000007</v>
      </c>
      <c r="D46" s="1">
        <v>131</v>
      </c>
      <c r="E46" s="24">
        <f t="shared" si="2"/>
        <v>155.71716666666669</v>
      </c>
      <c r="F46" s="1"/>
      <c r="G46" s="1"/>
      <c r="H46" s="1"/>
      <c r="I46" s="1"/>
      <c r="J46" s="1"/>
      <c r="K46" s="1"/>
      <c r="L46" s="1"/>
      <c r="M46" s="1"/>
      <c r="N46" s="1"/>
      <c r="O46" s="1"/>
      <c r="P46" s="1"/>
      <c r="Q46" s="1"/>
      <c r="R46" s="1"/>
      <c r="S46" s="1"/>
      <c r="T46" s="1"/>
      <c r="U46" s="1"/>
      <c r="V46" s="1"/>
      <c r="W46" s="1"/>
      <c r="X46" s="1"/>
      <c r="Y46" s="1"/>
      <c r="Z46" s="1"/>
    </row>
    <row r="47" spans="1:26">
      <c r="A47" s="3">
        <v>44181</v>
      </c>
      <c r="B47" s="4">
        <v>10860</v>
      </c>
      <c r="C47" s="15">
        <v>6377.41</v>
      </c>
      <c r="D47" s="1">
        <v>140</v>
      </c>
      <c r="E47" s="24">
        <f t="shared" si="2"/>
        <v>106.29016666666666</v>
      </c>
      <c r="F47" s="1"/>
      <c r="G47" s="1"/>
      <c r="H47" s="1"/>
      <c r="I47" s="1"/>
      <c r="J47" s="1"/>
      <c r="K47" s="1"/>
      <c r="L47" s="1"/>
      <c r="M47" s="1"/>
      <c r="N47" s="1"/>
      <c r="O47" s="1"/>
      <c r="P47" s="1"/>
      <c r="Q47" s="1"/>
      <c r="R47" s="1"/>
      <c r="S47" s="1"/>
      <c r="T47" s="1"/>
      <c r="U47" s="1"/>
      <c r="V47" s="1"/>
      <c r="W47" s="1"/>
      <c r="X47" s="1"/>
      <c r="Y47" s="1"/>
      <c r="Z47" s="1"/>
    </row>
    <row r="48" spans="1:26">
      <c r="A48" s="3">
        <v>44182</v>
      </c>
      <c r="B48" s="4">
        <v>6697</v>
      </c>
      <c r="C48" s="15">
        <v>7473.47</v>
      </c>
      <c r="D48" s="1">
        <v>124</v>
      </c>
      <c r="E48" s="24">
        <f t="shared" si="2"/>
        <v>124.55783333333333</v>
      </c>
      <c r="F48" s="1"/>
      <c r="G48" s="1"/>
      <c r="H48" s="1"/>
      <c r="I48" s="1"/>
      <c r="J48" s="1"/>
      <c r="K48" s="1"/>
      <c r="L48" s="1"/>
      <c r="M48" s="1"/>
      <c r="N48" s="1"/>
      <c r="O48" s="1"/>
      <c r="P48" s="1"/>
      <c r="Q48" s="1"/>
      <c r="R48" s="1"/>
      <c r="S48" s="1"/>
      <c r="T48" s="1"/>
      <c r="U48" s="1"/>
      <c r="V48" s="1"/>
      <c r="W48" s="1"/>
      <c r="X48" s="1"/>
      <c r="Y48" s="1"/>
      <c r="Z48" s="1"/>
    </row>
    <row r="49" spans="1:26">
      <c r="A49" s="3">
        <v>44183</v>
      </c>
      <c r="B49" s="4">
        <v>6436</v>
      </c>
      <c r="C49" s="15">
        <v>10334.879999999999</v>
      </c>
      <c r="D49" s="1">
        <v>104</v>
      </c>
      <c r="E49" s="24">
        <f t="shared" si="2"/>
        <v>172.24799999999999</v>
      </c>
      <c r="F49" s="1"/>
      <c r="G49" s="1"/>
      <c r="H49" s="1"/>
      <c r="I49" s="1"/>
      <c r="J49" s="1"/>
      <c r="K49" s="1"/>
      <c r="L49" s="1"/>
      <c r="M49" s="1"/>
      <c r="N49" s="1"/>
      <c r="O49" s="1"/>
      <c r="P49" s="1"/>
      <c r="Q49" s="1"/>
      <c r="R49" s="1"/>
      <c r="S49" s="1"/>
      <c r="T49" s="1"/>
      <c r="U49" s="1"/>
      <c r="V49" s="1"/>
      <c r="W49" s="1"/>
      <c r="X49" s="1"/>
      <c r="Y49" s="1"/>
      <c r="Z49" s="1"/>
    </row>
    <row r="50" spans="1:26">
      <c r="A50" s="3">
        <v>44184</v>
      </c>
      <c r="B50" s="4">
        <v>2459</v>
      </c>
      <c r="C50" s="15">
        <v>4181.92</v>
      </c>
      <c r="D50" s="1">
        <v>49</v>
      </c>
      <c r="E50" s="24">
        <f t="shared" si="2"/>
        <v>69.698666666666668</v>
      </c>
      <c r="F50" s="1"/>
      <c r="G50" s="1"/>
      <c r="H50" s="1"/>
      <c r="I50" s="1"/>
      <c r="J50" s="1"/>
      <c r="K50" s="1"/>
      <c r="L50" s="1"/>
      <c r="M50" s="1"/>
      <c r="N50" s="1"/>
      <c r="O50" s="1"/>
      <c r="P50" s="1"/>
      <c r="Q50" s="1"/>
      <c r="R50" s="1"/>
      <c r="S50" s="1"/>
      <c r="T50" s="1"/>
      <c r="U50" s="1"/>
      <c r="V50" s="1"/>
      <c r="W50" s="1"/>
      <c r="X50" s="1"/>
      <c r="Y50" s="1"/>
      <c r="Z50" s="1"/>
    </row>
    <row r="51" spans="1:26">
      <c r="A51" s="3">
        <v>44185</v>
      </c>
      <c r="B51" s="4">
        <v>1399</v>
      </c>
      <c r="C51" s="15">
        <v>4938.95</v>
      </c>
      <c r="D51" s="1">
        <v>19</v>
      </c>
      <c r="E51" s="24">
        <f t="shared" si="2"/>
        <v>82.31583333333333</v>
      </c>
      <c r="F51" s="1"/>
      <c r="G51" s="1"/>
      <c r="H51" s="1"/>
      <c r="I51" s="1"/>
      <c r="J51" s="1"/>
      <c r="K51" s="1"/>
      <c r="L51" s="1"/>
      <c r="M51" s="1"/>
      <c r="N51" s="1"/>
      <c r="O51" s="1"/>
      <c r="P51" s="1"/>
      <c r="Q51" s="1"/>
      <c r="R51" s="1"/>
      <c r="S51" s="1"/>
      <c r="T51" s="1"/>
      <c r="U51" s="1"/>
      <c r="V51" s="1"/>
      <c r="W51" s="1"/>
      <c r="X51" s="1"/>
      <c r="Y51" s="1"/>
      <c r="Z51" s="1"/>
    </row>
    <row r="52" spans="1:26">
      <c r="A52" s="3">
        <v>44186</v>
      </c>
      <c r="B52" s="4">
        <v>3429</v>
      </c>
      <c r="C52" s="15">
        <v>4577.78</v>
      </c>
      <c r="D52" s="1">
        <v>51</v>
      </c>
      <c r="E52" s="24">
        <f t="shared" si="2"/>
        <v>76.296333333333322</v>
      </c>
      <c r="F52" s="1"/>
      <c r="G52" s="1"/>
      <c r="H52" s="1"/>
      <c r="I52" s="1"/>
      <c r="J52" s="1"/>
      <c r="K52" s="1"/>
      <c r="L52" s="1"/>
      <c r="M52" s="1"/>
      <c r="N52" s="1"/>
      <c r="O52" s="1"/>
      <c r="P52" s="1"/>
      <c r="Q52" s="1"/>
      <c r="R52" s="1"/>
      <c r="S52" s="1"/>
      <c r="T52" s="1"/>
      <c r="U52" s="1"/>
      <c r="V52" s="1"/>
      <c r="W52" s="1"/>
      <c r="X52" s="1"/>
      <c r="Y52" s="1"/>
      <c r="Z52" s="1"/>
    </row>
    <row r="53" spans="1:26">
      <c r="A53" s="3">
        <v>44187</v>
      </c>
      <c r="B53" s="4">
        <v>3107</v>
      </c>
      <c r="C53" s="15">
        <v>5152.49</v>
      </c>
      <c r="D53" s="1">
        <v>55</v>
      </c>
      <c r="E53" s="24">
        <f t="shared" si="2"/>
        <v>85.874833333333328</v>
      </c>
      <c r="F53" s="1"/>
      <c r="G53" s="1"/>
      <c r="H53" s="1"/>
      <c r="I53" s="1"/>
      <c r="J53" s="1"/>
      <c r="K53" s="1"/>
      <c r="L53" s="1"/>
      <c r="M53" s="1"/>
      <c r="N53" s="1"/>
      <c r="O53" s="1"/>
      <c r="P53" s="1"/>
      <c r="Q53" s="1"/>
      <c r="R53" s="1"/>
      <c r="S53" s="1"/>
      <c r="T53" s="1"/>
      <c r="U53" s="1"/>
      <c r="V53" s="1"/>
      <c r="W53" s="1"/>
      <c r="X53" s="1"/>
      <c r="Y53" s="1"/>
      <c r="Z53" s="1"/>
    </row>
    <row r="54" spans="1:26">
      <c r="A54" s="3">
        <v>44188</v>
      </c>
      <c r="B54" s="4">
        <v>4418</v>
      </c>
      <c r="C54" s="15">
        <v>3520.99</v>
      </c>
      <c r="D54" s="1">
        <v>67</v>
      </c>
      <c r="E54" s="24">
        <f t="shared" si="2"/>
        <v>58.683166666666665</v>
      </c>
      <c r="F54" s="1"/>
      <c r="G54" s="1"/>
      <c r="H54" s="1"/>
      <c r="I54" s="1"/>
      <c r="J54" s="1"/>
      <c r="K54" s="1"/>
      <c r="L54" s="1"/>
      <c r="M54" s="1"/>
      <c r="N54" s="1"/>
      <c r="O54" s="1"/>
      <c r="P54" s="1"/>
      <c r="Q54" s="1"/>
      <c r="R54" s="1"/>
      <c r="S54" s="1"/>
      <c r="T54" s="1"/>
      <c r="U54" s="1"/>
      <c r="V54" s="1"/>
      <c r="W54" s="1"/>
      <c r="X54" s="1"/>
      <c r="Y54" s="1"/>
      <c r="Z54" s="1"/>
    </row>
    <row r="55" spans="1:26">
      <c r="A55" s="3">
        <v>44189</v>
      </c>
      <c r="B55" s="4">
        <v>1192</v>
      </c>
      <c r="C55" s="15">
        <v>5674.64</v>
      </c>
      <c r="D55" s="1">
        <v>22</v>
      </c>
      <c r="E55" s="24">
        <f t="shared" si="2"/>
        <v>94.577333333333343</v>
      </c>
      <c r="F55" s="1"/>
      <c r="G55" s="1"/>
      <c r="H55" s="1"/>
      <c r="I55" s="1"/>
      <c r="J55" s="1"/>
      <c r="K55" s="1"/>
      <c r="L55" s="1"/>
      <c r="M55" s="1"/>
      <c r="N55" s="1"/>
      <c r="O55" s="1"/>
      <c r="P55" s="1"/>
      <c r="Q55" s="1"/>
      <c r="R55" s="1"/>
      <c r="S55" s="1"/>
      <c r="T55" s="1"/>
      <c r="U55" s="1"/>
      <c r="V55" s="1"/>
      <c r="W55" s="1"/>
      <c r="X55" s="1"/>
      <c r="Y55" s="1"/>
      <c r="Z55" s="1"/>
    </row>
    <row r="56" spans="1:26">
      <c r="A56" s="3">
        <v>44190</v>
      </c>
      <c r="B56" s="1">
        <v>552</v>
      </c>
      <c r="C56" s="15">
        <v>4943.1899999999996</v>
      </c>
      <c r="D56" s="1">
        <v>16</v>
      </c>
      <c r="E56" s="24">
        <f t="shared" si="2"/>
        <v>82.386499999999998</v>
      </c>
      <c r="F56" s="1"/>
      <c r="G56" s="1"/>
      <c r="H56" s="1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</row>
    <row r="57" spans="1:26">
      <c r="A57" s="3">
        <v>44191</v>
      </c>
      <c r="B57" s="1">
        <v>716</v>
      </c>
      <c r="C57" s="15">
        <v>2684.6</v>
      </c>
      <c r="D57" s="1">
        <v>15</v>
      </c>
      <c r="E57" s="24">
        <f t="shared" si="2"/>
        <v>44.743333333333332</v>
      </c>
      <c r="F57" s="1"/>
      <c r="G57" s="1"/>
      <c r="H57" s="1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</row>
    <row r="58" spans="1:26">
      <c r="A58" s="3">
        <v>44192</v>
      </c>
      <c r="B58" s="4">
        <v>1161</v>
      </c>
      <c r="C58" s="15">
        <v>1557.55</v>
      </c>
      <c r="D58" s="1">
        <v>20</v>
      </c>
      <c r="E58" s="24">
        <f t="shared" si="2"/>
        <v>25.959166666666665</v>
      </c>
      <c r="F58" s="1"/>
      <c r="G58" s="1"/>
      <c r="H58" s="1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</row>
    <row r="59" spans="1:26">
      <c r="A59" s="3">
        <v>44193</v>
      </c>
      <c r="B59" s="4">
        <v>2097</v>
      </c>
      <c r="C59" s="15">
        <v>2195.09</v>
      </c>
      <c r="D59" s="1">
        <v>35</v>
      </c>
      <c r="E59" s="24">
        <f t="shared" si="2"/>
        <v>36.584833333333336</v>
      </c>
      <c r="F59" s="1"/>
      <c r="G59" s="1"/>
      <c r="H59" s="1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</row>
    <row r="60" spans="1:26">
      <c r="A60" s="3">
        <v>44194</v>
      </c>
      <c r="B60" s="4">
        <v>1368</v>
      </c>
      <c r="C60" s="15">
        <v>1299.48</v>
      </c>
      <c r="D60" s="1">
        <v>23</v>
      </c>
      <c r="E60" s="24">
        <f t="shared" si="2"/>
        <v>21.658000000000001</v>
      </c>
      <c r="F60" s="1"/>
      <c r="G60" s="1"/>
      <c r="H60" s="1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</row>
    <row r="61" spans="1:26">
      <c r="A61" s="3">
        <v>44195</v>
      </c>
      <c r="B61" s="4">
        <v>1604</v>
      </c>
      <c r="C61" s="15">
        <v>3070.5</v>
      </c>
      <c r="D61" s="1">
        <v>22</v>
      </c>
      <c r="E61" s="24">
        <f t="shared" si="2"/>
        <v>51.174999999999997</v>
      </c>
      <c r="F61" s="1"/>
      <c r="G61" s="1"/>
      <c r="H61" s="1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</row>
    <row r="62" spans="1:26">
      <c r="A62" s="3">
        <v>44196</v>
      </c>
      <c r="B62" s="4">
        <v>2595</v>
      </c>
      <c r="C62" s="15">
        <v>1583.4</v>
      </c>
      <c r="D62" s="1">
        <v>25</v>
      </c>
      <c r="E62" s="24">
        <f t="shared" si="2"/>
        <v>26.39</v>
      </c>
      <c r="F62" s="1"/>
      <c r="G62" s="1"/>
      <c r="H62" s="1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</row>
    <row r="63" spans="1:26">
      <c r="A63" s="3">
        <v>44197</v>
      </c>
      <c r="B63" s="1">
        <v>975</v>
      </c>
      <c r="C63" s="15">
        <v>1574.07</v>
      </c>
      <c r="D63" s="1">
        <v>14</v>
      </c>
      <c r="E63" s="24">
        <f t="shared" si="2"/>
        <v>26.234500000000001</v>
      </c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</row>
    <row r="64" spans="1:26">
      <c r="A64" s="3">
        <v>44198</v>
      </c>
      <c r="B64" s="4">
        <v>1026</v>
      </c>
      <c r="C64" s="15">
        <v>6419.85</v>
      </c>
      <c r="D64" s="1">
        <v>13</v>
      </c>
      <c r="E64" s="24">
        <f t="shared" si="2"/>
        <v>106.9975</v>
      </c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</row>
    <row r="65" spans="1:26">
      <c r="A65" s="3">
        <v>44199</v>
      </c>
      <c r="B65" s="1">
        <v>552</v>
      </c>
      <c r="C65" s="15">
        <v>4321.92</v>
      </c>
      <c r="D65" s="1">
        <v>13</v>
      </c>
      <c r="E65" s="24">
        <f t="shared" si="2"/>
        <v>72.031999999999996</v>
      </c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</row>
    <row r="66" spans="1:26">
      <c r="A66" s="3">
        <v>44200</v>
      </c>
      <c r="B66" s="1">
        <v>720</v>
      </c>
      <c r="C66" s="15">
        <v>3699.79</v>
      </c>
      <c r="D66" s="1">
        <v>14</v>
      </c>
      <c r="E66" s="24">
        <f t="shared" ref="E66:E92" si="3">C66/60</f>
        <v>61.663166666666669</v>
      </c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</row>
    <row r="67" spans="1:26">
      <c r="A67" s="3">
        <v>44201</v>
      </c>
      <c r="B67" s="4">
        <v>1143</v>
      </c>
      <c r="C67" s="15">
        <v>1841.64</v>
      </c>
      <c r="D67" s="1">
        <v>28</v>
      </c>
      <c r="E67" s="24">
        <f t="shared" si="3"/>
        <v>30.694000000000003</v>
      </c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</row>
    <row r="68" spans="1:26">
      <c r="A68" s="3">
        <v>44202</v>
      </c>
      <c r="B68" s="4">
        <v>1976</v>
      </c>
      <c r="C68" s="15">
        <v>2897.7</v>
      </c>
      <c r="D68" s="1">
        <v>30</v>
      </c>
      <c r="E68" s="24">
        <f t="shared" si="3"/>
        <v>48.294999999999995</v>
      </c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</row>
    <row r="69" spans="1:26">
      <c r="A69" s="3">
        <v>44203</v>
      </c>
      <c r="B69" s="4">
        <v>1436</v>
      </c>
      <c r="C69" s="15">
        <v>3936.45</v>
      </c>
      <c r="D69" s="1">
        <v>22</v>
      </c>
      <c r="E69" s="24">
        <f t="shared" si="3"/>
        <v>65.607500000000002</v>
      </c>
      <c r="F69" s="1"/>
      <c r="G69" s="1"/>
      <c r="H69" s="1"/>
      <c r="I69" s="1"/>
      <c r="J69" s="1"/>
      <c r="K69" s="1"/>
      <c r="L69" s="1"/>
      <c r="M69" s="1"/>
      <c r="N69" s="1"/>
      <c r="O69" s="1"/>
      <c r="P69" s="1"/>
      <c r="Q69" s="1"/>
      <c r="R69" s="1"/>
      <c r="S69" s="1"/>
      <c r="T69" s="1"/>
      <c r="U69" s="1"/>
      <c r="V69" s="1"/>
      <c r="W69" s="1"/>
      <c r="X69" s="1"/>
      <c r="Y69" s="1"/>
      <c r="Z69" s="1"/>
    </row>
    <row r="70" spans="1:26">
      <c r="A70" s="3">
        <v>44204</v>
      </c>
      <c r="B70" s="4">
        <v>1671</v>
      </c>
      <c r="C70" s="15">
        <v>3863.9</v>
      </c>
      <c r="D70" s="1">
        <v>30</v>
      </c>
      <c r="E70" s="24">
        <f t="shared" si="3"/>
        <v>64.398333333333341</v>
      </c>
      <c r="F70" s="1"/>
      <c r="G70" s="1"/>
      <c r="H70" s="1"/>
      <c r="I70" s="1"/>
      <c r="J70" s="1"/>
      <c r="K70" s="1"/>
      <c r="L70" s="1"/>
      <c r="M70" s="1"/>
      <c r="N70" s="1"/>
      <c r="O70" s="1"/>
      <c r="P70" s="1"/>
      <c r="Q70" s="1"/>
      <c r="R70" s="1"/>
      <c r="S70" s="1"/>
      <c r="T70" s="1"/>
      <c r="U70" s="1"/>
      <c r="V70" s="1"/>
      <c r="W70" s="1"/>
      <c r="X70" s="1"/>
      <c r="Y70" s="1"/>
      <c r="Z70" s="1"/>
    </row>
    <row r="71" spans="1:26">
      <c r="A71" s="3">
        <v>44205</v>
      </c>
      <c r="B71" s="4">
        <v>1363</v>
      </c>
      <c r="C71" s="15">
        <v>2043.84</v>
      </c>
      <c r="D71" s="1">
        <v>19</v>
      </c>
      <c r="E71" s="24">
        <f t="shared" si="3"/>
        <v>34.064</v>
      </c>
      <c r="F71" s="1"/>
      <c r="G71" s="1"/>
      <c r="H71" s="1"/>
      <c r="I71" s="1"/>
      <c r="J71" s="1"/>
      <c r="K71" s="1"/>
      <c r="L71" s="1"/>
      <c r="M71" s="1"/>
      <c r="N71" s="1"/>
      <c r="O71" s="1"/>
      <c r="P71" s="1"/>
      <c r="Q71" s="1"/>
      <c r="R71" s="1"/>
      <c r="S71" s="1"/>
      <c r="T71" s="1"/>
      <c r="U71" s="1"/>
      <c r="V71" s="1"/>
      <c r="W71" s="1"/>
      <c r="X71" s="1"/>
      <c r="Y71" s="1"/>
      <c r="Z71" s="1"/>
    </row>
    <row r="72" spans="1:26">
      <c r="A72" s="3">
        <v>44206</v>
      </c>
      <c r="B72" s="1">
        <v>974</v>
      </c>
      <c r="C72" s="15">
        <v>2059.36</v>
      </c>
      <c r="D72" s="1">
        <v>14</v>
      </c>
      <c r="E72" s="24">
        <f t="shared" si="3"/>
        <v>34.32266666666667</v>
      </c>
      <c r="F72" s="1"/>
      <c r="G72" s="1"/>
      <c r="H72" s="1"/>
      <c r="I72" s="1"/>
      <c r="J72" s="1"/>
      <c r="K72" s="1"/>
      <c r="L72" s="1"/>
      <c r="M72" s="1"/>
      <c r="N72" s="1"/>
      <c r="O72" s="1"/>
      <c r="P72" s="1"/>
      <c r="Q72" s="1"/>
      <c r="R72" s="1"/>
      <c r="S72" s="1"/>
      <c r="T72" s="1"/>
      <c r="U72" s="1"/>
      <c r="V72" s="1"/>
      <c r="W72" s="1"/>
      <c r="X72" s="1"/>
      <c r="Y72" s="1"/>
      <c r="Z72" s="1"/>
    </row>
    <row r="73" spans="1:26">
      <c r="A73" s="3">
        <v>44207</v>
      </c>
      <c r="B73" s="4">
        <v>1458</v>
      </c>
      <c r="C73" s="15">
        <v>5044.3100000000004</v>
      </c>
      <c r="D73" s="1">
        <v>26</v>
      </c>
      <c r="E73" s="24">
        <f t="shared" si="3"/>
        <v>84.071833333333345</v>
      </c>
      <c r="F73" s="1"/>
      <c r="G73" s="1"/>
      <c r="H73" s="1"/>
      <c r="I73" s="1"/>
      <c r="J73" s="1"/>
      <c r="K73" s="1"/>
      <c r="L73" s="1"/>
      <c r="M73" s="1"/>
      <c r="N73" s="1"/>
      <c r="O73" s="1"/>
      <c r="P73" s="1"/>
      <c r="Q73" s="1"/>
      <c r="R73" s="1"/>
      <c r="S73" s="1"/>
      <c r="T73" s="1"/>
      <c r="U73" s="1"/>
      <c r="V73" s="1"/>
      <c r="W73" s="1"/>
      <c r="X73" s="1"/>
      <c r="Y73" s="1"/>
      <c r="Z73" s="1"/>
    </row>
    <row r="74" spans="1:26">
      <c r="A74" s="3">
        <v>44208</v>
      </c>
      <c r="B74" s="4">
        <v>2547</v>
      </c>
      <c r="C74" s="15">
        <v>4049.63</v>
      </c>
      <c r="D74" s="1">
        <v>46</v>
      </c>
      <c r="E74" s="24">
        <f t="shared" si="3"/>
        <v>67.493833333333342</v>
      </c>
      <c r="F74" s="1"/>
      <c r="G74" s="1"/>
      <c r="H74" s="1"/>
      <c r="I74" s="1"/>
      <c r="J74" s="1"/>
      <c r="K74" s="1"/>
      <c r="L74" s="1"/>
      <c r="M74" s="1"/>
      <c r="N74" s="1"/>
      <c r="O74" s="1"/>
      <c r="P74" s="1"/>
      <c r="Q74" s="1"/>
      <c r="R74" s="1"/>
      <c r="S74" s="1"/>
      <c r="T74" s="1"/>
      <c r="U74" s="1"/>
      <c r="V74" s="1"/>
      <c r="W74" s="1"/>
      <c r="X74" s="1"/>
      <c r="Y74" s="1"/>
      <c r="Z74" s="1"/>
    </row>
    <row r="75" spans="1:26">
      <c r="A75" s="3">
        <v>44209</v>
      </c>
      <c r="B75" s="4">
        <v>1858</v>
      </c>
      <c r="C75" s="15">
        <v>2699.94</v>
      </c>
      <c r="D75" s="1">
        <v>34</v>
      </c>
      <c r="E75" s="24">
        <f t="shared" si="3"/>
        <v>44.999000000000002</v>
      </c>
      <c r="F75" s="1"/>
      <c r="G75" s="1"/>
      <c r="H75" s="1"/>
      <c r="I75" s="1"/>
      <c r="J75" s="1"/>
      <c r="K75" s="1"/>
      <c r="L75" s="1"/>
      <c r="M75" s="1"/>
      <c r="N75" s="1"/>
      <c r="O75" s="1"/>
      <c r="P75" s="1"/>
      <c r="Q75" s="1"/>
      <c r="R75" s="1"/>
      <c r="S75" s="1"/>
      <c r="T75" s="1"/>
      <c r="U75" s="1"/>
      <c r="V75" s="1"/>
      <c r="W75" s="1"/>
      <c r="X75" s="1"/>
      <c r="Y75" s="1"/>
      <c r="Z75" s="1"/>
    </row>
    <row r="76" spans="1:26">
      <c r="A76" s="3">
        <v>44210</v>
      </c>
      <c r="B76" s="4">
        <v>3258</v>
      </c>
      <c r="C76" s="15">
        <v>3347.98</v>
      </c>
      <c r="D76" s="1">
        <v>48</v>
      </c>
      <c r="E76" s="24">
        <f t="shared" si="3"/>
        <v>55.799666666666667</v>
      </c>
      <c r="F76" s="1"/>
      <c r="G76" s="1"/>
      <c r="H76" s="1"/>
      <c r="I76" s="1"/>
      <c r="J76" s="1"/>
      <c r="K76" s="1"/>
      <c r="L76" s="1"/>
      <c r="M76" s="1"/>
      <c r="N76" s="1"/>
      <c r="O76" s="1"/>
      <c r="P76" s="1"/>
      <c r="Q76" s="1"/>
      <c r="R76" s="1"/>
      <c r="S76" s="1"/>
      <c r="T76" s="1"/>
      <c r="U76" s="1"/>
      <c r="V76" s="1"/>
      <c r="W76" s="1"/>
      <c r="X76" s="1"/>
      <c r="Y76" s="1"/>
      <c r="Z76" s="1"/>
    </row>
    <row r="77" spans="1:26">
      <c r="A77" s="3">
        <v>44211</v>
      </c>
      <c r="B77" s="4">
        <v>2071</v>
      </c>
      <c r="C77" s="15">
        <v>6462.83</v>
      </c>
      <c r="D77" s="1">
        <v>42</v>
      </c>
      <c r="E77" s="24">
        <f t="shared" si="3"/>
        <v>107.71383333333333</v>
      </c>
      <c r="F77" s="1"/>
      <c r="G77" s="1"/>
      <c r="H77" s="1"/>
      <c r="I77" s="1"/>
      <c r="J77" s="1"/>
      <c r="K77" s="1"/>
      <c r="L77" s="1"/>
      <c r="M77" s="1"/>
      <c r="N77" s="1"/>
      <c r="O77" s="1"/>
      <c r="P77" s="1"/>
      <c r="Q77" s="1"/>
      <c r="R77" s="1"/>
      <c r="S77" s="1"/>
      <c r="T77" s="1"/>
      <c r="U77" s="1"/>
      <c r="V77" s="1"/>
      <c r="W77" s="1"/>
      <c r="X77" s="1"/>
      <c r="Y77" s="1"/>
      <c r="Z77" s="1"/>
    </row>
    <row r="78" spans="1:26">
      <c r="A78" s="3">
        <v>44212</v>
      </c>
      <c r="B78" s="4">
        <v>1461</v>
      </c>
      <c r="C78" s="15">
        <v>1714.46</v>
      </c>
      <c r="D78" s="1">
        <v>24</v>
      </c>
      <c r="E78" s="24">
        <f t="shared" si="3"/>
        <v>28.574333333333335</v>
      </c>
      <c r="F78" s="1"/>
      <c r="G78" s="1"/>
      <c r="H78" s="1"/>
      <c r="I78" s="1"/>
      <c r="J78" s="1"/>
      <c r="K78" s="1"/>
      <c r="L78" s="1"/>
      <c r="M78" s="1"/>
      <c r="N78" s="1"/>
      <c r="O78" s="1"/>
      <c r="P78" s="1"/>
      <c r="Q78" s="1"/>
      <c r="R78" s="1"/>
      <c r="S78" s="1"/>
      <c r="T78" s="1"/>
      <c r="U78" s="1"/>
      <c r="V78" s="1"/>
      <c r="W78" s="1"/>
      <c r="X78" s="1"/>
      <c r="Y78" s="1"/>
      <c r="Z78" s="1"/>
    </row>
    <row r="79" spans="1:26">
      <c r="A79" s="3">
        <v>44213</v>
      </c>
      <c r="B79" s="1">
        <v>481</v>
      </c>
      <c r="C79" s="15">
        <v>4533.67</v>
      </c>
      <c r="D79" s="1">
        <v>12</v>
      </c>
      <c r="E79" s="24">
        <f t="shared" si="3"/>
        <v>75.561166666666665</v>
      </c>
      <c r="F79" s="1"/>
      <c r="G79" s="1"/>
      <c r="H79" s="1"/>
      <c r="I79" s="1"/>
      <c r="J79" s="1"/>
      <c r="K79" s="1"/>
      <c r="L79" s="1"/>
      <c r="M79" s="1"/>
      <c r="N79" s="1"/>
      <c r="O79" s="1"/>
      <c r="P79" s="1"/>
      <c r="Q79" s="1"/>
      <c r="R79" s="1"/>
      <c r="S79" s="1"/>
      <c r="T79" s="1"/>
      <c r="U79" s="1"/>
      <c r="V79" s="1"/>
      <c r="W79" s="1"/>
      <c r="X79" s="1"/>
      <c r="Y79" s="1"/>
      <c r="Z79" s="1"/>
    </row>
    <row r="80" spans="1:26">
      <c r="A80" s="3">
        <v>44214</v>
      </c>
      <c r="B80" s="4">
        <v>1223</v>
      </c>
      <c r="C80" s="4">
        <v>2949</v>
      </c>
      <c r="D80" s="1">
        <v>18</v>
      </c>
      <c r="E80" s="24">
        <f t="shared" si="3"/>
        <v>49.15</v>
      </c>
      <c r="F80" s="1"/>
      <c r="G80" s="1"/>
      <c r="H80" s="1"/>
      <c r="I80" s="1"/>
      <c r="J80" s="1"/>
      <c r="K80" s="1"/>
      <c r="L80" s="1"/>
      <c r="M80" s="1"/>
      <c r="N80" s="1"/>
      <c r="O80" s="1"/>
      <c r="P80" s="1"/>
      <c r="Q80" s="1"/>
      <c r="R80" s="1"/>
      <c r="S80" s="1"/>
      <c r="T80" s="1"/>
      <c r="U80" s="1"/>
      <c r="V80" s="1"/>
      <c r="W80" s="1"/>
      <c r="X80" s="1"/>
      <c r="Y80" s="1"/>
      <c r="Z80" s="1"/>
    </row>
    <row r="81" spans="1:26">
      <c r="A81" s="3">
        <v>44215</v>
      </c>
      <c r="B81" s="4">
        <v>2556</v>
      </c>
      <c r="C81" s="15">
        <v>7054.77</v>
      </c>
      <c r="D81" s="1">
        <v>44</v>
      </c>
      <c r="E81" s="24">
        <f t="shared" si="3"/>
        <v>117.57950000000001</v>
      </c>
      <c r="F81" s="1"/>
      <c r="G81" s="1"/>
      <c r="H81" s="1"/>
      <c r="I81" s="1"/>
      <c r="J81" s="1"/>
      <c r="K81" s="1"/>
      <c r="L81" s="1"/>
      <c r="M81" s="1"/>
      <c r="N81" s="1"/>
      <c r="O81" s="1"/>
      <c r="P81" s="1"/>
      <c r="Q81" s="1"/>
      <c r="R81" s="1"/>
      <c r="S81" s="1"/>
      <c r="T81" s="1"/>
      <c r="U81" s="1"/>
      <c r="V81" s="1"/>
      <c r="W81" s="1"/>
      <c r="X81" s="1"/>
      <c r="Y81" s="1"/>
      <c r="Z81" s="1"/>
    </row>
    <row r="82" spans="1:26">
      <c r="A82" s="3">
        <v>44216</v>
      </c>
      <c r="B82" s="4">
        <v>6540</v>
      </c>
      <c r="C82" s="15">
        <v>8088.41</v>
      </c>
      <c r="D82" s="1">
        <v>83</v>
      </c>
      <c r="E82" s="24">
        <f t="shared" si="3"/>
        <v>134.80683333333334</v>
      </c>
      <c r="F82" s="1"/>
      <c r="G82" s="1"/>
      <c r="H82" s="1"/>
      <c r="I82" s="1"/>
      <c r="J82" s="1"/>
      <c r="K82" s="1"/>
      <c r="L82" s="1"/>
      <c r="M82" s="1"/>
      <c r="N82" s="1"/>
      <c r="O82" s="1"/>
      <c r="P82" s="1"/>
      <c r="Q82" s="1"/>
      <c r="R82" s="1"/>
      <c r="S82" s="1"/>
      <c r="T82" s="1"/>
      <c r="U82" s="1"/>
      <c r="V82" s="1"/>
      <c r="W82" s="1"/>
      <c r="X82" s="1"/>
      <c r="Y82" s="1"/>
      <c r="Z82" s="1"/>
    </row>
    <row r="83" spans="1:26">
      <c r="A83" s="3">
        <v>44217</v>
      </c>
      <c r="B83" s="4">
        <v>4103</v>
      </c>
      <c r="C83" s="15">
        <v>4452.63</v>
      </c>
      <c r="D83" s="1">
        <v>49</v>
      </c>
      <c r="E83" s="24">
        <f t="shared" si="3"/>
        <v>74.210499999999996</v>
      </c>
      <c r="F83" s="1"/>
      <c r="G83" s="1"/>
      <c r="H83" s="1"/>
      <c r="I83" s="1"/>
      <c r="J83" s="1"/>
      <c r="K83" s="1"/>
      <c r="L83" s="1"/>
      <c r="M83" s="1"/>
      <c r="N83" s="1"/>
      <c r="O83" s="1"/>
      <c r="P83" s="1"/>
      <c r="Q83" s="1"/>
      <c r="R83" s="1"/>
      <c r="S83" s="1"/>
      <c r="T83" s="1"/>
      <c r="U83" s="1"/>
      <c r="V83" s="1"/>
      <c r="W83" s="1"/>
      <c r="X83" s="1"/>
      <c r="Y83" s="1"/>
      <c r="Z83" s="1"/>
    </row>
    <row r="84" spans="1:26">
      <c r="A84" s="3">
        <v>44218</v>
      </c>
      <c r="B84" s="4">
        <v>5430</v>
      </c>
      <c r="C84" s="15">
        <v>5907.33</v>
      </c>
      <c r="D84" s="1">
        <v>91</v>
      </c>
      <c r="E84" s="24">
        <f t="shared" si="3"/>
        <v>98.455500000000001</v>
      </c>
      <c r="F84" s="1"/>
      <c r="G84" s="1"/>
      <c r="H84" s="1"/>
      <c r="I84" s="1"/>
      <c r="J84" s="1"/>
      <c r="K84" s="1"/>
      <c r="L84" s="1"/>
      <c r="M84" s="1"/>
      <c r="N84" s="1"/>
      <c r="O84" s="1"/>
      <c r="P84" s="1"/>
      <c r="Q84" s="1"/>
      <c r="R84" s="1"/>
      <c r="S84" s="1"/>
      <c r="T84" s="1"/>
      <c r="U84" s="1"/>
      <c r="V84" s="1"/>
      <c r="W84" s="1"/>
      <c r="X84" s="1"/>
      <c r="Y84" s="1"/>
      <c r="Z84" s="1"/>
    </row>
    <row r="85" spans="1:26">
      <c r="A85" s="3">
        <v>44219</v>
      </c>
      <c r="B85" s="4">
        <v>2556</v>
      </c>
      <c r="C85" s="15">
        <v>6290.26</v>
      </c>
      <c r="D85" s="1">
        <v>38</v>
      </c>
      <c r="E85" s="24">
        <f t="shared" si="3"/>
        <v>104.83766666666666</v>
      </c>
      <c r="F85" s="1"/>
      <c r="G85" s="1"/>
      <c r="H85" s="1"/>
      <c r="I85" s="1"/>
      <c r="J85" s="1"/>
      <c r="K85" s="1"/>
      <c r="L85" s="1"/>
      <c r="M85" s="1"/>
      <c r="N85" s="1"/>
      <c r="O85" s="1"/>
      <c r="P85" s="1"/>
      <c r="Q85" s="1"/>
      <c r="R85" s="1"/>
      <c r="S85" s="1"/>
      <c r="T85" s="1"/>
      <c r="U85" s="1"/>
      <c r="V85" s="1"/>
      <c r="W85" s="1"/>
      <c r="X85" s="1"/>
      <c r="Y85" s="1"/>
      <c r="Z85" s="1"/>
    </row>
    <row r="86" spans="1:26">
      <c r="A86" s="3">
        <v>44220</v>
      </c>
      <c r="B86" s="4">
        <v>2364</v>
      </c>
      <c r="C86" s="15">
        <v>7880.03</v>
      </c>
      <c r="D86" s="1">
        <v>33</v>
      </c>
      <c r="E86" s="24">
        <f t="shared" si="3"/>
        <v>131.33383333333333</v>
      </c>
      <c r="F86" s="1"/>
      <c r="G86" s="1"/>
      <c r="H86" s="1"/>
      <c r="I86" s="1"/>
      <c r="J86" s="1"/>
      <c r="K86" s="1"/>
      <c r="L86" s="1"/>
      <c r="M86" s="1"/>
      <c r="N86" s="1"/>
      <c r="O86" s="1"/>
      <c r="P86" s="1"/>
      <c r="Q86" s="1"/>
      <c r="R86" s="1"/>
      <c r="S86" s="1"/>
      <c r="T86" s="1"/>
      <c r="U86" s="1"/>
      <c r="V86" s="1"/>
      <c r="W86" s="1"/>
      <c r="X86" s="1"/>
      <c r="Y86" s="1"/>
      <c r="Z86" s="1"/>
    </row>
    <row r="87" spans="1:26">
      <c r="A87" s="3">
        <v>44221</v>
      </c>
      <c r="B87" s="4">
        <v>2900</v>
      </c>
      <c r="C87" s="15">
        <v>3421.32</v>
      </c>
      <c r="D87" s="1">
        <v>47</v>
      </c>
      <c r="E87" s="24">
        <f t="shared" si="3"/>
        <v>57.022000000000006</v>
      </c>
      <c r="F87" s="1"/>
      <c r="G87" s="1"/>
      <c r="H87" s="1"/>
      <c r="I87" s="1"/>
      <c r="J87" s="1"/>
      <c r="K87" s="1"/>
      <c r="L87" s="1"/>
      <c r="M87" s="1"/>
      <c r="N87" s="1"/>
      <c r="O87" s="1"/>
      <c r="P87" s="1"/>
      <c r="Q87" s="1"/>
      <c r="R87" s="1"/>
      <c r="S87" s="1"/>
      <c r="T87" s="1"/>
      <c r="U87" s="1"/>
      <c r="V87" s="1"/>
      <c r="W87" s="1"/>
      <c r="X87" s="1"/>
      <c r="Y87" s="1"/>
      <c r="Z87" s="1"/>
    </row>
    <row r="88" spans="1:26">
      <c r="A88" s="3">
        <v>44222</v>
      </c>
      <c r="B88" s="4">
        <v>1217</v>
      </c>
      <c r="C88" s="15">
        <v>3018.05</v>
      </c>
      <c r="D88" s="1">
        <v>20</v>
      </c>
      <c r="E88" s="24">
        <f t="shared" si="3"/>
        <v>50.300833333333337</v>
      </c>
      <c r="F88" s="1"/>
      <c r="G88" s="1"/>
      <c r="H88" s="1"/>
      <c r="I88" s="1"/>
      <c r="J88" s="1"/>
      <c r="K88" s="1"/>
      <c r="L88" s="1"/>
      <c r="M88" s="1"/>
      <c r="N88" s="1"/>
      <c r="O88" s="1"/>
      <c r="P88" s="1"/>
      <c r="Q88" s="1"/>
      <c r="R88" s="1"/>
      <c r="S88" s="1"/>
      <c r="T88" s="1"/>
      <c r="U88" s="1"/>
      <c r="V88" s="1"/>
      <c r="W88" s="1"/>
      <c r="X88" s="1"/>
      <c r="Y88" s="1"/>
      <c r="Z88" s="1"/>
    </row>
    <row r="89" spans="1:26">
      <c r="A89" s="3">
        <v>44223</v>
      </c>
      <c r="B89" s="1">
        <v>300</v>
      </c>
      <c r="C89" s="15">
        <v>5395.78</v>
      </c>
      <c r="D89" s="1">
        <v>9</v>
      </c>
      <c r="E89" s="24">
        <f t="shared" si="3"/>
        <v>89.929666666666662</v>
      </c>
      <c r="F89" s="1"/>
      <c r="G89" s="1"/>
      <c r="H89" s="1"/>
      <c r="I89" s="1"/>
      <c r="J89" s="1"/>
      <c r="K89" s="1"/>
      <c r="L89" s="1"/>
      <c r="M89" s="1"/>
      <c r="N89" s="1"/>
      <c r="O89" s="1"/>
      <c r="P89" s="1"/>
      <c r="Q89" s="1"/>
      <c r="R89" s="1"/>
      <c r="S89" s="1"/>
      <c r="T89" s="1"/>
      <c r="U89" s="1"/>
      <c r="V89" s="1"/>
      <c r="W89" s="1"/>
      <c r="X89" s="1"/>
      <c r="Y89" s="1"/>
      <c r="Z89" s="1"/>
    </row>
    <row r="90" spans="1:26">
      <c r="A90" s="3">
        <v>44224</v>
      </c>
      <c r="B90" s="1">
        <v>128</v>
      </c>
      <c r="C90" s="1">
        <v>922.2</v>
      </c>
      <c r="D90" s="1">
        <v>5</v>
      </c>
      <c r="E90" s="24">
        <f t="shared" si="3"/>
        <v>15.370000000000001</v>
      </c>
      <c r="F90" s="1"/>
      <c r="G90" s="1"/>
      <c r="H90" s="1"/>
      <c r="I90" s="1"/>
      <c r="J90" s="1"/>
      <c r="K90" s="1"/>
      <c r="L90" s="1"/>
      <c r="M90" s="1"/>
      <c r="N90" s="1"/>
      <c r="O90" s="1"/>
      <c r="P90" s="1"/>
      <c r="Q90" s="1"/>
      <c r="R90" s="1"/>
      <c r="S90" s="1"/>
      <c r="T90" s="1"/>
      <c r="U90" s="1"/>
      <c r="V90" s="1"/>
      <c r="W90" s="1"/>
      <c r="X90" s="1"/>
      <c r="Y90" s="1"/>
      <c r="Z90" s="1"/>
    </row>
    <row r="91" spans="1:26">
      <c r="A91" s="3">
        <v>44225</v>
      </c>
      <c r="B91" s="1">
        <v>190</v>
      </c>
      <c r="C91" s="15">
        <v>5435.83</v>
      </c>
      <c r="D91" s="1">
        <v>6</v>
      </c>
      <c r="E91" s="24">
        <f t="shared" si="3"/>
        <v>90.597166666666666</v>
      </c>
      <c r="F91" s="1"/>
      <c r="G91" s="1"/>
      <c r="H91" s="1"/>
      <c r="I91" s="1"/>
      <c r="J91" s="1"/>
      <c r="K91" s="1"/>
      <c r="L91" s="1"/>
      <c r="M91" s="1"/>
      <c r="N91" s="1"/>
      <c r="O91" s="1"/>
      <c r="P91" s="1"/>
      <c r="Q91" s="1"/>
      <c r="R91" s="1"/>
      <c r="S91" s="1"/>
      <c r="T91" s="1"/>
      <c r="U91" s="1"/>
      <c r="V91" s="1"/>
      <c r="W91" s="1"/>
      <c r="X91" s="1"/>
      <c r="Y91" s="1"/>
      <c r="Z91" s="1"/>
    </row>
    <row r="92" spans="1:26">
      <c r="A92" s="3">
        <v>44226</v>
      </c>
      <c r="B92" s="1">
        <v>159</v>
      </c>
      <c r="C92" s="15">
        <v>1043.8</v>
      </c>
      <c r="D92" s="1">
        <v>5</v>
      </c>
      <c r="E92" s="24">
        <f t="shared" si="3"/>
        <v>17.396666666666665</v>
      </c>
      <c r="F92" s="1"/>
      <c r="G92" s="1"/>
      <c r="H92" s="1"/>
      <c r="I92" s="1"/>
      <c r="J92" s="1"/>
      <c r="K92" s="1"/>
      <c r="L92" s="1"/>
      <c r="M92" s="1"/>
      <c r="N92" s="1"/>
      <c r="O92" s="1"/>
      <c r="P92" s="1"/>
      <c r="Q92" s="1"/>
      <c r="R92" s="1"/>
      <c r="S92" s="1"/>
      <c r="T92" s="1"/>
      <c r="U92" s="1"/>
      <c r="V92" s="1"/>
      <c r="W92" s="1"/>
      <c r="X92" s="1"/>
      <c r="Y92" s="1"/>
      <c r="Z92" s="1"/>
    </row>
    <row r="93" spans="1:26">
      <c r="A93" s="1"/>
      <c r="B93" s="1"/>
      <c r="C93" s="1"/>
      <c r="D93" s="1"/>
      <c r="E93" s="1"/>
      <c r="F93" s="1"/>
      <c r="G93" s="1"/>
      <c r="H93" s="1"/>
      <c r="I93" s="1"/>
      <c r="J93" s="1"/>
      <c r="K93" s="1"/>
      <c r="L93" s="1"/>
      <c r="M93" s="1"/>
      <c r="N93" s="1"/>
      <c r="O93" s="1"/>
      <c r="P93" s="1"/>
      <c r="Q93" s="1"/>
      <c r="R93" s="1"/>
      <c r="S93" s="1"/>
      <c r="T93" s="1"/>
      <c r="U93" s="1"/>
      <c r="V93" s="1"/>
      <c r="W93" s="1"/>
      <c r="X93" s="1"/>
      <c r="Y93" s="1"/>
      <c r="Z93" s="1"/>
    </row>
    <row r="94" spans="1:26">
      <c r="A94" s="1" t="s">
        <v>16</v>
      </c>
      <c r="B94" s="1">
        <f>SUM(B2:B92)</f>
        <v>347101</v>
      </c>
      <c r="C94" s="15"/>
      <c r="D94" s="1">
        <f t="shared" ref="D94" si="4">SUM(D2:D92)</f>
        <v>5086</v>
      </c>
      <c r="E94" s="1"/>
      <c r="F94" s="1"/>
      <c r="G94" s="1"/>
      <c r="H94" s="1"/>
      <c r="I94" s="1"/>
      <c r="J94" s="1"/>
      <c r="K94" s="1"/>
      <c r="L94" s="1"/>
      <c r="M94" s="1"/>
      <c r="N94" s="1"/>
      <c r="O94" s="1"/>
      <c r="P94" s="1"/>
      <c r="Q94" s="1"/>
      <c r="R94" s="1"/>
      <c r="S94" s="1"/>
      <c r="T94" s="1"/>
      <c r="U94" s="1"/>
      <c r="V94" s="1"/>
      <c r="W94" s="1"/>
      <c r="X94" s="1"/>
      <c r="Y94" s="1"/>
      <c r="Z94" s="1"/>
    </row>
    <row r="95" spans="1:26">
      <c r="A95" s="1"/>
      <c r="B95" s="1"/>
      <c r="C95" s="1"/>
      <c r="D95" s="1"/>
      <c r="E95" s="1"/>
      <c r="F95" s="1"/>
      <c r="G95" s="1"/>
      <c r="H95" s="1"/>
      <c r="I95" s="1"/>
      <c r="J95" s="1"/>
      <c r="K95" s="1"/>
      <c r="L95" s="1"/>
      <c r="M95" s="1"/>
      <c r="N95" s="1"/>
      <c r="O95" s="1"/>
      <c r="P95" s="1"/>
      <c r="Q95" s="1"/>
      <c r="R95" s="1"/>
      <c r="S95" s="1"/>
      <c r="T95" s="1"/>
      <c r="U95" s="1"/>
      <c r="V95" s="1"/>
      <c r="W95" s="1"/>
      <c r="X95" s="1"/>
      <c r="Y95" s="1"/>
      <c r="Z95" s="1"/>
    </row>
    <row r="96" spans="1:26">
      <c r="A96" s="1"/>
      <c r="B96" s="1"/>
      <c r="C96" s="1"/>
      <c r="D96" s="1"/>
      <c r="E96" s="1"/>
      <c r="F96" s="1"/>
      <c r="G96" s="1"/>
      <c r="H96" s="1"/>
      <c r="I96" s="1"/>
      <c r="J96" s="1"/>
      <c r="K96" s="1"/>
      <c r="L96" s="1"/>
      <c r="M96" s="1"/>
      <c r="N96" s="1"/>
      <c r="O96" s="1"/>
      <c r="P96" s="1"/>
      <c r="Q96" s="1"/>
      <c r="R96" s="1"/>
      <c r="S96" s="1"/>
      <c r="T96" s="1"/>
      <c r="U96" s="1"/>
      <c r="V96" s="1"/>
      <c r="W96" s="1"/>
      <c r="X96" s="1"/>
      <c r="Y96" s="1"/>
      <c r="Z96" s="1"/>
    </row>
    <row r="97" spans="1:26">
      <c r="A97" s="1"/>
      <c r="B97" s="1"/>
      <c r="C97" s="1"/>
      <c r="D97" s="1"/>
      <c r="E97" s="1"/>
      <c r="F97" s="1"/>
      <c r="G97" s="1"/>
      <c r="H97" s="1"/>
      <c r="I97" s="1"/>
      <c r="J97" s="1"/>
      <c r="K97" s="1"/>
      <c r="L97" s="1"/>
      <c r="M97" s="1"/>
      <c r="N97" s="1"/>
      <c r="O97" s="1"/>
      <c r="P97" s="1"/>
      <c r="Q97" s="1"/>
      <c r="R97" s="1"/>
      <c r="S97" s="1"/>
      <c r="T97" s="1"/>
      <c r="U97" s="1"/>
      <c r="V97" s="1"/>
      <c r="W97" s="1"/>
      <c r="X97" s="1"/>
      <c r="Y97" s="1"/>
      <c r="Z97" s="1"/>
    </row>
    <row r="98" spans="1:26">
      <c r="A98" s="1"/>
      <c r="B98" s="1"/>
      <c r="C98" s="1"/>
      <c r="D98" s="1"/>
      <c r="E98" s="1"/>
      <c r="F98" s="1"/>
      <c r="G98" s="1"/>
      <c r="H98" s="1"/>
      <c r="I98" s="1"/>
      <c r="J98" s="1"/>
      <c r="K98" s="1"/>
      <c r="L98" s="1"/>
      <c r="M98" s="1"/>
      <c r="N98" s="1"/>
      <c r="O98" s="1"/>
      <c r="P98" s="1"/>
      <c r="Q98" s="1"/>
      <c r="R98" s="1"/>
      <c r="S98" s="1"/>
      <c r="T98" s="1"/>
      <c r="U98" s="1"/>
      <c r="V98" s="1"/>
      <c r="W98" s="1"/>
      <c r="X98" s="1"/>
      <c r="Y98" s="1"/>
      <c r="Z98" s="1"/>
    </row>
    <row r="99" spans="1:26">
      <c r="A99" s="1"/>
      <c r="B99" s="1"/>
      <c r="C99" s="1"/>
      <c r="D99" s="1"/>
      <c r="E99" s="1"/>
      <c r="F99" s="1"/>
      <c r="G99" s="1"/>
      <c r="H99" s="1"/>
      <c r="I99" s="1"/>
      <c r="J99" s="1"/>
      <c r="K99" s="1"/>
      <c r="L99" s="1"/>
      <c r="M99" s="1"/>
      <c r="N99" s="1"/>
      <c r="O99" s="1"/>
      <c r="P99" s="1"/>
      <c r="Q99" s="1"/>
      <c r="R99" s="1"/>
      <c r="S99" s="1"/>
      <c r="T99" s="1"/>
      <c r="U99" s="1"/>
      <c r="V99" s="1"/>
      <c r="W99" s="1"/>
      <c r="X99" s="1"/>
      <c r="Y99" s="1"/>
      <c r="Z99" s="1"/>
    </row>
    <row r="100" spans="1:26">
      <c r="A100" s="1"/>
      <c r="B100" s="1"/>
      <c r="C100" s="1"/>
      <c r="D100" s="1"/>
      <c r="E100" s="1"/>
      <c r="F100" s="1"/>
      <c r="G100" s="1"/>
      <c r="H100" s="1"/>
      <c r="I100" s="1"/>
      <c r="J100" s="1"/>
      <c r="K100" s="1"/>
      <c r="L100" s="1"/>
      <c r="M100" s="1"/>
      <c r="N100" s="1"/>
      <c r="O100" s="1"/>
      <c r="P100" s="1"/>
      <c r="Q100" s="1"/>
      <c r="R100" s="1"/>
      <c r="S100" s="1"/>
      <c r="T100" s="1"/>
      <c r="U100" s="1"/>
      <c r="V100" s="1"/>
      <c r="W100" s="1"/>
      <c r="X100" s="1"/>
      <c r="Y100" s="1"/>
      <c r="Z100" s="1"/>
    </row>
    <row r="101" spans="1:26">
      <c r="A101" s="1"/>
      <c r="B101" s="1"/>
      <c r="C101" s="1"/>
      <c r="D101" s="1"/>
      <c r="E101" s="1"/>
      <c r="F101" s="1"/>
      <c r="G101" s="1"/>
      <c r="H101" s="1"/>
      <c r="I101" s="1"/>
      <c r="J101" s="1"/>
      <c r="K101" s="1"/>
      <c r="L101" s="1"/>
      <c r="M101" s="1"/>
      <c r="N101" s="1"/>
      <c r="O101" s="1"/>
      <c r="P101" s="1"/>
      <c r="Q101" s="1"/>
      <c r="R101" s="1"/>
      <c r="S101" s="1"/>
      <c r="T101" s="1"/>
      <c r="U101" s="1"/>
      <c r="V101" s="1"/>
      <c r="W101" s="1"/>
      <c r="X101" s="1"/>
      <c r="Y101" s="1"/>
      <c r="Z101" s="1"/>
    </row>
    <row r="102" spans="1:26">
      <c r="A102" s="1"/>
      <c r="B102" s="1"/>
      <c r="C102" s="1"/>
      <c r="D102" s="1"/>
      <c r="E102" s="1"/>
      <c r="F102" s="1"/>
      <c r="G102" s="1"/>
      <c r="H102" s="1"/>
      <c r="I102" s="1"/>
      <c r="J102" s="1"/>
      <c r="K102" s="1"/>
      <c r="L102" s="1"/>
      <c r="M102" s="1"/>
      <c r="N102" s="1"/>
      <c r="O102" s="1"/>
      <c r="P102" s="1"/>
      <c r="Q102" s="1"/>
      <c r="R102" s="1"/>
      <c r="S102" s="1"/>
      <c r="T102" s="1"/>
      <c r="U102" s="1"/>
      <c r="V102" s="1"/>
      <c r="W102" s="1"/>
      <c r="X102" s="1"/>
      <c r="Y102" s="1"/>
      <c r="Z102" s="1"/>
    </row>
    <row r="103" spans="1:26">
      <c r="A103" s="1"/>
      <c r="B103" s="1"/>
      <c r="C103" s="1"/>
      <c r="D103" s="1"/>
      <c r="E103" s="1"/>
      <c r="F103" s="1"/>
      <c r="G103" s="1"/>
      <c r="H103" s="1"/>
      <c r="I103" s="1"/>
      <c r="J103" s="1"/>
      <c r="K103" s="1"/>
      <c r="L103" s="1"/>
      <c r="M103" s="1"/>
      <c r="N103" s="1"/>
      <c r="O103" s="1"/>
      <c r="P103" s="1"/>
      <c r="Q103" s="1"/>
      <c r="R103" s="1"/>
      <c r="S103" s="1"/>
      <c r="T103" s="1"/>
      <c r="U103" s="1"/>
      <c r="V103" s="1"/>
      <c r="W103" s="1"/>
      <c r="X103" s="1"/>
      <c r="Y103" s="1"/>
      <c r="Z103" s="1"/>
    </row>
    <row r="104" spans="1:26">
      <c r="A104" s="1"/>
      <c r="B104" s="1"/>
      <c r="C104" s="1"/>
      <c r="D104" s="1"/>
      <c r="E104" s="1"/>
      <c r="F104" s="1"/>
      <c r="G104" s="1"/>
      <c r="H104" s="1"/>
      <c r="I104" s="1"/>
      <c r="J104" s="1"/>
      <c r="K104" s="1"/>
      <c r="L104" s="1"/>
      <c r="M104" s="1"/>
      <c r="N104" s="1"/>
      <c r="O104" s="1"/>
      <c r="P104" s="1"/>
      <c r="Q104" s="1"/>
      <c r="R104" s="1"/>
      <c r="S104" s="1"/>
      <c r="T104" s="1"/>
      <c r="U104" s="1"/>
      <c r="V104" s="1"/>
      <c r="W104" s="1"/>
      <c r="X104" s="1"/>
      <c r="Y104" s="1"/>
      <c r="Z104" s="1"/>
    </row>
    <row r="105" spans="1:26">
      <c r="A105" s="1"/>
      <c r="B105" s="1"/>
      <c r="C105" s="1"/>
      <c r="D105" s="1"/>
      <c r="E105" s="1"/>
      <c r="F105" s="1"/>
      <c r="G105" s="1"/>
      <c r="H105" s="1"/>
      <c r="I105" s="1"/>
      <c r="J105" s="1"/>
      <c r="K105" s="1"/>
      <c r="L105" s="1"/>
      <c r="M105" s="1"/>
      <c r="N105" s="1"/>
      <c r="O105" s="1"/>
      <c r="P105" s="1"/>
      <c r="Q105" s="1"/>
      <c r="R105" s="1"/>
      <c r="S105" s="1"/>
      <c r="T105" s="1"/>
      <c r="U105" s="1"/>
      <c r="V105" s="1"/>
      <c r="W105" s="1"/>
      <c r="X105" s="1"/>
      <c r="Y105" s="1"/>
      <c r="Z105" s="1"/>
    </row>
    <row r="106" spans="1:26">
      <c r="A106" s="1"/>
      <c r="B106" s="1"/>
      <c r="C106" s="1"/>
      <c r="D106" s="1"/>
      <c r="E106" s="1"/>
      <c r="F106" s="1"/>
      <c r="G106" s="1"/>
      <c r="H106" s="1"/>
      <c r="I106" s="1"/>
      <c r="J106" s="1"/>
      <c r="K106" s="1"/>
      <c r="L106" s="1"/>
      <c r="M106" s="1"/>
      <c r="N106" s="1"/>
      <c r="O106" s="1"/>
      <c r="P106" s="1"/>
      <c r="Q106" s="1"/>
      <c r="R106" s="1"/>
      <c r="S106" s="1"/>
      <c r="T106" s="1"/>
      <c r="U106" s="1"/>
      <c r="V106" s="1"/>
      <c r="W106" s="1"/>
      <c r="X106" s="1"/>
      <c r="Y106" s="1"/>
      <c r="Z106" s="1"/>
    </row>
    <row r="107" spans="1:26">
      <c r="A107" s="1"/>
      <c r="B107" s="1"/>
      <c r="C107" s="1"/>
      <c r="D107" s="1"/>
      <c r="E107" s="1"/>
      <c r="F107" s="1"/>
      <c r="G107" s="1"/>
      <c r="H107" s="1"/>
      <c r="I107" s="1"/>
      <c r="J107" s="1"/>
      <c r="K107" s="1"/>
      <c r="L107" s="1"/>
      <c r="M107" s="1"/>
      <c r="N107" s="1"/>
      <c r="O107" s="1"/>
      <c r="P107" s="1"/>
      <c r="Q107" s="1"/>
      <c r="R107" s="1"/>
      <c r="S107" s="1"/>
      <c r="T107" s="1"/>
      <c r="U107" s="1"/>
      <c r="V107" s="1"/>
      <c r="W107" s="1"/>
      <c r="X107" s="1"/>
      <c r="Y107" s="1"/>
      <c r="Z107" s="1"/>
    </row>
    <row r="108" spans="1:26">
      <c r="A108" s="1"/>
      <c r="B108" s="1"/>
      <c r="C108" s="1"/>
      <c r="D108" s="1"/>
      <c r="E108" s="1"/>
      <c r="F108" s="1"/>
      <c r="G108" s="1"/>
      <c r="H108" s="1"/>
      <c r="I108" s="1"/>
      <c r="J108" s="1"/>
      <c r="K108" s="1"/>
      <c r="L108" s="1"/>
      <c r="M108" s="1"/>
      <c r="N108" s="1"/>
      <c r="O108" s="1"/>
      <c r="P108" s="1"/>
      <c r="Q108" s="1"/>
      <c r="R108" s="1"/>
      <c r="S108" s="1"/>
      <c r="T108" s="1"/>
      <c r="U108" s="1"/>
      <c r="V108" s="1"/>
      <c r="W108" s="1"/>
      <c r="X108" s="1"/>
      <c r="Y108" s="1"/>
      <c r="Z108" s="1"/>
    </row>
    <row r="109" spans="1:26">
      <c r="A109" s="1"/>
      <c r="B109" s="1"/>
      <c r="C109" s="1"/>
      <c r="D109" s="1"/>
      <c r="E109" s="1"/>
      <c r="F109" s="1"/>
      <c r="G109" s="1"/>
      <c r="H109" s="1"/>
      <c r="I109" s="1"/>
      <c r="J109" s="1"/>
      <c r="K109" s="1"/>
      <c r="L109" s="1"/>
      <c r="M109" s="1"/>
      <c r="N109" s="1"/>
      <c r="O109" s="1"/>
      <c r="P109" s="1"/>
      <c r="Q109" s="1"/>
      <c r="R109" s="1"/>
      <c r="S109" s="1"/>
      <c r="T109" s="1"/>
      <c r="U109" s="1"/>
      <c r="V109" s="1"/>
      <c r="W109" s="1"/>
      <c r="X109" s="1"/>
      <c r="Y109" s="1"/>
      <c r="Z109" s="1"/>
    </row>
    <row r="110" spans="1:26">
      <c r="A110" s="1"/>
      <c r="B110" s="1"/>
      <c r="C110" s="1"/>
      <c r="D110" s="1"/>
      <c r="E110" s="1"/>
      <c r="F110" s="1"/>
      <c r="G110" s="1"/>
      <c r="H110" s="1"/>
      <c r="I110" s="1"/>
      <c r="J110" s="1"/>
      <c r="K110" s="1"/>
      <c r="L110" s="1"/>
      <c r="M110" s="1"/>
      <c r="N110" s="1"/>
      <c r="O110" s="1"/>
      <c r="P110" s="1"/>
      <c r="Q110" s="1"/>
      <c r="R110" s="1"/>
      <c r="S110" s="1"/>
      <c r="T110" s="1"/>
      <c r="U110" s="1"/>
      <c r="V110" s="1"/>
      <c r="W110" s="1"/>
      <c r="X110" s="1"/>
      <c r="Y110" s="1"/>
      <c r="Z110" s="1"/>
    </row>
    <row r="111" spans="1:26">
      <c r="A111" s="1"/>
      <c r="B111" s="1"/>
      <c r="C111" s="1"/>
      <c r="D111" s="1"/>
      <c r="E111" s="1"/>
      <c r="F111" s="1"/>
      <c r="G111" s="1"/>
      <c r="H111" s="1"/>
      <c r="I111" s="1"/>
      <c r="J111" s="1"/>
      <c r="K111" s="1"/>
      <c r="L111" s="1"/>
      <c r="M111" s="1"/>
      <c r="N111" s="1"/>
      <c r="O111" s="1"/>
      <c r="P111" s="1"/>
      <c r="Q111" s="1"/>
      <c r="R111" s="1"/>
      <c r="S111" s="1"/>
      <c r="T111" s="1"/>
      <c r="U111" s="1"/>
      <c r="V111" s="1"/>
      <c r="W111" s="1"/>
      <c r="X111" s="1"/>
      <c r="Y111" s="1"/>
      <c r="Z111" s="1"/>
    </row>
    <row r="112" spans="1:26">
      <c r="A112" s="1"/>
      <c r="B112" s="1"/>
      <c r="C112" s="1"/>
      <c r="D112" s="1"/>
      <c r="E112" s="1"/>
      <c r="F112" s="1"/>
      <c r="G112" s="1"/>
      <c r="H112" s="1"/>
      <c r="I112" s="1"/>
      <c r="J112" s="1"/>
      <c r="K112" s="1"/>
      <c r="L112" s="1"/>
      <c r="M112" s="1"/>
      <c r="N112" s="1"/>
      <c r="O112" s="1"/>
      <c r="P112" s="1"/>
      <c r="Q112" s="1"/>
      <c r="R112" s="1"/>
      <c r="S112" s="1"/>
      <c r="T112" s="1"/>
      <c r="U112" s="1"/>
      <c r="V112" s="1"/>
      <c r="W112" s="1"/>
      <c r="X112" s="1"/>
      <c r="Y112" s="1"/>
      <c r="Z112" s="1"/>
    </row>
    <row r="113" spans="1:26">
      <c r="A113" s="1"/>
      <c r="B113" s="1"/>
      <c r="C113" s="1"/>
      <c r="D113" s="1"/>
      <c r="E113" s="1"/>
      <c r="F113" s="1"/>
      <c r="G113" s="1"/>
      <c r="H113" s="1"/>
      <c r="I113" s="1"/>
      <c r="J113" s="1"/>
      <c r="K113" s="1"/>
      <c r="L113" s="1"/>
      <c r="M113" s="1"/>
      <c r="N113" s="1"/>
      <c r="O113" s="1"/>
      <c r="P113" s="1"/>
      <c r="Q113" s="1"/>
      <c r="R113" s="1"/>
      <c r="S113" s="1"/>
      <c r="T113" s="1"/>
      <c r="U113" s="1"/>
      <c r="V113" s="1"/>
      <c r="W113" s="1"/>
      <c r="X113" s="1"/>
      <c r="Y113" s="1"/>
      <c r="Z113" s="1"/>
    </row>
    <row r="114" spans="1:26">
      <c r="A114" s="1"/>
      <c r="B114" s="1"/>
      <c r="C114" s="1"/>
      <c r="D114" s="1"/>
      <c r="E114" s="1"/>
      <c r="F114" s="1"/>
      <c r="G114" s="1"/>
      <c r="H114" s="1"/>
      <c r="I114" s="1"/>
      <c r="J114" s="1"/>
      <c r="K114" s="1"/>
      <c r="L114" s="1"/>
      <c r="M114" s="1"/>
      <c r="N114" s="1"/>
      <c r="O114" s="1"/>
      <c r="P114" s="1"/>
      <c r="Q114" s="1"/>
      <c r="R114" s="1"/>
      <c r="S114" s="1"/>
      <c r="T114" s="1"/>
      <c r="U114" s="1"/>
      <c r="V114" s="1"/>
      <c r="W114" s="1"/>
      <c r="X114" s="1"/>
      <c r="Y114" s="1"/>
      <c r="Z114" s="1"/>
    </row>
    <row r="115" spans="1:26">
      <c r="A115" s="1"/>
      <c r="B115" s="1"/>
      <c r="C115" s="1"/>
      <c r="D115" s="1"/>
      <c r="E115" s="1"/>
      <c r="F115" s="1"/>
      <c r="G115" s="1"/>
      <c r="H115" s="1"/>
      <c r="I115" s="1"/>
      <c r="J115" s="1"/>
      <c r="K115" s="1"/>
      <c r="L115" s="1"/>
      <c r="M115" s="1"/>
      <c r="N115" s="1"/>
      <c r="O115" s="1"/>
      <c r="P115" s="1"/>
      <c r="Q115" s="1"/>
      <c r="R115" s="1"/>
      <c r="S115" s="1"/>
      <c r="T115" s="1"/>
      <c r="U115" s="1"/>
      <c r="V115" s="1"/>
      <c r="W115" s="1"/>
      <c r="X115" s="1"/>
      <c r="Y115" s="1"/>
      <c r="Z115" s="1"/>
    </row>
    <row r="116" spans="1:26">
      <c r="A116" s="1"/>
      <c r="B116" s="1"/>
      <c r="C116" s="1"/>
      <c r="D116" s="1"/>
      <c r="E116" s="1"/>
      <c r="F116" s="1"/>
      <c r="G116" s="1"/>
      <c r="H116" s="1"/>
      <c r="I116" s="1"/>
      <c r="J116" s="1"/>
      <c r="K116" s="1"/>
      <c r="L116" s="1"/>
      <c r="M116" s="1"/>
      <c r="N116" s="1"/>
      <c r="O116" s="1"/>
      <c r="P116" s="1"/>
      <c r="Q116" s="1"/>
      <c r="R116" s="1"/>
      <c r="S116" s="1"/>
      <c r="T116" s="1"/>
      <c r="U116" s="1"/>
      <c r="V116" s="1"/>
      <c r="W116" s="1"/>
      <c r="X116" s="1"/>
      <c r="Y116" s="1"/>
      <c r="Z116" s="1"/>
    </row>
    <row r="117" spans="1:26">
      <c r="A117" s="1"/>
      <c r="B117" s="1"/>
      <c r="C117" s="1"/>
      <c r="D117" s="1"/>
      <c r="E117" s="1"/>
      <c r="F117" s="1"/>
      <c r="G117" s="1"/>
      <c r="H117" s="1"/>
      <c r="I117" s="1"/>
      <c r="J117" s="1"/>
      <c r="K117" s="1"/>
      <c r="L117" s="1"/>
      <c r="M117" s="1"/>
      <c r="N117" s="1"/>
      <c r="O117" s="1"/>
      <c r="P117" s="1"/>
      <c r="Q117" s="1"/>
      <c r="R117" s="1"/>
      <c r="S117" s="1"/>
      <c r="T117" s="1"/>
      <c r="U117" s="1"/>
      <c r="V117" s="1"/>
      <c r="W117" s="1"/>
      <c r="X117" s="1"/>
      <c r="Y117" s="1"/>
      <c r="Z117" s="1"/>
    </row>
    <row r="118" spans="1:26">
      <c r="A118" s="1"/>
      <c r="B118" s="1"/>
      <c r="C118" s="1"/>
      <c r="D118" s="1"/>
      <c r="E118" s="1"/>
      <c r="F118" s="1"/>
      <c r="G118" s="1"/>
      <c r="H118" s="1"/>
      <c r="I118" s="1"/>
      <c r="J118" s="1"/>
      <c r="K118" s="1"/>
      <c r="L118" s="1"/>
      <c r="M118" s="1"/>
      <c r="N118" s="1"/>
      <c r="O118" s="1"/>
      <c r="P118" s="1"/>
      <c r="Q118" s="1"/>
      <c r="R118" s="1"/>
      <c r="S118" s="1"/>
      <c r="T118" s="1"/>
      <c r="U118" s="1"/>
      <c r="V118" s="1"/>
      <c r="W118" s="1"/>
      <c r="X118" s="1"/>
      <c r="Y118" s="1"/>
      <c r="Z118" s="1"/>
    </row>
    <row r="119" spans="1:26">
      <c r="A119" s="1"/>
      <c r="B119" s="1"/>
      <c r="C119" s="1"/>
      <c r="D119" s="1"/>
      <c r="E119" s="1"/>
      <c r="F119" s="1"/>
      <c r="G119" s="1"/>
      <c r="H119" s="1"/>
      <c r="I119" s="1"/>
      <c r="J119" s="1"/>
      <c r="K119" s="1"/>
      <c r="L119" s="1"/>
      <c r="M119" s="1"/>
      <c r="N119" s="1"/>
      <c r="O119" s="1"/>
      <c r="P119" s="1"/>
      <c r="Q119" s="1"/>
      <c r="R119" s="1"/>
      <c r="S119" s="1"/>
      <c r="T119" s="1"/>
      <c r="U119" s="1"/>
      <c r="V119" s="1"/>
      <c r="W119" s="1"/>
      <c r="X119" s="1"/>
      <c r="Y119" s="1"/>
      <c r="Z119" s="1"/>
    </row>
    <row r="120" spans="1:26">
      <c r="A120" s="1"/>
      <c r="B120" s="1"/>
      <c r="C120" s="1"/>
      <c r="D120" s="1"/>
      <c r="E120" s="1"/>
      <c r="F120" s="1"/>
      <c r="G120" s="1"/>
      <c r="H120" s="1"/>
      <c r="I120" s="1"/>
      <c r="J120" s="1"/>
      <c r="K120" s="1"/>
      <c r="L120" s="1"/>
      <c r="M120" s="1"/>
      <c r="N120" s="1"/>
      <c r="O120" s="1"/>
      <c r="P120" s="1"/>
      <c r="Q120" s="1"/>
      <c r="R120" s="1"/>
      <c r="S120" s="1"/>
      <c r="T120" s="1"/>
      <c r="U120" s="1"/>
      <c r="V120" s="1"/>
      <c r="W120" s="1"/>
      <c r="X120" s="1"/>
      <c r="Y120" s="1"/>
      <c r="Z120" s="1"/>
    </row>
    <row r="121" spans="1:26">
      <c r="A121" s="1"/>
      <c r="B121" s="1"/>
      <c r="C121" s="1"/>
      <c r="D121" s="1"/>
      <c r="E121" s="1"/>
      <c r="F121" s="1"/>
      <c r="G121" s="1"/>
      <c r="H121" s="1"/>
      <c r="I121" s="1"/>
      <c r="J121" s="1"/>
      <c r="K121" s="1"/>
      <c r="L121" s="1"/>
      <c r="M121" s="1"/>
      <c r="N121" s="1"/>
      <c r="O121" s="1"/>
      <c r="P121" s="1"/>
      <c r="Q121" s="1"/>
      <c r="R121" s="1"/>
      <c r="S121" s="1"/>
      <c r="T121" s="1"/>
      <c r="U121" s="1"/>
      <c r="V121" s="1"/>
      <c r="W121" s="1"/>
      <c r="X121" s="1"/>
      <c r="Y121" s="1"/>
      <c r="Z121" s="1"/>
    </row>
    <row r="122" spans="1:26">
      <c r="A122" s="1"/>
      <c r="B122" s="1"/>
      <c r="C122" s="1"/>
      <c r="D122" s="1"/>
      <c r="E122" s="1"/>
      <c r="F122" s="1"/>
      <c r="G122" s="1"/>
      <c r="H122" s="1"/>
      <c r="I122" s="1"/>
      <c r="J122" s="1"/>
      <c r="K122" s="1"/>
      <c r="L122" s="1"/>
      <c r="M122" s="1"/>
      <c r="N122" s="1"/>
      <c r="O122" s="1"/>
      <c r="P122" s="1"/>
      <c r="Q122" s="1"/>
      <c r="R122" s="1"/>
      <c r="S122" s="1"/>
      <c r="T122" s="1"/>
      <c r="U122" s="1"/>
      <c r="V122" s="1"/>
      <c r="W122" s="1"/>
      <c r="X122" s="1"/>
      <c r="Y122" s="1"/>
      <c r="Z122" s="1"/>
    </row>
    <row r="123" spans="1:26">
      <c r="A123" s="1"/>
      <c r="B123" s="1"/>
      <c r="C123" s="1"/>
      <c r="D123" s="1"/>
      <c r="E123" s="1"/>
      <c r="F123" s="1"/>
      <c r="G123" s="1"/>
      <c r="H123" s="1"/>
      <c r="I123" s="1"/>
      <c r="J123" s="1"/>
      <c r="K123" s="1"/>
      <c r="L123" s="1"/>
      <c r="M123" s="1"/>
      <c r="N123" s="1"/>
      <c r="O123" s="1"/>
      <c r="P123" s="1"/>
      <c r="Q123" s="1"/>
      <c r="R123" s="1"/>
      <c r="S123" s="1"/>
      <c r="T123" s="1"/>
      <c r="U123" s="1"/>
      <c r="V123" s="1"/>
      <c r="W123" s="1"/>
      <c r="X123" s="1"/>
      <c r="Y123" s="1"/>
      <c r="Z123" s="1"/>
    </row>
    <row r="124" spans="1:26">
      <c r="A124" s="1"/>
      <c r="B124" s="1"/>
      <c r="C124" s="1"/>
      <c r="D124" s="1"/>
      <c r="E124" s="1"/>
      <c r="F124" s="1"/>
      <c r="G124" s="1"/>
      <c r="H124" s="1"/>
      <c r="I124" s="1"/>
      <c r="J124" s="1"/>
      <c r="K124" s="1"/>
      <c r="L124" s="1"/>
      <c r="M124" s="1"/>
      <c r="N124" s="1"/>
      <c r="O124" s="1"/>
      <c r="P124" s="1"/>
      <c r="Q124" s="1"/>
      <c r="R124" s="1"/>
      <c r="S124" s="1"/>
      <c r="T124" s="1"/>
      <c r="U124" s="1"/>
      <c r="V124" s="1"/>
      <c r="W124" s="1"/>
      <c r="X124" s="1"/>
      <c r="Y124" s="1"/>
      <c r="Z124" s="1"/>
    </row>
    <row r="125" spans="1:26">
      <c r="A125" s="1"/>
      <c r="B125" s="1"/>
      <c r="C125" s="1"/>
      <c r="D125" s="1"/>
      <c r="E125" s="1"/>
      <c r="F125" s="1"/>
      <c r="G125" s="1"/>
      <c r="H125" s="1"/>
      <c r="I125" s="1"/>
      <c r="J125" s="1"/>
      <c r="K125" s="1"/>
      <c r="L125" s="1"/>
      <c r="M125" s="1"/>
      <c r="N125" s="1"/>
      <c r="O125" s="1"/>
      <c r="P125" s="1"/>
      <c r="Q125" s="1"/>
      <c r="R125" s="1"/>
      <c r="S125" s="1"/>
      <c r="T125" s="1"/>
      <c r="U125" s="1"/>
      <c r="V125" s="1"/>
      <c r="W125" s="1"/>
      <c r="X125" s="1"/>
      <c r="Y125" s="1"/>
      <c r="Z125" s="1"/>
    </row>
    <row r="126" spans="1:26">
      <c r="A126" s="1"/>
      <c r="B126" s="1"/>
      <c r="C126" s="1"/>
      <c r="D126" s="1"/>
      <c r="E126" s="1"/>
      <c r="F126" s="1"/>
      <c r="G126" s="1"/>
      <c r="H126" s="1"/>
      <c r="I126" s="1"/>
      <c r="J126" s="1"/>
      <c r="K126" s="1"/>
      <c r="L126" s="1"/>
      <c r="M126" s="1"/>
      <c r="N126" s="1"/>
      <c r="O126" s="1"/>
      <c r="P126" s="1"/>
      <c r="Q126" s="1"/>
      <c r="R126" s="1"/>
      <c r="S126" s="1"/>
      <c r="T126" s="1"/>
      <c r="U126" s="1"/>
      <c r="V126" s="1"/>
      <c r="W126" s="1"/>
      <c r="X126" s="1"/>
      <c r="Y126" s="1"/>
      <c r="Z126" s="1"/>
    </row>
    <row r="127" spans="1:26">
      <c r="A127" s="1"/>
      <c r="B127" s="1"/>
      <c r="C127" s="1"/>
      <c r="D127" s="1"/>
      <c r="E127" s="1"/>
      <c r="F127" s="1"/>
      <c r="G127" s="1"/>
      <c r="H127" s="1"/>
      <c r="I127" s="1"/>
      <c r="J127" s="1"/>
      <c r="K127" s="1"/>
      <c r="L127" s="1"/>
      <c r="M127" s="1"/>
      <c r="N127" s="1"/>
      <c r="O127" s="1"/>
      <c r="P127" s="1"/>
      <c r="Q127" s="1"/>
      <c r="R127" s="1"/>
      <c r="S127" s="1"/>
      <c r="T127" s="1"/>
      <c r="U127" s="1"/>
      <c r="V127" s="1"/>
      <c r="W127" s="1"/>
      <c r="X127" s="1"/>
      <c r="Y127" s="1"/>
      <c r="Z127" s="1"/>
    </row>
    <row r="128" spans="1:26">
      <c r="A128" s="1"/>
      <c r="B128" s="1"/>
      <c r="C128" s="1"/>
      <c r="D128" s="1"/>
      <c r="E128" s="1"/>
      <c r="F128" s="1"/>
      <c r="G128" s="1"/>
      <c r="H128" s="1"/>
      <c r="I128" s="1"/>
      <c r="J128" s="1"/>
      <c r="K128" s="1"/>
      <c r="L128" s="1"/>
      <c r="M128" s="1"/>
      <c r="N128" s="1"/>
      <c r="O128" s="1"/>
      <c r="P128" s="1"/>
      <c r="Q128" s="1"/>
      <c r="R128" s="1"/>
      <c r="S128" s="1"/>
      <c r="T128" s="1"/>
      <c r="U128" s="1"/>
      <c r="V128" s="1"/>
      <c r="W128" s="1"/>
      <c r="X128" s="1"/>
      <c r="Y128" s="1"/>
      <c r="Z128" s="1"/>
    </row>
    <row r="129" spans="1:26">
      <c r="A129" s="1"/>
      <c r="B129" s="1"/>
      <c r="C129" s="1"/>
      <c r="D129" s="1"/>
      <c r="E129" s="1"/>
      <c r="F129" s="1"/>
      <c r="G129" s="1"/>
      <c r="H129" s="1"/>
      <c r="I129" s="1"/>
      <c r="J129" s="1"/>
      <c r="K129" s="1"/>
      <c r="L129" s="1"/>
      <c r="M129" s="1"/>
      <c r="N129" s="1"/>
      <c r="O129" s="1"/>
      <c r="P129" s="1"/>
      <c r="Q129" s="1"/>
      <c r="R129" s="1"/>
      <c r="S129" s="1"/>
      <c r="T129" s="1"/>
      <c r="U129" s="1"/>
      <c r="V129" s="1"/>
      <c r="W129" s="1"/>
      <c r="X129" s="1"/>
      <c r="Y129" s="1"/>
      <c r="Z129" s="1"/>
    </row>
    <row r="130" spans="1:26">
      <c r="A130" s="1"/>
      <c r="B130" s="1"/>
      <c r="C130" s="1"/>
      <c r="D130" s="1"/>
      <c r="E130" s="1"/>
      <c r="F130" s="1"/>
      <c r="G130" s="1"/>
      <c r="H130" s="1"/>
      <c r="I130" s="1"/>
      <c r="J130" s="1"/>
      <c r="K130" s="1"/>
      <c r="L130" s="1"/>
      <c r="M130" s="1"/>
      <c r="N130" s="1"/>
      <c r="O130" s="1"/>
      <c r="P130" s="1"/>
      <c r="Q130" s="1"/>
      <c r="R130" s="1"/>
      <c r="S130" s="1"/>
      <c r="T130" s="1"/>
      <c r="U130" s="1"/>
      <c r="V130" s="1"/>
      <c r="W130" s="1"/>
      <c r="X130" s="1"/>
      <c r="Y130" s="1"/>
      <c r="Z130" s="1"/>
    </row>
    <row r="131" spans="1:26">
      <c r="A131" s="1"/>
      <c r="B131" s="1"/>
      <c r="C131" s="1"/>
      <c r="D131" s="1"/>
      <c r="E131" s="1"/>
      <c r="F131" s="1"/>
      <c r="G131" s="1"/>
      <c r="H131" s="1"/>
      <c r="I131" s="1"/>
      <c r="J131" s="1"/>
      <c r="K131" s="1"/>
      <c r="L131" s="1"/>
      <c r="M131" s="1"/>
      <c r="N131" s="1"/>
      <c r="O131" s="1"/>
      <c r="P131" s="1"/>
      <c r="Q131" s="1"/>
      <c r="R131" s="1"/>
      <c r="S131" s="1"/>
      <c r="T131" s="1"/>
      <c r="U131" s="1"/>
      <c r="V131" s="1"/>
      <c r="W131" s="1"/>
      <c r="X131" s="1"/>
      <c r="Y131" s="1"/>
      <c r="Z131" s="1"/>
    </row>
    <row r="132" spans="1:26">
      <c r="A132" s="1"/>
      <c r="B132" s="1"/>
      <c r="C132" s="1"/>
      <c r="D132" s="1"/>
      <c r="E132" s="1"/>
      <c r="F132" s="1"/>
      <c r="G132" s="1"/>
      <c r="H132" s="1"/>
      <c r="I132" s="1"/>
      <c r="J132" s="1"/>
      <c r="K132" s="1"/>
      <c r="L132" s="1"/>
      <c r="M132" s="1"/>
      <c r="N132" s="1"/>
      <c r="O132" s="1"/>
      <c r="P132" s="1"/>
      <c r="Q132" s="1"/>
      <c r="R132" s="1"/>
      <c r="S132" s="1"/>
      <c r="T132" s="1"/>
      <c r="U132" s="1"/>
      <c r="V132" s="1"/>
      <c r="W132" s="1"/>
      <c r="X132" s="1"/>
      <c r="Y132" s="1"/>
      <c r="Z132" s="1"/>
    </row>
    <row r="133" spans="1:26">
      <c r="A133" s="1"/>
      <c r="B133" s="1"/>
      <c r="C133" s="1"/>
      <c r="D133" s="1"/>
      <c r="E133" s="1"/>
      <c r="F133" s="1"/>
      <c r="G133" s="1"/>
      <c r="H133" s="1"/>
      <c r="I133" s="1"/>
      <c r="J133" s="1"/>
      <c r="K133" s="1"/>
      <c r="L133" s="1"/>
      <c r="M133" s="1"/>
      <c r="N133" s="1"/>
      <c r="O133" s="1"/>
      <c r="P133" s="1"/>
      <c r="Q133" s="1"/>
      <c r="R133" s="1"/>
      <c r="S133" s="1"/>
      <c r="T133" s="1"/>
      <c r="U133" s="1"/>
      <c r="V133" s="1"/>
      <c r="W133" s="1"/>
      <c r="X133" s="1"/>
      <c r="Y133" s="1"/>
      <c r="Z133" s="1"/>
    </row>
    <row r="134" spans="1:26">
      <c r="A134" s="1"/>
      <c r="B134" s="1"/>
      <c r="C134" s="1"/>
      <c r="D134" s="1"/>
      <c r="E134" s="1"/>
      <c r="F134" s="1"/>
      <c r="G134" s="1"/>
      <c r="H134" s="1"/>
      <c r="I134" s="1"/>
      <c r="J134" s="1"/>
      <c r="K134" s="1"/>
      <c r="L134" s="1"/>
      <c r="M134" s="1"/>
      <c r="N134" s="1"/>
      <c r="O134" s="1"/>
      <c r="P134" s="1"/>
      <c r="Q134" s="1"/>
      <c r="R134" s="1"/>
      <c r="S134" s="1"/>
      <c r="T134" s="1"/>
      <c r="U134" s="1"/>
      <c r="V134" s="1"/>
      <c r="W134" s="1"/>
      <c r="X134" s="1"/>
      <c r="Y134" s="1"/>
      <c r="Z134" s="1"/>
    </row>
    <row r="135" spans="1:26">
      <c r="A135" s="1"/>
      <c r="B135" s="1"/>
      <c r="C135" s="1"/>
      <c r="D135" s="1"/>
      <c r="E135" s="1"/>
      <c r="F135" s="1"/>
      <c r="G135" s="1"/>
      <c r="H135" s="1"/>
      <c r="I135" s="1"/>
      <c r="J135" s="1"/>
      <c r="K135" s="1"/>
      <c r="L135" s="1"/>
      <c r="M135" s="1"/>
      <c r="N135" s="1"/>
      <c r="O135" s="1"/>
      <c r="P135" s="1"/>
      <c r="Q135" s="1"/>
      <c r="R135" s="1"/>
      <c r="S135" s="1"/>
      <c r="T135" s="1"/>
      <c r="U135" s="1"/>
      <c r="V135" s="1"/>
      <c r="W135" s="1"/>
      <c r="X135" s="1"/>
      <c r="Y135" s="1"/>
      <c r="Z135" s="1"/>
    </row>
    <row r="136" spans="1:26">
      <c r="A136" s="1"/>
      <c r="B136" s="1"/>
      <c r="C136" s="1"/>
      <c r="D136" s="1"/>
      <c r="E136" s="1"/>
      <c r="F136" s="1"/>
      <c r="G136" s="1"/>
      <c r="H136" s="1"/>
      <c r="I136" s="1"/>
      <c r="J136" s="1"/>
      <c r="K136" s="1"/>
      <c r="L136" s="1"/>
      <c r="M136" s="1"/>
      <c r="N136" s="1"/>
      <c r="O136" s="1"/>
      <c r="P136" s="1"/>
      <c r="Q136" s="1"/>
      <c r="R136" s="1"/>
      <c r="S136" s="1"/>
      <c r="T136" s="1"/>
      <c r="U136" s="1"/>
      <c r="V136" s="1"/>
      <c r="W136" s="1"/>
      <c r="X136" s="1"/>
      <c r="Y136" s="1"/>
      <c r="Z136" s="1"/>
    </row>
    <row r="137" spans="1:26">
      <c r="A137" s="1"/>
      <c r="B137" s="1"/>
      <c r="C137" s="1"/>
      <c r="D137" s="1"/>
      <c r="E137" s="1"/>
      <c r="F137" s="1"/>
      <c r="G137" s="1"/>
      <c r="H137" s="1"/>
      <c r="I137" s="1"/>
      <c r="J137" s="1"/>
      <c r="K137" s="1"/>
      <c r="L137" s="1"/>
      <c r="M137" s="1"/>
      <c r="N137" s="1"/>
      <c r="O137" s="1"/>
      <c r="P137" s="1"/>
      <c r="Q137" s="1"/>
      <c r="R137" s="1"/>
      <c r="S137" s="1"/>
      <c r="T137" s="1"/>
      <c r="U137" s="1"/>
      <c r="V137" s="1"/>
      <c r="W137" s="1"/>
      <c r="X137" s="1"/>
      <c r="Y137" s="1"/>
      <c r="Z137" s="1"/>
    </row>
    <row r="138" spans="1:26">
      <c r="A138" s="1"/>
      <c r="B138" s="1"/>
      <c r="C138" s="1"/>
      <c r="D138" s="1"/>
      <c r="E138" s="1"/>
      <c r="F138" s="1"/>
      <c r="G138" s="1"/>
      <c r="H138" s="1"/>
      <c r="I138" s="1"/>
      <c r="J138" s="1"/>
      <c r="K138" s="1"/>
      <c r="L138" s="1"/>
      <c r="M138" s="1"/>
      <c r="N138" s="1"/>
      <c r="O138" s="1"/>
      <c r="P138" s="1"/>
      <c r="Q138" s="1"/>
      <c r="R138" s="1"/>
      <c r="S138" s="1"/>
      <c r="T138" s="1"/>
      <c r="U138" s="1"/>
      <c r="V138" s="1"/>
      <c r="W138" s="1"/>
      <c r="X138" s="1"/>
      <c r="Y138" s="1"/>
      <c r="Z138" s="1"/>
    </row>
    <row r="139" spans="1:26">
      <c r="A139" s="1"/>
      <c r="B139" s="1"/>
      <c r="C139" s="1"/>
      <c r="D139" s="1"/>
      <c r="E139" s="1"/>
      <c r="F139" s="1"/>
      <c r="G139" s="1"/>
      <c r="H139" s="1"/>
      <c r="I139" s="1"/>
      <c r="J139" s="1"/>
      <c r="K139" s="1"/>
      <c r="L139" s="1"/>
      <c r="M139" s="1"/>
      <c r="N139" s="1"/>
      <c r="O139" s="1"/>
      <c r="P139" s="1"/>
      <c r="Q139" s="1"/>
      <c r="R139" s="1"/>
      <c r="S139" s="1"/>
      <c r="T139" s="1"/>
      <c r="U139" s="1"/>
      <c r="V139" s="1"/>
      <c r="W139" s="1"/>
      <c r="X139" s="1"/>
      <c r="Y139" s="1"/>
      <c r="Z139" s="1"/>
    </row>
    <row r="140" spans="1:26">
      <c r="A140" s="1"/>
      <c r="B140" s="1"/>
      <c r="C140" s="1"/>
      <c r="D140" s="1"/>
      <c r="E140" s="1"/>
      <c r="F140" s="1"/>
      <c r="G140" s="1"/>
      <c r="H140" s="1"/>
      <c r="I140" s="1"/>
      <c r="J140" s="1"/>
      <c r="K140" s="1"/>
      <c r="L140" s="1"/>
      <c r="M140" s="1"/>
      <c r="N140" s="1"/>
      <c r="O140" s="1"/>
      <c r="P140" s="1"/>
      <c r="Q140" s="1"/>
      <c r="R140" s="1"/>
      <c r="S140" s="1"/>
      <c r="T140" s="1"/>
      <c r="U140" s="1"/>
      <c r="V140" s="1"/>
      <c r="W140" s="1"/>
      <c r="X140" s="1"/>
      <c r="Y140" s="1"/>
      <c r="Z140" s="1"/>
    </row>
    <row r="141" spans="1:26">
      <c r="A141" s="1"/>
      <c r="B141" s="1"/>
      <c r="C141" s="1"/>
      <c r="D141" s="1"/>
      <c r="E141" s="1"/>
      <c r="F141" s="1"/>
      <c r="G141" s="1"/>
      <c r="H141" s="1"/>
      <c r="I141" s="1"/>
      <c r="J141" s="1"/>
      <c r="K141" s="1"/>
      <c r="L141" s="1"/>
      <c r="M141" s="1"/>
      <c r="N141" s="1"/>
      <c r="O141" s="1"/>
      <c r="P141" s="1"/>
      <c r="Q141" s="1"/>
      <c r="R141" s="1"/>
      <c r="S141" s="1"/>
      <c r="T141" s="1"/>
      <c r="U141" s="1"/>
      <c r="V141" s="1"/>
      <c r="W141" s="1"/>
      <c r="X141" s="1"/>
      <c r="Y141" s="1"/>
      <c r="Z141" s="1"/>
    </row>
    <row r="142" spans="1:26">
      <c r="A142" s="1"/>
      <c r="B142" s="1"/>
      <c r="C142" s="1"/>
      <c r="D142" s="1"/>
      <c r="E142" s="1"/>
      <c r="F142" s="1"/>
      <c r="G142" s="1"/>
      <c r="H142" s="1"/>
      <c r="I142" s="1"/>
      <c r="J142" s="1"/>
      <c r="K142" s="1"/>
      <c r="L142" s="1"/>
      <c r="M142" s="1"/>
      <c r="N142" s="1"/>
      <c r="O142" s="1"/>
      <c r="P142" s="1"/>
      <c r="Q142" s="1"/>
      <c r="R142" s="1"/>
      <c r="S142" s="1"/>
      <c r="T142" s="1"/>
      <c r="U142" s="1"/>
      <c r="V142" s="1"/>
      <c r="W142" s="1"/>
      <c r="X142" s="1"/>
      <c r="Y142" s="1"/>
      <c r="Z142" s="1"/>
    </row>
    <row r="143" spans="1:26">
      <c r="A143" s="1"/>
      <c r="B143" s="1"/>
      <c r="C143" s="1"/>
      <c r="D143" s="1"/>
      <c r="E143" s="1"/>
      <c r="F143" s="1"/>
      <c r="G143" s="1"/>
      <c r="H143" s="1"/>
      <c r="I143" s="1"/>
      <c r="J143" s="1"/>
      <c r="K143" s="1"/>
      <c r="L143" s="1"/>
      <c r="M143" s="1"/>
      <c r="N143" s="1"/>
      <c r="O143" s="1"/>
      <c r="P143" s="1"/>
      <c r="Q143" s="1"/>
      <c r="R143" s="1"/>
      <c r="S143" s="1"/>
      <c r="T143" s="1"/>
      <c r="U143" s="1"/>
      <c r="V143" s="1"/>
      <c r="W143" s="1"/>
      <c r="X143" s="1"/>
      <c r="Y143" s="1"/>
      <c r="Z143" s="1"/>
    </row>
    <row r="144" spans="1:26">
      <c r="A144" s="1"/>
      <c r="B144" s="1"/>
      <c r="C144" s="1"/>
      <c r="D144" s="1"/>
      <c r="E144" s="1"/>
      <c r="F144" s="1"/>
      <c r="G144" s="1"/>
      <c r="H144" s="1"/>
      <c r="I144" s="1"/>
      <c r="J144" s="1"/>
      <c r="K144" s="1"/>
      <c r="L144" s="1"/>
      <c r="M144" s="1"/>
      <c r="N144" s="1"/>
      <c r="O144" s="1"/>
      <c r="P144" s="1"/>
      <c r="Q144" s="1"/>
      <c r="R144" s="1"/>
      <c r="S144" s="1"/>
      <c r="T144" s="1"/>
      <c r="U144" s="1"/>
      <c r="V144" s="1"/>
      <c r="W144" s="1"/>
      <c r="X144" s="1"/>
      <c r="Y144" s="1"/>
      <c r="Z144" s="1"/>
    </row>
    <row r="145" spans="1:26">
      <c r="A145" s="1"/>
      <c r="B145" s="1"/>
      <c r="C145" s="1"/>
      <c r="D145" s="1"/>
      <c r="E145" s="1"/>
      <c r="F145" s="1"/>
      <c r="G145" s="1"/>
      <c r="H145" s="1"/>
      <c r="I145" s="1"/>
      <c r="J145" s="1"/>
      <c r="K145" s="1"/>
      <c r="L145" s="1"/>
      <c r="M145" s="1"/>
      <c r="N145" s="1"/>
      <c r="O145" s="1"/>
      <c r="P145" s="1"/>
      <c r="Q145" s="1"/>
      <c r="R145" s="1"/>
      <c r="S145" s="1"/>
      <c r="T145" s="1"/>
      <c r="U145" s="1"/>
      <c r="V145" s="1"/>
      <c r="W145" s="1"/>
      <c r="X145" s="1"/>
      <c r="Y145" s="1"/>
      <c r="Z145" s="1"/>
    </row>
    <row r="146" spans="1:26">
      <c r="A146" s="1"/>
      <c r="B146" s="1"/>
      <c r="C146" s="1"/>
      <c r="D146" s="1"/>
      <c r="E146" s="1"/>
      <c r="F146" s="1"/>
      <c r="G146" s="1"/>
      <c r="H146" s="1"/>
      <c r="I146" s="1"/>
      <c r="J146" s="1"/>
      <c r="K146" s="1"/>
      <c r="L146" s="1"/>
      <c r="M146" s="1"/>
      <c r="N146" s="1"/>
      <c r="O146" s="1"/>
      <c r="P146" s="1"/>
      <c r="Q146" s="1"/>
      <c r="R146" s="1"/>
      <c r="S146" s="1"/>
      <c r="T146" s="1"/>
      <c r="U146" s="1"/>
      <c r="V146" s="1"/>
      <c r="W146" s="1"/>
      <c r="X146" s="1"/>
      <c r="Y146" s="1"/>
      <c r="Z146" s="1"/>
    </row>
    <row r="147" spans="1:26">
      <c r="A147" s="1"/>
      <c r="B147" s="1"/>
      <c r="C147" s="1"/>
      <c r="D147" s="1"/>
      <c r="E147" s="1"/>
      <c r="F147" s="1"/>
      <c r="G147" s="1"/>
      <c r="H147" s="1"/>
      <c r="I147" s="1"/>
      <c r="J147" s="1"/>
      <c r="K147" s="1"/>
      <c r="L147" s="1"/>
      <c r="M147" s="1"/>
      <c r="N147" s="1"/>
      <c r="O147" s="1"/>
      <c r="P147" s="1"/>
      <c r="Q147" s="1"/>
      <c r="R147" s="1"/>
      <c r="S147" s="1"/>
      <c r="T147" s="1"/>
      <c r="U147" s="1"/>
      <c r="V147" s="1"/>
      <c r="W147" s="1"/>
      <c r="X147" s="1"/>
      <c r="Y147" s="1"/>
      <c r="Z147" s="1"/>
    </row>
    <row r="148" spans="1:26">
      <c r="A148" s="1"/>
      <c r="B148" s="1"/>
      <c r="C148" s="1"/>
      <c r="D148" s="1"/>
      <c r="E148" s="1"/>
      <c r="F148" s="1"/>
      <c r="G148" s="1"/>
      <c r="H148" s="1"/>
      <c r="I148" s="1"/>
      <c r="J148" s="1"/>
      <c r="K148" s="1"/>
      <c r="L148" s="1"/>
      <c r="M148" s="1"/>
      <c r="N148" s="1"/>
      <c r="O148" s="1"/>
      <c r="P148" s="1"/>
      <c r="Q148" s="1"/>
      <c r="R148" s="1"/>
      <c r="S148" s="1"/>
      <c r="T148" s="1"/>
      <c r="U148" s="1"/>
      <c r="V148" s="1"/>
      <c r="W148" s="1"/>
      <c r="X148" s="1"/>
      <c r="Y148" s="1"/>
      <c r="Z148" s="1"/>
    </row>
    <row r="149" spans="1:26">
      <c r="A149" s="1"/>
      <c r="B149" s="1"/>
      <c r="C149" s="1"/>
      <c r="D149" s="1"/>
      <c r="E149" s="1"/>
      <c r="F149" s="1"/>
      <c r="G149" s="1"/>
      <c r="H149" s="1"/>
      <c r="I149" s="1"/>
      <c r="J149" s="1"/>
      <c r="K149" s="1"/>
      <c r="L149" s="1"/>
      <c r="M149" s="1"/>
      <c r="N149" s="1"/>
      <c r="O149" s="1"/>
      <c r="P149" s="1"/>
      <c r="Q149" s="1"/>
      <c r="R149" s="1"/>
      <c r="S149" s="1"/>
      <c r="T149" s="1"/>
      <c r="U149" s="1"/>
      <c r="V149" s="1"/>
      <c r="W149" s="1"/>
      <c r="X149" s="1"/>
      <c r="Y149" s="1"/>
      <c r="Z149" s="1"/>
    </row>
    <row r="150" spans="1:26">
      <c r="A150" s="1"/>
      <c r="B150" s="1"/>
      <c r="C150" s="1"/>
      <c r="D150" s="1"/>
      <c r="E150" s="1"/>
      <c r="F150" s="1"/>
      <c r="G150" s="1"/>
      <c r="H150" s="1"/>
      <c r="I150" s="1"/>
      <c r="J150" s="1"/>
      <c r="K150" s="1"/>
      <c r="L150" s="1"/>
      <c r="M150" s="1"/>
      <c r="N150" s="1"/>
      <c r="O150" s="1"/>
      <c r="P150" s="1"/>
      <c r="Q150" s="1"/>
      <c r="R150" s="1"/>
      <c r="S150" s="1"/>
      <c r="T150" s="1"/>
      <c r="U150" s="1"/>
      <c r="V150" s="1"/>
      <c r="W150" s="1"/>
      <c r="X150" s="1"/>
      <c r="Y150" s="1"/>
      <c r="Z150" s="1"/>
    </row>
    <row r="151" spans="1:26">
      <c r="A151" s="1"/>
      <c r="B151" s="1"/>
      <c r="C151" s="1"/>
      <c r="D151" s="1"/>
      <c r="E151" s="1"/>
      <c r="F151" s="1"/>
      <c r="G151" s="1"/>
      <c r="H151" s="1"/>
      <c r="I151" s="1"/>
      <c r="J151" s="1"/>
      <c r="K151" s="1"/>
      <c r="L151" s="1"/>
      <c r="M151" s="1"/>
      <c r="N151" s="1"/>
      <c r="O151" s="1"/>
      <c r="P151" s="1"/>
      <c r="Q151" s="1"/>
      <c r="R151" s="1"/>
      <c r="S151" s="1"/>
      <c r="T151" s="1"/>
      <c r="U151" s="1"/>
      <c r="V151" s="1"/>
      <c r="W151" s="1"/>
      <c r="X151" s="1"/>
      <c r="Y151" s="1"/>
      <c r="Z151" s="1"/>
    </row>
    <row r="152" spans="1:26">
      <c r="A152" s="1"/>
      <c r="B152" s="1"/>
      <c r="C152" s="1"/>
      <c r="D152" s="1"/>
      <c r="E152" s="1"/>
      <c r="F152" s="1"/>
      <c r="G152" s="1"/>
      <c r="H152" s="1"/>
      <c r="I152" s="1"/>
      <c r="J152" s="1"/>
      <c r="K152" s="1"/>
      <c r="L152" s="1"/>
      <c r="M152" s="1"/>
      <c r="N152" s="1"/>
      <c r="O152" s="1"/>
      <c r="P152" s="1"/>
      <c r="Q152" s="1"/>
      <c r="R152" s="1"/>
      <c r="S152" s="1"/>
      <c r="T152" s="1"/>
      <c r="U152" s="1"/>
      <c r="V152" s="1"/>
      <c r="W152" s="1"/>
      <c r="X152" s="1"/>
      <c r="Y152" s="1"/>
      <c r="Z152" s="1"/>
    </row>
    <row r="153" spans="1:26">
      <c r="A153" s="1"/>
      <c r="B153" s="1"/>
      <c r="C153" s="1"/>
      <c r="D153" s="1"/>
      <c r="E153" s="1"/>
      <c r="F153" s="1"/>
      <c r="G153" s="1"/>
      <c r="H153" s="1"/>
      <c r="I153" s="1"/>
      <c r="J153" s="1"/>
      <c r="K153" s="1"/>
      <c r="L153" s="1"/>
      <c r="M153" s="1"/>
      <c r="N153" s="1"/>
      <c r="O153" s="1"/>
      <c r="P153" s="1"/>
      <c r="Q153" s="1"/>
      <c r="R153" s="1"/>
      <c r="S153" s="1"/>
      <c r="T153" s="1"/>
      <c r="U153" s="1"/>
      <c r="V153" s="1"/>
      <c r="W153" s="1"/>
      <c r="X153" s="1"/>
      <c r="Y153" s="1"/>
      <c r="Z153" s="1"/>
    </row>
    <row r="154" spans="1:26">
      <c r="A154" s="1"/>
      <c r="B154" s="1"/>
      <c r="C154" s="1"/>
      <c r="D154" s="1"/>
      <c r="E154" s="1"/>
      <c r="F154" s="1"/>
      <c r="G154" s="1"/>
      <c r="H154" s="1"/>
      <c r="I154" s="1"/>
      <c r="J154" s="1"/>
      <c r="K154" s="1"/>
      <c r="L154" s="1"/>
      <c r="M154" s="1"/>
      <c r="N154" s="1"/>
      <c r="O154" s="1"/>
      <c r="P154" s="1"/>
      <c r="Q154" s="1"/>
      <c r="R154" s="1"/>
      <c r="S154" s="1"/>
      <c r="T154" s="1"/>
      <c r="U154" s="1"/>
      <c r="V154" s="1"/>
      <c r="W154" s="1"/>
      <c r="X154" s="1"/>
      <c r="Y154" s="1"/>
      <c r="Z154" s="1"/>
    </row>
    <row r="155" spans="1:26">
      <c r="A155" s="1"/>
      <c r="B155" s="1"/>
      <c r="C155" s="1"/>
      <c r="D155" s="1"/>
      <c r="E155" s="1"/>
      <c r="F155" s="1"/>
      <c r="G155" s="1"/>
      <c r="H155" s="1"/>
      <c r="I155" s="1"/>
      <c r="J155" s="1"/>
      <c r="K155" s="1"/>
      <c r="L155" s="1"/>
      <c r="M155" s="1"/>
      <c r="N155" s="1"/>
      <c r="O155" s="1"/>
      <c r="P155" s="1"/>
      <c r="Q155" s="1"/>
      <c r="R155" s="1"/>
      <c r="S155" s="1"/>
      <c r="T155" s="1"/>
      <c r="U155" s="1"/>
      <c r="V155" s="1"/>
      <c r="W155" s="1"/>
      <c r="X155" s="1"/>
      <c r="Y155" s="1"/>
      <c r="Z155" s="1"/>
    </row>
    <row r="156" spans="1:26">
      <c r="A156" s="1"/>
      <c r="B156" s="1"/>
      <c r="C156" s="1"/>
      <c r="D156" s="1"/>
      <c r="E156" s="1"/>
      <c r="F156" s="1"/>
      <c r="G156" s="1"/>
      <c r="H156" s="1"/>
      <c r="I156" s="1"/>
      <c r="J156" s="1"/>
      <c r="K156" s="1"/>
      <c r="L156" s="1"/>
      <c r="M156" s="1"/>
      <c r="N156" s="1"/>
      <c r="O156" s="1"/>
      <c r="P156" s="1"/>
      <c r="Q156" s="1"/>
      <c r="R156" s="1"/>
      <c r="S156" s="1"/>
      <c r="T156" s="1"/>
      <c r="U156" s="1"/>
      <c r="V156" s="1"/>
      <c r="W156" s="1"/>
      <c r="X156" s="1"/>
      <c r="Y156" s="1"/>
      <c r="Z156" s="1"/>
    </row>
    <row r="157" spans="1:26">
      <c r="A157" s="1"/>
      <c r="B157" s="1"/>
      <c r="C157" s="1"/>
      <c r="D157" s="1"/>
      <c r="E157" s="1"/>
      <c r="F157" s="1"/>
      <c r="G157" s="1"/>
      <c r="H157" s="1"/>
      <c r="I157" s="1"/>
      <c r="J157" s="1"/>
      <c r="K157" s="1"/>
      <c r="L157" s="1"/>
      <c r="M157" s="1"/>
      <c r="N157" s="1"/>
      <c r="O157" s="1"/>
      <c r="P157" s="1"/>
      <c r="Q157" s="1"/>
      <c r="R157" s="1"/>
      <c r="S157" s="1"/>
      <c r="T157" s="1"/>
      <c r="U157" s="1"/>
      <c r="V157" s="1"/>
      <c r="W157" s="1"/>
      <c r="X157" s="1"/>
      <c r="Y157" s="1"/>
      <c r="Z157" s="1"/>
    </row>
    <row r="158" spans="1:26">
      <c r="A158" s="1"/>
      <c r="B158" s="1"/>
      <c r="C158" s="1"/>
      <c r="D158" s="1"/>
      <c r="E158" s="1"/>
      <c r="F158" s="1"/>
      <c r="G158" s="1"/>
      <c r="H158" s="1"/>
      <c r="I158" s="1"/>
      <c r="J158" s="1"/>
      <c r="K158" s="1"/>
      <c r="L158" s="1"/>
      <c r="M158" s="1"/>
      <c r="N158" s="1"/>
      <c r="O158" s="1"/>
      <c r="P158" s="1"/>
      <c r="Q158" s="1"/>
      <c r="R158" s="1"/>
      <c r="S158" s="1"/>
      <c r="T158" s="1"/>
      <c r="U158" s="1"/>
      <c r="V158" s="1"/>
      <c r="W158" s="1"/>
      <c r="X158" s="1"/>
      <c r="Y158" s="1"/>
      <c r="Z158" s="1"/>
    </row>
    <row r="159" spans="1:26">
      <c r="A159" s="1"/>
      <c r="B159" s="1"/>
      <c r="C159" s="1"/>
      <c r="D159" s="1"/>
      <c r="E159" s="1"/>
      <c r="F159" s="1"/>
      <c r="G159" s="1"/>
      <c r="H159" s="1"/>
      <c r="I159" s="1"/>
      <c r="J159" s="1"/>
      <c r="K159" s="1"/>
      <c r="L159" s="1"/>
      <c r="M159" s="1"/>
      <c r="N159" s="1"/>
      <c r="O159" s="1"/>
      <c r="P159" s="1"/>
      <c r="Q159" s="1"/>
      <c r="R159" s="1"/>
      <c r="S159" s="1"/>
      <c r="T159" s="1"/>
      <c r="U159" s="1"/>
      <c r="V159" s="1"/>
      <c r="W159" s="1"/>
      <c r="X159" s="1"/>
      <c r="Y159" s="1"/>
      <c r="Z159" s="1"/>
    </row>
    <row r="160" spans="1:26">
      <c r="A160" s="1"/>
      <c r="B160" s="1"/>
      <c r="C160" s="1"/>
      <c r="D160" s="1"/>
      <c r="E160" s="1"/>
      <c r="F160" s="1"/>
      <c r="G160" s="1"/>
      <c r="H160" s="1"/>
      <c r="I160" s="1"/>
      <c r="J160" s="1"/>
      <c r="K160" s="1"/>
      <c r="L160" s="1"/>
      <c r="M160" s="1"/>
      <c r="N160" s="1"/>
      <c r="O160" s="1"/>
      <c r="P160" s="1"/>
      <c r="Q160" s="1"/>
      <c r="R160" s="1"/>
      <c r="S160" s="1"/>
      <c r="T160" s="1"/>
      <c r="U160" s="1"/>
      <c r="V160" s="1"/>
      <c r="W160" s="1"/>
      <c r="X160" s="1"/>
      <c r="Y160" s="1"/>
      <c r="Z160" s="1"/>
    </row>
    <row r="161" spans="1:26">
      <c r="A161" s="1"/>
      <c r="B161" s="1"/>
      <c r="C161" s="1"/>
      <c r="D161" s="1"/>
      <c r="E161" s="1"/>
      <c r="F161" s="1"/>
      <c r="G161" s="1"/>
      <c r="H161" s="1"/>
      <c r="I161" s="1"/>
      <c r="J161" s="1"/>
      <c r="K161" s="1"/>
      <c r="L161" s="1"/>
      <c r="M161" s="1"/>
      <c r="N161" s="1"/>
      <c r="O161" s="1"/>
      <c r="P161" s="1"/>
      <c r="Q161" s="1"/>
      <c r="R161" s="1"/>
      <c r="S161" s="1"/>
      <c r="T161" s="1"/>
      <c r="U161" s="1"/>
      <c r="V161" s="1"/>
      <c r="W161" s="1"/>
      <c r="X161" s="1"/>
      <c r="Y161" s="1"/>
      <c r="Z161" s="1"/>
    </row>
    <row r="162" spans="1:26">
      <c r="A162" s="1"/>
      <c r="B162" s="1"/>
      <c r="C162" s="1"/>
      <c r="D162" s="1"/>
      <c r="E162" s="1"/>
      <c r="F162" s="1"/>
      <c r="G162" s="1"/>
      <c r="H162" s="1"/>
      <c r="I162" s="1"/>
      <c r="J162" s="1"/>
      <c r="K162" s="1"/>
      <c r="L162" s="1"/>
      <c r="M162" s="1"/>
      <c r="N162" s="1"/>
      <c r="O162" s="1"/>
      <c r="P162" s="1"/>
      <c r="Q162" s="1"/>
      <c r="R162" s="1"/>
      <c r="S162" s="1"/>
      <c r="T162" s="1"/>
      <c r="U162" s="1"/>
      <c r="V162" s="1"/>
      <c r="W162" s="1"/>
      <c r="X162" s="1"/>
      <c r="Y162" s="1"/>
      <c r="Z162" s="1"/>
    </row>
    <row r="163" spans="1:26">
      <c r="A163" s="1"/>
      <c r="B163" s="1"/>
      <c r="C163" s="1"/>
      <c r="D163" s="1"/>
      <c r="E163" s="1"/>
      <c r="F163" s="1"/>
      <c r="G163" s="1"/>
      <c r="H163" s="1"/>
      <c r="I163" s="1"/>
      <c r="J163" s="1"/>
      <c r="K163" s="1"/>
      <c r="L163" s="1"/>
      <c r="M163" s="1"/>
      <c r="N163" s="1"/>
      <c r="O163" s="1"/>
      <c r="P163" s="1"/>
      <c r="Q163" s="1"/>
      <c r="R163" s="1"/>
      <c r="S163" s="1"/>
      <c r="T163" s="1"/>
      <c r="U163" s="1"/>
      <c r="V163" s="1"/>
      <c r="W163" s="1"/>
      <c r="X163" s="1"/>
      <c r="Y163" s="1"/>
      <c r="Z163" s="1"/>
    </row>
    <row r="164" spans="1:26">
      <c r="A164" s="1"/>
      <c r="B164" s="1"/>
      <c r="C164" s="1"/>
      <c r="D164" s="1"/>
      <c r="E164" s="1"/>
      <c r="F164" s="1"/>
      <c r="G164" s="1"/>
      <c r="H164" s="1"/>
      <c r="I164" s="1"/>
      <c r="J164" s="1"/>
      <c r="K164" s="1"/>
      <c r="L164" s="1"/>
      <c r="M164" s="1"/>
      <c r="N164" s="1"/>
      <c r="O164" s="1"/>
      <c r="P164" s="1"/>
      <c r="Q164" s="1"/>
      <c r="R164" s="1"/>
      <c r="S164" s="1"/>
      <c r="T164" s="1"/>
      <c r="U164" s="1"/>
      <c r="V164" s="1"/>
      <c r="W164" s="1"/>
      <c r="X164" s="1"/>
      <c r="Y164" s="1"/>
      <c r="Z164" s="1"/>
    </row>
    <row r="165" spans="1:26">
      <c r="A165" s="1"/>
      <c r="B165" s="1"/>
      <c r="C165" s="1"/>
      <c r="D165" s="1"/>
      <c r="E165" s="1"/>
      <c r="F165" s="1"/>
      <c r="G165" s="1"/>
      <c r="H165" s="1"/>
      <c r="I165" s="1"/>
      <c r="J165" s="1"/>
      <c r="K165" s="1"/>
      <c r="L165" s="1"/>
      <c r="M165" s="1"/>
      <c r="N165" s="1"/>
      <c r="O165" s="1"/>
      <c r="P165" s="1"/>
      <c r="Q165" s="1"/>
      <c r="R165" s="1"/>
      <c r="S165" s="1"/>
      <c r="T165" s="1"/>
      <c r="U165" s="1"/>
      <c r="V165" s="1"/>
      <c r="W165" s="1"/>
      <c r="X165" s="1"/>
      <c r="Y165" s="1"/>
      <c r="Z165" s="1"/>
    </row>
    <row r="166" spans="1:26">
      <c r="A166" s="1"/>
      <c r="B166" s="1"/>
      <c r="C166" s="1"/>
      <c r="D166" s="1"/>
      <c r="E166" s="1"/>
      <c r="F166" s="1"/>
      <c r="G166" s="1"/>
      <c r="H166" s="1"/>
      <c r="I166" s="1"/>
      <c r="J166" s="1"/>
      <c r="K166" s="1"/>
      <c r="L166" s="1"/>
      <c r="M166" s="1"/>
      <c r="N166" s="1"/>
      <c r="O166" s="1"/>
      <c r="P166" s="1"/>
      <c r="Q166" s="1"/>
      <c r="R166" s="1"/>
      <c r="S166" s="1"/>
      <c r="T166" s="1"/>
      <c r="U166" s="1"/>
      <c r="V166" s="1"/>
      <c r="W166" s="1"/>
      <c r="X166" s="1"/>
      <c r="Y166" s="1"/>
      <c r="Z166" s="1"/>
    </row>
    <row r="167" spans="1:26">
      <c r="A167" s="1"/>
      <c r="B167" s="1"/>
      <c r="C167" s="1"/>
      <c r="D167" s="1"/>
      <c r="E167" s="1"/>
      <c r="F167" s="1"/>
      <c r="G167" s="1"/>
      <c r="H167" s="1"/>
      <c r="I167" s="1"/>
      <c r="J167" s="1"/>
      <c r="K167" s="1"/>
      <c r="L167" s="1"/>
      <c r="M167" s="1"/>
      <c r="N167" s="1"/>
      <c r="O167" s="1"/>
      <c r="P167" s="1"/>
      <c r="Q167" s="1"/>
      <c r="R167" s="1"/>
      <c r="S167" s="1"/>
      <c r="T167" s="1"/>
      <c r="U167" s="1"/>
      <c r="V167" s="1"/>
      <c r="W167" s="1"/>
      <c r="X167" s="1"/>
      <c r="Y167" s="1"/>
      <c r="Z167" s="1"/>
    </row>
    <row r="168" spans="1:26">
      <c r="A168" s="1"/>
      <c r="B168" s="1"/>
      <c r="C168" s="1"/>
      <c r="D168" s="1"/>
      <c r="E168" s="1"/>
      <c r="F168" s="1"/>
      <c r="G168" s="1"/>
      <c r="H168" s="1"/>
      <c r="I168" s="1"/>
      <c r="J168" s="1"/>
      <c r="K168" s="1"/>
      <c r="L168" s="1"/>
      <c r="M168" s="1"/>
      <c r="N168" s="1"/>
      <c r="O168" s="1"/>
      <c r="P168" s="1"/>
      <c r="Q168" s="1"/>
      <c r="R168" s="1"/>
      <c r="S168" s="1"/>
      <c r="T168" s="1"/>
      <c r="U168" s="1"/>
      <c r="V168" s="1"/>
      <c r="W168" s="1"/>
      <c r="X168" s="1"/>
      <c r="Y168" s="1"/>
      <c r="Z168" s="1"/>
    </row>
    <row r="169" spans="1:26">
      <c r="A169" s="1"/>
      <c r="B169" s="1"/>
      <c r="C169" s="1"/>
      <c r="D169" s="1"/>
      <c r="E169" s="1"/>
      <c r="F169" s="1"/>
      <c r="G169" s="1"/>
      <c r="H169" s="1"/>
      <c r="I169" s="1"/>
      <c r="J169" s="1"/>
      <c r="K169" s="1"/>
      <c r="L169" s="1"/>
      <c r="M169" s="1"/>
      <c r="N169" s="1"/>
      <c r="O169" s="1"/>
      <c r="P169" s="1"/>
      <c r="Q169" s="1"/>
      <c r="R169" s="1"/>
      <c r="S169" s="1"/>
      <c r="T169" s="1"/>
      <c r="U169" s="1"/>
      <c r="V169" s="1"/>
      <c r="W169" s="1"/>
      <c r="X169" s="1"/>
      <c r="Y169" s="1"/>
      <c r="Z169" s="1"/>
    </row>
    <row r="170" spans="1:26">
      <c r="A170" s="1"/>
      <c r="B170" s="1"/>
      <c r="C170" s="1"/>
      <c r="D170" s="1"/>
      <c r="E170" s="1"/>
      <c r="F170" s="1"/>
      <c r="G170" s="1"/>
      <c r="H170" s="1"/>
      <c r="I170" s="1"/>
      <c r="J170" s="1"/>
      <c r="K170" s="1"/>
      <c r="L170" s="1"/>
      <c r="M170" s="1"/>
      <c r="N170" s="1"/>
      <c r="O170" s="1"/>
      <c r="P170" s="1"/>
      <c r="Q170" s="1"/>
      <c r="R170" s="1"/>
      <c r="S170" s="1"/>
      <c r="T170" s="1"/>
      <c r="U170" s="1"/>
      <c r="V170" s="1"/>
      <c r="W170" s="1"/>
      <c r="X170" s="1"/>
      <c r="Y170" s="1"/>
      <c r="Z170" s="1"/>
    </row>
    <row r="171" spans="1:26">
      <c r="A171" s="1"/>
      <c r="B171" s="1"/>
      <c r="C171" s="1"/>
      <c r="D171" s="1"/>
      <c r="E171" s="1"/>
      <c r="F171" s="1"/>
      <c r="G171" s="1"/>
      <c r="H171" s="1"/>
      <c r="I171" s="1"/>
      <c r="J171" s="1"/>
      <c r="K171" s="1"/>
      <c r="L171" s="1"/>
      <c r="M171" s="1"/>
      <c r="N171" s="1"/>
      <c r="O171" s="1"/>
      <c r="P171" s="1"/>
      <c r="Q171" s="1"/>
      <c r="R171" s="1"/>
      <c r="S171" s="1"/>
      <c r="T171" s="1"/>
      <c r="U171" s="1"/>
      <c r="V171" s="1"/>
      <c r="W171" s="1"/>
      <c r="X171" s="1"/>
      <c r="Y171" s="1"/>
      <c r="Z171" s="1"/>
    </row>
    <row r="172" spans="1:26">
      <c r="A172" s="1"/>
      <c r="B172" s="1"/>
      <c r="C172" s="1"/>
      <c r="D172" s="1"/>
      <c r="E172" s="1"/>
      <c r="F172" s="1"/>
      <c r="G172" s="1"/>
      <c r="H172" s="1"/>
      <c r="I172" s="1"/>
      <c r="J172" s="1"/>
      <c r="K172" s="1"/>
      <c r="L172" s="1"/>
      <c r="M172" s="1"/>
      <c r="N172" s="1"/>
      <c r="O172" s="1"/>
      <c r="P172" s="1"/>
      <c r="Q172" s="1"/>
      <c r="R172" s="1"/>
      <c r="S172" s="1"/>
      <c r="T172" s="1"/>
      <c r="U172" s="1"/>
      <c r="V172" s="1"/>
      <c r="W172" s="1"/>
      <c r="X172" s="1"/>
      <c r="Y172" s="1"/>
      <c r="Z172" s="1"/>
    </row>
    <row r="173" spans="1:26">
      <c r="A173" s="1"/>
      <c r="B173" s="1"/>
      <c r="C173" s="1"/>
      <c r="D173" s="1"/>
      <c r="E173" s="1"/>
      <c r="F173" s="1"/>
      <c r="G173" s="1"/>
      <c r="H173" s="1"/>
      <c r="I173" s="1"/>
      <c r="J173" s="1"/>
      <c r="K173" s="1"/>
      <c r="L173" s="1"/>
      <c r="M173" s="1"/>
      <c r="N173" s="1"/>
      <c r="O173" s="1"/>
      <c r="P173" s="1"/>
      <c r="Q173" s="1"/>
      <c r="R173" s="1"/>
      <c r="S173" s="1"/>
      <c r="T173" s="1"/>
      <c r="U173" s="1"/>
      <c r="V173" s="1"/>
      <c r="W173" s="1"/>
      <c r="X173" s="1"/>
      <c r="Y173" s="1"/>
      <c r="Z173" s="1"/>
    </row>
    <row r="174" spans="1:26">
      <c r="A174" s="1"/>
      <c r="B174" s="1"/>
      <c r="C174" s="1"/>
      <c r="D174" s="1"/>
      <c r="E174" s="1"/>
      <c r="F174" s="1"/>
      <c r="G174" s="1"/>
      <c r="H174" s="1"/>
      <c r="I174" s="1"/>
      <c r="J174" s="1"/>
      <c r="K174" s="1"/>
      <c r="L174" s="1"/>
      <c r="M174" s="1"/>
      <c r="N174" s="1"/>
      <c r="O174" s="1"/>
      <c r="P174" s="1"/>
      <c r="Q174" s="1"/>
      <c r="R174" s="1"/>
      <c r="S174" s="1"/>
      <c r="T174" s="1"/>
      <c r="U174" s="1"/>
      <c r="V174" s="1"/>
      <c r="W174" s="1"/>
      <c r="X174" s="1"/>
      <c r="Y174" s="1"/>
      <c r="Z174" s="1"/>
    </row>
    <row r="175" spans="1:26">
      <c r="A175" s="1"/>
      <c r="B175" s="1"/>
      <c r="C175" s="1"/>
      <c r="D175" s="1"/>
      <c r="E175" s="1"/>
      <c r="F175" s="1"/>
      <c r="G175" s="1"/>
      <c r="H175" s="1"/>
      <c r="I175" s="1"/>
      <c r="J175" s="1"/>
      <c r="K175" s="1"/>
      <c r="L175" s="1"/>
      <c r="M175" s="1"/>
      <c r="N175" s="1"/>
      <c r="O175" s="1"/>
      <c r="P175" s="1"/>
      <c r="Q175" s="1"/>
      <c r="R175" s="1"/>
      <c r="S175" s="1"/>
      <c r="T175" s="1"/>
      <c r="U175" s="1"/>
      <c r="V175" s="1"/>
      <c r="W175" s="1"/>
      <c r="X175" s="1"/>
      <c r="Y175" s="1"/>
      <c r="Z175" s="1"/>
    </row>
    <row r="176" spans="1:26">
      <c r="A176" s="1"/>
      <c r="B176" s="1"/>
      <c r="C176" s="1"/>
      <c r="D176" s="1"/>
      <c r="E176" s="1"/>
      <c r="F176" s="1"/>
      <c r="G176" s="1"/>
      <c r="H176" s="1"/>
      <c r="I176" s="1"/>
      <c r="J176" s="1"/>
      <c r="K176" s="1"/>
      <c r="L176" s="1"/>
      <c r="M176" s="1"/>
      <c r="N176" s="1"/>
      <c r="O176" s="1"/>
      <c r="P176" s="1"/>
      <c r="Q176" s="1"/>
      <c r="R176" s="1"/>
      <c r="S176" s="1"/>
      <c r="T176" s="1"/>
      <c r="U176" s="1"/>
      <c r="V176" s="1"/>
      <c r="W176" s="1"/>
      <c r="X176" s="1"/>
      <c r="Y176" s="1"/>
      <c r="Z176" s="1"/>
    </row>
    <row r="177" spans="1:26">
      <c r="A177" s="1"/>
      <c r="B177" s="1"/>
      <c r="C177" s="1"/>
      <c r="D177" s="1"/>
      <c r="E177" s="1"/>
      <c r="F177" s="1"/>
      <c r="G177" s="1"/>
      <c r="H177" s="1"/>
      <c r="I177" s="1"/>
      <c r="J177" s="1"/>
      <c r="K177" s="1"/>
      <c r="L177" s="1"/>
      <c r="M177" s="1"/>
      <c r="N177" s="1"/>
      <c r="O177" s="1"/>
      <c r="P177" s="1"/>
      <c r="Q177" s="1"/>
      <c r="R177" s="1"/>
      <c r="S177" s="1"/>
      <c r="T177" s="1"/>
      <c r="U177" s="1"/>
      <c r="V177" s="1"/>
      <c r="W177" s="1"/>
      <c r="X177" s="1"/>
      <c r="Y177" s="1"/>
      <c r="Z177" s="1"/>
    </row>
    <row r="178" spans="1:26">
      <c r="A178" s="1"/>
      <c r="B178" s="1"/>
      <c r="C178" s="1"/>
      <c r="D178" s="1"/>
      <c r="E178" s="1"/>
      <c r="F178" s="1"/>
      <c r="G178" s="1"/>
      <c r="H178" s="1"/>
      <c r="I178" s="1"/>
      <c r="J178" s="1"/>
      <c r="K178" s="1"/>
      <c r="L178" s="1"/>
      <c r="M178" s="1"/>
      <c r="N178" s="1"/>
      <c r="O178" s="1"/>
      <c r="P178" s="1"/>
      <c r="Q178" s="1"/>
      <c r="R178" s="1"/>
      <c r="S178" s="1"/>
      <c r="T178" s="1"/>
      <c r="U178" s="1"/>
      <c r="V178" s="1"/>
      <c r="W178" s="1"/>
      <c r="X178" s="1"/>
      <c r="Y178" s="1"/>
      <c r="Z178" s="1"/>
    </row>
    <row r="179" spans="1:26">
      <c r="A179" s="1"/>
      <c r="B179" s="1"/>
      <c r="C179" s="1"/>
      <c r="D179" s="1"/>
      <c r="E179" s="1"/>
      <c r="F179" s="1"/>
      <c r="G179" s="1"/>
      <c r="H179" s="1"/>
      <c r="I179" s="1"/>
      <c r="J179" s="1"/>
      <c r="K179" s="1"/>
      <c r="L179" s="1"/>
      <c r="M179" s="1"/>
      <c r="N179" s="1"/>
      <c r="O179" s="1"/>
      <c r="P179" s="1"/>
      <c r="Q179" s="1"/>
      <c r="R179" s="1"/>
      <c r="S179" s="1"/>
      <c r="T179" s="1"/>
      <c r="U179" s="1"/>
      <c r="V179" s="1"/>
      <c r="W179" s="1"/>
      <c r="X179" s="1"/>
      <c r="Y179" s="1"/>
      <c r="Z179" s="1"/>
    </row>
    <row r="180" spans="1:26">
      <c r="A180" s="1"/>
      <c r="B180" s="1"/>
      <c r="C180" s="1"/>
      <c r="D180" s="1"/>
      <c r="E180" s="1"/>
      <c r="F180" s="1"/>
      <c r="G180" s="1"/>
      <c r="H180" s="1"/>
      <c r="I180" s="1"/>
      <c r="J180" s="1"/>
      <c r="K180" s="1"/>
      <c r="L180" s="1"/>
      <c r="M180" s="1"/>
      <c r="N180" s="1"/>
      <c r="O180" s="1"/>
      <c r="P180" s="1"/>
      <c r="Q180" s="1"/>
      <c r="R180" s="1"/>
      <c r="S180" s="1"/>
      <c r="T180" s="1"/>
      <c r="U180" s="1"/>
      <c r="V180" s="1"/>
      <c r="W180" s="1"/>
      <c r="X180" s="1"/>
      <c r="Y180" s="1"/>
      <c r="Z180" s="1"/>
    </row>
    <row r="181" spans="1:26">
      <c r="A181" s="1"/>
      <c r="B181" s="1"/>
      <c r="C181" s="1"/>
      <c r="D181" s="1"/>
      <c r="E181" s="1"/>
      <c r="F181" s="1"/>
      <c r="G181" s="1"/>
      <c r="H181" s="1"/>
      <c r="I181" s="1"/>
      <c r="J181" s="1"/>
      <c r="K181" s="1"/>
      <c r="L181" s="1"/>
      <c r="M181" s="1"/>
      <c r="N181" s="1"/>
      <c r="O181" s="1"/>
      <c r="P181" s="1"/>
      <c r="Q181" s="1"/>
      <c r="R181" s="1"/>
      <c r="S181" s="1"/>
      <c r="T181" s="1"/>
      <c r="U181" s="1"/>
      <c r="V181" s="1"/>
      <c r="W181" s="1"/>
      <c r="X181" s="1"/>
      <c r="Y181" s="1"/>
      <c r="Z181" s="1"/>
    </row>
    <row r="182" spans="1:26">
      <c r="A182" s="1"/>
      <c r="B182" s="1"/>
      <c r="C182" s="1"/>
      <c r="D182" s="1"/>
      <c r="E182" s="1"/>
      <c r="F182" s="1"/>
      <c r="G182" s="1"/>
      <c r="H182" s="1"/>
      <c r="I182" s="1"/>
      <c r="J182" s="1"/>
      <c r="K182" s="1"/>
      <c r="L182" s="1"/>
      <c r="M182" s="1"/>
      <c r="N182" s="1"/>
      <c r="O182" s="1"/>
      <c r="P182" s="1"/>
      <c r="Q182" s="1"/>
      <c r="R182" s="1"/>
      <c r="S182" s="1"/>
      <c r="T182" s="1"/>
      <c r="U182" s="1"/>
      <c r="V182" s="1"/>
      <c r="W182" s="1"/>
      <c r="X182" s="1"/>
      <c r="Y182" s="1"/>
      <c r="Z182" s="1"/>
    </row>
    <row r="183" spans="1:26">
      <c r="A183" s="1"/>
      <c r="B183" s="1"/>
      <c r="C183" s="1"/>
      <c r="D183" s="1"/>
      <c r="E183" s="1"/>
      <c r="F183" s="1"/>
      <c r="G183" s="1"/>
      <c r="H183" s="1"/>
      <c r="I183" s="1"/>
      <c r="J183" s="1"/>
      <c r="K183" s="1"/>
      <c r="L183" s="1"/>
      <c r="M183" s="1"/>
      <c r="N183" s="1"/>
      <c r="O183" s="1"/>
      <c r="P183" s="1"/>
      <c r="Q183" s="1"/>
      <c r="R183" s="1"/>
      <c r="S183" s="1"/>
      <c r="T183" s="1"/>
      <c r="U183" s="1"/>
      <c r="V183" s="1"/>
      <c r="W183" s="1"/>
      <c r="X183" s="1"/>
      <c r="Y183" s="1"/>
      <c r="Z183" s="1"/>
    </row>
    <row r="184" spans="1:26">
      <c r="A184" s="1"/>
      <c r="B184" s="1"/>
      <c r="C184" s="1"/>
      <c r="D184" s="1"/>
      <c r="E184" s="1"/>
      <c r="F184" s="1"/>
      <c r="G184" s="1"/>
      <c r="H184" s="1"/>
      <c r="I184" s="1"/>
      <c r="J184" s="1"/>
      <c r="K184" s="1"/>
      <c r="L184" s="1"/>
      <c r="M184" s="1"/>
      <c r="N184" s="1"/>
      <c r="O184" s="1"/>
      <c r="P184" s="1"/>
      <c r="Q184" s="1"/>
      <c r="R184" s="1"/>
      <c r="S184" s="1"/>
      <c r="T184" s="1"/>
      <c r="U184" s="1"/>
      <c r="V184" s="1"/>
      <c r="W184" s="1"/>
      <c r="X184" s="1"/>
      <c r="Y184" s="1"/>
      <c r="Z184" s="1"/>
    </row>
    <row r="185" spans="1:26">
      <c r="A185" s="1"/>
      <c r="B185" s="1"/>
      <c r="C185" s="1"/>
      <c r="D185" s="1"/>
      <c r="E185" s="1"/>
      <c r="F185" s="1"/>
      <c r="G185" s="1"/>
      <c r="H185" s="1"/>
      <c r="I185" s="1"/>
      <c r="J185" s="1"/>
      <c r="K185" s="1"/>
      <c r="L185" s="1"/>
      <c r="M185" s="1"/>
      <c r="N185" s="1"/>
      <c r="O185" s="1"/>
      <c r="P185" s="1"/>
      <c r="Q185" s="1"/>
      <c r="R185" s="1"/>
      <c r="S185" s="1"/>
      <c r="T185" s="1"/>
      <c r="U185" s="1"/>
      <c r="V185" s="1"/>
      <c r="W185" s="1"/>
      <c r="X185" s="1"/>
      <c r="Y185" s="1"/>
      <c r="Z185" s="1"/>
    </row>
    <row r="186" spans="1:26">
      <c r="A186" s="1"/>
      <c r="B186" s="1"/>
      <c r="C186" s="1"/>
      <c r="D186" s="1"/>
      <c r="E186" s="1"/>
      <c r="F186" s="1"/>
      <c r="G186" s="1"/>
      <c r="H186" s="1"/>
      <c r="I186" s="1"/>
      <c r="J186" s="1"/>
      <c r="K186" s="1"/>
      <c r="L186" s="1"/>
      <c r="M186" s="1"/>
      <c r="N186" s="1"/>
      <c r="O186" s="1"/>
      <c r="P186" s="1"/>
      <c r="Q186" s="1"/>
      <c r="R186" s="1"/>
      <c r="S186" s="1"/>
      <c r="T186" s="1"/>
      <c r="U186" s="1"/>
      <c r="V186" s="1"/>
      <c r="W186" s="1"/>
      <c r="X186" s="1"/>
      <c r="Y186" s="1"/>
      <c r="Z186" s="1"/>
    </row>
    <row r="187" spans="1:26">
      <c r="A187" s="1"/>
      <c r="B187" s="1"/>
      <c r="C187" s="1"/>
      <c r="D187" s="1"/>
      <c r="E187" s="1"/>
      <c r="F187" s="1"/>
      <c r="G187" s="1"/>
      <c r="H187" s="1"/>
      <c r="I187" s="1"/>
      <c r="J187" s="1"/>
      <c r="K187" s="1"/>
      <c r="L187" s="1"/>
      <c r="M187" s="1"/>
      <c r="N187" s="1"/>
      <c r="O187" s="1"/>
      <c r="P187" s="1"/>
      <c r="Q187" s="1"/>
      <c r="R187" s="1"/>
      <c r="S187" s="1"/>
      <c r="T187" s="1"/>
      <c r="U187" s="1"/>
      <c r="V187" s="1"/>
      <c r="W187" s="1"/>
      <c r="X187" s="1"/>
      <c r="Y187" s="1"/>
      <c r="Z187" s="1"/>
    </row>
    <row r="188" spans="1:26">
      <c r="A188" s="1"/>
      <c r="B188" s="1"/>
      <c r="C188" s="1"/>
      <c r="D188" s="1"/>
      <c r="E188" s="1"/>
      <c r="F188" s="1"/>
      <c r="G188" s="1"/>
      <c r="H188" s="1"/>
      <c r="I188" s="1"/>
      <c r="J188" s="1"/>
      <c r="K188" s="1"/>
      <c r="L188" s="1"/>
      <c r="M188" s="1"/>
      <c r="N188" s="1"/>
      <c r="O188" s="1"/>
      <c r="P188" s="1"/>
      <c r="Q188" s="1"/>
      <c r="R188" s="1"/>
      <c r="S188" s="1"/>
      <c r="T188" s="1"/>
      <c r="U188" s="1"/>
      <c r="V188" s="1"/>
      <c r="W188" s="1"/>
      <c r="X188" s="1"/>
      <c r="Y188" s="1"/>
      <c r="Z188" s="1"/>
    </row>
    <row r="189" spans="1:26">
      <c r="A189" s="1"/>
      <c r="B189" s="1"/>
      <c r="C189" s="1"/>
      <c r="D189" s="1"/>
      <c r="E189" s="1"/>
      <c r="F189" s="1"/>
      <c r="G189" s="1"/>
      <c r="H189" s="1"/>
      <c r="I189" s="1"/>
      <c r="J189" s="1"/>
      <c r="K189" s="1"/>
      <c r="L189" s="1"/>
      <c r="M189" s="1"/>
      <c r="N189" s="1"/>
      <c r="O189" s="1"/>
      <c r="P189" s="1"/>
      <c r="Q189" s="1"/>
      <c r="R189" s="1"/>
      <c r="S189" s="1"/>
      <c r="T189" s="1"/>
      <c r="U189" s="1"/>
      <c r="V189" s="1"/>
      <c r="W189" s="1"/>
      <c r="X189" s="1"/>
      <c r="Y189" s="1"/>
      <c r="Z189" s="1"/>
    </row>
    <row r="190" spans="1:26">
      <c r="A190" s="1"/>
      <c r="B190" s="1"/>
      <c r="C190" s="1"/>
      <c r="D190" s="1"/>
      <c r="E190" s="1"/>
      <c r="F190" s="1"/>
      <c r="G190" s="1"/>
      <c r="H190" s="1"/>
      <c r="I190" s="1"/>
      <c r="J190" s="1"/>
      <c r="K190" s="1"/>
      <c r="L190" s="1"/>
      <c r="M190" s="1"/>
      <c r="N190" s="1"/>
      <c r="O190" s="1"/>
      <c r="P190" s="1"/>
      <c r="Q190" s="1"/>
      <c r="R190" s="1"/>
      <c r="S190" s="1"/>
      <c r="T190" s="1"/>
      <c r="U190" s="1"/>
      <c r="V190" s="1"/>
      <c r="W190" s="1"/>
      <c r="X190" s="1"/>
      <c r="Y190" s="1"/>
      <c r="Z190" s="1"/>
    </row>
    <row r="191" spans="1:26">
      <c r="A191" s="1"/>
      <c r="B191" s="1"/>
      <c r="C191" s="1"/>
      <c r="D191" s="1"/>
      <c r="E191" s="1"/>
      <c r="F191" s="1"/>
      <c r="G191" s="1"/>
      <c r="H191" s="1"/>
      <c r="I191" s="1"/>
      <c r="J191" s="1"/>
      <c r="K191" s="1"/>
      <c r="L191" s="1"/>
      <c r="M191" s="1"/>
      <c r="N191" s="1"/>
      <c r="O191" s="1"/>
      <c r="P191" s="1"/>
      <c r="Q191" s="1"/>
      <c r="R191" s="1"/>
      <c r="S191" s="1"/>
      <c r="T191" s="1"/>
      <c r="U191" s="1"/>
      <c r="V191" s="1"/>
      <c r="W191" s="1"/>
      <c r="X191" s="1"/>
      <c r="Y191" s="1"/>
      <c r="Z191" s="1"/>
    </row>
    <row r="192" spans="1:26">
      <c r="A192" s="1"/>
      <c r="B192" s="1"/>
      <c r="C192" s="1"/>
      <c r="D192" s="1"/>
      <c r="E192" s="1"/>
      <c r="F192" s="1"/>
      <c r="G192" s="1"/>
      <c r="H192" s="1"/>
      <c r="I192" s="1"/>
      <c r="J192" s="1"/>
      <c r="K192" s="1"/>
      <c r="L192" s="1"/>
      <c r="M192" s="1"/>
      <c r="N192" s="1"/>
      <c r="O192" s="1"/>
      <c r="P192" s="1"/>
      <c r="Q192" s="1"/>
      <c r="R192" s="1"/>
      <c r="S192" s="1"/>
      <c r="T192" s="1"/>
      <c r="U192" s="1"/>
      <c r="V192" s="1"/>
      <c r="W192" s="1"/>
      <c r="X192" s="1"/>
      <c r="Y192" s="1"/>
      <c r="Z192" s="1"/>
    </row>
    <row r="193" spans="1:26">
      <c r="A193" s="1"/>
      <c r="B193" s="1"/>
      <c r="C193" s="1"/>
      <c r="D193" s="1"/>
      <c r="E193" s="1"/>
      <c r="F193" s="1"/>
      <c r="G193" s="1"/>
      <c r="H193" s="1"/>
      <c r="I193" s="1"/>
      <c r="J193" s="1"/>
      <c r="K193" s="1"/>
      <c r="L193" s="1"/>
      <c r="M193" s="1"/>
      <c r="N193" s="1"/>
      <c r="O193" s="1"/>
      <c r="P193" s="1"/>
      <c r="Q193" s="1"/>
      <c r="R193" s="1"/>
      <c r="S193" s="1"/>
      <c r="T193" s="1"/>
      <c r="U193" s="1"/>
      <c r="V193" s="1"/>
      <c r="W193" s="1"/>
      <c r="X193" s="1"/>
      <c r="Y193" s="1"/>
      <c r="Z193" s="1"/>
    </row>
    <row r="194" spans="1:26">
      <c r="A194" s="1"/>
      <c r="B194" s="1"/>
      <c r="C194" s="1"/>
      <c r="D194" s="1"/>
      <c r="E194" s="1"/>
      <c r="F194" s="1"/>
      <c r="G194" s="1"/>
      <c r="H194" s="1"/>
      <c r="I194" s="1"/>
      <c r="J194" s="1"/>
      <c r="K194" s="1"/>
      <c r="L194" s="1"/>
      <c r="M194" s="1"/>
      <c r="N194" s="1"/>
      <c r="O194" s="1"/>
      <c r="P194" s="1"/>
      <c r="Q194" s="1"/>
      <c r="R194" s="1"/>
      <c r="S194" s="1"/>
      <c r="T194" s="1"/>
      <c r="U194" s="1"/>
      <c r="V194" s="1"/>
      <c r="W194" s="1"/>
      <c r="X194" s="1"/>
      <c r="Y194" s="1"/>
      <c r="Z194" s="1"/>
    </row>
    <row r="195" spans="1:26">
      <c r="A195" s="1"/>
      <c r="B195" s="1"/>
      <c r="C195" s="1"/>
      <c r="D195" s="1"/>
      <c r="E195" s="1"/>
      <c r="F195" s="1"/>
      <c r="G195" s="1"/>
      <c r="H195" s="1"/>
      <c r="I195" s="1"/>
      <c r="J195" s="1"/>
      <c r="K195" s="1"/>
      <c r="L195" s="1"/>
      <c r="M195" s="1"/>
      <c r="N195" s="1"/>
      <c r="O195" s="1"/>
      <c r="P195" s="1"/>
      <c r="Q195" s="1"/>
      <c r="R195" s="1"/>
      <c r="S195" s="1"/>
      <c r="T195" s="1"/>
      <c r="U195" s="1"/>
      <c r="V195" s="1"/>
      <c r="W195" s="1"/>
      <c r="X195" s="1"/>
      <c r="Y195" s="1"/>
      <c r="Z195" s="1"/>
    </row>
    <row r="196" spans="1:26">
      <c r="A196" s="1"/>
      <c r="B196" s="1"/>
      <c r="C196" s="1"/>
      <c r="D196" s="1"/>
      <c r="E196" s="1"/>
      <c r="F196" s="1"/>
      <c r="G196" s="1"/>
      <c r="H196" s="1"/>
      <c r="I196" s="1"/>
      <c r="J196" s="1"/>
      <c r="K196" s="1"/>
      <c r="L196" s="1"/>
      <c r="M196" s="1"/>
      <c r="N196" s="1"/>
      <c r="O196" s="1"/>
      <c r="P196" s="1"/>
      <c r="Q196" s="1"/>
      <c r="R196" s="1"/>
      <c r="S196" s="1"/>
      <c r="T196" s="1"/>
      <c r="U196" s="1"/>
      <c r="V196" s="1"/>
      <c r="W196" s="1"/>
      <c r="X196" s="1"/>
      <c r="Y196" s="1"/>
      <c r="Z196" s="1"/>
    </row>
    <row r="197" spans="1:26">
      <c r="A197" s="1"/>
      <c r="B197" s="1"/>
      <c r="C197" s="1"/>
      <c r="D197" s="1"/>
      <c r="E197" s="1"/>
      <c r="F197" s="1"/>
      <c r="G197" s="1"/>
      <c r="H197" s="1"/>
      <c r="I197" s="1"/>
      <c r="J197" s="1"/>
      <c r="K197" s="1"/>
      <c r="L197" s="1"/>
      <c r="M197" s="1"/>
      <c r="N197" s="1"/>
      <c r="O197" s="1"/>
      <c r="P197" s="1"/>
      <c r="Q197" s="1"/>
      <c r="R197" s="1"/>
      <c r="S197" s="1"/>
      <c r="T197" s="1"/>
      <c r="U197" s="1"/>
      <c r="V197" s="1"/>
      <c r="W197" s="1"/>
      <c r="X197" s="1"/>
      <c r="Y197" s="1"/>
      <c r="Z197" s="1"/>
    </row>
    <row r="198" spans="1:26">
      <c r="A198" s="1"/>
      <c r="B198" s="1"/>
      <c r="C198" s="1"/>
      <c r="D198" s="1"/>
      <c r="E198" s="1"/>
      <c r="F198" s="1"/>
      <c r="G198" s="1"/>
      <c r="H198" s="1"/>
      <c r="I198" s="1"/>
      <c r="J198" s="1"/>
      <c r="K198" s="1"/>
      <c r="L198" s="1"/>
      <c r="M198" s="1"/>
      <c r="N198" s="1"/>
      <c r="O198" s="1"/>
      <c r="P198" s="1"/>
      <c r="Q198" s="1"/>
      <c r="R198" s="1"/>
      <c r="S198" s="1"/>
      <c r="T198" s="1"/>
      <c r="U198" s="1"/>
      <c r="V198" s="1"/>
      <c r="W198" s="1"/>
      <c r="X198" s="1"/>
      <c r="Y198" s="1"/>
      <c r="Z198" s="1"/>
    </row>
    <row r="199" spans="1:26">
      <c r="A199" s="1"/>
      <c r="B199" s="1"/>
      <c r="C199" s="1"/>
      <c r="D199" s="1"/>
      <c r="E199" s="1"/>
      <c r="F199" s="1"/>
      <c r="G199" s="1"/>
      <c r="H199" s="1"/>
      <c r="I199" s="1"/>
      <c r="J199" s="1"/>
      <c r="K199" s="1"/>
      <c r="L199" s="1"/>
      <c r="M199" s="1"/>
      <c r="N199" s="1"/>
      <c r="O199" s="1"/>
      <c r="P199" s="1"/>
      <c r="Q199" s="1"/>
      <c r="R199" s="1"/>
      <c r="S199" s="1"/>
      <c r="T199" s="1"/>
      <c r="U199" s="1"/>
      <c r="V199" s="1"/>
      <c r="W199" s="1"/>
      <c r="X199" s="1"/>
      <c r="Y199" s="1"/>
      <c r="Z199" s="1"/>
    </row>
    <row r="200" spans="1:26">
      <c r="A200" s="1"/>
      <c r="B200" s="1"/>
      <c r="C200" s="1"/>
      <c r="D200" s="1"/>
      <c r="E200" s="1"/>
      <c r="F200" s="1"/>
      <c r="G200" s="1"/>
      <c r="H200" s="1"/>
      <c r="I200" s="1"/>
      <c r="J200" s="1"/>
      <c r="K200" s="1"/>
      <c r="L200" s="1"/>
      <c r="M200" s="1"/>
      <c r="N200" s="1"/>
      <c r="O200" s="1"/>
      <c r="P200" s="1"/>
      <c r="Q200" s="1"/>
      <c r="R200" s="1"/>
      <c r="S200" s="1"/>
      <c r="T200" s="1"/>
      <c r="U200" s="1"/>
      <c r="V200" s="1"/>
      <c r="W200" s="1"/>
      <c r="X200" s="1"/>
      <c r="Y200" s="1"/>
      <c r="Z200" s="1"/>
    </row>
    <row r="201" spans="1:26">
      <c r="A201" s="1"/>
      <c r="B201" s="1"/>
      <c r="C201" s="1"/>
      <c r="D201" s="1"/>
      <c r="E201" s="1"/>
      <c r="F201" s="1"/>
      <c r="G201" s="1"/>
      <c r="H201" s="1"/>
      <c r="I201" s="1"/>
      <c r="J201" s="1"/>
      <c r="K201" s="1"/>
      <c r="L201" s="1"/>
      <c r="M201" s="1"/>
      <c r="N201" s="1"/>
      <c r="O201" s="1"/>
      <c r="P201" s="1"/>
      <c r="Q201" s="1"/>
      <c r="R201" s="1"/>
      <c r="S201" s="1"/>
      <c r="T201" s="1"/>
      <c r="U201" s="1"/>
      <c r="V201" s="1"/>
      <c r="W201" s="1"/>
      <c r="X201" s="1"/>
      <c r="Y201" s="1"/>
      <c r="Z201" s="1"/>
    </row>
    <row r="202" spans="1:26">
      <c r="A202" s="1"/>
      <c r="B202" s="1"/>
      <c r="C202" s="1"/>
      <c r="D202" s="1"/>
      <c r="E202" s="1"/>
      <c r="F202" s="1"/>
      <c r="G202" s="1"/>
      <c r="H202" s="1"/>
      <c r="I202" s="1"/>
      <c r="J202" s="1"/>
      <c r="K202" s="1"/>
      <c r="L202" s="1"/>
      <c r="M202" s="1"/>
      <c r="N202" s="1"/>
      <c r="O202" s="1"/>
      <c r="P202" s="1"/>
      <c r="Q202" s="1"/>
      <c r="R202" s="1"/>
      <c r="S202" s="1"/>
      <c r="T202" s="1"/>
      <c r="U202" s="1"/>
      <c r="V202" s="1"/>
      <c r="W202" s="1"/>
      <c r="X202" s="1"/>
      <c r="Y202" s="1"/>
      <c r="Z202" s="1"/>
    </row>
    <row r="203" spans="1:26">
      <c r="A203" s="1"/>
      <c r="B203" s="1"/>
      <c r="C203" s="1"/>
      <c r="D203" s="1"/>
      <c r="E203" s="1"/>
      <c r="F203" s="1"/>
      <c r="G203" s="1"/>
      <c r="H203" s="1"/>
      <c r="I203" s="1"/>
      <c r="J203" s="1"/>
      <c r="K203" s="1"/>
      <c r="L203" s="1"/>
      <c r="M203" s="1"/>
      <c r="N203" s="1"/>
      <c r="O203" s="1"/>
      <c r="P203" s="1"/>
      <c r="Q203" s="1"/>
      <c r="R203" s="1"/>
      <c r="S203" s="1"/>
      <c r="T203" s="1"/>
      <c r="U203" s="1"/>
      <c r="V203" s="1"/>
      <c r="W203" s="1"/>
      <c r="X203" s="1"/>
      <c r="Y203" s="1"/>
      <c r="Z203" s="1"/>
    </row>
    <row r="204" spans="1:26">
      <c r="A204" s="1"/>
      <c r="B204" s="1"/>
      <c r="C204" s="1"/>
      <c r="D204" s="1"/>
      <c r="E204" s="1"/>
      <c r="F204" s="1"/>
      <c r="G204" s="1"/>
      <c r="H204" s="1"/>
      <c r="I204" s="1"/>
      <c r="J204" s="1"/>
      <c r="K204" s="1"/>
      <c r="L204" s="1"/>
      <c r="M204" s="1"/>
      <c r="N204" s="1"/>
      <c r="O204" s="1"/>
      <c r="P204" s="1"/>
      <c r="Q204" s="1"/>
      <c r="R204" s="1"/>
      <c r="S204" s="1"/>
      <c r="T204" s="1"/>
      <c r="U204" s="1"/>
      <c r="V204" s="1"/>
      <c r="W204" s="1"/>
      <c r="X204" s="1"/>
      <c r="Y204" s="1"/>
      <c r="Z204" s="1"/>
    </row>
    <row r="205" spans="1:26">
      <c r="A205" s="1"/>
      <c r="B205" s="1"/>
      <c r="C205" s="1"/>
      <c r="D205" s="1"/>
      <c r="E205" s="1"/>
      <c r="F205" s="1"/>
      <c r="G205" s="1"/>
      <c r="H205" s="1"/>
      <c r="I205" s="1"/>
      <c r="J205" s="1"/>
      <c r="K205" s="1"/>
      <c r="L205" s="1"/>
      <c r="M205" s="1"/>
      <c r="N205" s="1"/>
      <c r="O205" s="1"/>
      <c r="P205" s="1"/>
      <c r="Q205" s="1"/>
      <c r="R205" s="1"/>
      <c r="S205" s="1"/>
      <c r="T205" s="1"/>
      <c r="U205" s="1"/>
      <c r="V205" s="1"/>
      <c r="W205" s="1"/>
      <c r="X205" s="1"/>
      <c r="Y205" s="1"/>
      <c r="Z205" s="1"/>
    </row>
    <row r="206" spans="1:26">
      <c r="A206" s="1"/>
      <c r="B206" s="1"/>
      <c r="C206" s="1"/>
      <c r="D206" s="1"/>
      <c r="E206" s="1"/>
      <c r="F206" s="1"/>
      <c r="G206" s="1"/>
      <c r="H206" s="1"/>
      <c r="I206" s="1"/>
      <c r="J206" s="1"/>
      <c r="K206" s="1"/>
      <c r="L206" s="1"/>
      <c r="M206" s="1"/>
      <c r="N206" s="1"/>
      <c r="O206" s="1"/>
      <c r="P206" s="1"/>
      <c r="Q206" s="1"/>
      <c r="R206" s="1"/>
      <c r="S206" s="1"/>
      <c r="T206" s="1"/>
      <c r="U206" s="1"/>
      <c r="V206" s="1"/>
      <c r="W206" s="1"/>
      <c r="X206" s="1"/>
      <c r="Y206" s="1"/>
      <c r="Z206" s="1"/>
    </row>
    <row r="207" spans="1:26">
      <c r="A207" s="1"/>
      <c r="B207" s="1"/>
      <c r="C207" s="1"/>
      <c r="D207" s="1"/>
      <c r="E207" s="1"/>
      <c r="F207" s="1"/>
      <c r="G207" s="1"/>
      <c r="H207" s="1"/>
      <c r="I207" s="1"/>
      <c r="J207" s="1"/>
      <c r="K207" s="1"/>
      <c r="L207" s="1"/>
      <c r="M207" s="1"/>
      <c r="N207" s="1"/>
      <c r="O207" s="1"/>
      <c r="P207" s="1"/>
      <c r="Q207" s="1"/>
      <c r="R207" s="1"/>
      <c r="S207" s="1"/>
      <c r="T207" s="1"/>
      <c r="U207" s="1"/>
      <c r="V207" s="1"/>
      <c r="W207" s="1"/>
      <c r="X207" s="1"/>
      <c r="Y207" s="1"/>
      <c r="Z207" s="1"/>
    </row>
    <row r="208" spans="1:26">
      <c r="A208" s="1"/>
      <c r="B208" s="1"/>
      <c r="C208" s="1"/>
      <c r="D208" s="1"/>
      <c r="E208" s="1"/>
      <c r="F208" s="1"/>
      <c r="G208" s="1"/>
      <c r="H208" s="1"/>
      <c r="I208" s="1"/>
      <c r="J208" s="1"/>
      <c r="K208" s="1"/>
      <c r="L208" s="1"/>
      <c r="M208" s="1"/>
      <c r="N208" s="1"/>
      <c r="O208" s="1"/>
      <c r="P208" s="1"/>
      <c r="Q208" s="1"/>
      <c r="R208" s="1"/>
      <c r="S208" s="1"/>
      <c r="T208" s="1"/>
      <c r="U208" s="1"/>
      <c r="V208" s="1"/>
      <c r="W208" s="1"/>
      <c r="X208" s="1"/>
      <c r="Y208" s="1"/>
      <c r="Z208" s="1"/>
    </row>
    <row r="209" spans="1:26">
      <c r="A209" s="1"/>
      <c r="B209" s="1"/>
      <c r="C209" s="1"/>
      <c r="D209" s="1"/>
      <c r="E209" s="1"/>
      <c r="F209" s="1"/>
      <c r="G209" s="1"/>
      <c r="H209" s="1"/>
      <c r="I209" s="1"/>
      <c r="J209" s="1"/>
      <c r="K209" s="1"/>
      <c r="L209" s="1"/>
      <c r="M209" s="1"/>
      <c r="N209" s="1"/>
      <c r="O209" s="1"/>
      <c r="P209" s="1"/>
      <c r="Q209" s="1"/>
      <c r="R209" s="1"/>
      <c r="S209" s="1"/>
      <c r="T209" s="1"/>
      <c r="U209" s="1"/>
      <c r="V209" s="1"/>
      <c r="W209" s="1"/>
      <c r="X209" s="1"/>
      <c r="Y209" s="1"/>
      <c r="Z209" s="1"/>
    </row>
    <row r="210" spans="1:26">
      <c r="A210" s="1"/>
      <c r="B210" s="1"/>
      <c r="C210" s="1"/>
      <c r="D210" s="1"/>
      <c r="E210" s="1"/>
      <c r="F210" s="1"/>
      <c r="G210" s="1"/>
      <c r="H210" s="1"/>
      <c r="I210" s="1"/>
      <c r="J210" s="1"/>
      <c r="K210" s="1"/>
      <c r="L210" s="1"/>
      <c r="M210" s="1"/>
      <c r="N210" s="1"/>
      <c r="O210" s="1"/>
      <c r="P210" s="1"/>
      <c r="Q210" s="1"/>
      <c r="R210" s="1"/>
      <c r="S210" s="1"/>
      <c r="T210" s="1"/>
      <c r="U210" s="1"/>
      <c r="V210" s="1"/>
      <c r="W210" s="1"/>
      <c r="X210" s="1"/>
      <c r="Y210" s="1"/>
      <c r="Z210" s="1"/>
    </row>
    <row r="211" spans="1:26">
      <c r="A211" s="1"/>
      <c r="B211" s="1"/>
      <c r="C211" s="1"/>
      <c r="D211" s="1"/>
      <c r="E211" s="1"/>
      <c r="F211" s="1"/>
      <c r="G211" s="1"/>
      <c r="H211" s="1"/>
      <c r="I211" s="1"/>
      <c r="J211" s="1"/>
      <c r="K211" s="1"/>
      <c r="L211" s="1"/>
      <c r="M211" s="1"/>
      <c r="N211" s="1"/>
      <c r="O211" s="1"/>
      <c r="P211" s="1"/>
      <c r="Q211" s="1"/>
      <c r="R211" s="1"/>
      <c r="S211" s="1"/>
      <c r="T211" s="1"/>
      <c r="U211" s="1"/>
      <c r="V211" s="1"/>
      <c r="W211" s="1"/>
      <c r="X211" s="1"/>
      <c r="Y211" s="1"/>
      <c r="Z211" s="1"/>
    </row>
    <row r="212" spans="1:26">
      <c r="A212" s="1"/>
      <c r="B212" s="1"/>
      <c r="C212" s="1"/>
      <c r="D212" s="1"/>
      <c r="E212" s="1"/>
      <c r="F212" s="1"/>
      <c r="G212" s="1"/>
      <c r="H212" s="1"/>
      <c r="I212" s="1"/>
      <c r="J212" s="1"/>
      <c r="K212" s="1"/>
      <c r="L212" s="1"/>
      <c r="M212" s="1"/>
      <c r="N212" s="1"/>
      <c r="O212" s="1"/>
      <c r="P212" s="1"/>
      <c r="Q212" s="1"/>
      <c r="R212" s="1"/>
      <c r="S212" s="1"/>
      <c r="T212" s="1"/>
      <c r="U212" s="1"/>
      <c r="V212" s="1"/>
      <c r="W212" s="1"/>
      <c r="X212" s="1"/>
      <c r="Y212" s="1"/>
      <c r="Z212" s="1"/>
    </row>
    <row r="213" spans="1:26">
      <c r="A213" s="1"/>
      <c r="B213" s="1"/>
      <c r="C213" s="1"/>
      <c r="D213" s="1"/>
      <c r="E213" s="1"/>
      <c r="F213" s="1"/>
      <c r="G213" s="1"/>
      <c r="H213" s="1"/>
      <c r="I213" s="1"/>
      <c r="J213" s="1"/>
      <c r="K213" s="1"/>
      <c r="L213" s="1"/>
      <c r="M213" s="1"/>
      <c r="N213" s="1"/>
      <c r="O213" s="1"/>
      <c r="P213" s="1"/>
      <c r="Q213" s="1"/>
      <c r="R213" s="1"/>
      <c r="S213" s="1"/>
      <c r="T213" s="1"/>
      <c r="U213" s="1"/>
      <c r="V213" s="1"/>
      <c r="W213" s="1"/>
      <c r="X213" s="1"/>
      <c r="Y213" s="1"/>
      <c r="Z213" s="1"/>
    </row>
    <row r="214" spans="1:26">
      <c r="A214" s="1"/>
      <c r="B214" s="1"/>
      <c r="C214" s="1"/>
      <c r="D214" s="1"/>
      <c r="E214" s="1"/>
      <c r="F214" s="1"/>
      <c r="G214" s="1"/>
      <c r="H214" s="1"/>
      <c r="I214" s="1"/>
      <c r="J214" s="1"/>
      <c r="K214" s="1"/>
      <c r="L214" s="1"/>
      <c r="M214" s="1"/>
      <c r="N214" s="1"/>
      <c r="O214" s="1"/>
      <c r="P214" s="1"/>
      <c r="Q214" s="1"/>
      <c r="R214" s="1"/>
      <c r="S214" s="1"/>
      <c r="T214" s="1"/>
      <c r="U214" s="1"/>
      <c r="V214" s="1"/>
      <c r="W214" s="1"/>
      <c r="X214" s="1"/>
      <c r="Y214" s="1"/>
      <c r="Z214" s="1"/>
    </row>
    <row r="215" spans="1:26">
      <c r="A215" s="1"/>
      <c r="B215" s="1"/>
      <c r="C215" s="1"/>
      <c r="D215" s="1"/>
      <c r="E215" s="1"/>
      <c r="F215" s="1"/>
      <c r="G215" s="1"/>
      <c r="H215" s="1"/>
      <c r="I215" s="1"/>
      <c r="J215" s="1"/>
      <c r="K215" s="1"/>
      <c r="L215" s="1"/>
      <c r="M215" s="1"/>
      <c r="N215" s="1"/>
      <c r="O215" s="1"/>
      <c r="P215" s="1"/>
      <c r="Q215" s="1"/>
      <c r="R215" s="1"/>
      <c r="S215" s="1"/>
      <c r="T215" s="1"/>
      <c r="U215" s="1"/>
      <c r="V215" s="1"/>
      <c r="W215" s="1"/>
      <c r="X215" s="1"/>
      <c r="Y215" s="1"/>
      <c r="Z215" s="1"/>
    </row>
    <row r="216" spans="1:26">
      <c r="A216" s="1"/>
      <c r="B216" s="1"/>
      <c r="C216" s="1"/>
      <c r="D216" s="1"/>
      <c r="E216" s="1"/>
      <c r="F216" s="1"/>
      <c r="G216" s="1"/>
      <c r="H216" s="1"/>
      <c r="I216" s="1"/>
      <c r="J216" s="1"/>
      <c r="K216" s="1"/>
      <c r="L216" s="1"/>
      <c r="M216" s="1"/>
      <c r="N216" s="1"/>
      <c r="O216" s="1"/>
      <c r="P216" s="1"/>
      <c r="Q216" s="1"/>
      <c r="R216" s="1"/>
      <c r="S216" s="1"/>
      <c r="T216" s="1"/>
      <c r="U216" s="1"/>
      <c r="V216" s="1"/>
      <c r="W216" s="1"/>
      <c r="X216" s="1"/>
      <c r="Y216" s="1"/>
      <c r="Z216" s="1"/>
    </row>
    <row r="217" spans="1:26">
      <c r="A217" s="1"/>
      <c r="B217" s="1"/>
      <c r="C217" s="1"/>
      <c r="D217" s="1"/>
      <c r="E217" s="1"/>
      <c r="F217" s="1"/>
      <c r="G217" s="1"/>
      <c r="H217" s="1"/>
      <c r="I217" s="1"/>
      <c r="J217" s="1"/>
      <c r="K217" s="1"/>
      <c r="L217" s="1"/>
      <c r="M217" s="1"/>
      <c r="N217" s="1"/>
      <c r="O217" s="1"/>
      <c r="P217" s="1"/>
      <c r="Q217" s="1"/>
      <c r="R217" s="1"/>
      <c r="S217" s="1"/>
      <c r="T217" s="1"/>
      <c r="U217" s="1"/>
      <c r="V217" s="1"/>
      <c r="W217" s="1"/>
      <c r="X217" s="1"/>
      <c r="Y217" s="1"/>
      <c r="Z217" s="1"/>
    </row>
    <row r="218" spans="1:26">
      <c r="A218" s="1"/>
      <c r="B218" s="1"/>
      <c r="C218" s="1"/>
      <c r="D218" s="1"/>
      <c r="E218" s="1"/>
      <c r="F218" s="1"/>
      <c r="G218" s="1"/>
      <c r="H218" s="1"/>
      <c r="I218" s="1"/>
      <c r="J218" s="1"/>
      <c r="K218" s="1"/>
      <c r="L218" s="1"/>
      <c r="M218" s="1"/>
      <c r="N218" s="1"/>
      <c r="O218" s="1"/>
      <c r="P218" s="1"/>
      <c r="Q218" s="1"/>
      <c r="R218" s="1"/>
      <c r="S218" s="1"/>
      <c r="T218" s="1"/>
      <c r="U218" s="1"/>
      <c r="V218" s="1"/>
      <c r="W218" s="1"/>
      <c r="X218" s="1"/>
      <c r="Y218" s="1"/>
      <c r="Z218" s="1"/>
    </row>
    <row r="219" spans="1:26">
      <c r="A219" s="1"/>
      <c r="B219" s="1"/>
      <c r="C219" s="1"/>
      <c r="D219" s="1"/>
      <c r="E219" s="1"/>
      <c r="F219" s="1"/>
      <c r="G219" s="1"/>
      <c r="H219" s="1"/>
      <c r="I219" s="1"/>
      <c r="J219" s="1"/>
      <c r="K219" s="1"/>
      <c r="L219" s="1"/>
      <c r="M219" s="1"/>
      <c r="N219" s="1"/>
      <c r="O219" s="1"/>
      <c r="P219" s="1"/>
      <c r="Q219" s="1"/>
      <c r="R219" s="1"/>
      <c r="S219" s="1"/>
      <c r="T219" s="1"/>
      <c r="U219" s="1"/>
      <c r="V219" s="1"/>
      <c r="W219" s="1"/>
      <c r="X219" s="1"/>
      <c r="Y219" s="1"/>
      <c r="Z219" s="1"/>
    </row>
    <row r="220" spans="1:26">
      <c r="A220" s="1"/>
      <c r="B220" s="1"/>
      <c r="C220" s="1"/>
      <c r="D220" s="1"/>
      <c r="E220" s="1"/>
      <c r="F220" s="1"/>
      <c r="G220" s="1"/>
      <c r="H220" s="1"/>
      <c r="I220" s="1"/>
      <c r="J220" s="1"/>
      <c r="K220" s="1"/>
      <c r="L220" s="1"/>
      <c r="M220" s="1"/>
      <c r="N220" s="1"/>
      <c r="O220" s="1"/>
      <c r="P220" s="1"/>
      <c r="Q220" s="1"/>
      <c r="R220" s="1"/>
      <c r="S220" s="1"/>
      <c r="T220" s="1"/>
      <c r="U220" s="1"/>
      <c r="V220" s="1"/>
      <c r="W220" s="1"/>
      <c r="X220" s="1"/>
      <c r="Y220" s="1"/>
      <c r="Z220" s="1"/>
    </row>
    <row r="221" spans="1:26">
      <c r="A221" s="1"/>
      <c r="B221" s="1"/>
      <c r="C221" s="1"/>
      <c r="D221" s="1"/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</row>
    <row r="222" spans="1:26">
      <c r="A222" s="1"/>
      <c r="B222" s="1"/>
      <c r="C222" s="1"/>
      <c r="D222" s="1"/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</row>
    <row r="223" spans="1:26">
      <c r="A223" s="1"/>
      <c r="B223" s="1"/>
      <c r="C223" s="1"/>
      <c r="D223" s="1"/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</row>
    <row r="224" spans="1:26">
      <c r="A224" s="1"/>
      <c r="B224" s="1"/>
      <c r="C224" s="1"/>
      <c r="D224" s="1"/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</row>
    <row r="225" spans="1:26">
      <c r="A225" s="1"/>
      <c r="B225" s="1"/>
      <c r="C225" s="1"/>
      <c r="D225" s="1"/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</row>
    <row r="226" spans="1:26">
      <c r="A226" s="1"/>
      <c r="B226" s="1"/>
      <c r="C226" s="1"/>
      <c r="D226" s="1"/>
      <c r="E226" s="1"/>
      <c r="F226" s="1"/>
      <c r="G226" s="1"/>
      <c r="H226" s="1"/>
      <c r="I226" s="1"/>
      <c r="J226" s="1"/>
      <c r="K226" s="1"/>
      <c r="L226" s="1"/>
      <c r="M226" s="1"/>
      <c r="N226" s="1"/>
      <c r="O226" s="1"/>
      <c r="P226" s="1"/>
      <c r="Q226" s="1"/>
      <c r="R226" s="1"/>
      <c r="S226" s="1"/>
      <c r="T226" s="1"/>
      <c r="U226" s="1"/>
      <c r="V226" s="1"/>
      <c r="W226" s="1"/>
      <c r="X226" s="1"/>
      <c r="Y226" s="1"/>
      <c r="Z226" s="1"/>
    </row>
    <row r="227" spans="1:26">
      <c r="A227" s="1"/>
      <c r="B227" s="1"/>
      <c r="C227" s="1"/>
      <c r="D227" s="1"/>
      <c r="E227" s="1"/>
      <c r="F227" s="1"/>
      <c r="G227" s="1"/>
      <c r="H227" s="1"/>
      <c r="I227" s="1"/>
      <c r="J227" s="1"/>
      <c r="K227" s="1"/>
      <c r="L227" s="1"/>
      <c r="M227" s="1"/>
      <c r="N227" s="1"/>
      <c r="O227" s="1"/>
      <c r="P227" s="1"/>
      <c r="Q227" s="1"/>
      <c r="R227" s="1"/>
      <c r="S227" s="1"/>
      <c r="T227" s="1"/>
      <c r="U227" s="1"/>
      <c r="V227" s="1"/>
      <c r="W227" s="1"/>
      <c r="X227" s="1"/>
      <c r="Y227" s="1"/>
      <c r="Z227" s="1"/>
    </row>
    <row r="228" spans="1:26">
      <c r="A228" s="1"/>
      <c r="B228" s="1"/>
      <c r="C228" s="1"/>
      <c r="D228" s="1"/>
      <c r="E228" s="1"/>
      <c r="F228" s="1"/>
      <c r="G228" s="1"/>
      <c r="H228" s="1"/>
      <c r="I228" s="1"/>
      <c r="J228" s="1"/>
      <c r="K228" s="1"/>
      <c r="L228" s="1"/>
      <c r="M228" s="1"/>
      <c r="N228" s="1"/>
      <c r="O228" s="1"/>
      <c r="P228" s="1"/>
      <c r="Q228" s="1"/>
      <c r="R228" s="1"/>
      <c r="S228" s="1"/>
      <c r="T228" s="1"/>
      <c r="U228" s="1"/>
      <c r="V228" s="1"/>
      <c r="W228" s="1"/>
      <c r="X228" s="1"/>
      <c r="Y228" s="1"/>
      <c r="Z228" s="1"/>
    </row>
    <row r="229" spans="1:26">
      <c r="A229" s="1"/>
      <c r="B229" s="1"/>
      <c r="C229" s="1"/>
      <c r="D229" s="1"/>
      <c r="E229" s="1"/>
      <c r="F229" s="1"/>
      <c r="G229" s="1"/>
      <c r="H229" s="1"/>
      <c r="I229" s="1"/>
      <c r="J229" s="1"/>
      <c r="K229" s="1"/>
      <c r="L229" s="1"/>
      <c r="M229" s="1"/>
      <c r="N229" s="1"/>
      <c r="O229" s="1"/>
      <c r="P229" s="1"/>
      <c r="Q229" s="1"/>
      <c r="R229" s="1"/>
      <c r="S229" s="1"/>
      <c r="T229" s="1"/>
      <c r="U229" s="1"/>
      <c r="V229" s="1"/>
      <c r="W229" s="1"/>
      <c r="X229" s="1"/>
      <c r="Y229" s="1"/>
      <c r="Z229" s="1"/>
    </row>
    <row r="230" spans="1:26">
      <c r="A230" s="1"/>
      <c r="B230" s="1"/>
      <c r="C230" s="1"/>
      <c r="D230" s="1"/>
      <c r="E230" s="1"/>
      <c r="F230" s="1"/>
      <c r="G230" s="1"/>
      <c r="H230" s="1"/>
      <c r="I230" s="1"/>
      <c r="J230" s="1"/>
      <c r="K230" s="1"/>
      <c r="L230" s="1"/>
      <c r="M230" s="1"/>
      <c r="N230" s="1"/>
      <c r="O230" s="1"/>
      <c r="P230" s="1"/>
      <c r="Q230" s="1"/>
      <c r="R230" s="1"/>
      <c r="S230" s="1"/>
      <c r="T230" s="1"/>
      <c r="U230" s="1"/>
      <c r="V230" s="1"/>
      <c r="W230" s="1"/>
      <c r="X230" s="1"/>
      <c r="Y230" s="1"/>
      <c r="Z230" s="1"/>
    </row>
    <row r="231" spans="1:26">
      <c r="A231" s="1"/>
      <c r="B231" s="1"/>
      <c r="C231" s="1"/>
      <c r="D231" s="1"/>
      <c r="E231" s="1"/>
      <c r="F231" s="1"/>
      <c r="G231" s="1"/>
      <c r="H231" s="1"/>
      <c r="I231" s="1"/>
      <c r="J231" s="1"/>
      <c r="K231" s="1"/>
      <c r="L231" s="1"/>
      <c r="M231" s="1"/>
      <c r="N231" s="1"/>
      <c r="O231" s="1"/>
      <c r="P231" s="1"/>
      <c r="Q231" s="1"/>
      <c r="R231" s="1"/>
      <c r="S231" s="1"/>
      <c r="T231" s="1"/>
      <c r="U231" s="1"/>
      <c r="V231" s="1"/>
      <c r="W231" s="1"/>
      <c r="X231" s="1"/>
      <c r="Y231" s="1"/>
      <c r="Z231" s="1"/>
    </row>
    <row r="232" spans="1:26">
      <c r="A232" s="1"/>
      <c r="B232" s="1"/>
      <c r="C232" s="1"/>
      <c r="D232" s="1"/>
      <c r="E232" s="1"/>
      <c r="F232" s="1"/>
      <c r="G232" s="1"/>
      <c r="H232" s="1"/>
      <c r="I232" s="1"/>
      <c r="J232" s="1"/>
      <c r="K232" s="1"/>
      <c r="L232" s="1"/>
      <c r="M232" s="1"/>
      <c r="N232" s="1"/>
      <c r="O232" s="1"/>
      <c r="P232" s="1"/>
      <c r="Q232" s="1"/>
      <c r="R232" s="1"/>
      <c r="S232" s="1"/>
      <c r="T232" s="1"/>
      <c r="U232" s="1"/>
      <c r="V232" s="1"/>
      <c r="W232" s="1"/>
      <c r="X232" s="1"/>
      <c r="Y232" s="1"/>
      <c r="Z232" s="1"/>
    </row>
    <row r="233" spans="1:26">
      <c r="A233" s="1"/>
      <c r="B233" s="1"/>
      <c r="C233" s="1"/>
      <c r="D233" s="1"/>
      <c r="E233" s="1"/>
      <c r="F233" s="1"/>
      <c r="G233" s="1"/>
      <c r="H233" s="1"/>
      <c r="I233" s="1"/>
      <c r="J233" s="1"/>
      <c r="K233" s="1"/>
      <c r="L233" s="1"/>
      <c r="M233" s="1"/>
      <c r="N233" s="1"/>
      <c r="O233" s="1"/>
      <c r="P233" s="1"/>
      <c r="Q233" s="1"/>
      <c r="R233" s="1"/>
      <c r="S233" s="1"/>
      <c r="T233" s="1"/>
      <c r="U233" s="1"/>
      <c r="V233" s="1"/>
      <c r="W233" s="1"/>
      <c r="X233" s="1"/>
      <c r="Y233" s="1"/>
      <c r="Z233" s="1"/>
    </row>
    <row r="234" spans="1:26">
      <c r="A234" s="1"/>
      <c r="B234" s="1"/>
      <c r="C234" s="1"/>
      <c r="D234" s="1"/>
      <c r="E234" s="1"/>
      <c r="F234" s="1"/>
      <c r="G234" s="1"/>
      <c r="H234" s="1"/>
      <c r="I234" s="1"/>
      <c r="J234" s="1"/>
      <c r="K234" s="1"/>
      <c r="L234" s="1"/>
      <c r="M234" s="1"/>
      <c r="N234" s="1"/>
      <c r="O234" s="1"/>
      <c r="P234" s="1"/>
      <c r="Q234" s="1"/>
      <c r="R234" s="1"/>
      <c r="S234" s="1"/>
      <c r="T234" s="1"/>
      <c r="U234" s="1"/>
      <c r="V234" s="1"/>
      <c r="W234" s="1"/>
      <c r="X234" s="1"/>
      <c r="Y234" s="1"/>
      <c r="Z234" s="1"/>
    </row>
    <row r="235" spans="1:26">
      <c r="A235" s="1"/>
      <c r="B235" s="1"/>
      <c r="C235" s="1"/>
      <c r="D235" s="1"/>
      <c r="E235" s="1"/>
      <c r="F235" s="1"/>
      <c r="G235" s="1"/>
      <c r="H235" s="1"/>
      <c r="I235" s="1"/>
      <c r="J235" s="1"/>
      <c r="K235" s="1"/>
      <c r="L235" s="1"/>
      <c r="M235" s="1"/>
      <c r="N235" s="1"/>
      <c r="O235" s="1"/>
      <c r="P235" s="1"/>
      <c r="Q235" s="1"/>
      <c r="R235" s="1"/>
      <c r="S235" s="1"/>
      <c r="T235" s="1"/>
      <c r="U235" s="1"/>
      <c r="V235" s="1"/>
      <c r="W235" s="1"/>
      <c r="X235" s="1"/>
      <c r="Y235" s="1"/>
      <c r="Z235" s="1"/>
    </row>
    <row r="236" spans="1:26">
      <c r="A236" s="1"/>
      <c r="B236" s="1"/>
      <c r="C236" s="1"/>
      <c r="D236" s="1"/>
      <c r="E236" s="1"/>
      <c r="F236" s="1"/>
      <c r="G236" s="1"/>
      <c r="H236" s="1"/>
      <c r="I236" s="1"/>
      <c r="J236" s="1"/>
      <c r="K236" s="1"/>
      <c r="L236" s="1"/>
      <c r="M236" s="1"/>
      <c r="N236" s="1"/>
      <c r="O236" s="1"/>
      <c r="P236" s="1"/>
      <c r="Q236" s="1"/>
      <c r="R236" s="1"/>
      <c r="S236" s="1"/>
      <c r="T236" s="1"/>
      <c r="U236" s="1"/>
      <c r="V236" s="1"/>
      <c r="W236" s="1"/>
      <c r="X236" s="1"/>
      <c r="Y236" s="1"/>
      <c r="Z236" s="1"/>
    </row>
    <row r="237" spans="1:26">
      <c r="A237" s="1"/>
      <c r="B237" s="1"/>
      <c r="C237" s="1"/>
      <c r="D237" s="1"/>
      <c r="E237" s="1"/>
      <c r="F237" s="1"/>
      <c r="G237" s="1"/>
      <c r="H237" s="1"/>
      <c r="I237" s="1"/>
      <c r="J237" s="1"/>
      <c r="K237" s="1"/>
      <c r="L237" s="1"/>
      <c r="M237" s="1"/>
      <c r="N237" s="1"/>
      <c r="O237" s="1"/>
      <c r="P237" s="1"/>
      <c r="Q237" s="1"/>
      <c r="R237" s="1"/>
      <c r="S237" s="1"/>
      <c r="T237" s="1"/>
      <c r="U237" s="1"/>
      <c r="V237" s="1"/>
      <c r="W237" s="1"/>
      <c r="X237" s="1"/>
      <c r="Y237" s="1"/>
      <c r="Z237" s="1"/>
    </row>
    <row r="238" spans="1:26">
      <c r="A238" s="1"/>
      <c r="B238" s="1"/>
      <c r="C238" s="1"/>
      <c r="D238" s="1"/>
      <c r="E238" s="1"/>
      <c r="F238" s="1"/>
      <c r="G238" s="1"/>
      <c r="H238" s="1"/>
      <c r="I238" s="1"/>
      <c r="J238" s="1"/>
      <c r="K238" s="1"/>
      <c r="L238" s="1"/>
      <c r="M238" s="1"/>
      <c r="N238" s="1"/>
      <c r="O238" s="1"/>
      <c r="P238" s="1"/>
      <c r="Q238" s="1"/>
      <c r="R238" s="1"/>
      <c r="S238" s="1"/>
      <c r="T238" s="1"/>
      <c r="U238" s="1"/>
      <c r="V238" s="1"/>
      <c r="W238" s="1"/>
      <c r="X238" s="1"/>
      <c r="Y238" s="1"/>
      <c r="Z238" s="1"/>
    </row>
    <row r="239" spans="1:26">
      <c r="A239" s="1"/>
      <c r="B239" s="1"/>
      <c r="C239" s="1"/>
      <c r="D239" s="1"/>
      <c r="E239" s="1"/>
      <c r="F239" s="1"/>
      <c r="G239" s="1"/>
      <c r="H239" s="1"/>
      <c r="I239" s="1"/>
      <c r="J239" s="1"/>
      <c r="K239" s="1"/>
      <c r="L239" s="1"/>
      <c r="M239" s="1"/>
      <c r="N239" s="1"/>
      <c r="O239" s="1"/>
      <c r="P239" s="1"/>
      <c r="Q239" s="1"/>
      <c r="R239" s="1"/>
      <c r="S239" s="1"/>
      <c r="T239" s="1"/>
      <c r="U239" s="1"/>
      <c r="V239" s="1"/>
      <c r="W239" s="1"/>
      <c r="X239" s="1"/>
      <c r="Y239" s="1"/>
      <c r="Z239" s="1"/>
    </row>
    <row r="240" spans="1:26">
      <c r="A240" s="1"/>
      <c r="B240" s="1"/>
      <c r="C240" s="1"/>
      <c r="D240" s="1"/>
      <c r="E240" s="1"/>
      <c r="F240" s="1"/>
      <c r="G240" s="1"/>
      <c r="H240" s="1"/>
      <c r="I240" s="1"/>
      <c r="J240" s="1"/>
      <c r="K240" s="1"/>
      <c r="L240" s="1"/>
      <c r="M240" s="1"/>
      <c r="N240" s="1"/>
      <c r="O240" s="1"/>
      <c r="P240" s="1"/>
      <c r="Q240" s="1"/>
      <c r="R240" s="1"/>
      <c r="S240" s="1"/>
      <c r="T240" s="1"/>
      <c r="U240" s="1"/>
      <c r="V240" s="1"/>
      <c r="W240" s="1"/>
      <c r="X240" s="1"/>
      <c r="Y240" s="1"/>
      <c r="Z240" s="1"/>
    </row>
    <row r="241" spans="1:26">
      <c r="A241" s="1"/>
      <c r="B241" s="1"/>
      <c r="C241" s="1"/>
      <c r="D241" s="1"/>
      <c r="E241" s="1"/>
      <c r="F241" s="1"/>
      <c r="G241" s="1"/>
      <c r="H241" s="1"/>
      <c r="I241" s="1"/>
      <c r="J241" s="1"/>
      <c r="K241" s="1"/>
      <c r="L241" s="1"/>
      <c r="M241" s="1"/>
      <c r="N241" s="1"/>
      <c r="O241" s="1"/>
      <c r="P241" s="1"/>
      <c r="Q241" s="1"/>
      <c r="R241" s="1"/>
      <c r="S241" s="1"/>
      <c r="T241" s="1"/>
      <c r="U241" s="1"/>
      <c r="V241" s="1"/>
      <c r="W241" s="1"/>
      <c r="X241" s="1"/>
      <c r="Y241" s="1"/>
      <c r="Z241" s="1"/>
    </row>
    <row r="242" spans="1:26">
      <c r="A242" s="1"/>
      <c r="B242" s="1"/>
      <c r="C242" s="1"/>
      <c r="D242" s="1"/>
      <c r="E242" s="1"/>
      <c r="F242" s="1"/>
      <c r="G242" s="1"/>
      <c r="H242" s="1"/>
      <c r="I242" s="1"/>
      <c r="J242" s="1"/>
      <c r="K242" s="1"/>
      <c r="L242" s="1"/>
      <c r="M242" s="1"/>
      <c r="N242" s="1"/>
      <c r="O242" s="1"/>
      <c r="P242" s="1"/>
      <c r="Q242" s="1"/>
      <c r="R242" s="1"/>
      <c r="S242" s="1"/>
      <c r="T242" s="1"/>
      <c r="U242" s="1"/>
      <c r="V242" s="1"/>
      <c r="W242" s="1"/>
      <c r="X242" s="1"/>
      <c r="Y242" s="1"/>
      <c r="Z242" s="1"/>
    </row>
    <row r="243" spans="1:26">
      <c r="A243" s="1"/>
      <c r="B243" s="1"/>
      <c r="C243" s="1"/>
      <c r="D243" s="1"/>
      <c r="E243" s="1"/>
      <c r="F243" s="1"/>
      <c r="G243" s="1"/>
      <c r="H243" s="1"/>
      <c r="I243" s="1"/>
      <c r="J243" s="1"/>
      <c r="K243" s="1"/>
      <c r="L243" s="1"/>
      <c r="M243" s="1"/>
      <c r="N243" s="1"/>
      <c r="O243" s="1"/>
      <c r="P243" s="1"/>
      <c r="Q243" s="1"/>
      <c r="R243" s="1"/>
      <c r="S243" s="1"/>
      <c r="T243" s="1"/>
      <c r="U243" s="1"/>
      <c r="V243" s="1"/>
      <c r="W243" s="1"/>
      <c r="X243" s="1"/>
      <c r="Y243" s="1"/>
      <c r="Z243" s="1"/>
    </row>
    <row r="244" spans="1:26">
      <c r="A244" s="1"/>
      <c r="B244" s="1"/>
      <c r="C244" s="1"/>
      <c r="D244" s="1"/>
      <c r="E244" s="1"/>
      <c r="F244" s="1"/>
      <c r="G244" s="1"/>
      <c r="H244" s="1"/>
      <c r="I244" s="1"/>
      <c r="J244" s="1"/>
      <c r="K244" s="1"/>
      <c r="L244" s="1"/>
      <c r="M244" s="1"/>
      <c r="N244" s="1"/>
      <c r="O244" s="1"/>
      <c r="P244" s="1"/>
      <c r="Q244" s="1"/>
      <c r="R244" s="1"/>
      <c r="S244" s="1"/>
      <c r="T244" s="1"/>
      <c r="U244" s="1"/>
      <c r="V244" s="1"/>
      <c r="W244" s="1"/>
      <c r="X244" s="1"/>
      <c r="Y244" s="1"/>
      <c r="Z244" s="1"/>
    </row>
    <row r="245" spans="1:26">
      <c r="A245" s="1"/>
      <c r="B245" s="1"/>
      <c r="C245" s="1"/>
      <c r="D245" s="1"/>
      <c r="E245" s="1"/>
      <c r="F245" s="1"/>
      <c r="G245" s="1"/>
      <c r="H245" s="1"/>
      <c r="I245" s="1"/>
      <c r="J245" s="1"/>
      <c r="K245" s="1"/>
      <c r="L245" s="1"/>
      <c r="M245" s="1"/>
      <c r="N245" s="1"/>
      <c r="O245" s="1"/>
      <c r="P245" s="1"/>
      <c r="Q245" s="1"/>
      <c r="R245" s="1"/>
      <c r="S245" s="1"/>
      <c r="T245" s="1"/>
      <c r="U245" s="1"/>
      <c r="V245" s="1"/>
      <c r="W245" s="1"/>
      <c r="X245" s="1"/>
      <c r="Y245" s="1"/>
      <c r="Z245" s="1"/>
    </row>
    <row r="246" spans="1:26">
      <c r="A246" s="1"/>
      <c r="B246" s="1"/>
      <c r="C246" s="1"/>
      <c r="D246" s="1"/>
      <c r="E246" s="1"/>
      <c r="F246" s="1"/>
      <c r="G246" s="1"/>
      <c r="H246" s="1"/>
      <c r="I246" s="1"/>
      <c r="J246" s="1"/>
      <c r="K246" s="1"/>
      <c r="L246" s="1"/>
      <c r="M246" s="1"/>
      <c r="N246" s="1"/>
      <c r="O246" s="1"/>
      <c r="P246" s="1"/>
      <c r="Q246" s="1"/>
      <c r="R246" s="1"/>
      <c r="S246" s="1"/>
      <c r="T246" s="1"/>
      <c r="U246" s="1"/>
      <c r="V246" s="1"/>
      <c r="W246" s="1"/>
      <c r="X246" s="1"/>
      <c r="Y246" s="1"/>
      <c r="Z246" s="1"/>
    </row>
    <row r="247" spans="1:26">
      <c r="A247" s="1"/>
      <c r="B247" s="1"/>
      <c r="C247" s="1"/>
      <c r="D247" s="1"/>
      <c r="E247" s="1"/>
      <c r="F247" s="1"/>
      <c r="G247" s="1"/>
      <c r="H247" s="1"/>
      <c r="I247" s="1"/>
      <c r="J247" s="1"/>
      <c r="K247" s="1"/>
      <c r="L247" s="1"/>
      <c r="M247" s="1"/>
      <c r="N247" s="1"/>
      <c r="O247" s="1"/>
      <c r="P247" s="1"/>
      <c r="Q247" s="1"/>
      <c r="R247" s="1"/>
      <c r="S247" s="1"/>
      <c r="T247" s="1"/>
      <c r="U247" s="1"/>
      <c r="V247" s="1"/>
      <c r="W247" s="1"/>
      <c r="X247" s="1"/>
      <c r="Y247" s="1"/>
      <c r="Z247" s="1"/>
    </row>
    <row r="248" spans="1:26">
      <c r="A248" s="1"/>
      <c r="B248" s="1"/>
      <c r="C248" s="1"/>
      <c r="D248" s="1"/>
      <c r="E248" s="1"/>
      <c r="F248" s="1"/>
      <c r="G248" s="1"/>
      <c r="H248" s="1"/>
      <c r="I248" s="1"/>
      <c r="J248" s="1"/>
      <c r="K248" s="1"/>
      <c r="L248" s="1"/>
      <c r="M248" s="1"/>
      <c r="N248" s="1"/>
      <c r="O248" s="1"/>
      <c r="P248" s="1"/>
      <c r="Q248" s="1"/>
      <c r="R248" s="1"/>
      <c r="S248" s="1"/>
      <c r="T248" s="1"/>
      <c r="U248" s="1"/>
      <c r="V248" s="1"/>
      <c r="W248" s="1"/>
      <c r="X248" s="1"/>
      <c r="Y248" s="1"/>
      <c r="Z248" s="1"/>
    </row>
    <row r="249" spans="1:26">
      <c r="A249" s="1"/>
      <c r="B249" s="1"/>
      <c r="C249" s="1"/>
      <c r="D249" s="1"/>
      <c r="E249" s="1"/>
      <c r="F249" s="1"/>
      <c r="G249" s="1"/>
      <c r="H249" s="1"/>
      <c r="I249" s="1"/>
      <c r="J249" s="1"/>
      <c r="K249" s="1"/>
      <c r="L249" s="1"/>
      <c r="M249" s="1"/>
      <c r="N249" s="1"/>
      <c r="O249" s="1"/>
      <c r="P249" s="1"/>
      <c r="Q249" s="1"/>
      <c r="R249" s="1"/>
      <c r="S249" s="1"/>
      <c r="T249" s="1"/>
      <c r="U249" s="1"/>
      <c r="V249" s="1"/>
      <c r="W249" s="1"/>
      <c r="X249" s="1"/>
      <c r="Y249" s="1"/>
      <c r="Z249" s="1"/>
    </row>
    <row r="250" spans="1:26">
      <c r="A250" s="1"/>
      <c r="B250" s="1"/>
      <c r="C250" s="1"/>
      <c r="D250" s="1"/>
      <c r="E250" s="1"/>
      <c r="F250" s="1"/>
      <c r="G250" s="1"/>
      <c r="H250" s="1"/>
      <c r="I250" s="1"/>
      <c r="J250" s="1"/>
      <c r="K250" s="1"/>
      <c r="L250" s="1"/>
      <c r="M250" s="1"/>
      <c r="N250" s="1"/>
      <c r="O250" s="1"/>
      <c r="P250" s="1"/>
      <c r="Q250" s="1"/>
      <c r="R250" s="1"/>
      <c r="S250" s="1"/>
      <c r="T250" s="1"/>
      <c r="U250" s="1"/>
      <c r="V250" s="1"/>
      <c r="W250" s="1"/>
      <c r="X250" s="1"/>
      <c r="Y250" s="1"/>
      <c r="Z250" s="1"/>
    </row>
    <row r="251" spans="1:26">
      <c r="A251" s="1"/>
      <c r="B251" s="1"/>
      <c r="C251" s="1"/>
      <c r="D251" s="1"/>
      <c r="E251" s="1"/>
      <c r="F251" s="1"/>
      <c r="G251" s="1"/>
      <c r="H251" s="1"/>
      <c r="I251" s="1"/>
      <c r="J251" s="1"/>
      <c r="K251" s="1"/>
      <c r="L251" s="1"/>
      <c r="M251" s="1"/>
      <c r="N251" s="1"/>
      <c r="O251" s="1"/>
      <c r="P251" s="1"/>
      <c r="Q251" s="1"/>
      <c r="R251" s="1"/>
      <c r="S251" s="1"/>
      <c r="T251" s="1"/>
      <c r="U251" s="1"/>
      <c r="V251" s="1"/>
      <c r="W251" s="1"/>
      <c r="X251" s="1"/>
      <c r="Y251" s="1"/>
      <c r="Z251" s="1"/>
    </row>
    <row r="252" spans="1:26">
      <c r="A252" s="1"/>
      <c r="B252" s="1"/>
      <c r="C252" s="1"/>
      <c r="D252" s="1"/>
      <c r="E252" s="1"/>
      <c r="F252" s="1"/>
      <c r="G252" s="1"/>
      <c r="H252" s="1"/>
      <c r="I252" s="1"/>
      <c r="J252" s="1"/>
      <c r="K252" s="1"/>
      <c r="L252" s="1"/>
      <c r="M252" s="1"/>
      <c r="N252" s="1"/>
      <c r="O252" s="1"/>
      <c r="P252" s="1"/>
      <c r="Q252" s="1"/>
      <c r="R252" s="1"/>
      <c r="S252" s="1"/>
      <c r="T252" s="1"/>
      <c r="U252" s="1"/>
      <c r="V252" s="1"/>
      <c r="W252" s="1"/>
      <c r="X252" s="1"/>
      <c r="Y252" s="1"/>
      <c r="Z252" s="1"/>
    </row>
    <row r="253" spans="1:26">
      <c r="A253" s="1"/>
      <c r="B253" s="1"/>
      <c r="C253" s="1"/>
      <c r="D253" s="1"/>
      <c r="E253" s="1"/>
      <c r="F253" s="1"/>
      <c r="G253" s="1"/>
      <c r="H253" s="1"/>
      <c r="I253" s="1"/>
      <c r="J253" s="1"/>
      <c r="K253" s="1"/>
      <c r="L253" s="1"/>
      <c r="M253" s="1"/>
      <c r="N253" s="1"/>
      <c r="O253" s="1"/>
      <c r="P253" s="1"/>
      <c r="Q253" s="1"/>
      <c r="R253" s="1"/>
      <c r="S253" s="1"/>
      <c r="T253" s="1"/>
      <c r="U253" s="1"/>
      <c r="V253" s="1"/>
      <c r="W253" s="1"/>
      <c r="X253" s="1"/>
      <c r="Y253" s="1"/>
      <c r="Z253" s="1"/>
    </row>
    <row r="254" spans="1:26">
      <c r="A254" s="1"/>
      <c r="B254" s="1"/>
      <c r="C254" s="1"/>
      <c r="D254" s="1"/>
      <c r="E254" s="1"/>
      <c r="F254" s="1"/>
      <c r="G254" s="1"/>
      <c r="H254" s="1"/>
      <c r="I254" s="1"/>
      <c r="J254" s="1"/>
      <c r="K254" s="1"/>
      <c r="L254" s="1"/>
      <c r="M254" s="1"/>
      <c r="N254" s="1"/>
      <c r="O254" s="1"/>
      <c r="P254" s="1"/>
      <c r="Q254" s="1"/>
      <c r="R254" s="1"/>
      <c r="S254" s="1"/>
      <c r="T254" s="1"/>
      <c r="U254" s="1"/>
      <c r="V254" s="1"/>
      <c r="W254" s="1"/>
      <c r="X254" s="1"/>
      <c r="Y254" s="1"/>
      <c r="Z254" s="1"/>
    </row>
    <row r="255" spans="1:26">
      <c r="A255" s="1"/>
      <c r="B255" s="1"/>
      <c r="C255" s="1"/>
      <c r="D255" s="1"/>
      <c r="E255" s="1"/>
      <c r="F255" s="1"/>
      <c r="G255" s="1"/>
      <c r="H255" s="1"/>
      <c r="I255" s="1"/>
      <c r="J255" s="1"/>
      <c r="K255" s="1"/>
      <c r="L255" s="1"/>
      <c r="M255" s="1"/>
      <c r="N255" s="1"/>
      <c r="O255" s="1"/>
      <c r="P255" s="1"/>
      <c r="Q255" s="1"/>
      <c r="R255" s="1"/>
      <c r="S255" s="1"/>
      <c r="T255" s="1"/>
      <c r="U255" s="1"/>
      <c r="V255" s="1"/>
      <c r="W255" s="1"/>
      <c r="X255" s="1"/>
      <c r="Y255" s="1"/>
      <c r="Z255" s="1"/>
    </row>
    <row r="256" spans="1:26">
      <c r="A256" s="1"/>
      <c r="B256" s="1"/>
      <c r="C256" s="1"/>
      <c r="D256" s="1"/>
      <c r="E256" s="1"/>
      <c r="F256" s="1"/>
      <c r="G256" s="1"/>
      <c r="H256" s="1"/>
      <c r="I256" s="1"/>
      <c r="J256" s="1"/>
      <c r="K256" s="1"/>
      <c r="L256" s="1"/>
      <c r="M256" s="1"/>
      <c r="N256" s="1"/>
      <c r="O256" s="1"/>
      <c r="P256" s="1"/>
      <c r="Q256" s="1"/>
      <c r="R256" s="1"/>
      <c r="S256" s="1"/>
      <c r="T256" s="1"/>
      <c r="U256" s="1"/>
      <c r="V256" s="1"/>
      <c r="W256" s="1"/>
      <c r="X256" s="1"/>
      <c r="Y256" s="1"/>
      <c r="Z256" s="1"/>
    </row>
    <row r="257" spans="1:26">
      <c r="A257" s="1"/>
      <c r="B257" s="1"/>
      <c r="C257" s="1"/>
      <c r="D257" s="1"/>
      <c r="E257" s="1"/>
      <c r="F257" s="1"/>
      <c r="G257" s="1"/>
      <c r="H257" s="1"/>
      <c r="I257" s="1"/>
      <c r="J257" s="1"/>
      <c r="K257" s="1"/>
      <c r="L257" s="1"/>
      <c r="M257" s="1"/>
      <c r="N257" s="1"/>
      <c r="O257" s="1"/>
      <c r="P257" s="1"/>
      <c r="Q257" s="1"/>
      <c r="R257" s="1"/>
      <c r="S257" s="1"/>
      <c r="T257" s="1"/>
      <c r="U257" s="1"/>
      <c r="V257" s="1"/>
      <c r="W257" s="1"/>
      <c r="X257" s="1"/>
      <c r="Y257" s="1"/>
      <c r="Z257" s="1"/>
    </row>
    <row r="258" spans="1:26">
      <c r="A258" s="1"/>
      <c r="B258" s="1"/>
      <c r="C258" s="1"/>
      <c r="D258" s="1"/>
      <c r="E258" s="1"/>
      <c r="F258" s="1"/>
      <c r="G258" s="1"/>
      <c r="H258" s="1"/>
      <c r="I258" s="1"/>
      <c r="J258" s="1"/>
      <c r="K258" s="1"/>
      <c r="L258" s="1"/>
      <c r="M258" s="1"/>
      <c r="N258" s="1"/>
      <c r="O258" s="1"/>
      <c r="P258" s="1"/>
      <c r="Q258" s="1"/>
      <c r="R258" s="1"/>
      <c r="S258" s="1"/>
      <c r="T258" s="1"/>
      <c r="U258" s="1"/>
      <c r="V258" s="1"/>
      <c r="W258" s="1"/>
      <c r="X258" s="1"/>
      <c r="Y258" s="1"/>
      <c r="Z258" s="1"/>
    </row>
    <row r="259" spans="1:26">
      <c r="A259" s="1"/>
      <c r="B259" s="1"/>
      <c r="C259" s="1"/>
      <c r="D259" s="1"/>
      <c r="E259" s="1"/>
      <c r="F259" s="1"/>
      <c r="G259" s="1"/>
      <c r="H259" s="1"/>
      <c r="I259" s="1"/>
      <c r="J259" s="1"/>
      <c r="K259" s="1"/>
      <c r="L259" s="1"/>
      <c r="M259" s="1"/>
      <c r="N259" s="1"/>
      <c r="O259" s="1"/>
      <c r="P259" s="1"/>
      <c r="Q259" s="1"/>
      <c r="R259" s="1"/>
      <c r="S259" s="1"/>
      <c r="T259" s="1"/>
      <c r="U259" s="1"/>
      <c r="V259" s="1"/>
      <c r="W259" s="1"/>
      <c r="X259" s="1"/>
      <c r="Y259" s="1"/>
      <c r="Z259" s="1"/>
    </row>
    <row r="260" spans="1:26">
      <c r="A260" s="1"/>
      <c r="B260" s="1"/>
      <c r="C260" s="1"/>
      <c r="D260" s="1"/>
      <c r="E260" s="1"/>
      <c r="F260" s="1"/>
      <c r="G260" s="1"/>
      <c r="H260" s="1"/>
      <c r="I260" s="1"/>
      <c r="J260" s="1"/>
      <c r="K260" s="1"/>
      <c r="L260" s="1"/>
      <c r="M260" s="1"/>
      <c r="N260" s="1"/>
      <c r="O260" s="1"/>
      <c r="P260" s="1"/>
      <c r="Q260" s="1"/>
      <c r="R260" s="1"/>
      <c r="S260" s="1"/>
      <c r="T260" s="1"/>
      <c r="U260" s="1"/>
      <c r="V260" s="1"/>
      <c r="W260" s="1"/>
      <c r="X260" s="1"/>
      <c r="Y260" s="1"/>
      <c r="Z260" s="1"/>
    </row>
    <row r="261" spans="1:26">
      <c r="A261" s="1"/>
      <c r="B261" s="1"/>
      <c r="C261" s="1"/>
      <c r="D261" s="1"/>
      <c r="E261" s="1"/>
      <c r="F261" s="1"/>
      <c r="G261" s="1"/>
      <c r="H261" s="1"/>
      <c r="I261" s="1"/>
      <c r="J261" s="1"/>
      <c r="K261" s="1"/>
      <c r="L261" s="1"/>
      <c r="M261" s="1"/>
      <c r="N261" s="1"/>
      <c r="O261" s="1"/>
      <c r="P261" s="1"/>
      <c r="Q261" s="1"/>
      <c r="R261" s="1"/>
      <c r="S261" s="1"/>
      <c r="T261" s="1"/>
      <c r="U261" s="1"/>
      <c r="V261" s="1"/>
      <c r="W261" s="1"/>
      <c r="X261" s="1"/>
      <c r="Y261" s="1"/>
      <c r="Z261" s="1"/>
    </row>
    <row r="262" spans="1:26">
      <c r="A262" s="1"/>
      <c r="B262" s="1"/>
      <c r="C262" s="1"/>
      <c r="D262" s="1"/>
      <c r="E262" s="1"/>
      <c r="F262" s="1"/>
      <c r="G262" s="1"/>
      <c r="H262" s="1"/>
      <c r="I262" s="1"/>
      <c r="J262" s="1"/>
      <c r="K262" s="1"/>
      <c r="L262" s="1"/>
      <c r="M262" s="1"/>
      <c r="N262" s="1"/>
      <c r="O262" s="1"/>
      <c r="P262" s="1"/>
      <c r="Q262" s="1"/>
      <c r="R262" s="1"/>
      <c r="S262" s="1"/>
      <c r="T262" s="1"/>
      <c r="U262" s="1"/>
      <c r="V262" s="1"/>
      <c r="W262" s="1"/>
      <c r="X262" s="1"/>
      <c r="Y262" s="1"/>
      <c r="Z262" s="1"/>
    </row>
    <row r="263" spans="1:26">
      <c r="A263" s="1"/>
      <c r="B263" s="1"/>
      <c r="C263" s="1"/>
      <c r="D263" s="1"/>
      <c r="E263" s="1"/>
      <c r="F263" s="1"/>
      <c r="G263" s="1"/>
      <c r="H263" s="1"/>
      <c r="I263" s="1"/>
      <c r="J263" s="1"/>
      <c r="K263" s="1"/>
      <c r="L263" s="1"/>
      <c r="M263" s="1"/>
      <c r="N263" s="1"/>
      <c r="O263" s="1"/>
      <c r="P263" s="1"/>
      <c r="Q263" s="1"/>
      <c r="R263" s="1"/>
      <c r="S263" s="1"/>
      <c r="T263" s="1"/>
      <c r="U263" s="1"/>
      <c r="V263" s="1"/>
      <c r="W263" s="1"/>
      <c r="X263" s="1"/>
      <c r="Y263" s="1"/>
      <c r="Z263" s="1"/>
    </row>
    <row r="264" spans="1:26">
      <c r="A264" s="1"/>
      <c r="B264" s="1"/>
      <c r="C264" s="1"/>
      <c r="D264" s="1"/>
      <c r="E264" s="1"/>
      <c r="F264" s="1"/>
      <c r="G264" s="1"/>
      <c r="H264" s="1"/>
      <c r="I264" s="1"/>
      <c r="J264" s="1"/>
      <c r="K264" s="1"/>
      <c r="L264" s="1"/>
      <c r="M264" s="1"/>
      <c r="N264" s="1"/>
      <c r="O264" s="1"/>
      <c r="P264" s="1"/>
      <c r="Q264" s="1"/>
      <c r="R264" s="1"/>
      <c r="S264" s="1"/>
      <c r="T264" s="1"/>
      <c r="U264" s="1"/>
      <c r="V264" s="1"/>
      <c r="W264" s="1"/>
      <c r="X264" s="1"/>
      <c r="Y264" s="1"/>
      <c r="Z264" s="1"/>
    </row>
    <row r="265" spans="1:26">
      <c r="A265" s="1"/>
      <c r="B265" s="1"/>
      <c r="C265" s="1"/>
      <c r="D265" s="1"/>
      <c r="E265" s="1"/>
      <c r="F265" s="1"/>
      <c r="G265" s="1"/>
      <c r="H265" s="1"/>
      <c r="I265" s="1"/>
      <c r="J265" s="1"/>
      <c r="K265" s="1"/>
      <c r="L265" s="1"/>
      <c r="M265" s="1"/>
      <c r="N265" s="1"/>
      <c r="O265" s="1"/>
      <c r="P265" s="1"/>
      <c r="Q265" s="1"/>
      <c r="R265" s="1"/>
      <c r="S265" s="1"/>
      <c r="T265" s="1"/>
      <c r="U265" s="1"/>
      <c r="V265" s="1"/>
      <c r="W265" s="1"/>
      <c r="X265" s="1"/>
      <c r="Y265" s="1"/>
      <c r="Z265" s="1"/>
    </row>
    <row r="266" spans="1:26">
      <c r="A266" s="1"/>
      <c r="B266" s="1"/>
      <c r="C266" s="1"/>
      <c r="D266" s="1"/>
      <c r="E266" s="1"/>
      <c r="F266" s="1"/>
      <c r="G266" s="1"/>
      <c r="H266" s="1"/>
      <c r="I266" s="1"/>
      <c r="J266" s="1"/>
      <c r="K266" s="1"/>
      <c r="L266" s="1"/>
      <c r="M266" s="1"/>
      <c r="N266" s="1"/>
      <c r="O266" s="1"/>
      <c r="P266" s="1"/>
      <c r="Q266" s="1"/>
      <c r="R266" s="1"/>
      <c r="S266" s="1"/>
      <c r="T266" s="1"/>
      <c r="U266" s="1"/>
      <c r="V266" s="1"/>
      <c r="W266" s="1"/>
      <c r="X266" s="1"/>
      <c r="Y266" s="1"/>
      <c r="Z266" s="1"/>
    </row>
    <row r="267" spans="1:26">
      <c r="A267" s="1"/>
      <c r="B267" s="1"/>
      <c r="C267" s="1"/>
      <c r="D267" s="1"/>
      <c r="E267" s="1"/>
      <c r="F267" s="1"/>
      <c r="G267" s="1"/>
      <c r="H267" s="1"/>
      <c r="I267" s="1"/>
      <c r="J267" s="1"/>
      <c r="K267" s="1"/>
      <c r="L267" s="1"/>
      <c r="M267" s="1"/>
      <c r="N267" s="1"/>
      <c r="O267" s="1"/>
      <c r="P267" s="1"/>
      <c r="Q267" s="1"/>
      <c r="R267" s="1"/>
      <c r="S267" s="1"/>
      <c r="T267" s="1"/>
      <c r="U267" s="1"/>
      <c r="V267" s="1"/>
      <c r="W267" s="1"/>
      <c r="X267" s="1"/>
      <c r="Y267" s="1"/>
      <c r="Z267" s="1"/>
    </row>
    <row r="268" spans="1:26">
      <c r="A268" s="1"/>
      <c r="B268" s="1"/>
      <c r="C268" s="1"/>
      <c r="D268" s="1"/>
      <c r="E268" s="1"/>
      <c r="F268" s="1"/>
      <c r="G268" s="1"/>
      <c r="H268" s="1"/>
      <c r="I268" s="1"/>
      <c r="J268" s="1"/>
      <c r="K268" s="1"/>
      <c r="L268" s="1"/>
      <c r="M268" s="1"/>
      <c r="N268" s="1"/>
      <c r="O268" s="1"/>
      <c r="P268" s="1"/>
      <c r="Q268" s="1"/>
      <c r="R268" s="1"/>
      <c r="S268" s="1"/>
      <c r="T268" s="1"/>
      <c r="U268" s="1"/>
      <c r="V268" s="1"/>
      <c r="W268" s="1"/>
      <c r="X268" s="1"/>
      <c r="Y268" s="1"/>
      <c r="Z268" s="1"/>
    </row>
    <row r="269" spans="1:26">
      <c r="A269" s="1"/>
      <c r="B269" s="1"/>
      <c r="C269" s="1"/>
      <c r="D269" s="1"/>
      <c r="E269" s="1"/>
      <c r="F269" s="1"/>
      <c r="G269" s="1"/>
      <c r="H269" s="1"/>
      <c r="I269" s="1"/>
      <c r="J269" s="1"/>
      <c r="K269" s="1"/>
      <c r="L269" s="1"/>
      <c r="M269" s="1"/>
      <c r="N269" s="1"/>
      <c r="O269" s="1"/>
      <c r="P269" s="1"/>
      <c r="Q269" s="1"/>
      <c r="R269" s="1"/>
      <c r="S269" s="1"/>
      <c r="T269" s="1"/>
      <c r="U269" s="1"/>
      <c r="V269" s="1"/>
      <c r="W269" s="1"/>
      <c r="X269" s="1"/>
      <c r="Y269" s="1"/>
      <c r="Z269" s="1"/>
    </row>
    <row r="270" spans="1:26">
      <c r="A270" s="1"/>
      <c r="B270" s="1"/>
      <c r="C270" s="1"/>
      <c r="D270" s="1"/>
      <c r="E270" s="1"/>
      <c r="F270" s="1"/>
      <c r="G270" s="1"/>
      <c r="H270" s="1"/>
      <c r="I270" s="1"/>
      <c r="J270" s="1"/>
      <c r="K270" s="1"/>
      <c r="L270" s="1"/>
      <c r="M270" s="1"/>
      <c r="N270" s="1"/>
      <c r="O270" s="1"/>
      <c r="P270" s="1"/>
      <c r="Q270" s="1"/>
      <c r="R270" s="1"/>
      <c r="S270" s="1"/>
      <c r="T270" s="1"/>
      <c r="U270" s="1"/>
      <c r="V270" s="1"/>
      <c r="W270" s="1"/>
      <c r="X270" s="1"/>
      <c r="Y270" s="1"/>
      <c r="Z270" s="1"/>
    </row>
    <row r="271" spans="1:26">
      <c r="A271" s="1"/>
      <c r="B271" s="1"/>
      <c r="C271" s="1"/>
      <c r="D271" s="1"/>
      <c r="E271" s="1"/>
      <c r="F271" s="1"/>
      <c r="G271" s="1"/>
      <c r="H271" s="1"/>
      <c r="I271" s="1"/>
      <c r="J271" s="1"/>
      <c r="K271" s="1"/>
      <c r="L271" s="1"/>
      <c r="M271" s="1"/>
      <c r="N271" s="1"/>
      <c r="O271" s="1"/>
      <c r="P271" s="1"/>
      <c r="Q271" s="1"/>
      <c r="R271" s="1"/>
      <c r="S271" s="1"/>
      <c r="T271" s="1"/>
      <c r="U271" s="1"/>
      <c r="V271" s="1"/>
      <c r="W271" s="1"/>
      <c r="X271" s="1"/>
      <c r="Y271" s="1"/>
      <c r="Z271" s="1"/>
    </row>
    <row r="272" spans="1:26">
      <c r="A272" s="1"/>
      <c r="B272" s="1"/>
      <c r="C272" s="1"/>
      <c r="D272" s="1"/>
      <c r="E272" s="1"/>
      <c r="F272" s="1"/>
      <c r="G272" s="1"/>
      <c r="H272" s="1"/>
      <c r="I272" s="1"/>
      <c r="J272" s="1"/>
      <c r="K272" s="1"/>
      <c r="L272" s="1"/>
      <c r="M272" s="1"/>
      <c r="N272" s="1"/>
      <c r="O272" s="1"/>
      <c r="P272" s="1"/>
      <c r="Q272" s="1"/>
      <c r="R272" s="1"/>
      <c r="S272" s="1"/>
      <c r="T272" s="1"/>
      <c r="U272" s="1"/>
      <c r="V272" s="1"/>
      <c r="W272" s="1"/>
      <c r="X272" s="1"/>
      <c r="Y272" s="1"/>
      <c r="Z272" s="1"/>
    </row>
    <row r="273" spans="1:26">
      <c r="A273" s="1"/>
      <c r="B273" s="1"/>
      <c r="C273" s="1"/>
      <c r="D273" s="1"/>
      <c r="E273" s="1"/>
      <c r="F273" s="1"/>
      <c r="G273" s="1"/>
      <c r="H273" s="1"/>
      <c r="I273" s="1"/>
      <c r="J273" s="1"/>
      <c r="K273" s="1"/>
      <c r="L273" s="1"/>
      <c r="M273" s="1"/>
      <c r="N273" s="1"/>
      <c r="O273" s="1"/>
      <c r="P273" s="1"/>
      <c r="Q273" s="1"/>
      <c r="R273" s="1"/>
      <c r="S273" s="1"/>
      <c r="T273" s="1"/>
      <c r="U273" s="1"/>
      <c r="V273" s="1"/>
      <c r="W273" s="1"/>
      <c r="X273" s="1"/>
      <c r="Y273" s="1"/>
      <c r="Z273" s="1"/>
    </row>
    <row r="274" spans="1:26">
      <c r="A274" s="1"/>
      <c r="B274" s="1"/>
      <c r="C274" s="1"/>
      <c r="D274" s="1"/>
      <c r="E274" s="1"/>
      <c r="F274" s="1"/>
      <c r="G274" s="1"/>
      <c r="H274" s="1"/>
      <c r="I274" s="1"/>
      <c r="J274" s="1"/>
      <c r="K274" s="1"/>
      <c r="L274" s="1"/>
      <c r="M274" s="1"/>
      <c r="N274" s="1"/>
      <c r="O274" s="1"/>
      <c r="P274" s="1"/>
      <c r="Q274" s="1"/>
      <c r="R274" s="1"/>
      <c r="S274" s="1"/>
      <c r="T274" s="1"/>
      <c r="U274" s="1"/>
      <c r="V274" s="1"/>
      <c r="W274" s="1"/>
      <c r="X274" s="1"/>
      <c r="Y274" s="1"/>
      <c r="Z274" s="1"/>
    </row>
    <row r="275" spans="1:26">
      <c r="A275" s="1"/>
      <c r="B275" s="1"/>
      <c r="C275" s="1"/>
      <c r="D275" s="1"/>
      <c r="E275" s="1"/>
      <c r="F275" s="1"/>
      <c r="G275" s="1"/>
      <c r="H275" s="1"/>
      <c r="I275" s="1"/>
      <c r="J275" s="1"/>
      <c r="K275" s="1"/>
      <c r="L275" s="1"/>
      <c r="M275" s="1"/>
      <c r="N275" s="1"/>
      <c r="O275" s="1"/>
      <c r="P275" s="1"/>
      <c r="Q275" s="1"/>
      <c r="R275" s="1"/>
      <c r="S275" s="1"/>
      <c r="T275" s="1"/>
      <c r="U275" s="1"/>
      <c r="V275" s="1"/>
      <c r="W275" s="1"/>
      <c r="X275" s="1"/>
      <c r="Y275" s="1"/>
      <c r="Z275" s="1"/>
    </row>
    <row r="276" spans="1:26">
      <c r="A276" s="1"/>
      <c r="B276" s="1"/>
      <c r="C276" s="1"/>
      <c r="D276" s="1"/>
      <c r="E276" s="1"/>
      <c r="F276" s="1"/>
      <c r="G276" s="1"/>
      <c r="H276" s="1"/>
      <c r="I276" s="1"/>
      <c r="J276" s="1"/>
      <c r="K276" s="1"/>
      <c r="L276" s="1"/>
      <c r="M276" s="1"/>
      <c r="N276" s="1"/>
      <c r="O276" s="1"/>
      <c r="P276" s="1"/>
      <c r="Q276" s="1"/>
      <c r="R276" s="1"/>
      <c r="S276" s="1"/>
      <c r="T276" s="1"/>
      <c r="U276" s="1"/>
      <c r="V276" s="1"/>
      <c r="W276" s="1"/>
      <c r="X276" s="1"/>
      <c r="Y276" s="1"/>
      <c r="Z276" s="1"/>
    </row>
    <row r="277" spans="1:26">
      <c r="A277" s="1"/>
      <c r="B277" s="1"/>
      <c r="C277" s="1"/>
      <c r="D277" s="1"/>
      <c r="E277" s="1"/>
      <c r="F277" s="1"/>
      <c r="G277" s="1"/>
      <c r="H277" s="1"/>
      <c r="I277" s="1"/>
      <c r="J277" s="1"/>
      <c r="K277" s="1"/>
      <c r="L277" s="1"/>
      <c r="M277" s="1"/>
      <c r="N277" s="1"/>
      <c r="O277" s="1"/>
      <c r="P277" s="1"/>
      <c r="Q277" s="1"/>
      <c r="R277" s="1"/>
      <c r="S277" s="1"/>
      <c r="T277" s="1"/>
      <c r="U277" s="1"/>
      <c r="V277" s="1"/>
      <c r="W277" s="1"/>
      <c r="X277" s="1"/>
      <c r="Y277" s="1"/>
      <c r="Z277" s="1"/>
    </row>
    <row r="278" spans="1:26">
      <c r="A278" s="1"/>
      <c r="B278" s="1"/>
      <c r="C278" s="1"/>
      <c r="D278" s="1"/>
      <c r="E278" s="1"/>
      <c r="F278" s="1"/>
      <c r="G278" s="1"/>
      <c r="H278" s="1"/>
      <c r="I278" s="1"/>
      <c r="J278" s="1"/>
      <c r="K278" s="1"/>
      <c r="L278" s="1"/>
      <c r="M278" s="1"/>
      <c r="N278" s="1"/>
      <c r="O278" s="1"/>
      <c r="P278" s="1"/>
      <c r="Q278" s="1"/>
      <c r="R278" s="1"/>
      <c r="S278" s="1"/>
      <c r="T278" s="1"/>
      <c r="U278" s="1"/>
      <c r="V278" s="1"/>
      <c r="W278" s="1"/>
      <c r="X278" s="1"/>
      <c r="Y278" s="1"/>
      <c r="Z278" s="1"/>
    </row>
    <row r="279" spans="1:26">
      <c r="A279" s="1"/>
      <c r="B279" s="1"/>
      <c r="C279" s="1"/>
      <c r="D279" s="1"/>
      <c r="E279" s="1"/>
      <c r="F279" s="1"/>
      <c r="G279" s="1"/>
      <c r="H279" s="1"/>
      <c r="I279" s="1"/>
      <c r="J279" s="1"/>
      <c r="K279" s="1"/>
      <c r="L279" s="1"/>
      <c r="M279" s="1"/>
      <c r="N279" s="1"/>
      <c r="O279" s="1"/>
      <c r="P279" s="1"/>
      <c r="Q279" s="1"/>
      <c r="R279" s="1"/>
      <c r="S279" s="1"/>
      <c r="T279" s="1"/>
      <c r="U279" s="1"/>
      <c r="V279" s="1"/>
      <c r="W279" s="1"/>
      <c r="X279" s="1"/>
      <c r="Y279" s="1"/>
      <c r="Z279" s="1"/>
    </row>
    <row r="280" spans="1:26">
      <c r="A280" s="1"/>
      <c r="B280" s="1"/>
      <c r="C280" s="1"/>
      <c r="D280" s="1"/>
      <c r="E280" s="1"/>
      <c r="F280" s="1"/>
      <c r="G280" s="1"/>
      <c r="H280" s="1"/>
      <c r="I280" s="1"/>
      <c r="J280" s="1"/>
      <c r="K280" s="1"/>
      <c r="L280" s="1"/>
      <c r="M280" s="1"/>
      <c r="N280" s="1"/>
      <c r="O280" s="1"/>
      <c r="P280" s="1"/>
      <c r="Q280" s="1"/>
      <c r="R280" s="1"/>
      <c r="S280" s="1"/>
      <c r="T280" s="1"/>
      <c r="U280" s="1"/>
      <c r="V280" s="1"/>
      <c r="W280" s="1"/>
      <c r="X280" s="1"/>
      <c r="Y280" s="1"/>
      <c r="Z280" s="1"/>
    </row>
    <row r="281" spans="1:26">
      <c r="A281" s="1"/>
      <c r="B281" s="1"/>
      <c r="C281" s="1"/>
      <c r="D281" s="1"/>
      <c r="E281" s="1"/>
      <c r="F281" s="1"/>
      <c r="G281" s="1"/>
      <c r="H281" s="1"/>
      <c r="I281" s="1"/>
      <c r="J281" s="1"/>
      <c r="K281" s="1"/>
      <c r="L281" s="1"/>
      <c r="M281" s="1"/>
      <c r="N281" s="1"/>
      <c r="O281" s="1"/>
      <c r="P281" s="1"/>
      <c r="Q281" s="1"/>
      <c r="R281" s="1"/>
      <c r="S281" s="1"/>
      <c r="T281" s="1"/>
      <c r="U281" s="1"/>
      <c r="V281" s="1"/>
      <c r="W281" s="1"/>
      <c r="X281" s="1"/>
      <c r="Y281" s="1"/>
      <c r="Z281" s="1"/>
    </row>
    <row r="282" spans="1:26">
      <c r="A282" s="1"/>
      <c r="B282" s="1"/>
      <c r="C282" s="1"/>
      <c r="D282" s="1"/>
      <c r="E282" s="1"/>
      <c r="F282" s="1"/>
      <c r="G282" s="1"/>
      <c r="H282" s="1"/>
      <c r="I282" s="1"/>
      <c r="J282" s="1"/>
      <c r="K282" s="1"/>
      <c r="L282" s="1"/>
      <c r="M282" s="1"/>
      <c r="N282" s="1"/>
      <c r="O282" s="1"/>
      <c r="P282" s="1"/>
      <c r="Q282" s="1"/>
      <c r="R282" s="1"/>
      <c r="S282" s="1"/>
      <c r="T282" s="1"/>
      <c r="U282" s="1"/>
      <c r="V282" s="1"/>
      <c r="W282" s="1"/>
      <c r="X282" s="1"/>
      <c r="Y282" s="1"/>
      <c r="Z282" s="1"/>
    </row>
    <row r="283" spans="1:26">
      <c r="A283" s="1"/>
      <c r="B283" s="1"/>
      <c r="C283" s="1"/>
      <c r="D283" s="1"/>
      <c r="E283" s="1"/>
      <c r="F283" s="1"/>
      <c r="G283" s="1"/>
      <c r="H283" s="1"/>
      <c r="I283" s="1"/>
      <c r="J283" s="1"/>
      <c r="K283" s="1"/>
      <c r="L283" s="1"/>
      <c r="M283" s="1"/>
      <c r="N283" s="1"/>
      <c r="O283" s="1"/>
      <c r="P283" s="1"/>
      <c r="Q283" s="1"/>
      <c r="R283" s="1"/>
      <c r="S283" s="1"/>
      <c r="T283" s="1"/>
      <c r="U283" s="1"/>
      <c r="V283" s="1"/>
      <c r="W283" s="1"/>
      <c r="X283" s="1"/>
      <c r="Y283" s="1"/>
      <c r="Z283" s="1"/>
    </row>
    <row r="284" spans="1:26">
      <c r="A284" s="1"/>
      <c r="B284" s="1"/>
      <c r="C284" s="1"/>
      <c r="D284" s="1"/>
      <c r="E284" s="1"/>
      <c r="F284" s="1"/>
      <c r="G284" s="1"/>
      <c r="H284" s="1"/>
      <c r="I284" s="1"/>
      <c r="J284" s="1"/>
      <c r="K284" s="1"/>
      <c r="L284" s="1"/>
      <c r="M284" s="1"/>
      <c r="N284" s="1"/>
      <c r="O284" s="1"/>
      <c r="P284" s="1"/>
      <c r="Q284" s="1"/>
      <c r="R284" s="1"/>
      <c r="S284" s="1"/>
      <c r="T284" s="1"/>
      <c r="U284" s="1"/>
      <c r="V284" s="1"/>
      <c r="W284" s="1"/>
      <c r="X284" s="1"/>
      <c r="Y284" s="1"/>
      <c r="Z284" s="1"/>
    </row>
    <row r="285" spans="1:26">
      <c r="A285" s="1"/>
      <c r="B285" s="1"/>
      <c r="C285" s="1"/>
      <c r="D285" s="1"/>
      <c r="E285" s="1"/>
      <c r="F285" s="1"/>
      <c r="G285" s="1"/>
      <c r="H285" s="1"/>
      <c r="I285" s="1"/>
      <c r="J285" s="1"/>
      <c r="K285" s="1"/>
      <c r="L285" s="1"/>
      <c r="M285" s="1"/>
      <c r="N285" s="1"/>
      <c r="O285" s="1"/>
      <c r="P285" s="1"/>
      <c r="Q285" s="1"/>
      <c r="R285" s="1"/>
      <c r="S285" s="1"/>
      <c r="T285" s="1"/>
      <c r="U285" s="1"/>
      <c r="V285" s="1"/>
      <c r="W285" s="1"/>
      <c r="X285" s="1"/>
      <c r="Y285" s="1"/>
      <c r="Z285" s="1"/>
    </row>
    <row r="286" spans="1:26">
      <c r="A286" s="1"/>
      <c r="B286" s="1"/>
      <c r="C286" s="1"/>
      <c r="D286" s="1"/>
      <c r="E286" s="1"/>
      <c r="F286" s="1"/>
      <c r="G286" s="1"/>
      <c r="H286" s="1"/>
      <c r="I286" s="1"/>
      <c r="J286" s="1"/>
      <c r="K286" s="1"/>
      <c r="L286" s="1"/>
      <c r="M286" s="1"/>
      <c r="N286" s="1"/>
      <c r="O286" s="1"/>
      <c r="P286" s="1"/>
      <c r="Q286" s="1"/>
      <c r="R286" s="1"/>
      <c r="S286" s="1"/>
      <c r="T286" s="1"/>
      <c r="U286" s="1"/>
      <c r="V286" s="1"/>
      <c r="W286" s="1"/>
      <c r="X286" s="1"/>
      <c r="Y286" s="1"/>
      <c r="Z286" s="1"/>
    </row>
    <row r="287" spans="1:26">
      <c r="A287" s="1"/>
      <c r="B287" s="1"/>
      <c r="C287" s="1"/>
      <c r="D287" s="1"/>
      <c r="E287" s="1"/>
      <c r="F287" s="1"/>
      <c r="G287" s="1"/>
      <c r="H287" s="1"/>
      <c r="I287" s="1"/>
      <c r="J287" s="1"/>
      <c r="K287" s="1"/>
      <c r="L287" s="1"/>
      <c r="M287" s="1"/>
      <c r="N287" s="1"/>
      <c r="O287" s="1"/>
      <c r="P287" s="1"/>
      <c r="Q287" s="1"/>
      <c r="R287" s="1"/>
      <c r="S287" s="1"/>
      <c r="T287" s="1"/>
      <c r="U287" s="1"/>
      <c r="V287" s="1"/>
      <c r="W287" s="1"/>
      <c r="X287" s="1"/>
      <c r="Y287" s="1"/>
      <c r="Z287" s="1"/>
    </row>
    <row r="288" spans="1:26">
      <c r="A288" s="1"/>
      <c r="B288" s="1"/>
      <c r="C288" s="1"/>
      <c r="D288" s="1"/>
      <c r="E288" s="1"/>
      <c r="F288" s="1"/>
      <c r="G288" s="1"/>
      <c r="H288" s="1"/>
      <c r="I288" s="1"/>
      <c r="J288" s="1"/>
      <c r="K288" s="1"/>
      <c r="L288" s="1"/>
      <c r="M288" s="1"/>
      <c r="N288" s="1"/>
      <c r="O288" s="1"/>
      <c r="P288" s="1"/>
      <c r="Q288" s="1"/>
      <c r="R288" s="1"/>
      <c r="S288" s="1"/>
      <c r="T288" s="1"/>
      <c r="U288" s="1"/>
      <c r="V288" s="1"/>
      <c r="W288" s="1"/>
      <c r="X288" s="1"/>
      <c r="Y288" s="1"/>
      <c r="Z288" s="1"/>
    </row>
    <row r="289" spans="1:26">
      <c r="A289" s="1"/>
      <c r="B289" s="1"/>
      <c r="C289" s="1"/>
      <c r="D289" s="1"/>
      <c r="E289" s="1"/>
      <c r="F289" s="1"/>
      <c r="G289" s="1"/>
      <c r="H289" s="1"/>
      <c r="I289" s="1"/>
      <c r="J289" s="1"/>
      <c r="K289" s="1"/>
      <c r="L289" s="1"/>
      <c r="M289" s="1"/>
      <c r="N289" s="1"/>
      <c r="O289" s="1"/>
      <c r="P289" s="1"/>
      <c r="Q289" s="1"/>
      <c r="R289" s="1"/>
      <c r="S289" s="1"/>
      <c r="T289" s="1"/>
      <c r="U289" s="1"/>
      <c r="V289" s="1"/>
      <c r="W289" s="1"/>
      <c r="X289" s="1"/>
      <c r="Y289" s="1"/>
      <c r="Z289" s="1"/>
    </row>
    <row r="290" spans="1:26">
      <c r="A290" s="1"/>
      <c r="B290" s="1"/>
      <c r="C290" s="1"/>
      <c r="D290" s="1"/>
      <c r="E290" s="1"/>
      <c r="F290" s="1"/>
      <c r="G290" s="1"/>
      <c r="H290" s="1"/>
      <c r="I290" s="1"/>
      <c r="J290" s="1"/>
      <c r="K290" s="1"/>
      <c r="L290" s="1"/>
      <c r="M290" s="1"/>
      <c r="N290" s="1"/>
      <c r="O290" s="1"/>
      <c r="P290" s="1"/>
      <c r="Q290" s="1"/>
      <c r="R290" s="1"/>
      <c r="S290" s="1"/>
      <c r="T290" s="1"/>
      <c r="U290" s="1"/>
      <c r="V290" s="1"/>
      <c r="W290" s="1"/>
      <c r="X290" s="1"/>
      <c r="Y290" s="1"/>
      <c r="Z290" s="1"/>
    </row>
    <row r="291" spans="1:26">
      <c r="A291" s="1"/>
      <c r="B291" s="1"/>
      <c r="C291" s="1"/>
      <c r="D291" s="1"/>
      <c r="E291" s="1"/>
      <c r="F291" s="1"/>
      <c r="G291" s="1"/>
      <c r="H291" s="1"/>
      <c r="I291" s="1"/>
      <c r="J291" s="1"/>
      <c r="K291" s="1"/>
      <c r="L291" s="1"/>
      <c r="M291" s="1"/>
      <c r="N291" s="1"/>
      <c r="O291" s="1"/>
      <c r="P291" s="1"/>
      <c r="Q291" s="1"/>
      <c r="R291" s="1"/>
      <c r="S291" s="1"/>
      <c r="T291" s="1"/>
      <c r="U291" s="1"/>
      <c r="V291" s="1"/>
      <c r="W291" s="1"/>
      <c r="X291" s="1"/>
      <c r="Y291" s="1"/>
      <c r="Z291" s="1"/>
    </row>
    <row r="292" spans="1:26">
      <c r="A292" s="1"/>
      <c r="B292" s="1"/>
      <c r="C292" s="1"/>
      <c r="D292" s="1"/>
      <c r="E292" s="1"/>
      <c r="F292" s="1"/>
      <c r="G292" s="1"/>
      <c r="H292" s="1"/>
      <c r="I292" s="1"/>
      <c r="J292" s="1"/>
      <c r="K292" s="1"/>
      <c r="L292" s="1"/>
      <c r="M292" s="1"/>
      <c r="N292" s="1"/>
      <c r="O292" s="1"/>
      <c r="P292" s="1"/>
      <c r="Q292" s="1"/>
      <c r="R292" s="1"/>
      <c r="S292" s="1"/>
      <c r="T292" s="1"/>
      <c r="U292" s="1"/>
      <c r="V292" s="1"/>
      <c r="W292" s="1"/>
      <c r="X292" s="1"/>
      <c r="Y292" s="1"/>
      <c r="Z292" s="1"/>
    </row>
    <row r="293" spans="1:26">
      <c r="A293" s="1"/>
      <c r="B293" s="1"/>
      <c r="C293" s="1"/>
      <c r="D293" s="1"/>
      <c r="E293" s="1"/>
      <c r="F293" s="1"/>
      <c r="G293" s="1"/>
      <c r="H293" s="1"/>
      <c r="I293" s="1"/>
      <c r="J293" s="1"/>
      <c r="K293" s="1"/>
      <c r="L293" s="1"/>
      <c r="M293" s="1"/>
      <c r="N293" s="1"/>
      <c r="O293" s="1"/>
      <c r="P293" s="1"/>
      <c r="Q293" s="1"/>
      <c r="R293" s="1"/>
      <c r="S293" s="1"/>
      <c r="T293" s="1"/>
      <c r="U293" s="1"/>
      <c r="V293" s="1"/>
      <c r="W293" s="1"/>
      <c r="X293" s="1"/>
      <c r="Y293" s="1"/>
      <c r="Z293" s="1"/>
    </row>
    <row r="294" spans="1:26">
      <c r="A294" s="1"/>
      <c r="B294" s="1"/>
      <c r="C294" s="1"/>
      <c r="D294" s="1"/>
      <c r="E294" s="1"/>
      <c r="F294" s="1"/>
      <c r="G294" s="1"/>
      <c r="H294" s="1"/>
      <c r="I294" s="1"/>
      <c r="J294" s="1"/>
      <c r="K294" s="1"/>
      <c r="L294" s="1"/>
      <c r="M294" s="1"/>
      <c r="N294" s="1"/>
      <c r="O294" s="1"/>
      <c r="P294" s="1"/>
      <c r="Q294" s="1"/>
      <c r="R294" s="1"/>
      <c r="S294" s="1"/>
      <c r="T294" s="1"/>
      <c r="U294" s="1"/>
      <c r="V294" s="1"/>
      <c r="W294" s="1"/>
      <c r="X294" s="1"/>
      <c r="Y294" s="1"/>
      <c r="Z294" s="1"/>
    </row>
    <row r="295" spans="1:26">
      <c r="A295" s="1"/>
      <c r="B295" s="1"/>
      <c r="C295" s="1"/>
      <c r="D295" s="1"/>
      <c r="E295" s="1"/>
      <c r="F295" s="1"/>
      <c r="G295" s="1"/>
      <c r="H295" s="1"/>
      <c r="I295" s="1"/>
      <c r="J295" s="1"/>
      <c r="K295" s="1"/>
      <c r="L295" s="1"/>
      <c r="M295" s="1"/>
      <c r="N295" s="1"/>
      <c r="O295" s="1"/>
      <c r="P295" s="1"/>
      <c r="Q295" s="1"/>
      <c r="R295" s="1"/>
      <c r="S295" s="1"/>
      <c r="T295" s="1"/>
      <c r="U295" s="1"/>
      <c r="V295" s="1"/>
      <c r="W295" s="1"/>
      <c r="X295" s="1"/>
      <c r="Y295" s="1"/>
      <c r="Z295" s="1"/>
    </row>
    <row r="296" spans="1:26">
      <c r="A296" s="1"/>
      <c r="B296" s="1"/>
      <c r="C296" s="1"/>
      <c r="D296" s="1"/>
      <c r="E296" s="1"/>
      <c r="F296" s="1"/>
      <c r="G296" s="1"/>
      <c r="H296" s="1"/>
      <c r="I296" s="1"/>
      <c r="J296" s="1"/>
      <c r="K296" s="1"/>
      <c r="L296" s="1"/>
      <c r="M296" s="1"/>
      <c r="N296" s="1"/>
      <c r="O296" s="1"/>
      <c r="P296" s="1"/>
      <c r="Q296" s="1"/>
      <c r="R296" s="1"/>
      <c r="S296" s="1"/>
      <c r="T296" s="1"/>
      <c r="U296" s="1"/>
      <c r="V296" s="1"/>
      <c r="W296" s="1"/>
      <c r="X296" s="1"/>
      <c r="Y296" s="1"/>
      <c r="Z296" s="1"/>
    </row>
    <row r="297" spans="1:26">
      <c r="A297" s="1"/>
      <c r="B297" s="1"/>
      <c r="C297" s="1"/>
      <c r="D297" s="1"/>
      <c r="E297" s="1"/>
      <c r="F297" s="1"/>
      <c r="G297" s="1"/>
      <c r="H297" s="1"/>
      <c r="I297" s="1"/>
      <c r="J297" s="1"/>
      <c r="K297" s="1"/>
      <c r="L297" s="1"/>
      <c r="M297" s="1"/>
      <c r="N297" s="1"/>
      <c r="O297" s="1"/>
      <c r="P297" s="1"/>
      <c r="Q297" s="1"/>
      <c r="R297" s="1"/>
      <c r="S297" s="1"/>
      <c r="T297" s="1"/>
      <c r="U297" s="1"/>
      <c r="V297" s="1"/>
      <c r="W297" s="1"/>
      <c r="X297" s="1"/>
      <c r="Y297" s="1"/>
      <c r="Z297" s="1"/>
    </row>
    <row r="298" spans="1:26">
      <c r="A298" s="1"/>
      <c r="B298" s="1"/>
      <c r="C298" s="1"/>
      <c r="D298" s="1"/>
      <c r="E298" s="1"/>
      <c r="F298" s="1"/>
      <c r="G298" s="1"/>
      <c r="H298" s="1"/>
      <c r="I298" s="1"/>
      <c r="J298" s="1"/>
      <c r="K298" s="1"/>
      <c r="L298" s="1"/>
      <c r="M298" s="1"/>
      <c r="N298" s="1"/>
      <c r="O298" s="1"/>
      <c r="P298" s="1"/>
      <c r="Q298" s="1"/>
      <c r="R298" s="1"/>
      <c r="S298" s="1"/>
      <c r="T298" s="1"/>
      <c r="U298" s="1"/>
      <c r="V298" s="1"/>
      <c r="W298" s="1"/>
      <c r="X298" s="1"/>
      <c r="Y298" s="1"/>
      <c r="Z298" s="1"/>
    </row>
    <row r="299" spans="1:26">
      <c r="A299" s="1"/>
      <c r="B299" s="1"/>
      <c r="C299" s="1"/>
      <c r="D299" s="1"/>
      <c r="E299" s="1"/>
      <c r="F299" s="1"/>
      <c r="G299" s="1"/>
      <c r="H299" s="1"/>
      <c r="I299" s="1"/>
      <c r="J299" s="1"/>
      <c r="K299" s="1"/>
      <c r="L299" s="1"/>
      <c r="M299" s="1"/>
      <c r="N299" s="1"/>
      <c r="O299" s="1"/>
      <c r="P299" s="1"/>
      <c r="Q299" s="1"/>
      <c r="R299" s="1"/>
      <c r="S299" s="1"/>
      <c r="T299" s="1"/>
      <c r="U299" s="1"/>
      <c r="V299" s="1"/>
      <c r="W299" s="1"/>
      <c r="X299" s="1"/>
      <c r="Y299" s="1"/>
      <c r="Z299" s="1"/>
    </row>
    <row r="300" spans="1:26">
      <c r="A300" s="1"/>
      <c r="B300" s="1"/>
      <c r="C300" s="1"/>
      <c r="D300" s="1"/>
      <c r="E300" s="1"/>
      <c r="F300" s="1"/>
      <c r="G300" s="1"/>
      <c r="H300" s="1"/>
      <c r="I300" s="1"/>
      <c r="J300" s="1"/>
      <c r="K300" s="1"/>
      <c r="L300" s="1"/>
      <c r="M300" s="1"/>
      <c r="N300" s="1"/>
      <c r="O300" s="1"/>
      <c r="P300" s="1"/>
      <c r="Q300" s="1"/>
      <c r="R300" s="1"/>
      <c r="S300" s="1"/>
      <c r="T300" s="1"/>
      <c r="U300" s="1"/>
      <c r="V300" s="1"/>
      <c r="W300" s="1"/>
      <c r="X300" s="1"/>
      <c r="Y300" s="1"/>
      <c r="Z300" s="1"/>
    </row>
    <row r="301" spans="1:26">
      <c r="A301" s="1"/>
      <c r="B301" s="1"/>
      <c r="C301" s="1"/>
      <c r="D301" s="1"/>
      <c r="E301" s="1"/>
      <c r="F301" s="1"/>
      <c r="G301" s="1"/>
      <c r="H301" s="1"/>
      <c r="I301" s="1"/>
      <c r="J301" s="1"/>
      <c r="K301" s="1"/>
      <c r="L301" s="1"/>
      <c r="M301" s="1"/>
      <c r="N301" s="1"/>
      <c r="O301" s="1"/>
      <c r="P301" s="1"/>
      <c r="Q301" s="1"/>
      <c r="R301" s="1"/>
      <c r="S301" s="1"/>
      <c r="T301" s="1"/>
      <c r="U301" s="1"/>
      <c r="V301" s="1"/>
      <c r="W301" s="1"/>
      <c r="X301" s="1"/>
      <c r="Y301" s="1"/>
      <c r="Z301" s="1"/>
    </row>
    <row r="302" spans="1:26">
      <c r="A302" s="1"/>
      <c r="B302" s="1"/>
      <c r="C302" s="1"/>
      <c r="D302" s="1"/>
      <c r="E302" s="1"/>
      <c r="F302" s="1"/>
      <c r="G302" s="1"/>
      <c r="H302" s="1"/>
      <c r="I302" s="1"/>
      <c r="J302" s="1"/>
      <c r="K302" s="1"/>
      <c r="L302" s="1"/>
      <c r="M302" s="1"/>
      <c r="N302" s="1"/>
      <c r="O302" s="1"/>
      <c r="P302" s="1"/>
      <c r="Q302" s="1"/>
      <c r="R302" s="1"/>
      <c r="S302" s="1"/>
      <c r="T302" s="1"/>
      <c r="U302" s="1"/>
      <c r="V302" s="1"/>
      <c r="W302" s="1"/>
      <c r="X302" s="1"/>
      <c r="Y302" s="1"/>
      <c r="Z302" s="1"/>
    </row>
    <row r="303" spans="1:26">
      <c r="A303" s="1"/>
      <c r="B303" s="1"/>
      <c r="C303" s="1"/>
      <c r="D303" s="1"/>
      <c r="E303" s="1"/>
      <c r="F303" s="1"/>
      <c r="G303" s="1"/>
      <c r="H303" s="1"/>
      <c r="I303" s="1"/>
      <c r="J303" s="1"/>
      <c r="K303" s="1"/>
      <c r="L303" s="1"/>
      <c r="M303" s="1"/>
      <c r="N303" s="1"/>
      <c r="O303" s="1"/>
      <c r="P303" s="1"/>
      <c r="Q303" s="1"/>
      <c r="R303" s="1"/>
      <c r="S303" s="1"/>
      <c r="T303" s="1"/>
      <c r="U303" s="1"/>
      <c r="V303" s="1"/>
      <c r="W303" s="1"/>
      <c r="X303" s="1"/>
      <c r="Y303" s="1"/>
      <c r="Z303" s="1"/>
    </row>
    <row r="304" spans="1:26">
      <c r="A304" s="1"/>
      <c r="B304" s="1"/>
      <c r="C304" s="1"/>
      <c r="D304" s="1"/>
      <c r="E304" s="1"/>
      <c r="F304" s="1"/>
      <c r="G304" s="1"/>
      <c r="H304" s="1"/>
      <c r="I304" s="1"/>
      <c r="J304" s="1"/>
      <c r="K304" s="1"/>
      <c r="L304" s="1"/>
      <c r="M304" s="1"/>
      <c r="N304" s="1"/>
      <c r="O304" s="1"/>
      <c r="P304" s="1"/>
      <c r="Q304" s="1"/>
      <c r="R304" s="1"/>
      <c r="S304" s="1"/>
      <c r="T304" s="1"/>
      <c r="U304" s="1"/>
      <c r="V304" s="1"/>
      <c r="W304" s="1"/>
      <c r="X304" s="1"/>
      <c r="Y304" s="1"/>
      <c r="Z304" s="1"/>
    </row>
    <row r="305" spans="1:26">
      <c r="A305" s="1"/>
      <c r="B305" s="1"/>
      <c r="C305" s="1"/>
      <c r="D305" s="1"/>
      <c r="E305" s="1"/>
      <c r="F305" s="1"/>
      <c r="G305" s="1"/>
      <c r="H305" s="1"/>
      <c r="I305" s="1"/>
      <c r="J305" s="1"/>
      <c r="K305" s="1"/>
      <c r="L305" s="1"/>
      <c r="M305" s="1"/>
      <c r="N305" s="1"/>
      <c r="O305" s="1"/>
      <c r="P305" s="1"/>
      <c r="Q305" s="1"/>
      <c r="R305" s="1"/>
      <c r="S305" s="1"/>
      <c r="T305" s="1"/>
      <c r="U305" s="1"/>
      <c r="V305" s="1"/>
      <c r="W305" s="1"/>
      <c r="X305" s="1"/>
      <c r="Y305" s="1"/>
      <c r="Z305" s="1"/>
    </row>
    <row r="306" spans="1:26">
      <c r="A306" s="1"/>
      <c r="B306" s="1"/>
      <c r="C306" s="1"/>
      <c r="D306" s="1"/>
      <c r="E306" s="1"/>
      <c r="F306" s="1"/>
      <c r="G306" s="1"/>
      <c r="H306" s="1"/>
      <c r="I306" s="1"/>
      <c r="J306" s="1"/>
      <c r="K306" s="1"/>
      <c r="L306" s="1"/>
      <c r="M306" s="1"/>
      <c r="N306" s="1"/>
      <c r="O306" s="1"/>
      <c r="P306" s="1"/>
      <c r="Q306" s="1"/>
      <c r="R306" s="1"/>
      <c r="S306" s="1"/>
      <c r="T306" s="1"/>
      <c r="U306" s="1"/>
      <c r="V306" s="1"/>
      <c r="W306" s="1"/>
      <c r="X306" s="1"/>
      <c r="Y306" s="1"/>
      <c r="Z306" s="1"/>
    </row>
    <row r="307" spans="1:26">
      <c r="A307" s="1"/>
      <c r="B307" s="1"/>
      <c r="C307" s="1"/>
      <c r="D307" s="1"/>
      <c r="E307" s="1"/>
      <c r="F307" s="1"/>
      <c r="G307" s="1"/>
      <c r="H307" s="1"/>
      <c r="I307" s="1"/>
      <c r="J307" s="1"/>
      <c r="K307" s="1"/>
      <c r="L307" s="1"/>
      <c r="M307" s="1"/>
      <c r="N307" s="1"/>
      <c r="O307" s="1"/>
      <c r="P307" s="1"/>
      <c r="Q307" s="1"/>
      <c r="R307" s="1"/>
      <c r="S307" s="1"/>
      <c r="T307" s="1"/>
      <c r="U307" s="1"/>
      <c r="V307" s="1"/>
      <c r="W307" s="1"/>
      <c r="X307" s="1"/>
      <c r="Y307" s="1"/>
      <c r="Z307" s="1"/>
    </row>
    <row r="308" spans="1:26">
      <c r="A308" s="1"/>
      <c r="B308" s="1"/>
      <c r="C308" s="1"/>
      <c r="D308" s="1"/>
      <c r="E308" s="1"/>
      <c r="F308" s="1"/>
      <c r="G308" s="1"/>
      <c r="H308" s="1"/>
      <c r="I308" s="1"/>
      <c r="J308" s="1"/>
      <c r="K308" s="1"/>
      <c r="L308" s="1"/>
      <c r="M308" s="1"/>
      <c r="N308" s="1"/>
      <c r="O308" s="1"/>
      <c r="P308" s="1"/>
      <c r="Q308" s="1"/>
      <c r="R308" s="1"/>
      <c r="S308" s="1"/>
      <c r="T308" s="1"/>
      <c r="U308" s="1"/>
      <c r="V308" s="1"/>
      <c r="W308" s="1"/>
      <c r="X308" s="1"/>
      <c r="Y308" s="1"/>
      <c r="Z308" s="1"/>
    </row>
    <row r="309" spans="1:26">
      <c r="A309" s="1"/>
      <c r="B309" s="1"/>
      <c r="C309" s="1"/>
      <c r="D309" s="1"/>
      <c r="E309" s="1"/>
      <c r="F309" s="1"/>
      <c r="G309" s="1"/>
      <c r="H309" s="1"/>
      <c r="I309" s="1"/>
      <c r="J309" s="1"/>
      <c r="K309" s="1"/>
      <c r="L309" s="1"/>
      <c r="M309" s="1"/>
      <c r="N309" s="1"/>
      <c r="O309" s="1"/>
      <c r="P309" s="1"/>
      <c r="Q309" s="1"/>
      <c r="R309" s="1"/>
      <c r="S309" s="1"/>
      <c r="T309" s="1"/>
      <c r="U309" s="1"/>
      <c r="V309" s="1"/>
      <c r="W309" s="1"/>
      <c r="X309" s="1"/>
      <c r="Y309" s="1"/>
      <c r="Z309" s="1"/>
    </row>
    <row r="310" spans="1:26">
      <c r="A310" s="1"/>
      <c r="B310" s="1"/>
      <c r="C310" s="1"/>
      <c r="D310" s="1"/>
      <c r="E310" s="1"/>
      <c r="F310" s="1"/>
      <c r="G310" s="1"/>
      <c r="H310" s="1"/>
      <c r="I310" s="1"/>
      <c r="J310" s="1"/>
      <c r="K310" s="1"/>
      <c r="L310" s="1"/>
      <c r="M310" s="1"/>
      <c r="N310" s="1"/>
      <c r="O310" s="1"/>
      <c r="P310" s="1"/>
      <c r="Q310" s="1"/>
      <c r="R310" s="1"/>
      <c r="S310" s="1"/>
      <c r="T310" s="1"/>
      <c r="U310" s="1"/>
      <c r="V310" s="1"/>
      <c r="W310" s="1"/>
      <c r="X310" s="1"/>
      <c r="Y310" s="1"/>
      <c r="Z310" s="1"/>
    </row>
    <row r="311" spans="1:26">
      <c r="A311" s="1"/>
      <c r="B311" s="1"/>
      <c r="C311" s="1"/>
      <c r="D311" s="1"/>
      <c r="E311" s="1"/>
      <c r="F311" s="1"/>
      <c r="G311" s="1"/>
      <c r="H311" s="1"/>
      <c r="I311" s="1"/>
      <c r="J311" s="1"/>
      <c r="K311" s="1"/>
      <c r="L311" s="1"/>
      <c r="M311" s="1"/>
      <c r="N311" s="1"/>
      <c r="O311" s="1"/>
      <c r="P311" s="1"/>
      <c r="Q311" s="1"/>
      <c r="R311" s="1"/>
      <c r="S311" s="1"/>
      <c r="T311" s="1"/>
      <c r="U311" s="1"/>
      <c r="V311" s="1"/>
      <c r="W311" s="1"/>
      <c r="X311" s="1"/>
      <c r="Y311" s="1"/>
      <c r="Z311" s="1"/>
    </row>
    <row r="312" spans="1:26">
      <c r="A312" s="1"/>
      <c r="B312" s="1"/>
      <c r="C312" s="1"/>
      <c r="D312" s="1"/>
      <c r="E312" s="1"/>
      <c r="F312" s="1"/>
      <c r="G312" s="1"/>
      <c r="H312" s="1"/>
      <c r="I312" s="1"/>
      <c r="J312" s="1"/>
      <c r="K312" s="1"/>
      <c r="L312" s="1"/>
      <c r="M312" s="1"/>
      <c r="N312" s="1"/>
      <c r="O312" s="1"/>
      <c r="P312" s="1"/>
      <c r="Q312" s="1"/>
      <c r="R312" s="1"/>
      <c r="S312" s="1"/>
      <c r="T312" s="1"/>
      <c r="U312" s="1"/>
      <c r="V312" s="1"/>
      <c r="W312" s="1"/>
      <c r="X312" s="1"/>
      <c r="Y312" s="1"/>
      <c r="Z312" s="1"/>
    </row>
    <row r="313" spans="1:26">
      <c r="A313" s="1"/>
      <c r="B313" s="1"/>
      <c r="C313" s="1"/>
      <c r="D313" s="1"/>
      <c r="E313" s="1"/>
      <c r="F313" s="1"/>
      <c r="G313" s="1"/>
      <c r="H313" s="1"/>
      <c r="I313" s="1"/>
      <c r="J313" s="1"/>
      <c r="K313" s="1"/>
      <c r="L313" s="1"/>
      <c r="M313" s="1"/>
      <c r="N313" s="1"/>
      <c r="O313" s="1"/>
      <c r="P313" s="1"/>
      <c r="Q313" s="1"/>
      <c r="R313" s="1"/>
      <c r="S313" s="1"/>
      <c r="T313" s="1"/>
      <c r="U313" s="1"/>
      <c r="V313" s="1"/>
      <c r="W313" s="1"/>
      <c r="X313" s="1"/>
      <c r="Y313" s="1"/>
      <c r="Z313" s="1"/>
    </row>
    <row r="314" spans="1:26">
      <c r="A314" s="1"/>
      <c r="B314" s="1"/>
      <c r="C314" s="1"/>
      <c r="D314" s="1"/>
      <c r="E314" s="1"/>
      <c r="F314" s="1"/>
      <c r="G314" s="1"/>
      <c r="H314" s="1"/>
      <c r="I314" s="1"/>
      <c r="J314" s="1"/>
      <c r="K314" s="1"/>
      <c r="L314" s="1"/>
      <c r="M314" s="1"/>
      <c r="N314" s="1"/>
      <c r="O314" s="1"/>
      <c r="P314" s="1"/>
      <c r="Q314" s="1"/>
      <c r="R314" s="1"/>
      <c r="S314" s="1"/>
      <c r="T314" s="1"/>
      <c r="U314" s="1"/>
      <c r="V314" s="1"/>
      <c r="W314" s="1"/>
      <c r="X314" s="1"/>
      <c r="Y314" s="1"/>
      <c r="Z314" s="1"/>
    </row>
    <row r="315" spans="1:26">
      <c r="A315" s="1"/>
      <c r="B315" s="1"/>
      <c r="C315" s="1"/>
      <c r="D315" s="1"/>
      <c r="E315" s="1"/>
      <c r="F315" s="1"/>
      <c r="G315" s="1"/>
      <c r="H315" s="1"/>
      <c r="I315" s="1"/>
      <c r="J315" s="1"/>
      <c r="K315" s="1"/>
      <c r="L315" s="1"/>
      <c r="M315" s="1"/>
      <c r="N315" s="1"/>
      <c r="O315" s="1"/>
      <c r="P315" s="1"/>
      <c r="Q315" s="1"/>
      <c r="R315" s="1"/>
      <c r="S315" s="1"/>
      <c r="T315" s="1"/>
      <c r="U315" s="1"/>
      <c r="V315" s="1"/>
      <c r="W315" s="1"/>
      <c r="X315" s="1"/>
      <c r="Y315" s="1"/>
      <c r="Z315" s="1"/>
    </row>
    <row r="316" spans="1:26">
      <c r="A316" s="1"/>
      <c r="B316" s="1"/>
      <c r="C316" s="1"/>
      <c r="D316" s="1"/>
      <c r="E316" s="1"/>
      <c r="F316" s="1"/>
      <c r="G316" s="1"/>
      <c r="H316" s="1"/>
      <c r="I316" s="1"/>
      <c r="J316" s="1"/>
      <c r="K316" s="1"/>
      <c r="L316" s="1"/>
      <c r="M316" s="1"/>
      <c r="N316" s="1"/>
      <c r="O316" s="1"/>
      <c r="P316" s="1"/>
      <c r="Q316" s="1"/>
      <c r="R316" s="1"/>
      <c r="S316" s="1"/>
      <c r="T316" s="1"/>
      <c r="U316" s="1"/>
      <c r="V316" s="1"/>
      <c r="W316" s="1"/>
      <c r="X316" s="1"/>
      <c r="Y316" s="1"/>
      <c r="Z316" s="1"/>
    </row>
    <row r="317" spans="1:26">
      <c r="A317" s="1"/>
      <c r="B317" s="1"/>
      <c r="C317" s="1"/>
      <c r="D317" s="1"/>
      <c r="E317" s="1"/>
      <c r="F317" s="1"/>
      <c r="G317" s="1"/>
      <c r="H317" s="1"/>
      <c r="I317" s="1"/>
      <c r="J317" s="1"/>
      <c r="K317" s="1"/>
      <c r="L317" s="1"/>
      <c r="M317" s="1"/>
      <c r="N317" s="1"/>
      <c r="O317" s="1"/>
      <c r="P317" s="1"/>
      <c r="Q317" s="1"/>
      <c r="R317" s="1"/>
      <c r="S317" s="1"/>
      <c r="T317" s="1"/>
      <c r="U317" s="1"/>
      <c r="V317" s="1"/>
      <c r="W317" s="1"/>
      <c r="X317" s="1"/>
      <c r="Y317" s="1"/>
      <c r="Z317" s="1"/>
    </row>
    <row r="318" spans="1:26">
      <c r="A318" s="1"/>
      <c r="B318" s="1"/>
      <c r="C318" s="1"/>
      <c r="D318" s="1"/>
      <c r="E318" s="1"/>
      <c r="F318" s="1"/>
      <c r="G318" s="1"/>
      <c r="H318" s="1"/>
      <c r="I318" s="1"/>
      <c r="J318" s="1"/>
      <c r="K318" s="1"/>
      <c r="L318" s="1"/>
      <c r="M318" s="1"/>
      <c r="N318" s="1"/>
      <c r="O318" s="1"/>
      <c r="P318" s="1"/>
      <c r="Q318" s="1"/>
      <c r="R318" s="1"/>
      <c r="S318" s="1"/>
      <c r="T318" s="1"/>
      <c r="U318" s="1"/>
      <c r="V318" s="1"/>
      <c r="W318" s="1"/>
      <c r="X318" s="1"/>
      <c r="Y318" s="1"/>
      <c r="Z318" s="1"/>
    </row>
    <row r="319" spans="1:26">
      <c r="A319" s="1"/>
      <c r="B319" s="1"/>
      <c r="C319" s="1"/>
      <c r="D319" s="1"/>
      <c r="E319" s="1"/>
      <c r="F319" s="1"/>
      <c r="G319" s="1"/>
      <c r="H319" s="1"/>
      <c r="I319" s="1"/>
      <c r="J319" s="1"/>
      <c r="K319" s="1"/>
      <c r="L319" s="1"/>
      <c r="M319" s="1"/>
      <c r="N319" s="1"/>
      <c r="O319" s="1"/>
      <c r="P319" s="1"/>
      <c r="Q319" s="1"/>
      <c r="R319" s="1"/>
      <c r="S319" s="1"/>
      <c r="T319" s="1"/>
      <c r="U319" s="1"/>
      <c r="V319" s="1"/>
      <c r="W319" s="1"/>
      <c r="X319" s="1"/>
      <c r="Y319" s="1"/>
      <c r="Z319" s="1"/>
    </row>
    <row r="320" spans="1:26">
      <c r="A320" s="1"/>
      <c r="B320" s="1"/>
      <c r="C320" s="1"/>
      <c r="D320" s="1"/>
      <c r="E320" s="1"/>
      <c r="F320" s="1"/>
      <c r="G320" s="1"/>
      <c r="H320" s="1"/>
      <c r="I320" s="1"/>
      <c r="J320" s="1"/>
      <c r="K320" s="1"/>
      <c r="L320" s="1"/>
      <c r="M320" s="1"/>
      <c r="N320" s="1"/>
      <c r="O320" s="1"/>
      <c r="P320" s="1"/>
      <c r="Q320" s="1"/>
      <c r="R320" s="1"/>
      <c r="S320" s="1"/>
      <c r="T320" s="1"/>
      <c r="U320" s="1"/>
      <c r="V320" s="1"/>
      <c r="W320" s="1"/>
      <c r="X320" s="1"/>
      <c r="Y320" s="1"/>
      <c r="Z320" s="1"/>
    </row>
    <row r="321" spans="1:26">
      <c r="A321" s="1"/>
      <c r="B321" s="1"/>
      <c r="C321" s="1"/>
      <c r="D321" s="1"/>
      <c r="E321" s="1"/>
      <c r="F321" s="1"/>
      <c r="G321" s="1"/>
      <c r="H321" s="1"/>
      <c r="I321" s="1"/>
      <c r="J321" s="1"/>
      <c r="K321" s="1"/>
      <c r="L321" s="1"/>
      <c r="M321" s="1"/>
      <c r="N321" s="1"/>
      <c r="O321" s="1"/>
      <c r="P321" s="1"/>
      <c r="Q321" s="1"/>
      <c r="R321" s="1"/>
      <c r="S321" s="1"/>
      <c r="T321" s="1"/>
      <c r="U321" s="1"/>
      <c r="V321" s="1"/>
      <c r="W321" s="1"/>
      <c r="X321" s="1"/>
      <c r="Y321" s="1"/>
      <c r="Z321" s="1"/>
    </row>
    <row r="322" spans="1:26">
      <c r="A322" s="1"/>
      <c r="B322" s="1"/>
      <c r="C322" s="1"/>
      <c r="D322" s="1"/>
      <c r="E322" s="1"/>
      <c r="F322" s="1"/>
      <c r="G322" s="1"/>
      <c r="H322" s="1"/>
      <c r="I322" s="1"/>
      <c r="J322" s="1"/>
      <c r="K322" s="1"/>
      <c r="L322" s="1"/>
      <c r="M322" s="1"/>
      <c r="N322" s="1"/>
      <c r="O322" s="1"/>
      <c r="P322" s="1"/>
      <c r="Q322" s="1"/>
      <c r="R322" s="1"/>
      <c r="S322" s="1"/>
      <c r="T322" s="1"/>
      <c r="U322" s="1"/>
      <c r="V322" s="1"/>
      <c r="W322" s="1"/>
      <c r="X322" s="1"/>
      <c r="Y322" s="1"/>
      <c r="Z322" s="1"/>
    </row>
    <row r="323" spans="1:26">
      <c r="A323" s="1"/>
      <c r="B323" s="1"/>
      <c r="C323" s="1"/>
      <c r="D323" s="1"/>
      <c r="E323" s="1"/>
      <c r="F323" s="1"/>
      <c r="G323" s="1"/>
      <c r="H323" s="1"/>
      <c r="I323" s="1"/>
      <c r="J323" s="1"/>
      <c r="K323" s="1"/>
      <c r="L323" s="1"/>
      <c r="M323" s="1"/>
      <c r="N323" s="1"/>
      <c r="O323" s="1"/>
      <c r="P323" s="1"/>
      <c r="Q323" s="1"/>
      <c r="R323" s="1"/>
      <c r="S323" s="1"/>
      <c r="T323" s="1"/>
      <c r="U323" s="1"/>
      <c r="V323" s="1"/>
      <c r="W323" s="1"/>
      <c r="X323" s="1"/>
      <c r="Y323" s="1"/>
      <c r="Z323" s="1"/>
    </row>
    <row r="324" spans="1:26">
      <c r="A324" s="1"/>
      <c r="B324" s="1"/>
      <c r="C324" s="1"/>
      <c r="D324" s="1"/>
      <c r="E324" s="1"/>
      <c r="F324" s="1"/>
      <c r="G324" s="1"/>
      <c r="H324" s="1"/>
      <c r="I324" s="1"/>
      <c r="J324" s="1"/>
      <c r="K324" s="1"/>
      <c r="L324" s="1"/>
      <c r="M324" s="1"/>
      <c r="N324" s="1"/>
      <c r="O324" s="1"/>
      <c r="P324" s="1"/>
      <c r="Q324" s="1"/>
      <c r="R324" s="1"/>
      <c r="S324" s="1"/>
      <c r="T324" s="1"/>
      <c r="U324" s="1"/>
      <c r="V324" s="1"/>
      <c r="W324" s="1"/>
      <c r="X324" s="1"/>
      <c r="Y324" s="1"/>
      <c r="Z324" s="1"/>
    </row>
    <row r="325" spans="1:26">
      <c r="A325" s="1"/>
      <c r="B325" s="1"/>
      <c r="C325" s="1"/>
      <c r="D325" s="1"/>
      <c r="E325" s="1"/>
      <c r="F325" s="1"/>
      <c r="G325" s="1"/>
      <c r="H325" s="1"/>
      <c r="I325" s="1"/>
      <c r="J325" s="1"/>
      <c r="K325" s="1"/>
      <c r="L325" s="1"/>
      <c r="M325" s="1"/>
      <c r="N325" s="1"/>
      <c r="O325" s="1"/>
      <c r="P325" s="1"/>
      <c r="Q325" s="1"/>
      <c r="R325" s="1"/>
      <c r="S325" s="1"/>
      <c r="T325" s="1"/>
      <c r="U325" s="1"/>
      <c r="V325" s="1"/>
      <c r="W325" s="1"/>
      <c r="X325" s="1"/>
      <c r="Y325" s="1"/>
      <c r="Z325" s="1"/>
    </row>
    <row r="326" spans="1:26">
      <c r="A326" s="1"/>
      <c r="B326" s="1"/>
      <c r="C326" s="1"/>
      <c r="D326" s="1"/>
      <c r="E326" s="1"/>
      <c r="F326" s="1"/>
      <c r="G326" s="1"/>
      <c r="H326" s="1"/>
      <c r="I326" s="1"/>
      <c r="J326" s="1"/>
      <c r="K326" s="1"/>
      <c r="L326" s="1"/>
      <c r="M326" s="1"/>
      <c r="N326" s="1"/>
      <c r="O326" s="1"/>
      <c r="P326" s="1"/>
      <c r="Q326" s="1"/>
      <c r="R326" s="1"/>
      <c r="S326" s="1"/>
      <c r="T326" s="1"/>
      <c r="U326" s="1"/>
      <c r="V326" s="1"/>
      <c r="W326" s="1"/>
      <c r="X326" s="1"/>
      <c r="Y326" s="1"/>
      <c r="Z326" s="1"/>
    </row>
    <row r="327" spans="1:26">
      <c r="A327" s="1"/>
      <c r="B327" s="1"/>
      <c r="C327" s="1"/>
      <c r="D327" s="1"/>
      <c r="E327" s="1"/>
      <c r="F327" s="1"/>
      <c r="G327" s="1"/>
      <c r="H327" s="1"/>
      <c r="I327" s="1"/>
      <c r="J327" s="1"/>
      <c r="K327" s="1"/>
      <c r="L327" s="1"/>
      <c r="M327" s="1"/>
      <c r="N327" s="1"/>
      <c r="O327" s="1"/>
      <c r="P327" s="1"/>
      <c r="Q327" s="1"/>
      <c r="R327" s="1"/>
      <c r="S327" s="1"/>
      <c r="T327" s="1"/>
      <c r="U327" s="1"/>
      <c r="V327" s="1"/>
      <c r="W327" s="1"/>
      <c r="X327" s="1"/>
      <c r="Y327" s="1"/>
      <c r="Z327" s="1"/>
    </row>
    <row r="328" spans="1:26">
      <c r="A328" s="1"/>
      <c r="B328" s="1"/>
      <c r="C328" s="1"/>
      <c r="D328" s="1"/>
      <c r="E328" s="1"/>
      <c r="F328" s="1"/>
      <c r="G328" s="1"/>
      <c r="H328" s="1"/>
      <c r="I328" s="1"/>
      <c r="J328" s="1"/>
      <c r="K328" s="1"/>
      <c r="L328" s="1"/>
      <c r="M328" s="1"/>
      <c r="N328" s="1"/>
      <c r="O328" s="1"/>
      <c r="P328" s="1"/>
      <c r="Q328" s="1"/>
      <c r="R328" s="1"/>
      <c r="S328" s="1"/>
      <c r="T328" s="1"/>
      <c r="U328" s="1"/>
      <c r="V328" s="1"/>
      <c r="W328" s="1"/>
      <c r="X328" s="1"/>
      <c r="Y328" s="1"/>
      <c r="Z328" s="1"/>
    </row>
    <row r="329" spans="1:26">
      <c r="A329" s="1"/>
      <c r="B329" s="1"/>
      <c r="C329" s="1"/>
      <c r="D329" s="1"/>
      <c r="E329" s="1"/>
      <c r="F329" s="1"/>
      <c r="G329" s="1"/>
      <c r="H329" s="1"/>
      <c r="I329" s="1"/>
      <c r="J329" s="1"/>
      <c r="K329" s="1"/>
      <c r="L329" s="1"/>
      <c r="M329" s="1"/>
      <c r="N329" s="1"/>
      <c r="O329" s="1"/>
      <c r="P329" s="1"/>
      <c r="Q329" s="1"/>
      <c r="R329" s="1"/>
      <c r="S329" s="1"/>
      <c r="T329" s="1"/>
      <c r="U329" s="1"/>
      <c r="V329" s="1"/>
      <c r="W329" s="1"/>
      <c r="X329" s="1"/>
      <c r="Y329" s="1"/>
      <c r="Z329" s="1"/>
    </row>
    <row r="330" spans="1:26">
      <c r="A330" s="1"/>
      <c r="B330" s="1"/>
      <c r="C330" s="1"/>
      <c r="D330" s="1"/>
      <c r="E330" s="1"/>
      <c r="F330" s="1"/>
      <c r="G330" s="1"/>
      <c r="H330" s="1"/>
      <c r="I330" s="1"/>
      <c r="J330" s="1"/>
      <c r="K330" s="1"/>
      <c r="L330" s="1"/>
      <c r="M330" s="1"/>
      <c r="N330" s="1"/>
      <c r="O330" s="1"/>
      <c r="P330" s="1"/>
      <c r="Q330" s="1"/>
      <c r="R330" s="1"/>
      <c r="S330" s="1"/>
      <c r="T330" s="1"/>
      <c r="U330" s="1"/>
      <c r="V330" s="1"/>
      <c r="W330" s="1"/>
      <c r="X330" s="1"/>
      <c r="Y330" s="1"/>
      <c r="Z330" s="1"/>
    </row>
    <row r="331" spans="1:26">
      <c r="A331" s="1"/>
      <c r="B331" s="1"/>
      <c r="C331" s="1"/>
      <c r="D331" s="1"/>
      <c r="E331" s="1"/>
      <c r="F331" s="1"/>
      <c r="G331" s="1"/>
      <c r="H331" s="1"/>
      <c r="I331" s="1"/>
      <c r="J331" s="1"/>
      <c r="K331" s="1"/>
      <c r="L331" s="1"/>
      <c r="M331" s="1"/>
      <c r="N331" s="1"/>
      <c r="O331" s="1"/>
      <c r="P331" s="1"/>
      <c r="Q331" s="1"/>
      <c r="R331" s="1"/>
      <c r="S331" s="1"/>
      <c r="T331" s="1"/>
      <c r="U331" s="1"/>
      <c r="V331" s="1"/>
      <c r="W331" s="1"/>
      <c r="X331" s="1"/>
      <c r="Y331" s="1"/>
      <c r="Z331" s="1"/>
    </row>
    <row r="332" spans="1:26">
      <c r="A332" s="1"/>
      <c r="B332" s="1"/>
      <c r="C332" s="1"/>
      <c r="D332" s="1"/>
      <c r="E332" s="1"/>
      <c r="F332" s="1"/>
      <c r="G332" s="1"/>
      <c r="H332" s="1"/>
      <c r="I332" s="1"/>
      <c r="J332" s="1"/>
      <c r="K332" s="1"/>
      <c r="L332" s="1"/>
      <c r="M332" s="1"/>
      <c r="N332" s="1"/>
      <c r="O332" s="1"/>
      <c r="P332" s="1"/>
      <c r="Q332" s="1"/>
      <c r="R332" s="1"/>
      <c r="S332" s="1"/>
      <c r="T332" s="1"/>
      <c r="U332" s="1"/>
      <c r="V332" s="1"/>
      <c r="W332" s="1"/>
      <c r="X332" s="1"/>
      <c r="Y332" s="1"/>
      <c r="Z332" s="1"/>
    </row>
    <row r="333" spans="1:26">
      <c r="A333" s="1"/>
      <c r="B333" s="1"/>
      <c r="C333" s="1"/>
      <c r="D333" s="1"/>
      <c r="E333" s="1"/>
      <c r="F333" s="1"/>
      <c r="G333" s="1"/>
      <c r="H333" s="1"/>
      <c r="I333" s="1"/>
      <c r="J333" s="1"/>
      <c r="K333" s="1"/>
      <c r="L333" s="1"/>
      <c r="M333" s="1"/>
      <c r="N333" s="1"/>
      <c r="O333" s="1"/>
      <c r="P333" s="1"/>
      <c r="Q333" s="1"/>
      <c r="R333" s="1"/>
      <c r="S333" s="1"/>
      <c r="T333" s="1"/>
      <c r="U333" s="1"/>
      <c r="V333" s="1"/>
      <c r="W333" s="1"/>
      <c r="X333" s="1"/>
      <c r="Y333" s="1"/>
      <c r="Z333" s="1"/>
    </row>
    <row r="334" spans="1:26">
      <c r="A334" s="1"/>
      <c r="B334" s="1"/>
      <c r="C334" s="1"/>
      <c r="D334" s="1"/>
      <c r="E334" s="1"/>
      <c r="F334" s="1"/>
      <c r="G334" s="1"/>
      <c r="H334" s="1"/>
      <c r="I334" s="1"/>
      <c r="J334" s="1"/>
      <c r="K334" s="1"/>
      <c r="L334" s="1"/>
      <c r="M334" s="1"/>
      <c r="N334" s="1"/>
      <c r="O334" s="1"/>
      <c r="P334" s="1"/>
      <c r="Q334" s="1"/>
      <c r="R334" s="1"/>
      <c r="S334" s="1"/>
      <c r="T334" s="1"/>
      <c r="U334" s="1"/>
      <c r="V334" s="1"/>
      <c r="W334" s="1"/>
      <c r="X334" s="1"/>
      <c r="Y334" s="1"/>
      <c r="Z334" s="1"/>
    </row>
    <row r="335" spans="1:26">
      <c r="A335" s="1"/>
      <c r="B335" s="1"/>
      <c r="C335" s="1"/>
      <c r="D335" s="1"/>
      <c r="E335" s="1"/>
      <c r="F335" s="1"/>
      <c r="G335" s="1"/>
      <c r="H335" s="1"/>
      <c r="I335" s="1"/>
      <c r="J335" s="1"/>
      <c r="K335" s="1"/>
      <c r="L335" s="1"/>
      <c r="M335" s="1"/>
      <c r="N335" s="1"/>
      <c r="O335" s="1"/>
      <c r="P335" s="1"/>
      <c r="Q335" s="1"/>
      <c r="R335" s="1"/>
      <c r="S335" s="1"/>
      <c r="T335" s="1"/>
      <c r="U335" s="1"/>
      <c r="V335" s="1"/>
      <c r="W335" s="1"/>
      <c r="X335" s="1"/>
      <c r="Y335" s="1"/>
      <c r="Z335" s="1"/>
    </row>
    <row r="336" spans="1:26">
      <c r="A336" s="1"/>
      <c r="B336" s="1"/>
      <c r="C336" s="1"/>
      <c r="D336" s="1"/>
      <c r="E336" s="1"/>
      <c r="F336" s="1"/>
      <c r="G336" s="1"/>
      <c r="H336" s="1"/>
      <c r="I336" s="1"/>
      <c r="J336" s="1"/>
      <c r="K336" s="1"/>
      <c r="L336" s="1"/>
      <c r="M336" s="1"/>
      <c r="N336" s="1"/>
      <c r="O336" s="1"/>
      <c r="P336" s="1"/>
      <c r="Q336" s="1"/>
      <c r="R336" s="1"/>
      <c r="S336" s="1"/>
      <c r="T336" s="1"/>
      <c r="U336" s="1"/>
      <c r="V336" s="1"/>
      <c r="W336" s="1"/>
      <c r="X336" s="1"/>
      <c r="Y336" s="1"/>
      <c r="Z336" s="1"/>
    </row>
    <row r="337" spans="1:26">
      <c r="A337" s="1"/>
      <c r="B337" s="1"/>
      <c r="C337" s="1"/>
      <c r="D337" s="1"/>
      <c r="E337" s="1"/>
      <c r="F337" s="1"/>
      <c r="G337" s="1"/>
      <c r="H337" s="1"/>
      <c r="I337" s="1"/>
      <c r="J337" s="1"/>
      <c r="K337" s="1"/>
      <c r="L337" s="1"/>
      <c r="M337" s="1"/>
      <c r="N337" s="1"/>
      <c r="O337" s="1"/>
      <c r="P337" s="1"/>
      <c r="Q337" s="1"/>
      <c r="R337" s="1"/>
      <c r="S337" s="1"/>
      <c r="T337" s="1"/>
      <c r="U337" s="1"/>
      <c r="V337" s="1"/>
      <c r="W337" s="1"/>
      <c r="X337" s="1"/>
      <c r="Y337" s="1"/>
      <c r="Z337" s="1"/>
    </row>
    <row r="338" spans="1:26">
      <c r="A338" s="1"/>
      <c r="B338" s="1"/>
      <c r="C338" s="1"/>
      <c r="D338" s="1"/>
      <c r="E338" s="1"/>
      <c r="F338" s="1"/>
      <c r="G338" s="1"/>
      <c r="H338" s="1"/>
      <c r="I338" s="1"/>
      <c r="J338" s="1"/>
      <c r="K338" s="1"/>
      <c r="L338" s="1"/>
      <c r="M338" s="1"/>
      <c r="N338" s="1"/>
      <c r="O338" s="1"/>
      <c r="P338" s="1"/>
      <c r="Q338" s="1"/>
      <c r="R338" s="1"/>
      <c r="S338" s="1"/>
      <c r="T338" s="1"/>
      <c r="U338" s="1"/>
      <c r="V338" s="1"/>
      <c r="W338" s="1"/>
      <c r="X338" s="1"/>
      <c r="Y338" s="1"/>
      <c r="Z338" s="1"/>
    </row>
    <row r="339" spans="1:26">
      <c r="A339" s="1"/>
      <c r="B339" s="1"/>
      <c r="C339" s="1"/>
      <c r="D339" s="1"/>
      <c r="E339" s="1"/>
      <c r="F339" s="1"/>
      <c r="G339" s="1"/>
      <c r="H339" s="1"/>
      <c r="I339" s="1"/>
      <c r="J339" s="1"/>
      <c r="K339" s="1"/>
      <c r="L339" s="1"/>
      <c r="M339" s="1"/>
      <c r="N339" s="1"/>
      <c r="O339" s="1"/>
      <c r="P339" s="1"/>
      <c r="Q339" s="1"/>
      <c r="R339" s="1"/>
      <c r="S339" s="1"/>
      <c r="T339" s="1"/>
      <c r="U339" s="1"/>
      <c r="V339" s="1"/>
      <c r="W339" s="1"/>
      <c r="X339" s="1"/>
      <c r="Y339" s="1"/>
      <c r="Z339" s="1"/>
    </row>
    <row r="340" spans="1:26">
      <c r="A340" s="1"/>
      <c r="B340" s="1"/>
      <c r="C340" s="1"/>
      <c r="D340" s="1"/>
      <c r="E340" s="1"/>
      <c r="F340" s="1"/>
      <c r="G340" s="1"/>
      <c r="H340" s="1"/>
      <c r="I340" s="1"/>
      <c r="J340" s="1"/>
      <c r="K340" s="1"/>
      <c r="L340" s="1"/>
      <c r="M340" s="1"/>
      <c r="N340" s="1"/>
      <c r="O340" s="1"/>
      <c r="P340" s="1"/>
      <c r="Q340" s="1"/>
      <c r="R340" s="1"/>
      <c r="S340" s="1"/>
      <c r="T340" s="1"/>
      <c r="U340" s="1"/>
      <c r="V340" s="1"/>
      <c r="W340" s="1"/>
      <c r="X340" s="1"/>
      <c r="Y340" s="1"/>
      <c r="Z340" s="1"/>
    </row>
    <row r="341" spans="1:26">
      <c r="A341" s="1"/>
      <c r="B341" s="1"/>
      <c r="C341" s="1"/>
      <c r="D341" s="1"/>
      <c r="E341" s="1"/>
      <c r="F341" s="1"/>
      <c r="G341" s="1"/>
      <c r="H341" s="1"/>
      <c r="I341" s="1"/>
      <c r="J341" s="1"/>
      <c r="K341" s="1"/>
      <c r="L341" s="1"/>
      <c r="M341" s="1"/>
      <c r="N341" s="1"/>
      <c r="O341" s="1"/>
      <c r="P341" s="1"/>
      <c r="Q341" s="1"/>
      <c r="R341" s="1"/>
      <c r="S341" s="1"/>
      <c r="T341" s="1"/>
      <c r="U341" s="1"/>
      <c r="V341" s="1"/>
      <c r="W341" s="1"/>
      <c r="X341" s="1"/>
      <c r="Y341" s="1"/>
      <c r="Z341" s="1"/>
    </row>
    <row r="342" spans="1:26">
      <c r="A342" s="1"/>
      <c r="B342" s="1"/>
      <c r="C342" s="1"/>
      <c r="D342" s="1"/>
      <c r="E342" s="1"/>
      <c r="F342" s="1"/>
      <c r="G342" s="1"/>
      <c r="H342" s="1"/>
      <c r="I342" s="1"/>
      <c r="J342" s="1"/>
      <c r="K342" s="1"/>
      <c r="L342" s="1"/>
      <c r="M342" s="1"/>
      <c r="N342" s="1"/>
      <c r="O342" s="1"/>
      <c r="P342" s="1"/>
      <c r="Q342" s="1"/>
      <c r="R342" s="1"/>
      <c r="S342" s="1"/>
      <c r="T342" s="1"/>
      <c r="U342" s="1"/>
      <c r="V342" s="1"/>
      <c r="W342" s="1"/>
      <c r="X342" s="1"/>
      <c r="Y342" s="1"/>
      <c r="Z342" s="1"/>
    </row>
    <row r="343" spans="1:26">
      <c r="A343" s="1"/>
      <c r="B343" s="1"/>
      <c r="C343" s="1"/>
      <c r="D343" s="1"/>
      <c r="E343" s="1"/>
      <c r="F343" s="1"/>
      <c r="G343" s="1"/>
      <c r="H343" s="1"/>
      <c r="I343" s="1"/>
      <c r="J343" s="1"/>
      <c r="K343" s="1"/>
      <c r="L343" s="1"/>
      <c r="M343" s="1"/>
      <c r="N343" s="1"/>
      <c r="O343" s="1"/>
      <c r="P343" s="1"/>
      <c r="Q343" s="1"/>
      <c r="R343" s="1"/>
      <c r="S343" s="1"/>
      <c r="T343" s="1"/>
      <c r="U343" s="1"/>
      <c r="V343" s="1"/>
      <c r="W343" s="1"/>
      <c r="X343" s="1"/>
      <c r="Y343" s="1"/>
      <c r="Z343" s="1"/>
    </row>
    <row r="344" spans="1:26">
      <c r="A344" s="1"/>
      <c r="B344" s="1"/>
      <c r="C344" s="1"/>
      <c r="D344" s="1"/>
      <c r="E344" s="1"/>
      <c r="F344" s="1"/>
      <c r="G344" s="1"/>
      <c r="H344" s="1"/>
      <c r="I344" s="1"/>
      <c r="J344" s="1"/>
      <c r="K344" s="1"/>
      <c r="L344" s="1"/>
      <c r="M344" s="1"/>
      <c r="N344" s="1"/>
      <c r="O344" s="1"/>
      <c r="P344" s="1"/>
      <c r="Q344" s="1"/>
      <c r="R344" s="1"/>
      <c r="S344" s="1"/>
      <c r="T344" s="1"/>
      <c r="U344" s="1"/>
      <c r="V344" s="1"/>
      <c r="W344" s="1"/>
      <c r="X344" s="1"/>
      <c r="Y344" s="1"/>
      <c r="Z344" s="1"/>
    </row>
    <row r="345" spans="1:26">
      <c r="A345" s="1"/>
      <c r="B345" s="1"/>
      <c r="C345" s="1"/>
      <c r="D345" s="1"/>
      <c r="E345" s="1"/>
      <c r="F345" s="1"/>
      <c r="G345" s="1"/>
      <c r="H345" s="1"/>
      <c r="I345" s="1"/>
      <c r="J345" s="1"/>
      <c r="K345" s="1"/>
      <c r="L345" s="1"/>
      <c r="M345" s="1"/>
      <c r="N345" s="1"/>
      <c r="O345" s="1"/>
      <c r="P345" s="1"/>
      <c r="Q345" s="1"/>
      <c r="R345" s="1"/>
      <c r="S345" s="1"/>
      <c r="T345" s="1"/>
      <c r="U345" s="1"/>
      <c r="V345" s="1"/>
      <c r="W345" s="1"/>
      <c r="X345" s="1"/>
      <c r="Y345" s="1"/>
      <c r="Z345" s="1"/>
    </row>
    <row r="346" spans="1:26">
      <c r="A346" s="1"/>
      <c r="B346" s="1"/>
      <c r="C346" s="1"/>
      <c r="D346" s="1"/>
      <c r="E346" s="1"/>
      <c r="F346" s="1"/>
      <c r="G346" s="1"/>
      <c r="H346" s="1"/>
      <c r="I346" s="1"/>
      <c r="J346" s="1"/>
      <c r="K346" s="1"/>
      <c r="L346" s="1"/>
      <c r="M346" s="1"/>
      <c r="N346" s="1"/>
      <c r="O346" s="1"/>
      <c r="P346" s="1"/>
      <c r="Q346" s="1"/>
      <c r="R346" s="1"/>
      <c r="S346" s="1"/>
      <c r="T346" s="1"/>
      <c r="U346" s="1"/>
      <c r="V346" s="1"/>
      <c r="W346" s="1"/>
      <c r="X346" s="1"/>
      <c r="Y346" s="1"/>
      <c r="Z346" s="1"/>
    </row>
    <row r="347" spans="1:26">
      <c r="A347" s="1"/>
      <c r="B347" s="1"/>
      <c r="C347" s="1"/>
      <c r="D347" s="1"/>
      <c r="E347" s="1"/>
      <c r="F347" s="1"/>
      <c r="G347" s="1"/>
      <c r="H347" s="1"/>
      <c r="I347" s="1"/>
      <c r="J347" s="1"/>
      <c r="K347" s="1"/>
      <c r="L347" s="1"/>
      <c r="M347" s="1"/>
      <c r="N347" s="1"/>
      <c r="O347" s="1"/>
      <c r="P347" s="1"/>
      <c r="Q347" s="1"/>
      <c r="R347" s="1"/>
      <c r="S347" s="1"/>
      <c r="T347" s="1"/>
      <c r="U347" s="1"/>
      <c r="V347" s="1"/>
      <c r="W347" s="1"/>
      <c r="X347" s="1"/>
      <c r="Y347" s="1"/>
      <c r="Z347" s="1"/>
    </row>
    <row r="348" spans="1:26">
      <c r="A348" s="1"/>
      <c r="B348" s="1"/>
      <c r="C348" s="1"/>
      <c r="D348" s="1"/>
      <c r="E348" s="1"/>
      <c r="F348" s="1"/>
      <c r="G348" s="1"/>
      <c r="H348" s="1"/>
      <c r="I348" s="1"/>
      <c r="J348" s="1"/>
      <c r="K348" s="1"/>
      <c r="L348" s="1"/>
      <c r="M348" s="1"/>
      <c r="N348" s="1"/>
      <c r="O348" s="1"/>
      <c r="P348" s="1"/>
      <c r="Q348" s="1"/>
      <c r="R348" s="1"/>
      <c r="S348" s="1"/>
      <c r="T348" s="1"/>
      <c r="U348" s="1"/>
      <c r="V348" s="1"/>
      <c r="W348" s="1"/>
      <c r="X348" s="1"/>
      <c r="Y348" s="1"/>
      <c r="Z348" s="1"/>
    </row>
    <row r="349" spans="1:26">
      <c r="A349" s="1"/>
      <c r="B349" s="1"/>
      <c r="C349" s="1"/>
      <c r="D349" s="1"/>
      <c r="E349" s="1"/>
      <c r="F349" s="1"/>
      <c r="G349" s="1"/>
      <c r="H349" s="1"/>
      <c r="I349" s="1"/>
      <c r="J349" s="1"/>
      <c r="K349" s="1"/>
      <c r="L349" s="1"/>
      <c r="M349" s="1"/>
      <c r="N349" s="1"/>
      <c r="O349" s="1"/>
      <c r="P349" s="1"/>
      <c r="Q349" s="1"/>
      <c r="R349" s="1"/>
      <c r="S349" s="1"/>
      <c r="T349" s="1"/>
      <c r="U349" s="1"/>
      <c r="V349" s="1"/>
      <c r="W349" s="1"/>
      <c r="X349" s="1"/>
      <c r="Y349" s="1"/>
      <c r="Z349" s="1"/>
    </row>
    <row r="350" spans="1:26">
      <c r="A350" s="1"/>
      <c r="B350" s="1"/>
      <c r="C350" s="1"/>
      <c r="D350" s="1"/>
      <c r="E350" s="1"/>
      <c r="F350" s="1"/>
      <c r="G350" s="1"/>
      <c r="H350" s="1"/>
      <c r="I350" s="1"/>
      <c r="J350" s="1"/>
      <c r="K350" s="1"/>
      <c r="L350" s="1"/>
      <c r="M350" s="1"/>
      <c r="N350" s="1"/>
      <c r="O350" s="1"/>
      <c r="P350" s="1"/>
      <c r="Q350" s="1"/>
      <c r="R350" s="1"/>
      <c r="S350" s="1"/>
      <c r="T350" s="1"/>
      <c r="U350" s="1"/>
      <c r="V350" s="1"/>
      <c r="W350" s="1"/>
      <c r="X350" s="1"/>
      <c r="Y350" s="1"/>
      <c r="Z350" s="1"/>
    </row>
    <row r="351" spans="1:26">
      <c r="A351" s="1"/>
      <c r="B351" s="1"/>
      <c r="C351" s="1"/>
      <c r="D351" s="1"/>
      <c r="E351" s="1"/>
      <c r="F351" s="1"/>
      <c r="G351" s="1"/>
      <c r="H351" s="1"/>
      <c r="I351" s="1"/>
      <c r="J351" s="1"/>
      <c r="K351" s="1"/>
      <c r="L351" s="1"/>
      <c r="M351" s="1"/>
      <c r="N351" s="1"/>
      <c r="O351" s="1"/>
      <c r="P351" s="1"/>
      <c r="Q351" s="1"/>
      <c r="R351" s="1"/>
      <c r="S351" s="1"/>
      <c r="T351" s="1"/>
      <c r="U351" s="1"/>
      <c r="V351" s="1"/>
      <c r="W351" s="1"/>
      <c r="X351" s="1"/>
      <c r="Y351" s="1"/>
      <c r="Z351" s="1"/>
    </row>
    <row r="352" spans="1:26">
      <c r="A352" s="1"/>
      <c r="B352" s="1"/>
      <c r="C352" s="1"/>
      <c r="D352" s="1"/>
      <c r="E352" s="1"/>
      <c r="F352" s="1"/>
      <c r="G352" s="1"/>
      <c r="H352" s="1"/>
      <c r="I352" s="1"/>
      <c r="J352" s="1"/>
      <c r="K352" s="1"/>
      <c r="L352" s="1"/>
      <c r="M352" s="1"/>
      <c r="N352" s="1"/>
      <c r="O352" s="1"/>
      <c r="P352" s="1"/>
      <c r="Q352" s="1"/>
      <c r="R352" s="1"/>
      <c r="S352" s="1"/>
      <c r="T352" s="1"/>
      <c r="U352" s="1"/>
      <c r="V352" s="1"/>
      <c r="W352" s="1"/>
      <c r="X352" s="1"/>
      <c r="Y352" s="1"/>
      <c r="Z352" s="1"/>
    </row>
    <row r="353" spans="1:26">
      <c r="A353" s="1"/>
      <c r="B353" s="1"/>
      <c r="C353" s="1"/>
      <c r="D353" s="1"/>
      <c r="E353" s="1"/>
      <c r="F353" s="1"/>
      <c r="G353" s="1"/>
      <c r="H353" s="1"/>
      <c r="I353" s="1"/>
      <c r="J353" s="1"/>
      <c r="K353" s="1"/>
      <c r="L353" s="1"/>
      <c r="M353" s="1"/>
      <c r="N353" s="1"/>
      <c r="O353" s="1"/>
      <c r="P353" s="1"/>
      <c r="Q353" s="1"/>
      <c r="R353" s="1"/>
      <c r="S353" s="1"/>
      <c r="T353" s="1"/>
      <c r="U353" s="1"/>
      <c r="V353" s="1"/>
      <c r="W353" s="1"/>
      <c r="X353" s="1"/>
      <c r="Y353" s="1"/>
      <c r="Z353" s="1"/>
    </row>
    <row r="354" spans="1:26">
      <c r="A354" s="1"/>
      <c r="B354" s="1"/>
      <c r="C354" s="1"/>
      <c r="D354" s="1"/>
      <c r="E354" s="1"/>
      <c r="F354" s="1"/>
      <c r="G354" s="1"/>
      <c r="H354" s="1"/>
      <c r="I354" s="1"/>
      <c r="J354" s="1"/>
      <c r="K354" s="1"/>
      <c r="L354" s="1"/>
      <c r="M354" s="1"/>
      <c r="N354" s="1"/>
      <c r="O354" s="1"/>
      <c r="P354" s="1"/>
      <c r="Q354" s="1"/>
      <c r="R354" s="1"/>
      <c r="S354" s="1"/>
      <c r="T354" s="1"/>
      <c r="U354" s="1"/>
      <c r="V354" s="1"/>
      <c r="W354" s="1"/>
      <c r="X354" s="1"/>
      <c r="Y354" s="1"/>
      <c r="Z354" s="1"/>
    </row>
    <row r="355" spans="1:26">
      <c r="A355" s="1"/>
      <c r="B355" s="1"/>
      <c r="C355" s="1"/>
      <c r="D355" s="1"/>
      <c r="E355" s="1"/>
      <c r="F355" s="1"/>
      <c r="G355" s="1"/>
      <c r="H355" s="1"/>
      <c r="I355" s="1"/>
      <c r="J355" s="1"/>
      <c r="K355" s="1"/>
      <c r="L355" s="1"/>
      <c r="M355" s="1"/>
      <c r="N355" s="1"/>
      <c r="O355" s="1"/>
      <c r="P355" s="1"/>
      <c r="Q355" s="1"/>
      <c r="R355" s="1"/>
      <c r="S355" s="1"/>
      <c r="T355" s="1"/>
      <c r="U355" s="1"/>
      <c r="V355" s="1"/>
      <c r="W355" s="1"/>
      <c r="X355" s="1"/>
      <c r="Y355" s="1"/>
      <c r="Z355" s="1"/>
    </row>
    <row r="356" spans="1:26">
      <c r="A356" s="1"/>
      <c r="B356" s="1"/>
      <c r="C356" s="1"/>
      <c r="D356" s="1"/>
      <c r="E356" s="1"/>
      <c r="F356" s="1"/>
      <c r="G356" s="1"/>
      <c r="H356" s="1"/>
      <c r="I356" s="1"/>
      <c r="J356" s="1"/>
      <c r="K356" s="1"/>
      <c r="L356" s="1"/>
      <c r="M356" s="1"/>
      <c r="N356" s="1"/>
      <c r="O356" s="1"/>
      <c r="P356" s="1"/>
      <c r="Q356" s="1"/>
      <c r="R356" s="1"/>
      <c r="S356" s="1"/>
      <c r="T356" s="1"/>
      <c r="U356" s="1"/>
      <c r="V356" s="1"/>
      <c r="W356" s="1"/>
      <c r="X356" s="1"/>
      <c r="Y356" s="1"/>
      <c r="Z356" s="1"/>
    </row>
    <row r="357" spans="1:26">
      <c r="A357" s="1"/>
      <c r="B357" s="1"/>
      <c r="C357" s="1"/>
      <c r="D357" s="1"/>
      <c r="E357" s="1"/>
      <c r="F357" s="1"/>
      <c r="G357" s="1"/>
      <c r="H357" s="1"/>
      <c r="I357" s="1"/>
      <c r="J357" s="1"/>
      <c r="K357" s="1"/>
      <c r="L357" s="1"/>
      <c r="M357" s="1"/>
      <c r="N357" s="1"/>
      <c r="O357" s="1"/>
      <c r="P357" s="1"/>
      <c r="Q357" s="1"/>
      <c r="R357" s="1"/>
      <c r="S357" s="1"/>
      <c r="T357" s="1"/>
      <c r="U357" s="1"/>
      <c r="V357" s="1"/>
      <c r="W357" s="1"/>
      <c r="X357" s="1"/>
      <c r="Y357" s="1"/>
      <c r="Z357" s="1"/>
    </row>
    <row r="358" spans="1:26">
      <c r="A358" s="1"/>
      <c r="B358" s="1"/>
      <c r="C358" s="1"/>
      <c r="D358" s="1"/>
      <c r="E358" s="1"/>
      <c r="F358" s="1"/>
      <c r="G358" s="1"/>
      <c r="H358" s="1"/>
      <c r="I358" s="1"/>
      <c r="J358" s="1"/>
      <c r="K358" s="1"/>
      <c r="L358" s="1"/>
      <c r="M358" s="1"/>
      <c r="N358" s="1"/>
      <c r="O358" s="1"/>
      <c r="P358" s="1"/>
      <c r="Q358" s="1"/>
      <c r="R358" s="1"/>
      <c r="S358" s="1"/>
      <c r="T358" s="1"/>
      <c r="U358" s="1"/>
      <c r="V358" s="1"/>
      <c r="W358" s="1"/>
      <c r="X358" s="1"/>
      <c r="Y358" s="1"/>
      <c r="Z358" s="1"/>
    </row>
    <row r="359" spans="1:26">
      <c r="A359" s="1"/>
      <c r="B359" s="1"/>
      <c r="C359" s="1"/>
      <c r="D359" s="1"/>
      <c r="E359" s="1"/>
      <c r="F359" s="1"/>
      <c r="G359" s="1"/>
      <c r="H359" s="1"/>
      <c r="I359" s="1"/>
      <c r="J359" s="1"/>
      <c r="K359" s="1"/>
      <c r="L359" s="1"/>
      <c r="M359" s="1"/>
      <c r="N359" s="1"/>
      <c r="O359" s="1"/>
      <c r="P359" s="1"/>
      <c r="Q359" s="1"/>
      <c r="R359" s="1"/>
      <c r="S359" s="1"/>
      <c r="T359" s="1"/>
      <c r="U359" s="1"/>
      <c r="V359" s="1"/>
      <c r="W359" s="1"/>
      <c r="X359" s="1"/>
      <c r="Y359" s="1"/>
      <c r="Z359" s="1"/>
    </row>
    <row r="360" spans="1:26">
      <c r="A360" s="1"/>
      <c r="B360" s="1"/>
      <c r="C360" s="1"/>
      <c r="D360" s="1"/>
      <c r="E360" s="1"/>
      <c r="F360" s="1"/>
      <c r="G360" s="1"/>
      <c r="H360" s="1"/>
      <c r="I360" s="1"/>
      <c r="J360" s="1"/>
      <c r="K360" s="1"/>
      <c r="L360" s="1"/>
      <c r="M360" s="1"/>
      <c r="N360" s="1"/>
      <c r="O360" s="1"/>
      <c r="P360" s="1"/>
      <c r="Q360" s="1"/>
      <c r="R360" s="1"/>
      <c r="S360" s="1"/>
      <c r="T360" s="1"/>
      <c r="U360" s="1"/>
      <c r="V360" s="1"/>
      <c r="W360" s="1"/>
      <c r="X360" s="1"/>
      <c r="Y360" s="1"/>
      <c r="Z360" s="1"/>
    </row>
    <row r="361" spans="1:26">
      <c r="A361" s="1"/>
      <c r="B361" s="1"/>
      <c r="C361" s="1"/>
      <c r="D361" s="1"/>
      <c r="E361" s="1"/>
      <c r="F361" s="1"/>
      <c r="G361" s="1"/>
      <c r="H361" s="1"/>
      <c r="I361" s="1"/>
      <c r="J361" s="1"/>
      <c r="K361" s="1"/>
      <c r="L361" s="1"/>
      <c r="M361" s="1"/>
      <c r="N361" s="1"/>
      <c r="O361" s="1"/>
      <c r="P361" s="1"/>
      <c r="Q361" s="1"/>
      <c r="R361" s="1"/>
      <c r="S361" s="1"/>
      <c r="T361" s="1"/>
      <c r="U361" s="1"/>
      <c r="V361" s="1"/>
      <c r="W361" s="1"/>
      <c r="X361" s="1"/>
      <c r="Y361" s="1"/>
      <c r="Z361" s="1"/>
    </row>
    <row r="362" spans="1:26">
      <c r="A362" s="1"/>
      <c r="B362" s="1"/>
      <c r="C362" s="1"/>
      <c r="D362" s="1"/>
      <c r="E362" s="1"/>
      <c r="F362" s="1"/>
      <c r="G362" s="1"/>
      <c r="H362" s="1"/>
      <c r="I362" s="1"/>
      <c r="J362" s="1"/>
      <c r="K362" s="1"/>
      <c r="L362" s="1"/>
      <c r="M362" s="1"/>
      <c r="N362" s="1"/>
      <c r="O362" s="1"/>
      <c r="P362" s="1"/>
      <c r="Q362" s="1"/>
      <c r="R362" s="1"/>
      <c r="S362" s="1"/>
      <c r="T362" s="1"/>
      <c r="U362" s="1"/>
      <c r="V362" s="1"/>
      <c r="W362" s="1"/>
      <c r="X362" s="1"/>
      <c r="Y362" s="1"/>
      <c r="Z362" s="1"/>
    </row>
    <row r="363" spans="1:26">
      <c r="A363" s="1"/>
      <c r="B363" s="1"/>
      <c r="C363" s="1"/>
      <c r="D363" s="1"/>
      <c r="E363" s="1"/>
      <c r="F363" s="1"/>
      <c r="G363" s="1"/>
      <c r="H363" s="1"/>
      <c r="I363" s="1"/>
      <c r="J363" s="1"/>
      <c r="K363" s="1"/>
      <c r="L363" s="1"/>
      <c r="M363" s="1"/>
      <c r="N363" s="1"/>
      <c r="O363" s="1"/>
      <c r="P363" s="1"/>
      <c r="Q363" s="1"/>
      <c r="R363" s="1"/>
      <c r="S363" s="1"/>
      <c r="T363" s="1"/>
      <c r="U363" s="1"/>
      <c r="V363" s="1"/>
      <c r="W363" s="1"/>
      <c r="X363" s="1"/>
      <c r="Y363" s="1"/>
      <c r="Z363" s="1"/>
    </row>
    <row r="364" spans="1:26">
      <c r="A364" s="1"/>
      <c r="B364" s="1"/>
      <c r="C364" s="1"/>
      <c r="D364" s="1"/>
      <c r="E364" s="1"/>
      <c r="F364" s="1"/>
      <c r="G364" s="1"/>
      <c r="H364" s="1"/>
      <c r="I364" s="1"/>
      <c r="J364" s="1"/>
      <c r="K364" s="1"/>
      <c r="L364" s="1"/>
      <c r="M364" s="1"/>
      <c r="N364" s="1"/>
      <c r="O364" s="1"/>
      <c r="P364" s="1"/>
      <c r="Q364" s="1"/>
      <c r="R364" s="1"/>
      <c r="S364" s="1"/>
      <c r="T364" s="1"/>
      <c r="U364" s="1"/>
      <c r="V364" s="1"/>
      <c r="W364" s="1"/>
      <c r="X364" s="1"/>
      <c r="Y364" s="1"/>
      <c r="Z364" s="1"/>
    </row>
    <row r="365" spans="1:26">
      <c r="A365" s="1"/>
      <c r="B365" s="1"/>
      <c r="C365" s="1"/>
      <c r="D365" s="1"/>
      <c r="E365" s="1"/>
      <c r="F365" s="1"/>
      <c r="G365" s="1"/>
      <c r="H365" s="1"/>
      <c r="I365" s="1"/>
      <c r="J365" s="1"/>
      <c r="K365" s="1"/>
      <c r="L365" s="1"/>
      <c r="M365" s="1"/>
      <c r="N365" s="1"/>
      <c r="O365" s="1"/>
      <c r="P365" s="1"/>
      <c r="Q365" s="1"/>
      <c r="R365" s="1"/>
      <c r="S365" s="1"/>
      <c r="T365" s="1"/>
      <c r="U365" s="1"/>
      <c r="V365" s="1"/>
      <c r="W365" s="1"/>
      <c r="X365" s="1"/>
      <c r="Y365" s="1"/>
      <c r="Z365" s="1"/>
    </row>
    <row r="366" spans="1:26">
      <c r="A366" s="1"/>
      <c r="B366" s="1"/>
      <c r="C366" s="1"/>
      <c r="D366" s="1"/>
      <c r="E366" s="1"/>
      <c r="F366" s="1"/>
      <c r="G366" s="1"/>
      <c r="H366" s="1"/>
      <c r="I366" s="1"/>
      <c r="J366" s="1"/>
      <c r="K366" s="1"/>
      <c r="L366" s="1"/>
      <c r="M366" s="1"/>
      <c r="N366" s="1"/>
      <c r="O366" s="1"/>
      <c r="P366" s="1"/>
      <c r="Q366" s="1"/>
      <c r="R366" s="1"/>
      <c r="S366" s="1"/>
      <c r="T366" s="1"/>
      <c r="U366" s="1"/>
      <c r="V366" s="1"/>
      <c r="W366" s="1"/>
      <c r="X366" s="1"/>
      <c r="Y366" s="1"/>
      <c r="Z366" s="1"/>
    </row>
    <row r="367" spans="1:26">
      <c r="A367" s="1"/>
      <c r="B367" s="1"/>
      <c r="C367" s="1"/>
      <c r="D367" s="1"/>
      <c r="E367" s="1"/>
      <c r="F367" s="1"/>
      <c r="G367" s="1"/>
      <c r="H367" s="1"/>
      <c r="I367" s="1"/>
      <c r="J367" s="1"/>
      <c r="K367" s="1"/>
      <c r="L367" s="1"/>
      <c r="M367" s="1"/>
      <c r="N367" s="1"/>
      <c r="O367" s="1"/>
      <c r="P367" s="1"/>
      <c r="Q367" s="1"/>
      <c r="R367" s="1"/>
      <c r="S367" s="1"/>
      <c r="T367" s="1"/>
      <c r="U367" s="1"/>
      <c r="V367" s="1"/>
      <c r="W367" s="1"/>
      <c r="X367" s="1"/>
      <c r="Y367" s="1"/>
      <c r="Z367" s="1"/>
    </row>
    <row r="368" spans="1:26">
      <c r="A368" s="1"/>
      <c r="B368" s="1"/>
      <c r="C368" s="1"/>
      <c r="D368" s="1"/>
      <c r="E368" s="1"/>
      <c r="F368" s="1"/>
      <c r="G368" s="1"/>
      <c r="H368" s="1"/>
      <c r="I368" s="1"/>
      <c r="J368" s="1"/>
      <c r="K368" s="1"/>
      <c r="L368" s="1"/>
      <c r="M368" s="1"/>
      <c r="N368" s="1"/>
      <c r="O368" s="1"/>
      <c r="P368" s="1"/>
      <c r="Q368" s="1"/>
      <c r="R368" s="1"/>
      <c r="S368" s="1"/>
      <c r="T368" s="1"/>
      <c r="U368" s="1"/>
      <c r="V368" s="1"/>
      <c r="W368" s="1"/>
      <c r="X368" s="1"/>
      <c r="Y368" s="1"/>
      <c r="Z368" s="1"/>
    </row>
    <row r="369" spans="1:26">
      <c r="A369" s="1"/>
      <c r="B369" s="1"/>
      <c r="C369" s="1"/>
      <c r="D369" s="1"/>
      <c r="E369" s="1"/>
      <c r="F369" s="1"/>
      <c r="G369" s="1"/>
      <c r="H369" s="1"/>
      <c r="I369" s="1"/>
      <c r="J369" s="1"/>
      <c r="K369" s="1"/>
      <c r="L369" s="1"/>
      <c r="M369" s="1"/>
      <c r="N369" s="1"/>
      <c r="O369" s="1"/>
      <c r="P369" s="1"/>
      <c r="Q369" s="1"/>
      <c r="R369" s="1"/>
      <c r="S369" s="1"/>
      <c r="T369" s="1"/>
      <c r="U369" s="1"/>
      <c r="V369" s="1"/>
      <c r="W369" s="1"/>
      <c r="X369" s="1"/>
      <c r="Y369" s="1"/>
      <c r="Z369" s="1"/>
    </row>
    <row r="370" spans="1:26">
      <c r="A370" s="1"/>
      <c r="B370" s="1"/>
      <c r="C370" s="1"/>
      <c r="D370" s="1"/>
      <c r="E370" s="1"/>
      <c r="F370" s="1"/>
      <c r="G370" s="1"/>
      <c r="H370" s="1"/>
      <c r="I370" s="1"/>
      <c r="J370" s="1"/>
      <c r="K370" s="1"/>
      <c r="L370" s="1"/>
      <c r="M370" s="1"/>
      <c r="N370" s="1"/>
      <c r="O370" s="1"/>
      <c r="P370" s="1"/>
      <c r="Q370" s="1"/>
      <c r="R370" s="1"/>
      <c r="S370" s="1"/>
      <c r="T370" s="1"/>
      <c r="U370" s="1"/>
      <c r="V370" s="1"/>
      <c r="W370" s="1"/>
      <c r="X370" s="1"/>
      <c r="Y370" s="1"/>
      <c r="Z370" s="1"/>
    </row>
    <row r="371" spans="1:26">
      <c r="A371" s="1"/>
      <c r="B371" s="1"/>
      <c r="C371" s="1"/>
      <c r="D371" s="1"/>
      <c r="E371" s="1"/>
      <c r="F371" s="1"/>
      <c r="G371" s="1"/>
      <c r="H371" s="1"/>
      <c r="I371" s="1"/>
      <c r="J371" s="1"/>
      <c r="K371" s="1"/>
      <c r="L371" s="1"/>
      <c r="M371" s="1"/>
      <c r="N371" s="1"/>
      <c r="O371" s="1"/>
      <c r="P371" s="1"/>
      <c r="Q371" s="1"/>
      <c r="R371" s="1"/>
      <c r="S371" s="1"/>
      <c r="T371" s="1"/>
      <c r="U371" s="1"/>
      <c r="V371" s="1"/>
      <c r="W371" s="1"/>
      <c r="X371" s="1"/>
      <c r="Y371" s="1"/>
      <c r="Z371" s="1"/>
    </row>
    <row r="372" spans="1:26">
      <c r="A372" s="1"/>
      <c r="B372" s="1"/>
      <c r="C372" s="1"/>
      <c r="D372" s="1"/>
      <c r="E372" s="1"/>
      <c r="F372" s="1"/>
      <c r="G372" s="1"/>
      <c r="H372" s="1"/>
      <c r="I372" s="1"/>
      <c r="J372" s="1"/>
      <c r="K372" s="1"/>
      <c r="L372" s="1"/>
      <c r="M372" s="1"/>
      <c r="N372" s="1"/>
      <c r="O372" s="1"/>
      <c r="P372" s="1"/>
      <c r="Q372" s="1"/>
      <c r="R372" s="1"/>
      <c r="S372" s="1"/>
      <c r="T372" s="1"/>
      <c r="U372" s="1"/>
      <c r="V372" s="1"/>
      <c r="W372" s="1"/>
      <c r="X372" s="1"/>
      <c r="Y372" s="1"/>
      <c r="Z372" s="1"/>
    </row>
    <row r="373" spans="1:26">
      <c r="A373" s="1"/>
      <c r="B373" s="1"/>
      <c r="C373" s="1"/>
      <c r="D373" s="1"/>
      <c r="E373" s="1"/>
      <c r="F373" s="1"/>
      <c r="G373" s="1"/>
      <c r="H373" s="1"/>
      <c r="I373" s="1"/>
      <c r="J373" s="1"/>
      <c r="K373" s="1"/>
      <c r="L373" s="1"/>
      <c r="M373" s="1"/>
      <c r="N373" s="1"/>
      <c r="O373" s="1"/>
      <c r="P373" s="1"/>
      <c r="Q373" s="1"/>
      <c r="R373" s="1"/>
      <c r="S373" s="1"/>
      <c r="T373" s="1"/>
      <c r="U373" s="1"/>
      <c r="V373" s="1"/>
      <c r="W373" s="1"/>
      <c r="X373" s="1"/>
      <c r="Y373" s="1"/>
      <c r="Z373" s="1"/>
    </row>
    <row r="374" spans="1:26">
      <c r="A374" s="1"/>
      <c r="B374" s="1"/>
      <c r="C374" s="1"/>
      <c r="D374" s="1"/>
      <c r="E374" s="1"/>
      <c r="F374" s="1"/>
      <c r="G374" s="1"/>
      <c r="H374" s="1"/>
      <c r="I374" s="1"/>
      <c r="J374" s="1"/>
      <c r="K374" s="1"/>
      <c r="L374" s="1"/>
      <c r="M374" s="1"/>
      <c r="N374" s="1"/>
      <c r="O374" s="1"/>
      <c r="P374" s="1"/>
      <c r="Q374" s="1"/>
      <c r="R374" s="1"/>
      <c r="S374" s="1"/>
      <c r="T374" s="1"/>
      <c r="U374" s="1"/>
      <c r="V374" s="1"/>
      <c r="W374" s="1"/>
      <c r="X374" s="1"/>
      <c r="Y374" s="1"/>
      <c r="Z374" s="1"/>
    </row>
    <row r="375" spans="1:26">
      <c r="A375" s="1"/>
      <c r="B375" s="1"/>
      <c r="C375" s="1"/>
      <c r="D375" s="1"/>
      <c r="E375" s="1"/>
      <c r="F375" s="1"/>
      <c r="G375" s="1"/>
      <c r="H375" s="1"/>
      <c r="I375" s="1"/>
      <c r="J375" s="1"/>
      <c r="K375" s="1"/>
      <c r="L375" s="1"/>
      <c r="M375" s="1"/>
      <c r="N375" s="1"/>
      <c r="O375" s="1"/>
      <c r="P375" s="1"/>
      <c r="Q375" s="1"/>
      <c r="R375" s="1"/>
      <c r="S375" s="1"/>
      <c r="T375" s="1"/>
      <c r="U375" s="1"/>
      <c r="V375" s="1"/>
      <c r="W375" s="1"/>
      <c r="X375" s="1"/>
      <c r="Y375" s="1"/>
      <c r="Z375" s="1"/>
    </row>
    <row r="376" spans="1:26">
      <c r="A376" s="1"/>
      <c r="B376" s="1"/>
      <c r="C376" s="1"/>
      <c r="D376" s="1"/>
      <c r="E376" s="1"/>
      <c r="F376" s="1"/>
      <c r="G376" s="1"/>
      <c r="H376" s="1"/>
      <c r="I376" s="1"/>
      <c r="J376" s="1"/>
      <c r="K376" s="1"/>
      <c r="L376" s="1"/>
      <c r="M376" s="1"/>
      <c r="N376" s="1"/>
      <c r="O376" s="1"/>
      <c r="P376" s="1"/>
      <c r="Q376" s="1"/>
      <c r="R376" s="1"/>
      <c r="S376" s="1"/>
      <c r="T376" s="1"/>
      <c r="U376" s="1"/>
      <c r="V376" s="1"/>
      <c r="W376" s="1"/>
      <c r="X376" s="1"/>
      <c r="Y376" s="1"/>
      <c r="Z376" s="1"/>
    </row>
    <row r="377" spans="1:26">
      <c r="A377" s="1"/>
      <c r="B377" s="1"/>
      <c r="C377" s="1"/>
      <c r="D377" s="1"/>
      <c r="E377" s="1"/>
      <c r="F377" s="1"/>
      <c r="G377" s="1"/>
      <c r="H377" s="1"/>
      <c r="I377" s="1"/>
      <c r="J377" s="1"/>
      <c r="K377" s="1"/>
      <c r="L377" s="1"/>
      <c r="M377" s="1"/>
      <c r="N377" s="1"/>
      <c r="O377" s="1"/>
      <c r="P377" s="1"/>
      <c r="Q377" s="1"/>
      <c r="R377" s="1"/>
      <c r="S377" s="1"/>
      <c r="T377" s="1"/>
      <c r="U377" s="1"/>
      <c r="V377" s="1"/>
      <c r="W377" s="1"/>
      <c r="X377" s="1"/>
      <c r="Y377" s="1"/>
      <c r="Z377" s="1"/>
    </row>
    <row r="378" spans="1:26">
      <c r="A378" s="1"/>
      <c r="B378" s="1"/>
      <c r="C378" s="1"/>
      <c r="D378" s="1"/>
      <c r="E378" s="1"/>
      <c r="F378" s="1"/>
      <c r="G378" s="1"/>
      <c r="H378" s="1"/>
      <c r="I378" s="1"/>
      <c r="J378" s="1"/>
      <c r="K378" s="1"/>
      <c r="L378" s="1"/>
      <c r="M378" s="1"/>
      <c r="N378" s="1"/>
      <c r="O378" s="1"/>
      <c r="P378" s="1"/>
      <c r="Q378" s="1"/>
      <c r="R378" s="1"/>
      <c r="S378" s="1"/>
      <c r="T378" s="1"/>
      <c r="U378" s="1"/>
      <c r="V378" s="1"/>
      <c r="W378" s="1"/>
      <c r="X378" s="1"/>
      <c r="Y378" s="1"/>
      <c r="Z378" s="1"/>
    </row>
    <row r="379" spans="1:26">
      <c r="A379" s="1"/>
      <c r="B379" s="1"/>
      <c r="C379" s="1"/>
      <c r="D379" s="1"/>
      <c r="E379" s="1"/>
      <c r="F379" s="1"/>
      <c r="G379" s="1"/>
      <c r="H379" s="1"/>
      <c r="I379" s="1"/>
      <c r="J379" s="1"/>
      <c r="K379" s="1"/>
      <c r="L379" s="1"/>
      <c r="M379" s="1"/>
      <c r="N379" s="1"/>
      <c r="O379" s="1"/>
      <c r="P379" s="1"/>
      <c r="Q379" s="1"/>
      <c r="R379" s="1"/>
      <c r="S379" s="1"/>
      <c r="T379" s="1"/>
      <c r="U379" s="1"/>
      <c r="V379" s="1"/>
      <c r="W379" s="1"/>
      <c r="X379" s="1"/>
      <c r="Y379" s="1"/>
      <c r="Z379" s="1"/>
    </row>
    <row r="380" spans="1:26">
      <c r="A380" s="1"/>
      <c r="B380" s="1"/>
      <c r="C380" s="1"/>
      <c r="D380" s="1"/>
      <c r="E380" s="1"/>
      <c r="F380" s="1"/>
      <c r="G380" s="1"/>
      <c r="H380" s="1"/>
      <c r="I380" s="1"/>
      <c r="J380" s="1"/>
      <c r="K380" s="1"/>
      <c r="L380" s="1"/>
      <c r="M380" s="1"/>
      <c r="N380" s="1"/>
      <c r="O380" s="1"/>
      <c r="P380" s="1"/>
      <c r="Q380" s="1"/>
      <c r="R380" s="1"/>
      <c r="S380" s="1"/>
      <c r="T380" s="1"/>
      <c r="U380" s="1"/>
      <c r="V380" s="1"/>
      <c r="W380" s="1"/>
      <c r="X380" s="1"/>
      <c r="Y380" s="1"/>
      <c r="Z380" s="1"/>
    </row>
    <row r="381" spans="1:26">
      <c r="A381" s="1"/>
      <c r="B381" s="1"/>
      <c r="C381" s="1"/>
      <c r="D381" s="1"/>
      <c r="E381" s="1"/>
      <c r="F381" s="1"/>
      <c r="G381" s="1"/>
      <c r="H381" s="1"/>
      <c r="I381" s="1"/>
      <c r="J381" s="1"/>
      <c r="K381" s="1"/>
      <c r="L381" s="1"/>
      <c r="M381" s="1"/>
      <c r="N381" s="1"/>
      <c r="O381" s="1"/>
      <c r="P381" s="1"/>
      <c r="Q381" s="1"/>
      <c r="R381" s="1"/>
      <c r="S381" s="1"/>
      <c r="T381" s="1"/>
      <c r="U381" s="1"/>
      <c r="V381" s="1"/>
      <c r="W381" s="1"/>
      <c r="X381" s="1"/>
      <c r="Y381" s="1"/>
      <c r="Z381" s="1"/>
    </row>
    <row r="382" spans="1:26">
      <c r="A382" s="1"/>
      <c r="B382" s="1"/>
      <c r="C382" s="1"/>
      <c r="D382" s="1"/>
      <c r="E382" s="1"/>
      <c r="F382" s="1"/>
      <c r="G382" s="1"/>
      <c r="H382" s="1"/>
      <c r="I382" s="1"/>
      <c r="J382" s="1"/>
      <c r="K382" s="1"/>
      <c r="L382" s="1"/>
      <c r="M382" s="1"/>
      <c r="N382" s="1"/>
      <c r="O382" s="1"/>
      <c r="P382" s="1"/>
      <c r="Q382" s="1"/>
      <c r="R382" s="1"/>
      <c r="S382" s="1"/>
      <c r="T382" s="1"/>
      <c r="U382" s="1"/>
      <c r="V382" s="1"/>
      <c r="W382" s="1"/>
      <c r="X382" s="1"/>
      <c r="Y382" s="1"/>
      <c r="Z382" s="1"/>
    </row>
    <row r="383" spans="1:26">
      <c r="A383" s="1"/>
      <c r="B383" s="1"/>
      <c r="C383" s="1"/>
      <c r="D383" s="1"/>
      <c r="E383" s="1"/>
      <c r="F383" s="1"/>
      <c r="G383" s="1"/>
      <c r="H383" s="1"/>
      <c r="I383" s="1"/>
      <c r="J383" s="1"/>
      <c r="K383" s="1"/>
      <c r="L383" s="1"/>
      <c r="M383" s="1"/>
      <c r="N383" s="1"/>
      <c r="O383" s="1"/>
      <c r="P383" s="1"/>
      <c r="Q383" s="1"/>
      <c r="R383" s="1"/>
      <c r="S383" s="1"/>
      <c r="T383" s="1"/>
      <c r="U383" s="1"/>
      <c r="V383" s="1"/>
      <c r="W383" s="1"/>
      <c r="X383" s="1"/>
      <c r="Y383" s="1"/>
      <c r="Z383" s="1"/>
    </row>
    <row r="384" spans="1:26">
      <c r="A384" s="1"/>
      <c r="B384" s="1"/>
      <c r="C384" s="1"/>
      <c r="D384" s="1"/>
      <c r="E384" s="1"/>
      <c r="F384" s="1"/>
      <c r="G384" s="1"/>
      <c r="H384" s="1"/>
      <c r="I384" s="1"/>
      <c r="J384" s="1"/>
      <c r="K384" s="1"/>
      <c r="L384" s="1"/>
      <c r="M384" s="1"/>
      <c r="N384" s="1"/>
      <c r="O384" s="1"/>
      <c r="P384" s="1"/>
      <c r="Q384" s="1"/>
      <c r="R384" s="1"/>
      <c r="S384" s="1"/>
      <c r="T384" s="1"/>
      <c r="U384" s="1"/>
      <c r="V384" s="1"/>
      <c r="W384" s="1"/>
      <c r="X384" s="1"/>
      <c r="Y384" s="1"/>
      <c r="Z384" s="1"/>
    </row>
    <row r="385" spans="1:26">
      <c r="A385" s="1"/>
      <c r="B385" s="1"/>
      <c r="C385" s="1"/>
      <c r="D385" s="1"/>
      <c r="E385" s="1"/>
      <c r="F385" s="1"/>
      <c r="G385" s="1"/>
      <c r="H385" s="1"/>
      <c r="I385" s="1"/>
      <c r="J385" s="1"/>
      <c r="K385" s="1"/>
      <c r="L385" s="1"/>
      <c r="M385" s="1"/>
      <c r="N385" s="1"/>
      <c r="O385" s="1"/>
      <c r="P385" s="1"/>
      <c r="Q385" s="1"/>
      <c r="R385" s="1"/>
      <c r="S385" s="1"/>
      <c r="T385" s="1"/>
      <c r="U385" s="1"/>
      <c r="V385" s="1"/>
      <c r="W385" s="1"/>
      <c r="X385" s="1"/>
      <c r="Y385" s="1"/>
      <c r="Z385" s="1"/>
    </row>
    <row r="386" spans="1:26">
      <c r="A386" s="1"/>
      <c r="B386" s="1"/>
      <c r="C386" s="1"/>
      <c r="D386" s="1"/>
      <c r="E386" s="1"/>
      <c r="F386" s="1"/>
      <c r="G386" s="1"/>
      <c r="H386" s="1"/>
      <c r="I386" s="1"/>
      <c r="J386" s="1"/>
      <c r="K386" s="1"/>
      <c r="L386" s="1"/>
      <c r="M386" s="1"/>
      <c r="N386" s="1"/>
      <c r="O386" s="1"/>
      <c r="P386" s="1"/>
      <c r="Q386" s="1"/>
      <c r="R386" s="1"/>
      <c r="S386" s="1"/>
      <c r="T386" s="1"/>
      <c r="U386" s="1"/>
      <c r="V386" s="1"/>
      <c r="W386" s="1"/>
      <c r="X386" s="1"/>
      <c r="Y386" s="1"/>
      <c r="Z386" s="1"/>
    </row>
    <row r="387" spans="1:26">
      <c r="A387" s="1"/>
      <c r="B387" s="1"/>
      <c r="C387" s="1"/>
      <c r="D387" s="1"/>
      <c r="E387" s="1"/>
      <c r="F387" s="1"/>
      <c r="G387" s="1"/>
      <c r="H387" s="1"/>
      <c r="I387" s="1"/>
      <c r="J387" s="1"/>
      <c r="K387" s="1"/>
      <c r="L387" s="1"/>
      <c r="M387" s="1"/>
      <c r="N387" s="1"/>
      <c r="O387" s="1"/>
      <c r="P387" s="1"/>
      <c r="Q387" s="1"/>
      <c r="R387" s="1"/>
      <c r="S387" s="1"/>
      <c r="T387" s="1"/>
      <c r="U387" s="1"/>
      <c r="V387" s="1"/>
      <c r="W387" s="1"/>
      <c r="X387" s="1"/>
      <c r="Y387" s="1"/>
      <c r="Z387" s="1"/>
    </row>
    <row r="388" spans="1:26">
      <c r="A388" s="1"/>
      <c r="B388" s="1"/>
      <c r="C388" s="1"/>
      <c r="D388" s="1"/>
      <c r="E388" s="1"/>
      <c r="F388" s="1"/>
      <c r="G388" s="1"/>
      <c r="H388" s="1"/>
      <c r="I388" s="1"/>
      <c r="J388" s="1"/>
      <c r="K388" s="1"/>
      <c r="L388" s="1"/>
      <c r="M388" s="1"/>
      <c r="N388" s="1"/>
      <c r="O388" s="1"/>
      <c r="P388" s="1"/>
      <c r="Q388" s="1"/>
      <c r="R388" s="1"/>
      <c r="S388" s="1"/>
      <c r="T388" s="1"/>
      <c r="U388" s="1"/>
      <c r="V388" s="1"/>
      <c r="W388" s="1"/>
      <c r="X388" s="1"/>
      <c r="Y388" s="1"/>
      <c r="Z388" s="1"/>
    </row>
    <row r="389" spans="1:26">
      <c r="A389" s="1"/>
      <c r="B389" s="1"/>
      <c r="C389" s="1"/>
      <c r="D389" s="1"/>
      <c r="E389" s="1"/>
      <c r="F389" s="1"/>
      <c r="G389" s="1"/>
      <c r="H389" s="1"/>
      <c r="I389" s="1"/>
      <c r="J389" s="1"/>
      <c r="K389" s="1"/>
      <c r="L389" s="1"/>
      <c r="M389" s="1"/>
      <c r="N389" s="1"/>
      <c r="O389" s="1"/>
      <c r="P389" s="1"/>
      <c r="Q389" s="1"/>
      <c r="R389" s="1"/>
      <c r="S389" s="1"/>
      <c r="T389" s="1"/>
      <c r="U389" s="1"/>
      <c r="V389" s="1"/>
      <c r="W389" s="1"/>
      <c r="X389" s="1"/>
      <c r="Y389" s="1"/>
      <c r="Z389" s="1"/>
    </row>
    <row r="390" spans="1:26">
      <c r="A390" s="1"/>
      <c r="B390" s="1"/>
      <c r="C390" s="1"/>
      <c r="D390" s="1"/>
      <c r="E390" s="1"/>
      <c r="F390" s="1"/>
      <c r="G390" s="1"/>
      <c r="H390" s="1"/>
      <c r="I390" s="1"/>
      <c r="J390" s="1"/>
      <c r="K390" s="1"/>
      <c r="L390" s="1"/>
      <c r="M390" s="1"/>
      <c r="N390" s="1"/>
      <c r="O390" s="1"/>
      <c r="P390" s="1"/>
      <c r="Q390" s="1"/>
      <c r="R390" s="1"/>
      <c r="S390" s="1"/>
      <c r="T390" s="1"/>
      <c r="U390" s="1"/>
      <c r="V390" s="1"/>
      <c r="W390" s="1"/>
      <c r="X390" s="1"/>
      <c r="Y390" s="1"/>
      <c r="Z390" s="1"/>
    </row>
    <row r="391" spans="1:26">
      <c r="A391" s="1"/>
      <c r="B391" s="1"/>
      <c r="C391" s="1"/>
      <c r="D391" s="1"/>
      <c r="E391" s="1"/>
      <c r="F391" s="1"/>
      <c r="G391" s="1"/>
      <c r="H391" s="1"/>
      <c r="I391" s="1"/>
      <c r="J391" s="1"/>
      <c r="K391" s="1"/>
      <c r="L391" s="1"/>
      <c r="M391" s="1"/>
      <c r="N391" s="1"/>
      <c r="O391" s="1"/>
      <c r="P391" s="1"/>
      <c r="Q391" s="1"/>
      <c r="R391" s="1"/>
      <c r="S391" s="1"/>
      <c r="T391" s="1"/>
      <c r="U391" s="1"/>
      <c r="V391" s="1"/>
      <c r="W391" s="1"/>
      <c r="X391" s="1"/>
      <c r="Y391" s="1"/>
      <c r="Z391" s="1"/>
    </row>
    <row r="392" spans="1:26">
      <c r="A392" s="1"/>
      <c r="B392" s="1"/>
      <c r="C392" s="1"/>
      <c r="D392" s="1"/>
      <c r="E392" s="1"/>
      <c r="F392" s="1"/>
      <c r="G392" s="1"/>
      <c r="H392" s="1"/>
      <c r="I392" s="1"/>
      <c r="J392" s="1"/>
      <c r="K392" s="1"/>
      <c r="L392" s="1"/>
      <c r="M392" s="1"/>
      <c r="N392" s="1"/>
      <c r="O392" s="1"/>
      <c r="P392" s="1"/>
      <c r="Q392" s="1"/>
      <c r="R392" s="1"/>
      <c r="S392" s="1"/>
      <c r="T392" s="1"/>
      <c r="U392" s="1"/>
      <c r="V392" s="1"/>
      <c r="W392" s="1"/>
      <c r="X392" s="1"/>
      <c r="Y392" s="1"/>
      <c r="Z392" s="1"/>
    </row>
    <row r="393" spans="1:26">
      <c r="A393" s="1"/>
      <c r="B393" s="1"/>
      <c r="C393" s="1"/>
      <c r="D393" s="1"/>
      <c r="E393" s="1"/>
      <c r="F393" s="1"/>
      <c r="G393" s="1"/>
      <c r="H393" s="1"/>
      <c r="I393" s="1"/>
      <c r="J393" s="1"/>
      <c r="K393" s="1"/>
      <c r="L393" s="1"/>
      <c r="M393" s="1"/>
      <c r="N393" s="1"/>
      <c r="O393" s="1"/>
      <c r="P393" s="1"/>
      <c r="Q393" s="1"/>
      <c r="R393" s="1"/>
      <c r="S393" s="1"/>
      <c r="T393" s="1"/>
      <c r="U393" s="1"/>
      <c r="V393" s="1"/>
      <c r="W393" s="1"/>
      <c r="X393" s="1"/>
      <c r="Y393" s="1"/>
      <c r="Z393" s="1"/>
    </row>
    <row r="394" spans="1:26">
      <c r="A394" s="1"/>
      <c r="B394" s="1"/>
      <c r="C394" s="1"/>
      <c r="D394" s="1"/>
      <c r="E394" s="1"/>
      <c r="F394" s="1"/>
      <c r="G394" s="1"/>
      <c r="H394" s="1"/>
      <c r="I394" s="1"/>
      <c r="J394" s="1"/>
      <c r="K394" s="1"/>
      <c r="L394" s="1"/>
      <c r="M394" s="1"/>
      <c r="N394" s="1"/>
      <c r="O394" s="1"/>
      <c r="P394" s="1"/>
      <c r="Q394" s="1"/>
      <c r="R394" s="1"/>
      <c r="S394" s="1"/>
      <c r="T394" s="1"/>
      <c r="U394" s="1"/>
      <c r="V394" s="1"/>
      <c r="W394" s="1"/>
      <c r="X394" s="1"/>
      <c r="Y394" s="1"/>
      <c r="Z394" s="1"/>
    </row>
    <row r="395" spans="1:26">
      <c r="A395" s="1"/>
      <c r="B395" s="1"/>
      <c r="C395" s="1"/>
      <c r="D395" s="1"/>
      <c r="E395" s="1"/>
      <c r="F395" s="1"/>
      <c r="G395" s="1"/>
      <c r="H395" s="1"/>
      <c r="I395" s="1"/>
      <c r="J395" s="1"/>
      <c r="K395" s="1"/>
      <c r="L395" s="1"/>
      <c r="M395" s="1"/>
      <c r="N395" s="1"/>
      <c r="O395" s="1"/>
      <c r="P395" s="1"/>
      <c r="Q395" s="1"/>
      <c r="R395" s="1"/>
      <c r="S395" s="1"/>
      <c r="T395" s="1"/>
      <c r="U395" s="1"/>
      <c r="V395" s="1"/>
      <c r="W395" s="1"/>
      <c r="X395" s="1"/>
      <c r="Y395" s="1"/>
      <c r="Z395" s="1"/>
    </row>
    <row r="396" spans="1:26">
      <c r="A396" s="1"/>
      <c r="B396" s="1"/>
      <c r="C396" s="1"/>
      <c r="D396" s="1"/>
      <c r="E396" s="1"/>
      <c r="F396" s="1"/>
      <c r="G396" s="1"/>
      <c r="H396" s="1"/>
      <c r="I396" s="1"/>
      <c r="J396" s="1"/>
      <c r="K396" s="1"/>
      <c r="L396" s="1"/>
      <c r="M396" s="1"/>
      <c r="N396" s="1"/>
      <c r="O396" s="1"/>
      <c r="P396" s="1"/>
      <c r="Q396" s="1"/>
      <c r="R396" s="1"/>
      <c r="S396" s="1"/>
      <c r="T396" s="1"/>
      <c r="U396" s="1"/>
      <c r="V396" s="1"/>
      <c r="W396" s="1"/>
      <c r="X396" s="1"/>
      <c r="Y396" s="1"/>
      <c r="Z396" s="1"/>
    </row>
    <row r="397" spans="1:26">
      <c r="A397" s="1"/>
      <c r="B397" s="1"/>
      <c r="C397" s="1"/>
      <c r="D397" s="1"/>
      <c r="E397" s="1"/>
      <c r="F397" s="1"/>
      <c r="G397" s="1"/>
      <c r="H397" s="1"/>
      <c r="I397" s="1"/>
      <c r="J397" s="1"/>
      <c r="K397" s="1"/>
      <c r="L397" s="1"/>
      <c r="M397" s="1"/>
      <c r="N397" s="1"/>
      <c r="O397" s="1"/>
      <c r="P397" s="1"/>
      <c r="Q397" s="1"/>
      <c r="R397" s="1"/>
      <c r="S397" s="1"/>
      <c r="T397" s="1"/>
      <c r="U397" s="1"/>
      <c r="V397" s="1"/>
      <c r="W397" s="1"/>
      <c r="X397" s="1"/>
      <c r="Y397" s="1"/>
      <c r="Z397" s="1"/>
    </row>
    <row r="398" spans="1:26">
      <c r="A398" s="1"/>
      <c r="B398" s="1"/>
      <c r="C398" s="1"/>
      <c r="D398" s="1"/>
      <c r="E398" s="1"/>
      <c r="F398" s="1"/>
      <c r="G398" s="1"/>
      <c r="H398" s="1"/>
      <c r="I398" s="1"/>
      <c r="J398" s="1"/>
      <c r="K398" s="1"/>
      <c r="L398" s="1"/>
      <c r="M398" s="1"/>
      <c r="N398" s="1"/>
      <c r="O398" s="1"/>
      <c r="P398" s="1"/>
      <c r="Q398" s="1"/>
      <c r="R398" s="1"/>
      <c r="S398" s="1"/>
      <c r="T398" s="1"/>
      <c r="U398" s="1"/>
      <c r="V398" s="1"/>
      <c r="W398" s="1"/>
      <c r="X398" s="1"/>
      <c r="Y398" s="1"/>
      <c r="Z398" s="1"/>
    </row>
    <row r="399" spans="1:26">
      <c r="A399" s="1"/>
      <c r="B399" s="1"/>
      <c r="C399" s="1"/>
      <c r="D399" s="1"/>
      <c r="E399" s="1"/>
      <c r="F399" s="1"/>
      <c r="G399" s="1"/>
      <c r="H399" s="1"/>
      <c r="I399" s="1"/>
      <c r="J399" s="1"/>
      <c r="K399" s="1"/>
      <c r="L399" s="1"/>
      <c r="M399" s="1"/>
      <c r="N399" s="1"/>
      <c r="O399" s="1"/>
      <c r="P399" s="1"/>
      <c r="Q399" s="1"/>
      <c r="R399" s="1"/>
      <c r="S399" s="1"/>
      <c r="T399" s="1"/>
      <c r="U399" s="1"/>
      <c r="V399" s="1"/>
      <c r="W399" s="1"/>
      <c r="X399" s="1"/>
      <c r="Y399" s="1"/>
      <c r="Z399" s="1"/>
    </row>
    <row r="400" spans="1:26">
      <c r="A400" s="1"/>
      <c r="B400" s="1"/>
      <c r="C400" s="1"/>
      <c r="D400" s="1"/>
      <c r="E400" s="1"/>
      <c r="F400" s="1"/>
      <c r="G400" s="1"/>
      <c r="H400" s="1"/>
      <c r="I400" s="1"/>
      <c r="J400" s="1"/>
      <c r="K400" s="1"/>
      <c r="L400" s="1"/>
      <c r="M400" s="1"/>
      <c r="N400" s="1"/>
      <c r="O400" s="1"/>
      <c r="P400" s="1"/>
      <c r="Q400" s="1"/>
      <c r="R400" s="1"/>
      <c r="S400" s="1"/>
      <c r="T400" s="1"/>
      <c r="U400" s="1"/>
      <c r="V400" s="1"/>
      <c r="W400" s="1"/>
      <c r="X400" s="1"/>
      <c r="Y400" s="1"/>
      <c r="Z400" s="1"/>
    </row>
    <row r="401" spans="1:26">
      <c r="A401" s="1"/>
      <c r="B401" s="1"/>
      <c r="C401" s="1"/>
      <c r="D401" s="1"/>
      <c r="E401" s="1"/>
      <c r="F401" s="1"/>
      <c r="G401" s="1"/>
      <c r="H401" s="1"/>
      <c r="I401" s="1"/>
      <c r="J401" s="1"/>
      <c r="K401" s="1"/>
      <c r="L401" s="1"/>
      <c r="M401" s="1"/>
      <c r="N401" s="1"/>
      <c r="O401" s="1"/>
      <c r="P401" s="1"/>
      <c r="Q401" s="1"/>
      <c r="R401" s="1"/>
      <c r="S401" s="1"/>
      <c r="T401" s="1"/>
      <c r="U401" s="1"/>
      <c r="V401" s="1"/>
      <c r="W401" s="1"/>
      <c r="X401" s="1"/>
      <c r="Y401" s="1"/>
      <c r="Z401" s="1"/>
    </row>
    <row r="402" spans="1:26">
      <c r="A402" s="1"/>
      <c r="B402" s="1"/>
      <c r="C402" s="1"/>
      <c r="D402" s="1"/>
      <c r="E402" s="1"/>
      <c r="F402" s="1"/>
      <c r="G402" s="1"/>
      <c r="H402" s="1"/>
      <c r="I402" s="1"/>
      <c r="J402" s="1"/>
      <c r="K402" s="1"/>
      <c r="L402" s="1"/>
      <c r="M402" s="1"/>
      <c r="N402" s="1"/>
      <c r="O402" s="1"/>
      <c r="P402" s="1"/>
      <c r="Q402" s="1"/>
      <c r="R402" s="1"/>
      <c r="S402" s="1"/>
      <c r="T402" s="1"/>
      <c r="U402" s="1"/>
      <c r="V402" s="1"/>
      <c r="W402" s="1"/>
      <c r="X402" s="1"/>
      <c r="Y402" s="1"/>
      <c r="Z402" s="1"/>
    </row>
    <row r="403" spans="1:26">
      <c r="A403" s="1"/>
      <c r="B403" s="1"/>
      <c r="C403" s="1"/>
      <c r="D403" s="1"/>
      <c r="E403" s="1"/>
      <c r="F403" s="1"/>
      <c r="G403" s="1"/>
      <c r="H403" s="1"/>
      <c r="I403" s="1"/>
      <c r="J403" s="1"/>
      <c r="K403" s="1"/>
      <c r="L403" s="1"/>
      <c r="M403" s="1"/>
      <c r="N403" s="1"/>
      <c r="O403" s="1"/>
      <c r="P403" s="1"/>
      <c r="Q403" s="1"/>
      <c r="R403" s="1"/>
      <c r="S403" s="1"/>
      <c r="T403" s="1"/>
      <c r="U403" s="1"/>
      <c r="V403" s="1"/>
      <c r="W403" s="1"/>
      <c r="X403" s="1"/>
      <c r="Y403" s="1"/>
      <c r="Z403" s="1"/>
    </row>
    <row r="404" spans="1:26">
      <c r="A404" s="1"/>
      <c r="B404" s="1"/>
      <c r="C404" s="1"/>
      <c r="D404" s="1"/>
      <c r="E404" s="1"/>
      <c r="F404" s="1"/>
      <c r="G404" s="1"/>
      <c r="H404" s="1"/>
      <c r="I404" s="1"/>
      <c r="J404" s="1"/>
      <c r="K404" s="1"/>
      <c r="L404" s="1"/>
      <c r="M404" s="1"/>
      <c r="N404" s="1"/>
      <c r="O404" s="1"/>
      <c r="P404" s="1"/>
      <c r="Q404" s="1"/>
      <c r="R404" s="1"/>
      <c r="S404" s="1"/>
      <c r="T404" s="1"/>
      <c r="U404" s="1"/>
      <c r="V404" s="1"/>
      <c r="W404" s="1"/>
      <c r="X404" s="1"/>
      <c r="Y404" s="1"/>
      <c r="Z404" s="1"/>
    </row>
    <row r="405" spans="1:26">
      <c r="A405" s="1"/>
      <c r="B405" s="1"/>
      <c r="C405" s="1"/>
      <c r="D405" s="1"/>
      <c r="E405" s="1"/>
      <c r="F405" s="1"/>
      <c r="G405" s="1"/>
      <c r="H405" s="1"/>
      <c r="I405" s="1"/>
      <c r="J405" s="1"/>
      <c r="K405" s="1"/>
      <c r="L405" s="1"/>
      <c r="M405" s="1"/>
      <c r="N405" s="1"/>
      <c r="O405" s="1"/>
      <c r="P405" s="1"/>
      <c r="Q405" s="1"/>
      <c r="R405" s="1"/>
      <c r="S405" s="1"/>
      <c r="T405" s="1"/>
      <c r="U405" s="1"/>
      <c r="V405" s="1"/>
      <c r="W405" s="1"/>
      <c r="X405" s="1"/>
      <c r="Y405" s="1"/>
      <c r="Z405" s="1"/>
    </row>
    <row r="406" spans="1:26">
      <c r="A406" s="1"/>
      <c r="B406" s="1"/>
      <c r="C406" s="1"/>
      <c r="D406" s="1"/>
      <c r="E406" s="1"/>
      <c r="F406" s="1"/>
      <c r="G406" s="1"/>
      <c r="H406" s="1"/>
      <c r="I406" s="1"/>
      <c r="J406" s="1"/>
      <c r="K406" s="1"/>
      <c r="L406" s="1"/>
      <c r="M406" s="1"/>
      <c r="N406" s="1"/>
      <c r="O406" s="1"/>
      <c r="P406" s="1"/>
      <c r="Q406" s="1"/>
      <c r="R406" s="1"/>
      <c r="S406" s="1"/>
      <c r="T406" s="1"/>
      <c r="U406" s="1"/>
      <c r="V406" s="1"/>
      <c r="W406" s="1"/>
      <c r="X406" s="1"/>
      <c r="Y406" s="1"/>
      <c r="Z406" s="1"/>
    </row>
    <row r="407" spans="1:26">
      <c r="A407" s="1"/>
      <c r="B407" s="1"/>
      <c r="C407" s="1"/>
      <c r="D407" s="1"/>
      <c r="E407" s="1"/>
      <c r="F407" s="1"/>
      <c r="G407" s="1"/>
      <c r="H407" s="1"/>
      <c r="I407" s="1"/>
      <c r="J407" s="1"/>
      <c r="K407" s="1"/>
      <c r="L407" s="1"/>
      <c r="M407" s="1"/>
      <c r="N407" s="1"/>
      <c r="O407" s="1"/>
      <c r="P407" s="1"/>
      <c r="Q407" s="1"/>
      <c r="R407" s="1"/>
      <c r="S407" s="1"/>
      <c r="T407" s="1"/>
      <c r="U407" s="1"/>
      <c r="V407" s="1"/>
      <c r="W407" s="1"/>
      <c r="X407" s="1"/>
      <c r="Y407" s="1"/>
      <c r="Z407" s="1"/>
    </row>
    <row r="408" spans="1:26">
      <c r="A408" s="1"/>
      <c r="B408" s="1"/>
      <c r="C408" s="1"/>
      <c r="D408" s="1"/>
      <c r="E408" s="1"/>
      <c r="F408" s="1"/>
      <c r="G408" s="1"/>
      <c r="H408" s="1"/>
      <c r="I408" s="1"/>
      <c r="J408" s="1"/>
      <c r="K408" s="1"/>
      <c r="L408" s="1"/>
      <c r="M408" s="1"/>
      <c r="N408" s="1"/>
      <c r="O408" s="1"/>
      <c r="P408" s="1"/>
      <c r="Q408" s="1"/>
      <c r="R408" s="1"/>
      <c r="S408" s="1"/>
      <c r="T408" s="1"/>
      <c r="U408" s="1"/>
      <c r="V408" s="1"/>
      <c r="W408" s="1"/>
      <c r="X408" s="1"/>
      <c r="Y408" s="1"/>
      <c r="Z408" s="1"/>
    </row>
    <row r="409" spans="1:26">
      <c r="A409" s="1"/>
      <c r="B409" s="1"/>
      <c r="C409" s="1"/>
      <c r="D409" s="1"/>
      <c r="E409" s="1"/>
      <c r="F409" s="1"/>
      <c r="G409" s="1"/>
      <c r="H409" s="1"/>
      <c r="I409" s="1"/>
      <c r="J409" s="1"/>
      <c r="K409" s="1"/>
      <c r="L409" s="1"/>
      <c r="M409" s="1"/>
      <c r="N409" s="1"/>
      <c r="O409" s="1"/>
      <c r="P409" s="1"/>
      <c r="Q409" s="1"/>
      <c r="R409" s="1"/>
      <c r="S409" s="1"/>
      <c r="T409" s="1"/>
      <c r="U409" s="1"/>
      <c r="V409" s="1"/>
      <c r="W409" s="1"/>
      <c r="X409" s="1"/>
      <c r="Y409" s="1"/>
      <c r="Z409" s="1"/>
    </row>
    <row r="410" spans="1:26">
      <c r="A410" s="1"/>
      <c r="B410" s="1"/>
      <c r="C410" s="1"/>
      <c r="D410" s="1"/>
      <c r="E410" s="1"/>
      <c r="F410" s="1"/>
      <c r="G410" s="1"/>
      <c r="H410" s="1"/>
      <c r="I410" s="1"/>
      <c r="J410" s="1"/>
      <c r="K410" s="1"/>
      <c r="L410" s="1"/>
      <c r="M410" s="1"/>
      <c r="N410" s="1"/>
      <c r="O410" s="1"/>
      <c r="P410" s="1"/>
      <c r="Q410" s="1"/>
      <c r="R410" s="1"/>
      <c r="S410" s="1"/>
      <c r="T410" s="1"/>
      <c r="U410" s="1"/>
      <c r="V410" s="1"/>
      <c r="W410" s="1"/>
      <c r="X410" s="1"/>
      <c r="Y410" s="1"/>
      <c r="Z410" s="1"/>
    </row>
    <row r="411" spans="1:26">
      <c r="A411" s="1"/>
      <c r="B411" s="1"/>
      <c r="C411" s="1"/>
      <c r="D411" s="1"/>
      <c r="E411" s="1"/>
      <c r="F411" s="1"/>
      <c r="G411" s="1"/>
      <c r="H411" s="1"/>
      <c r="I411" s="1"/>
      <c r="J411" s="1"/>
      <c r="K411" s="1"/>
      <c r="L411" s="1"/>
      <c r="M411" s="1"/>
      <c r="N411" s="1"/>
      <c r="O411" s="1"/>
      <c r="P411" s="1"/>
      <c r="Q411" s="1"/>
      <c r="R411" s="1"/>
      <c r="S411" s="1"/>
      <c r="T411" s="1"/>
      <c r="U411" s="1"/>
      <c r="V411" s="1"/>
      <c r="W411" s="1"/>
      <c r="X411" s="1"/>
      <c r="Y411" s="1"/>
      <c r="Z411" s="1"/>
    </row>
    <row r="412" spans="1:26">
      <c r="A412" s="1"/>
      <c r="B412" s="1"/>
      <c r="C412" s="1"/>
      <c r="D412" s="1"/>
      <c r="E412" s="1"/>
      <c r="F412" s="1"/>
      <c r="G412" s="1"/>
      <c r="H412" s="1"/>
      <c r="I412" s="1"/>
      <c r="J412" s="1"/>
      <c r="K412" s="1"/>
      <c r="L412" s="1"/>
      <c r="M412" s="1"/>
      <c r="N412" s="1"/>
      <c r="O412" s="1"/>
      <c r="P412" s="1"/>
      <c r="Q412" s="1"/>
      <c r="R412" s="1"/>
      <c r="S412" s="1"/>
      <c r="T412" s="1"/>
      <c r="U412" s="1"/>
      <c r="V412" s="1"/>
      <c r="W412" s="1"/>
      <c r="X412" s="1"/>
      <c r="Y412" s="1"/>
      <c r="Z412" s="1"/>
    </row>
    <row r="413" spans="1:26">
      <c r="A413" s="1"/>
      <c r="B413" s="1"/>
      <c r="C413" s="1"/>
      <c r="D413" s="1"/>
      <c r="E413" s="1"/>
      <c r="F413" s="1"/>
      <c r="G413" s="1"/>
      <c r="H413" s="1"/>
      <c r="I413" s="1"/>
      <c r="J413" s="1"/>
      <c r="K413" s="1"/>
      <c r="L413" s="1"/>
      <c r="M413" s="1"/>
      <c r="N413" s="1"/>
      <c r="O413" s="1"/>
      <c r="P413" s="1"/>
      <c r="Q413" s="1"/>
      <c r="R413" s="1"/>
      <c r="S413" s="1"/>
      <c r="T413" s="1"/>
      <c r="U413" s="1"/>
      <c r="V413" s="1"/>
      <c r="W413" s="1"/>
      <c r="X413" s="1"/>
      <c r="Y413" s="1"/>
      <c r="Z413" s="1"/>
    </row>
    <row r="414" spans="1:26">
      <c r="A414" s="1"/>
      <c r="B414" s="1"/>
      <c r="C414" s="1"/>
      <c r="D414" s="1"/>
      <c r="E414" s="1"/>
      <c r="F414" s="1"/>
      <c r="G414" s="1"/>
      <c r="H414" s="1"/>
      <c r="I414" s="1"/>
      <c r="J414" s="1"/>
      <c r="K414" s="1"/>
      <c r="L414" s="1"/>
      <c r="M414" s="1"/>
      <c r="N414" s="1"/>
      <c r="O414" s="1"/>
      <c r="P414" s="1"/>
      <c r="Q414" s="1"/>
      <c r="R414" s="1"/>
      <c r="S414" s="1"/>
      <c r="T414" s="1"/>
      <c r="U414" s="1"/>
      <c r="V414" s="1"/>
      <c r="W414" s="1"/>
      <c r="X414" s="1"/>
      <c r="Y414" s="1"/>
      <c r="Z414" s="1"/>
    </row>
    <row r="415" spans="1:26">
      <c r="A415" s="1"/>
      <c r="B415" s="1"/>
      <c r="C415" s="1"/>
      <c r="D415" s="1"/>
      <c r="E415" s="1"/>
      <c r="F415" s="1"/>
      <c r="G415" s="1"/>
      <c r="H415" s="1"/>
      <c r="I415" s="1"/>
      <c r="J415" s="1"/>
      <c r="K415" s="1"/>
      <c r="L415" s="1"/>
      <c r="M415" s="1"/>
      <c r="N415" s="1"/>
      <c r="O415" s="1"/>
      <c r="P415" s="1"/>
      <c r="Q415" s="1"/>
      <c r="R415" s="1"/>
      <c r="S415" s="1"/>
      <c r="T415" s="1"/>
      <c r="U415" s="1"/>
      <c r="V415" s="1"/>
      <c r="W415" s="1"/>
      <c r="X415" s="1"/>
      <c r="Y415" s="1"/>
      <c r="Z415" s="1"/>
    </row>
    <row r="416" spans="1:26">
      <c r="A416" s="1"/>
      <c r="B416" s="1"/>
      <c r="C416" s="1"/>
      <c r="D416" s="1"/>
      <c r="E416" s="1"/>
      <c r="F416" s="1"/>
      <c r="G416" s="1"/>
      <c r="H416" s="1"/>
      <c r="I416" s="1"/>
      <c r="J416" s="1"/>
      <c r="K416" s="1"/>
      <c r="L416" s="1"/>
      <c r="M416" s="1"/>
      <c r="N416" s="1"/>
      <c r="O416" s="1"/>
      <c r="P416" s="1"/>
      <c r="Q416" s="1"/>
      <c r="R416" s="1"/>
      <c r="S416" s="1"/>
      <c r="T416" s="1"/>
      <c r="U416" s="1"/>
      <c r="V416" s="1"/>
      <c r="W416" s="1"/>
      <c r="X416" s="1"/>
      <c r="Y416" s="1"/>
      <c r="Z416" s="1"/>
    </row>
    <row r="417" spans="1:26">
      <c r="A417" s="1"/>
      <c r="B417" s="1"/>
      <c r="C417" s="1"/>
      <c r="D417" s="1"/>
      <c r="E417" s="1"/>
      <c r="F417" s="1"/>
      <c r="G417" s="1"/>
      <c r="H417" s="1"/>
      <c r="I417" s="1"/>
      <c r="J417" s="1"/>
      <c r="K417" s="1"/>
      <c r="L417" s="1"/>
      <c r="M417" s="1"/>
      <c r="N417" s="1"/>
      <c r="O417" s="1"/>
      <c r="P417" s="1"/>
      <c r="Q417" s="1"/>
      <c r="R417" s="1"/>
      <c r="S417" s="1"/>
      <c r="T417" s="1"/>
      <c r="U417" s="1"/>
      <c r="V417" s="1"/>
      <c r="W417" s="1"/>
      <c r="X417" s="1"/>
      <c r="Y417" s="1"/>
      <c r="Z417" s="1"/>
    </row>
    <row r="418" spans="1:26">
      <c r="A418" s="1"/>
      <c r="B418" s="1"/>
      <c r="C418" s="1"/>
      <c r="D418" s="1"/>
      <c r="E418" s="1"/>
      <c r="F418" s="1"/>
      <c r="G418" s="1"/>
      <c r="H418" s="1"/>
      <c r="I418" s="1"/>
      <c r="J418" s="1"/>
      <c r="K418" s="1"/>
      <c r="L418" s="1"/>
      <c r="M418" s="1"/>
      <c r="N418" s="1"/>
      <c r="O418" s="1"/>
      <c r="P418" s="1"/>
      <c r="Q418" s="1"/>
      <c r="R418" s="1"/>
      <c r="S418" s="1"/>
      <c r="T418" s="1"/>
      <c r="U418" s="1"/>
      <c r="V418" s="1"/>
      <c r="W418" s="1"/>
      <c r="X418" s="1"/>
      <c r="Y418" s="1"/>
      <c r="Z418" s="1"/>
    </row>
    <row r="419" spans="1:26">
      <c r="A419" s="1"/>
      <c r="B419" s="1"/>
      <c r="C419" s="1"/>
      <c r="D419" s="1"/>
      <c r="E419" s="1"/>
      <c r="F419" s="1"/>
      <c r="G419" s="1"/>
      <c r="H419" s="1"/>
      <c r="I419" s="1"/>
      <c r="J419" s="1"/>
      <c r="K419" s="1"/>
      <c r="L419" s="1"/>
      <c r="M419" s="1"/>
      <c r="N419" s="1"/>
      <c r="O419" s="1"/>
      <c r="P419" s="1"/>
      <c r="Q419" s="1"/>
      <c r="R419" s="1"/>
      <c r="S419" s="1"/>
      <c r="T419" s="1"/>
      <c r="U419" s="1"/>
      <c r="V419" s="1"/>
      <c r="W419" s="1"/>
      <c r="X419" s="1"/>
      <c r="Y419" s="1"/>
      <c r="Z419" s="1"/>
    </row>
    <row r="420" spans="1:26">
      <c r="A420" s="1"/>
      <c r="B420" s="1"/>
      <c r="C420" s="1"/>
      <c r="D420" s="1"/>
      <c r="E420" s="1"/>
      <c r="F420" s="1"/>
      <c r="G420" s="1"/>
      <c r="H420" s="1"/>
      <c r="I420" s="1"/>
      <c r="J420" s="1"/>
      <c r="K420" s="1"/>
      <c r="L420" s="1"/>
      <c r="M420" s="1"/>
      <c r="N420" s="1"/>
      <c r="O420" s="1"/>
      <c r="P420" s="1"/>
      <c r="Q420" s="1"/>
      <c r="R420" s="1"/>
      <c r="S420" s="1"/>
      <c r="T420" s="1"/>
      <c r="U420" s="1"/>
      <c r="V420" s="1"/>
      <c r="W420" s="1"/>
      <c r="X420" s="1"/>
      <c r="Y420" s="1"/>
      <c r="Z420" s="1"/>
    </row>
    <row r="421" spans="1:26">
      <c r="A421" s="1"/>
      <c r="B421" s="1"/>
      <c r="C421" s="1"/>
      <c r="D421" s="1"/>
      <c r="E421" s="1"/>
      <c r="F421" s="1"/>
      <c r="G421" s="1"/>
      <c r="H421" s="1"/>
      <c r="I421" s="1"/>
      <c r="J421" s="1"/>
      <c r="K421" s="1"/>
      <c r="L421" s="1"/>
      <c r="M421" s="1"/>
      <c r="N421" s="1"/>
      <c r="O421" s="1"/>
      <c r="P421" s="1"/>
      <c r="Q421" s="1"/>
      <c r="R421" s="1"/>
      <c r="S421" s="1"/>
      <c r="T421" s="1"/>
      <c r="U421" s="1"/>
      <c r="V421" s="1"/>
      <c r="W421" s="1"/>
      <c r="X421" s="1"/>
      <c r="Y421" s="1"/>
      <c r="Z421" s="1"/>
    </row>
    <row r="422" spans="1:26">
      <c r="A422" s="1"/>
      <c r="B422" s="1"/>
      <c r="C422" s="1"/>
      <c r="D422" s="1"/>
      <c r="E422" s="1"/>
      <c r="F422" s="1"/>
      <c r="G422" s="1"/>
      <c r="H422" s="1"/>
      <c r="I422" s="1"/>
      <c r="J422" s="1"/>
      <c r="K422" s="1"/>
      <c r="L422" s="1"/>
      <c r="M422" s="1"/>
      <c r="N422" s="1"/>
      <c r="O422" s="1"/>
      <c r="P422" s="1"/>
      <c r="Q422" s="1"/>
      <c r="R422" s="1"/>
      <c r="S422" s="1"/>
      <c r="T422" s="1"/>
      <c r="U422" s="1"/>
      <c r="V422" s="1"/>
      <c r="W422" s="1"/>
      <c r="X422" s="1"/>
      <c r="Y422" s="1"/>
      <c r="Z422" s="1"/>
    </row>
    <row r="423" spans="1:26">
      <c r="A423" s="1"/>
      <c r="B423" s="1"/>
      <c r="C423" s="1"/>
      <c r="D423" s="1"/>
      <c r="E423" s="1"/>
      <c r="F423" s="1"/>
      <c r="G423" s="1"/>
      <c r="H423" s="1"/>
      <c r="I423" s="1"/>
      <c r="J423" s="1"/>
      <c r="K423" s="1"/>
      <c r="L423" s="1"/>
      <c r="M423" s="1"/>
      <c r="N423" s="1"/>
      <c r="O423" s="1"/>
      <c r="P423" s="1"/>
      <c r="Q423" s="1"/>
      <c r="R423" s="1"/>
      <c r="S423" s="1"/>
      <c r="T423" s="1"/>
      <c r="U423" s="1"/>
      <c r="V423" s="1"/>
      <c r="W423" s="1"/>
      <c r="X423" s="1"/>
      <c r="Y423" s="1"/>
      <c r="Z423" s="1"/>
    </row>
    <row r="424" spans="1:26">
      <c r="A424" s="1"/>
      <c r="B424" s="1"/>
      <c r="C424" s="1"/>
      <c r="D424" s="1"/>
      <c r="E424" s="1"/>
      <c r="F424" s="1"/>
      <c r="G424" s="1"/>
      <c r="H424" s="1"/>
      <c r="I424" s="1"/>
      <c r="J424" s="1"/>
      <c r="K424" s="1"/>
      <c r="L424" s="1"/>
      <c r="M424" s="1"/>
      <c r="N424" s="1"/>
      <c r="O424" s="1"/>
      <c r="P424" s="1"/>
      <c r="Q424" s="1"/>
      <c r="R424" s="1"/>
      <c r="S424" s="1"/>
      <c r="T424" s="1"/>
      <c r="U424" s="1"/>
      <c r="V424" s="1"/>
      <c r="W424" s="1"/>
      <c r="X424" s="1"/>
      <c r="Y424" s="1"/>
      <c r="Z424" s="1"/>
    </row>
    <row r="425" spans="1:26">
      <c r="A425" s="1"/>
      <c r="B425" s="1"/>
      <c r="C425" s="1"/>
      <c r="D425" s="1"/>
      <c r="E425" s="1"/>
      <c r="F425" s="1"/>
      <c r="G425" s="1"/>
      <c r="H425" s="1"/>
      <c r="I425" s="1"/>
      <c r="J425" s="1"/>
      <c r="K425" s="1"/>
      <c r="L425" s="1"/>
      <c r="M425" s="1"/>
      <c r="N425" s="1"/>
      <c r="O425" s="1"/>
      <c r="P425" s="1"/>
      <c r="Q425" s="1"/>
      <c r="R425" s="1"/>
      <c r="S425" s="1"/>
      <c r="T425" s="1"/>
      <c r="U425" s="1"/>
      <c r="V425" s="1"/>
      <c r="W425" s="1"/>
      <c r="X425" s="1"/>
      <c r="Y425" s="1"/>
      <c r="Z425" s="1"/>
    </row>
    <row r="426" spans="1:26">
      <c r="A426" s="1"/>
      <c r="B426" s="1"/>
      <c r="C426" s="1"/>
      <c r="D426" s="1"/>
      <c r="E426" s="1"/>
      <c r="F426" s="1"/>
      <c r="G426" s="1"/>
      <c r="H426" s="1"/>
      <c r="I426" s="1"/>
      <c r="J426" s="1"/>
      <c r="K426" s="1"/>
      <c r="L426" s="1"/>
      <c r="M426" s="1"/>
      <c r="N426" s="1"/>
      <c r="O426" s="1"/>
      <c r="P426" s="1"/>
      <c r="Q426" s="1"/>
      <c r="R426" s="1"/>
      <c r="S426" s="1"/>
      <c r="T426" s="1"/>
      <c r="U426" s="1"/>
      <c r="V426" s="1"/>
      <c r="W426" s="1"/>
      <c r="X426" s="1"/>
      <c r="Y426" s="1"/>
      <c r="Z426" s="1"/>
    </row>
    <row r="427" spans="1:26">
      <c r="A427" s="1"/>
      <c r="B427" s="1"/>
      <c r="C427" s="1"/>
      <c r="D427" s="1"/>
      <c r="E427" s="1"/>
      <c r="F427" s="1"/>
      <c r="G427" s="1"/>
      <c r="H427" s="1"/>
      <c r="I427" s="1"/>
      <c r="J427" s="1"/>
      <c r="K427" s="1"/>
      <c r="L427" s="1"/>
      <c r="M427" s="1"/>
      <c r="N427" s="1"/>
      <c r="O427" s="1"/>
      <c r="P427" s="1"/>
      <c r="Q427" s="1"/>
      <c r="R427" s="1"/>
      <c r="S427" s="1"/>
      <c r="T427" s="1"/>
      <c r="U427" s="1"/>
      <c r="V427" s="1"/>
      <c r="W427" s="1"/>
      <c r="X427" s="1"/>
      <c r="Y427" s="1"/>
      <c r="Z427" s="1"/>
    </row>
    <row r="428" spans="1:26">
      <c r="A428" s="1"/>
      <c r="B428" s="1"/>
      <c r="C428" s="1"/>
      <c r="D428" s="1"/>
      <c r="E428" s="1"/>
      <c r="F428" s="1"/>
      <c r="G428" s="1"/>
      <c r="H428" s="1"/>
      <c r="I428" s="1"/>
      <c r="J428" s="1"/>
      <c r="K428" s="1"/>
      <c r="L428" s="1"/>
      <c r="M428" s="1"/>
      <c r="N428" s="1"/>
      <c r="O428" s="1"/>
      <c r="P428" s="1"/>
      <c r="Q428" s="1"/>
      <c r="R428" s="1"/>
      <c r="S428" s="1"/>
      <c r="T428" s="1"/>
      <c r="U428" s="1"/>
      <c r="V428" s="1"/>
      <c r="W428" s="1"/>
      <c r="X428" s="1"/>
      <c r="Y428" s="1"/>
      <c r="Z428" s="1"/>
    </row>
    <row r="429" spans="1:26">
      <c r="A429" s="1"/>
      <c r="B429" s="1"/>
      <c r="C429" s="1"/>
      <c r="D429" s="1"/>
      <c r="E429" s="1"/>
      <c r="F429" s="1"/>
      <c r="G429" s="1"/>
      <c r="H429" s="1"/>
      <c r="I429" s="1"/>
      <c r="J429" s="1"/>
      <c r="K429" s="1"/>
      <c r="L429" s="1"/>
      <c r="M429" s="1"/>
      <c r="N429" s="1"/>
      <c r="O429" s="1"/>
      <c r="P429" s="1"/>
      <c r="Q429" s="1"/>
      <c r="R429" s="1"/>
      <c r="S429" s="1"/>
      <c r="T429" s="1"/>
      <c r="U429" s="1"/>
      <c r="V429" s="1"/>
      <c r="W429" s="1"/>
      <c r="X429" s="1"/>
      <c r="Y429" s="1"/>
      <c r="Z429" s="1"/>
    </row>
    <row r="430" spans="1:26">
      <c r="A430" s="1"/>
      <c r="B430" s="1"/>
      <c r="C430" s="1"/>
      <c r="D430" s="1"/>
      <c r="E430" s="1"/>
      <c r="F430" s="1"/>
      <c r="G430" s="1"/>
      <c r="H430" s="1"/>
      <c r="I430" s="1"/>
      <c r="J430" s="1"/>
      <c r="K430" s="1"/>
      <c r="L430" s="1"/>
      <c r="M430" s="1"/>
      <c r="N430" s="1"/>
      <c r="O430" s="1"/>
      <c r="P430" s="1"/>
      <c r="Q430" s="1"/>
      <c r="R430" s="1"/>
      <c r="S430" s="1"/>
      <c r="T430" s="1"/>
      <c r="U430" s="1"/>
      <c r="V430" s="1"/>
      <c r="W430" s="1"/>
      <c r="X430" s="1"/>
      <c r="Y430" s="1"/>
      <c r="Z430" s="1"/>
    </row>
    <row r="431" spans="1:26">
      <c r="A431" s="1"/>
      <c r="B431" s="1"/>
      <c r="C431" s="1"/>
      <c r="D431" s="1"/>
      <c r="E431" s="1"/>
      <c r="F431" s="1"/>
      <c r="G431" s="1"/>
      <c r="H431" s="1"/>
      <c r="I431" s="1"/>
      <c r="J431" s="1"/>
      <c r="K431" s="1"/>
      <c r="L431" s="1"/>
      <c r="M431" s="1"/>
      <c r="N431" s="1"/>
      <c r="O431" s="1"/>
      <c r="P431" s="1"/>
      <c r="Q431" s="1"/>
      <c r="R431" s="1"/>
      <c r="S431" s="1"/>
      <c r="T431" s="1"/>
      <c r="U431" s="1"/>
      <c r="V431" s="1"/>
      <c r="W431" s="1"/>
      <c r="X431" s="1"/>
      <c r="Y431" s="1"/>
      <c r="Z431" s="1"/>
    </row>
    <row r="432" spans="1:26">
      <c r="A432" s="1"/>
      <c r="B432" s="1"/>
      <c r="C432" s="1"/>
      <c r="D432" s="1"/>
      <c r="E432" s="1"/>
      <c r="F432" s="1"/>
      <c r="G432" s="1"/>
      <c r="H432" s="1"/>
      <c r="I432" s="1"/>
      <c r="J432" s="1"/>
      <c r="K432" s="1"/>
      <c r="L432" s="1"/>
      <c r="M432" s="1"/>
      <c r="N432" s="1"/>
      <c r="O432" s="1"/>
      <c r="P432" s="1"/>
      <c r="Q432" s="1"/>
      <c r="R432" s="1"/>
      <c r="S432" s="1"/>
      <c r="T432" s="1"/>
      <c r="U432" s="1"/>
      <c r="V432" s="1"/>
      <c r="W432" s="1"/>
      <c r="X432" s="1"/>
      <c r="Y432" s="1"/>
      <c r="Z432" s="1"/>
    </row>
    <row r="433" spans="1:26">
      <c r="A433" s="1"/>
      <c r="B433" s="1"/>
      <c r="C433" s="1"/>
      <c r="D433" s="1"/>
      <c r="E433" s="1"/>
      <c r="F433" s="1"/>
      <c r="G433" s="1"/>
      <c r="H433" s="1"/>
      <c r="I433" s="1"/>
      <c r="J433" s="1"/>
      <c r="K433" s="1"/>
      <c r="L433" s="1"/>
      <c r="M433" s="1"/>
      <c r="N433" s="1"/>
      <c r="O433" s="1"/>
      <c r="P433" s="1"/>
      <c r="Q433" s="1"/>
      <c r="R433" s="1"/>
      <c r="S433" s="1"/>
      <c r="T433" s="1"/>
      <c r="U433" s="1"/>
      <c r="V433" s="1"/>
      <c r="W433" s="1"/>
      <c r="X433" s="1"/>
      <c r="Y433" s="1"/>
      <c r="Z433" s="1"/>
    </row>
    <row r="434" spans="1:26">
      <c r="A434" s="1"/>
      <c r="B434" s="1"/>
      <c r="C434" s="1"/>
      <c r="D434" s="1"/>
      <c r="E434" s="1"/>
      <c r="F434" s="1"/>
      <c r="G434" s="1"/>
      <c r="H434" s="1"/>
      <c r="I434" s="1"/>
      <c r="J434" s="1"/>
      <c r="K434" s="1"/>
      <c r="L434" s="1"/>
      <c r="M434" s="1"/>
      <c r="N434" s="1"/>
      <c r="O434" s="1"/>
      <c r="P434" s="1"/>
      <c r="Q434" s="1"/>
      <c r="R434" s="1"/>
      <c r="S434" s="1"/>
      <c r="T434" s="1"/>
      <c r="U434" s="1"/>
      <c r="V434" s="1"/>
      <c r="W434" s="1"/>
      <c r="X434" s="1"/>
      <c r="Y434" s="1"/>
      <c r="Z434" s="1"/>
    </row>
    <row r="435" spans="1:26">
      <c r="A435" s="1"/>
      <c r="B435" s="1"/>
      <c r="C435" s="1"/>
      <c r="D435" s="1"/>
      <c r="E435" s="1"/>
      <c r="F435" s="1"/>
      <c r="G435" s="1"/>
      <c r="H435" s="1"/>
      <c r="I435" s="1"/>
      <c r="J435" s="1"/>
      <c r="K435" s="1"/>
      <c r="L435" s="1"/>
      <c r="M435" s="1"/>
      <c r="N435" s="1"/>
      <c r="O435" s="1"/>
      <c r="P435" s="1"/>
      <c r="Q435" s="1"/>
      <c r="R435" s="1"/>
      <c r="S435" s="1"/>
      <c r="T435" s="1"/>
      <c r="U435" s="1"/>
      <c r="V435" s="1"/>
      <c r="W435" s="1"/>
      <c r="X435" s="1"/>
      <c r="Y435" s="1"/>
      <c r="Z435" s="1"/>
    </row>
    <row r="436" spans="1:26">
      <c r="A436" s="1"/>
      <c r="B436" s="1"/>
      <c r="C436" s="1"/>
      <c r="D436" s="1"/>
      <c r="E436" s="1"/>
      <c r="F436" s="1"/>
      <c r="G436" s="1"/>
      <c r="H436" s="1"/>
      <c r="I436" s="1"/>
      <c r="J436" s="1"/>
      <c r="K436" s="1"/>
      <c r="L436" s="1"/>
      <c r="M436" s="1"/>
      <c r="N436" s="1"/>
      <c r="O436" s="1"/>
      <c r="P436" s="1"/>
      <c r="Q436" s="1"/>
      <c r="R436" s="1"/>
      <c r="S436" s="1"/>
      <c r="T436" s="1"/>
      <c r="U436" s="1"/>
      <c r="V436" s="1"/>
      <c r="W436" s="1"/>
      <c r="X436" s="1"/>
      <c r="Y436" s="1"/>
      <c r="Z436" s="1"/>
    </row>
    <row r="437" spans="1:26">
      <c r="A437" s="1"/>
      <c r="B437" s="1"/>
      <c r="C437" s="1"/>
      <c r="D437" s="1"/>
      <c r="E437" s="1"/>
      <c r="F437" s="1"/>
      <c r="G437" s="1"/>
      <c r="H437" s="1"/>
      <c r="I437" s="1"/>
      <c r="J437" s="1"/>
      <c r="K437" s="1"/>
      <c r="L437" s="1"/>
      <c r="M437" s="1"/>
      <c r="N437" s="1"/>
      <c r="O437" s="1"/>
      <c r="P437" s="1"/>
      <c r="Q437" s="1"/>
      <c r="R437" s="1"/>
      <c r="S437" s="1"/>
      <c r="T437" s="1"/>
      <c r="U437" s="1"/>
      <c r="V437" s="1"/>
      <c r="W437" s="1"/>
      <c r="X437" s="1"/>
      <c r="Y437" s="1"/>
      <c r="Z437" s="1"/>
    </row>
    <row r="438" spans="1:26">
      <c r="A438" s="1"/>
      <c r="B438" s="1"/>
      <c r="C438" s="1"/>
      <c r="D438" s="1"/>
      <c r="E438" s="1"/>
      <c r="F438" s="1"/>
      <c r="G438" s="1"/>
      <c r="H438" s="1"/>
      <c r="I438" s="1"/>
      <c r="J438" s="1"/>
      <c r="K438" s="1"/>
      <c r="L438" s="1"/>
      <c r="M438" s="1"/>
      <c r="N438" s="1"/>
      <c r="O438" s="1"/>
      <c r="P438" s="1"/>
      <c r="Q438" s="1"/>
      <c r="R438" s="1"/>
      <c r="S438" s="1"/>
      <c r="T438" s="1"/>
      <c r="U438" s="1"/>
      <c r="V438" s="1"/>
      <c r="W438" s="1"/>
      <c r="X438" s="1"/>
      <c r="Y438" s="1"/>
      <c r="Z438" s="1"/>
    </row>
    <row r="439" spans="1:26">
      <c r="A439" s="1"/>
      <c r="B439" s="1"/>
      <c r="C439" s="1"/>
      <c r="D439" s="1"/>
      <c r="E439" s="1"/>
      <c r="F439" s="1"/>
      <c r="G439" s="1"/>
      <c r="H439" s="1"/>
      <c r="I439" s="1"/>
      <c r="J439" s="1"/>
      <c r="K439" s="1"/>
      <c r="L439" s="1"/>
      <c r="M439" s="1"/>
      <c r="N439" s="1"/>
      <c r="O439" s="1"/>
      <c r="P439" s="1"/>
      <c r="Q439" s="1"/>
      <c r="R439" s="1"/>
      <c r="S439" s="1"/>
      <c r="T439" s="1"/>
      <c r="U439" s="1"/>
      <c r="V439" s="1"/>
      <c r="W439" s="1"/>
      <c r="X439" s="1"/>
      <c r="Y439" s="1"/>
      <c r="Z439" s="1"/>
    </row>
    <row r="440" spans="1:26">
      <c r="A440" s="1"/>
      <c r="B440" s="1"/>
      <c r="C440" s="1"/>
      <c r="D440" s="1"/>
      <c r="E440" s="1"/>
      <c r="F440" s="1"/>
      <c r="G440" s="1"/>
      <c r="H440" s="1"/>
      <c r="I440" s="1"/>
      <c r="J440" s="1"/>
      <c r="K440" s="1"/>
      <c r="L440" s="1"/>
      <c r="M440" s="1"/>
      <c r="N440" s="1"/>
      <c r="O440" s="1"/>
      <c r="P440" s="1"/>
      <c r="Q440" s="1"/>
      <c r="R440" s="1"/>
      <c r="S440" s="1"/>
      <c r="T440" s="1"/>
      <c r="U440" s="1"/>
      <c r="V440" s="1"/>
      <c r="W440" s="1"/>
      <c r="X440" s="1"/>
      <c r="Y440" s="1"/>
      <c r="Z440" s="1"/>
    </row>
    <row r="441" spans="1:26">
      <c r="A441" s="1"/>
      <c r="B441" s="1"/>
      <c r="C441" s="1"/>
      <c r="D441" s="1"/>
      <c r="E441" s="1"/>
      <c r="F441" s="1"/>
      <c r="G441" s="1"/>
      <c r="H441" s="1"/>
      <c r="I441" s="1"/>
      <c r="J441" s="1"/>
      <c r="K441" s="1"/>
      <c r="L441" s="1"/>
      <c r="M441" s="1"/>
      <c r="N441" s="1"/>
      <c r="O441" s="1"/>
      <c r="P441" s="1"/>
      <c r="Q441" s="1"/>
      <c r="R441" s="1"/>
      <c r="S441" s="1"/>
      <c r="T441" s="1"/>
      <c r="U441" s="1"/>
      <c r="V441" s="1"/>
      <c r="W441" s="1"/>
      <c r="X441" s="1"/>
      <c r="Y441" s="1"/>
      <c r="Z441" s="1"/>
    </row>
    <row r="442" spans="1:26">
      <c r="A442" s="1"/>
      <c r="B442" s="1"/>
      <c r="C442" s="1"/>
      <c r="D442" s="1"/>
      <c r="E442" s="1"/>
      <c r="F442" s="1"/>
      <c r="G442" s="1"/>
      <c r="H442" s="1"/>
      <c r="I442" s="1"/>
      <c r="J442" s="1"/>
      <c r="K442" s="1"/>
      <c r="L442" s="1"/>
      <c r="M442" s="1"/>
      <c r="N442" s="1"/>
      <c r="O442" s="1"/>
      <c r="P442" s="1"/>
      <c r="Q442" s="1"/>
      <c r="R442" s="1"/>
      <c r="S442" s="1"/>
      <c r="T442" s="1"/>
      <c r="U442" s="1"/>
      <c r="V442" s="1"/>
      <c r="W442" s="1"/>
      <c r="X442" s="1"/>
      <c r="Y442" s="1"/>
      <c r="Z442" s="1"/>
    </row>
    <row r="443" spans="1:26">
      <c r="A443" s="1"/>
      <c r="B443" s="1"/>
      <c r="C443" s="1"/>
      <c r="D443" s="1"/>
      <c r="E443" s="1"/>
      <c r="F443" s="1"/>
      <c r="G443" s="1"/>
      <c r="H443" s="1"/>
      <c r="I443" s="1"/>
      <c r="J443" s="1"/>
      <c r="K443" s="1"/>
      <c r="L443" s="1"/>
      <c r="M443" s="1"/>
      <c r="N443" s="1"/>
      <c r="O443" s="1"/>
      <c r="P443" s="1"/>
      <c r="Q443" s="1"/>
      <c r="R443" s="1"/>
      <c r="S443" s="1"/>
      <c r="T443" s="1"/>
      <c r="U443" s="1"/>
      <c r="V443" s="1"/>
      <c r="W443" s="1"/>
      <c r="X443" s="1"/>
      <c r="Y443" s="1"/>
      <c r="Z443" s="1"/>
    </row>
    <row r="444" spans="1:26">
      <c r="A444" s="1"/>
      <c r="B444" s="1"/>
      <c r="C444" s="1"/>
      <c r="D444" s="1"/>
      <c r="E444" s="1"/>
      <c r="F444" s="1"/>
      <c r="G444" s="1"/>
      <c r="H444" s="1"/>
      <c r="I444" s="1"/>
      <c r="J444" s="1"/>
      <c r="K444" s="1"/>
      <c r="L444" s="1"/>
      <c r="M444" s="1"/>
      <c r="N444" s="1"/>
      <c r="O444" s="1"/>
      <c r="P444" s="1"/>
      <c r="Q444" s="1"/>
      <c r="R444" s="1"/>
      <c r="S444" s="1"/>
      <c r="T444" s="1"/>
      <c r="U444" s="1"/>
      <c r="V444" s="1"/>
      <c r="W444" s="1"/>
      <c r="X444" s="1"/>
      <c r="Y444" s="1"/>
      <c r="Z444" s="1"/>
    </row>
    <row r="445" spans="1:26">
      <c r="A445" s="1"/>
      <c r="B445" s="1"/>
      <c r="C445" s="1"/>
      <c r="D445" s="1"/>
      <c r="E445" s="1"/>
      <c r="F445" s="1"/>
      <c r="G445" s="1"/>
      <c r="H445" s="1"/>
      <c r="I445" s="1"/>
      <c r="J445" s="1"/>
      <c r="K445" s="1"/>
      <c r="L445" s="1"/>
      <c r="M445" s="1"/>
      <c r="N445" s="1"/>
      <c r="O445" s="1"/>
      <c r="P445" s="1"/>
      <c r="Q445" s="1"/>
      <c r="R445" s="1"/>
      <c r="S445" s="1"/>
      <c r="T445" s="1"/>
      <c r="U445" s="1"/>
      <c r="V445" s="1"/>
      <c r="W445" s="1"/>
      <c r="X445" s="1"/>
      <c r="Y445" s="1"/>
      <c r="Z445" s="1"/>
    </row>
    <row r="446" spans="1:26">
      <c r="A446" s="1"/>
      <c r="B446" s="1"/>
      <c r="C446" s="1"/>
      <c r="D446" s="1"/>
      <c r="E446" s="1"/>
      <c r="F446" s="1"/>
      <c r="G446" s="1"/>
      <c r="H446" s="1"/>
      <c r="I446" s="1"/>
      <c r="J446" s="1"/>
      <c r="K446" s="1"/>
      <c r="L446" s="1"/>
      <c r="M446" s="1"/>
      <c r="N446" s="1"/>
      <c r="O446" s="1"/>
      <c r="P446" s="1"/>
      <c r="Q446" s="1"/>
      <c r="R446" s="1"/>
      <c r="S446" s="1"/>
      <c r="T446" s="1"/>
      <c r="U446" s="1"/>
      <c r="V446" s="1"/>
      <c r="W446" s="1"/>
      <c r="X446" s="1"/>
      <c r="Y446" s="1"/>
      <c r="Z446" s="1"/>
    </row>
    <row r="447" spans="1:26">
      <c r="A447" s="1"/>
      <c r="B447" s="1"/>
      <c r="C447" s="1"/>
      <c r="D447" s="1"/>
      <c r="E447" s="1"/>
      <c r="F447" s="1"/>
      <c r="G447" s="1"/>
      <c r="H447" s="1"/>
      <c r="I447" s="1"/>
      <c r="J447" s="1"/>
      <c r="K447" s="1"/>
      <c r="L447" s="1"/>
      <c r="M447" s="1"/>
      <c r="N447" s="1"/>
      <c r="O447" s="1"/>
      <c r="P447" s="1"/>
      <c r="Q447" s="1"/>
      <c r="R447" s="1"/>
      <c r="S447" s="1"/>
      <c r="T447" s="1"/>
      <c r="U447" s="1"/>
      <c r="V447" s="1"/>
      <c r="W447" s="1"/>
      <c r="X447" s="1"/>
      <c r="Y447" s="1"/>
      <c r="Z447" s="1"/>
    </row>
    <row r="448" spans="1:26">
      <c r="A448" s="1"/>
      <c r="B448" s="1"/>
      <c r="C448" s="1"/>
      <c r="D448" s="1"/>
      <c r="E448" s="1"/>
      <c r="F448" s="1"/>
      <c r="G448" s="1"/>
      <c r="H448" s="1"/>
      <c r="I448" s="1"/>
      <c r="J448" s="1"/>
      <c r="K448" s="1"/>
      <c r="L448" s="1"/>
      <c r="M448" s="1"/>
      <c r="N448" s="1"/>
      <c r="O448" s="1"/>
      <c r="P448" s="1"/>
      <c r="Q448" s="1"/>
      <c r="R448" s="1"/>
      <c r="S448" s="1"/>
      <c r="T448" s="1"/>
      <c r="U448" s="1"/>
      <c r="V448" s="1"/>
      <c r="W448" s="1"/>
      <c r="X448" s="1"/>
      <c r="Y448" s="1"/>
      <c r="Z448" s="1"/>
    </row>
    <row r="449" spans="1:26">
      <c r="A449" s="1"/>
      <c r="B449" s="1"/>
      <c r="C449" s="1"/>
      <c r="D449" s="1"/>
      <c r="E449" s="1"/>
      <c r="F449" s="1"/>
      <c r="G449" s="1"/>
      <c r="H449" s="1"/>
      <c r="I449" s="1"/>
      <c r="J449" s="1"/>
      <c r="K449" s="1"/>
      <c r="L449" s="1"/>
      <c r="M449" s="1"/>
      <c r="N449" s="1"/>
      <c r="O449" s="1"/>
      <c r="P449" s="1"/>
      <c r="Q449" s="1"/>
      <c r="R449" s="1"/>
      <c r="S449" s="1"/>
      <c r="T449" s="1"/>
      <c r="U449" s="1"/>
      <c r="V449" s="1"/>
      <c r="W449" s="1"/>
      <c r="X449" s="1"/>
      <c r="Y449" s="1"/>
      <c r="Z449" s="1"/>
    </row>
    <row r="450" spans="1:26">
      <c r="A450" s="1"/>
      <c r="B450" s="1"/>
      <c r="C450" s="1"/>
      <c r="D450" s="1"/>
      <c r="E450" s="1"/>
      <c r="F450" s="1"/>
      <c r="G450" s="1"/>
      <c r="H450" s="1"/>
      <c r="I450" s="1"/>
      <c r="J450" s="1"/>
      <c r="K450" s="1"/>
      <c r="L450" s="1"/>
      <c r="M450" s="1"/>
      <c r="N450" s="1"/>
      <c r="O450" s="1"/>
      <c r="P450" s="1"/>
      <c r="Q450" s="1"/>
      <c r="R450" s="1"/>
      <c r="S450" s="1"/>
      <c r="T450" s="1"/>
      <c r="U450" s="1"/>
      <c r="V450" s="1"/>
      <c r="W450" s="1"/>
      <c r="X450" s="1"/>
      <c r="Y450" s="1"/>
      <c r="Z450" s="1"/>
    </row>
    <row r="451" spans="1:26">
      <c r="A451" s="1"/>
      <c r="B451" s="1"/>
      <c r="C451" s="1"/>
      <c r="D451" s="1"/>
      <c r="E451" s="1"/>
      <c r="F451" s="1"/>
      <c r="G451" s="1"/>
      <c r="H451" s="1"/>
      <c r="I451" s="1"/>
      <c r="J451" s="1"/>
      <c r="K451" s="1"/>
      <c r="L451" s="1"/>
      <c r="M451" s="1"/>
      <c r="N451" s="1"/>
      <c r="O451" s="1"/>
      <c r="P451" s="1"/>
      <c r="Q451" s="1"/>
      <c r="R451" s="1"/>
      <c r="S451" s="1"/>
      <c r="T451" s="1"/>
      <c r="U451" s="1"/>
      <c r="V451" s="1"/>
      <c r="W451" s="1"/>
      <c r="X451" s="1"/>
      <c r="Y451" s="1"/>
      <c r="Z451" s="1"/>
    </row>
    <row r="452" spans="1:26">
      <c r="A452" s="1"/>
      <c r="B452" s="1"/>
      <c r="C452" s="1"/>
      <c r="D452" s="1"/>
      <c r="E452" s="1"/>
      <c r="F452" s="1"/>
      <c r="G452" s="1"/>
      <c r="H452" s="1"/>
      <c r="I452" s="1"/>
      <c r="J452" s="1"/>
      <c r="K452" s="1"/>
      <c r="L452" s="1"/>
      <c r="M452" s="1"/>
      <c r="N452" s="1"/>
      <c r="O452" s="1"/>
      <c r="P452" s="1"/>
      <c r="Q452" s="1"/>
      <c r="R452" s="1"/>
      <c r="S452" s="1"/>
      <c r="T452" s="1"/>
      <c r="U452" s="1"/>
      <c r="V452" s="1"/>
      <c r="W452" s="1"/>
      <c r="X452" s="1"/>
      <c r="Y452" s="1"/>
      <c r="Z452" s="1"/>
    </row>
    <row r="453" spans="1:26">
      <c r="A453" s="1"/>
      <c r="B453" s="1"/>
      <c r="C453" s="1"/>
      <c r="D453" s="1"/>
      <c r="E453" s="1"/>
      <c r="F453" s="1"/>
      <c r="G453" s="1"/>
      <c r="H453" s="1"/>
      <c r="I453" s="1"/>
      <c r="J453" s="1"/>
      <c r="K453" s="1"/>
      <c r="L453" s="1"/>
      <c r="M453" s="1"/>
      <c r="N453" s="1"/>
      <c r="O453" s="1"/>
      <c r="P453" s="1"/>
      <c r="Q453" s="1"/>
      <c r="R453" s="1"/>
      <c r="S453" s="1"/>
      <c r="T453" s="1"/>
      <c r="U453" s="1"/>
      <c r="V453" s="1"/>
      <c r="W453" s="1"/>
      <c r="X453" s="1"/>
      <c r="Y453" s="1"/>
      <c r="Z453" s="1"/>
    </row>
    <row r="454" spans="1:26">
      <c r="A454" s="1"/>
      <c r="B454" s="1"/>
      <c r="C454" s="1"/>
      <c r="D454" s="1"/>
      <c r="E454" s="1"/>
      <c r="F454" s="1"/>
      <c r="G454" s="1"/>
      <c r="H454" s="1"/>
      <c r="I454" s="1"/>
      <c r="J454" s="1"/>
      <c r="K454" s="1"/>
      <c r="L454" s="1"/>
      <c r="M454" s="1"/>
      <c r="N454" s="1"/>
      <c r="O454" s="1"/>
      <c r="P454" s="1"/>
      <c r="Q454" s="1"/>
      <c r="R454" s="1"/>
      <c r="S454" s="1"/>
      <c r="T454" s="1"/>
      <c r="U454" s="1"/>
      <c r="V454" s="1"/>
      <c r="W454" s="1"/>
      <c r="X454" s="1"/>
      <c r="Y454" s="1"/>
      <c r="Z454" s="1"/>
    </row>
    <row r="455" spans="1:26">
      <c r="A455" s="1"/>
      <c r="B455" s="1"/>
      <c r="C455" s="1"/>
      <c r="D455" s="1"/>
      <c r="E455" s="1"/>
      <c r="F455" s="1"/>
      <c r="G455" s="1"/>
      <c r="H455" s="1"/>
      <c r="I455" s="1"/>
      <c r="J455" s="1"/>
      <c r="K455" s="1"/>
      <c r="L455" s="1"/>
      <c r="M455" s="1"/>
      <c r="N455" s="1"/>
      <c r="O455" s="1"/>
      <c r="P455" s="1"/>
      <c r="Q455" s="1"/>
      <c r="R455" s="1"/>
      <c r="S455" s="1"/>
      <c r="T455" s="1"/>
      <c r="U455" s="1"/>
      <c r="V455" s="1"/>
      <c r="W455" s="1"/>
      <c r="X455" s="1"/>
      <c r="Y455" s="1"/>
      <c r="Z455" s="1"/>
    </row>
    <row r="456" spans="1:26">
      <c r="A456" s="1"/>
      <c r="B456" s="1"/>
      <c r="C456" s="1"/>
      <c r="D456" s="1"/>
      <c r="E456" s="1"/>
      <c r="F456" s="1"/>
      <c r="G456" s="1"/>
      <c r="H456" s="1"/>
      <c r="I456" s="1"/>
      <c r="J456" s="1"/>
      <c r="K456" s="1"/>
      <c r="L456" s="1"/>
      <c r="M456" s="1"/>
      <c r="N456" s="1"/>
      <c r="O456" s="1"/>
      <c r="P456" s="1"/>
      <c r="Q456" s="1"/>
      <c r="R456" s="1"/>
      <c r="S456" s="1"/>
      <c r="T456" s="1"/>
      <c r="U456" s="1"/>
      <c r="V456" s="1"/>
      <c r="W456" s="1"/>
      <c r="X456" s="1"/>
      <c r="Y456" s="1"/>
      <c r="Z456" s="1"/>
    </row>
    <row r="457" spans="1:26">
      <c r="A457" s="1"/>
      <c r="B457" s="1"/>
      <c r="C457" s="1"/>
      <c r="D457" s="1"/>
      <c r="E457" s="1"/>
      <c r="F457" s="1"/>
      <c r="G457" s="1"/>
      <c r="H457" s="1"/>
      <c r="I457" s="1"/>
      <c r="J457" s="1"/>
      <c r="K457" s="1"/>
      <c r="L457" s="1"/>
      <c r="M457" s="1"/>
      <c r="N457" s="1"/>
      <c r="O457" s="1"/>
      <c r="P457" s="1"/>
      <c r="Q457" s="1"/>
      <c r="R457" s="1"/>
      <c r="S457" s="1"/>
      <c r="T457" s="1"/>
      <c r="U457" s="1"/>
      <c r="V457" s="1"/>
      <c r="W457" s="1"/>
      <c r="X457" s="1"/>
      <c r="Y457" s="1"/>
      <c r="Z457" s="1"/>
    </row>
    <row r="458" spans="1:26">
      <c r="A458" s="1"/>
      <c r="B458" s="1"/>
      <c r="C458" s="1"/>
      <c r="D458" s="1"/>
      <c r="E458" s="1"/>
      <c r="F458" s="1"/>
      <c r="G458" s="1"/>
      <c r="H458" s="1"/>
      <c r="I458" s="1"/>
      <c r="J458" s="1"/>
      <c r="K458" s="1"/>
      <c r="L458" s="1"/>
      <c r="M458" s="1"/>
      <c r="N458" s="1"/>
      <c r="O458" s="1"/>
      <c r="P458" s="1"/>
      <c r="Q458" s="1"/>
      <c r="R458" s="1"/>
      <c r="S458" s="1"/>
      <c r="T458" s="1"/>
      <c r="U458" s="1"/>
      <c r="V458" s="1"/>
      <c r="W458" s="1"/>
      <c r="X458" s="1"/>
      <c r="Y458" s="1"/>
      <c r="Z458" s="1"/>
    </row>
    <row r="459" spans="1:26">
      <c r="A459" s="1"/>
      <c r="B459" s="1"/>
      <c r="C459" s="1"/>
      <c r="D459" s="1"/>
      <c r="E459" s="1"/>
      <c r="F459" s="1"/>
      <c r="G459" s="1"/>
      <c r="H459" s="1"/>
      <c r="I459" s="1"/>
      <c r="J459" s="1"/>
      <c r="K459" s="1"/>
      <c r="L459" s="1"/>
      <c r="M459" s="1"/>
      <c r="N459" s="1"/>
      <c r="O459" s="1"/>
      <c r="P459" s="1"/>
      <c r="Q459" s="1"/>
      <c r="R459" s="1"/>
      <c r="S459" s="1"/>
      <c r="T459" s="1"/>
      <c r="U459" s="1"/>
      <c r="V459" s="1"/>
      <c r="W459" s="1"/>
      <c r="X459" s="1"/>
      <c r="Y459" s="1"/>
      <c r="Z459" s="1"/>
    </row>
    <row r="460" spans="1:26">
      <c r="A460" s="1"/>
      <c r="B460" s="1"/>
      <c r="C460" s="1"/>
      <c r="D460" s="1"/>
      <c r="E460" s="1"/>
      <c r="F460" s="1"/>
      <c r="G460" s="1"/>
      <c r="H460" s="1"/>
      <c r="I460" s="1"/>
      <c r="J460" s="1"/>
      <c r="K460" s="1"/>
      <c r="L460" s="1"/>
      <c r="M460" s="1"/>
      <c r="N460" s="1"/>
      <c r="O460" s="1"/>
      <c r="P460" s="1"/>
      <c r="Q460" s="1"/>
      <c r="R460" s="1"/>
      <c r="S460" s="1"/>
      <c r="T460" s="1"/>
      <c r="U460" s="1"/>
      <c r="V460" s="1"/>
      <c r="W460" s="1"/>
      <c r="X460" s="1"/>
      <c r="Y460" s="1"/>
      <c r="Z460" s="1"/>
    </row>
    <row r="461" spans="1:26">
      <c r="A461" s="1"/>
      <c r="B461" s="1"/>
      <c r="C461" s="1"/>
      <c r="D461" s="1"/>
      <c r="E461" s="1"/>
      <c r="F461" s="1"/>
      <c r="G461" s="1"/>
      <c r="H461" s="1"/>
      <c r="I461" s="1"/>
      <c r="J461" s="1"/>
      <c r="K461" s="1"/>
      <c r="L461" s="1"/>
      <c r="M461" s="1"/>
      <c r="N461" s="1"/>
      <c r="O461" s="1"/>
      <c r="P461" s="1"/>
      <c r="Q461" s="1"/>
      <c r="R461" s="1"/>
      <c r="S461" s="1"/>
      <c r="T461" s="1"/>
      <c r="U461" s="1"/>
      <c r="V461" s="1"/>
      <c r="W461" s="1"/>
      <c r="X461" s="1"/>
      <c r="Y461" s="1"/>
      <c r="Z461" s="1"/>
    </row>
    <row r="462" spans="1:26">
      <c r="A462" s="1"/>
      <c r="B462" s="1"/>
      <c r="C462" s="1"/>
      <c r="D462" s="1"/>
      <c r="E462" s="1"/>
      <c r="F462" s="1"/>
      <c r="G462" s="1"/>
      <c r="H462" s="1"/>
      <c r="I462" s="1"/>
      <c r="J462" s="1"/>
      <c r="K462" s="1"/>
      <c r="L462" s="1"/>
      <c r="M462" s="1"/>
      <c r="N462" s="1"/>
      <c r="O462" s="1"/>
      <c r="P462" s="1"/>
      <c r="Q462" s="1"/>
      <c r="R462" s="1"/>
      <c r="S462" s="1"/>
      <c r="T462" s="1"/>
      <c r="U462" s="1"/>
      <c r="V462" s="1"/>
      <c r="W462" s="1"/>
      <c r="X462" s="1"/>
      <c r="Y462" s="1"/>
      <c r="Z462" s="1"/>
    </row>
    <row r="463" spans="1:26">
      <c r="A463" s="1"/>
      <c r="B463" s="1"/>
      <c r="C463" s="1"/>
      <c r="D463" s="1"/>
      <c r="E463" s="1"/>
      <c r="F463" s="1"/>
      <c r="G463" s="1"/>
      <c r="H463" s="1"/>
      <c r="I463" s="1"/>
      <c r="J463" s="1"/>
      <c r="K463" s="1"/>
      <c r="L463" s="1"/>
      <c r="M463" s="1"/>
      <c r="N463" s="1"/>
      <c r="O463" s="1"/>
      <c r="P463" s="1"/>
      <c r="Q463" s="1"/>
      <c r="R463" s="1"/>
      <c r="S463" s="1"/>
      <c r="T463" s="1"/>
      <c r="U463" s="1"/>
      <c r="V463" s="1"/>
      <c r="W463" s="1"/>
      <c r="X463" s="1"/>
      <c r="Y463" s="1"/>
      <c r="Z463" s="1"/>
    </row>
    <row r="464" spans="1:26">
      <c r="A464" s="1"/>
      <c r="B464" s="1"/>
      <c r="C464" s="1"/>
      <c r="D464" s="1"/>
      <c r="E464" s="1"/>
      <c r="F464" s="1"/>
      <c r="G464" s="1"/>
      <c r="H464" s="1"/>
      <c r="I464" s="1"/>
      <c r="J464" s="1"/>
      <c r="K464" s="1"/>
      <c r="L464" s="1"/>
      <c r="M464" s="1"/>
      <c r="N464" s="1"/>
      <c r="O464" s="1"/>
      <c r="P464" s="1"/>
      <c r="Q464" s="1"/>
      <c r="R464" s="1"/>
      <c r="S464" s="1"/>
      <c r="T464" s="1"/>
      <c r="U464" s="1"/>
      <c r="V464" s="1"/>
      <c r="W464" s="1"/>
      <c r="X464" s="1"/>
      <c r="Y464" s="1"/>
      <c r="Z464" s="1"/>
    </row>
    <row r="465" spans="1:26">
      <c r="A465" s="1"/>
      <c r="B465" s="1"/>
      <c r="C465" s="1"/>
      <c r="D465" s="1"/>
      <c r="E465" s="1"/>
      <c r="F465" s="1"/>
      <c r="G465" s="1"/>
      <c r="H465" s="1"/>
      <c r="I465" s="1"/>
      <c r="J465" s="1"/>
      <c r="K465" s="1"/>
      <c r="L465" s="1"/>
      <c r="M465" s="1"/>
      <c r="N465" s="1"/>
      <c r="O465" s="1"/>
      <c r="P465" s="1"/>
      <c r="Q465" s="1"/>
      <c r="R465" s="1"/>
      <c r="S465" s="1"/>
      <c r="T465" s="1"/>
      <c r="U465" s="1"/>
      <c r="V465" s="1"/>
      <c r="W465" s="1"/>
      <c r="X465" s="1"/>
      <c r="Y465" s="1"/>
      <c r="Z465" s="1"/>
    </row>
    <row r="466" spans="1:26">
      <c r="A466" s="1"/>
      <c r="B466" s="1"/>
      <c r="C466" s="1"/>
      <c r="D466" s="1"/>
      <c r="E466" s="1"/>
      <c r="F466" s="1"/>
      <c r="G466" s="1"/>
      <c r="H466" s="1"/>
      <c r="I466" s="1"/>
      <c r="J466" s="1"/>
      <c r="K466" s="1"/>
      <c r="L466" s="1"/>
      <c r="M466" s="1"/>
      <c r="N466" s="1"/>
      <c r="O466" s="1"/>
      <c r="P466" s="1"/>
      <c r="Q466" s="1"/>
      <c r="R466" s="1"/>
      <c r="S466" s="1"/>
      <c r="T466" s="1"/>
      <c r="U466" s="1"/>
      <c r="V466" s="1"/>
      <c r="W466" s="1"/>
      <c r="X466" s="1"/>
      <c r="Y466" s="1"/>
      <c r="Z466" s="1"/>
    </row>
    <row r="467" spans="1:26">
      <c r="A467" s="1"/>
      <c r="B467" s="1"/>
      <c r="C467" s="1"/>
      <c r="D467" s="1"/>
      <c r="E467" s="1"/>
      <c r="F467" s="1"/>
      <c r="G467" s="1"/>
      <c r="H467" s="1"/>
      <c r="I467" s="1"/>
      <c r="J467" s="1"/>
      <c r="K467" s="1"/>
      <c r="L467" s="1"/>
      <c r="M467" s="1"/>
      <c r="N467" s="1"/>
      <c r="O467" s="1"/>
      <c r="P467" s="1"/>
      <c r="Q467" s="1"/>
      <c r="R467" s="1"/>
      <c r="S467" s="1"/>
      <c r="T467" s="1"/>
      <c r="U467" s="1"/>
      <c r="V467" s="1"/>
      <c r="W467" s="1"/>
      <c r="X467" s="1"/>
      <c r="Y467" s="1"/>
      <c r="Z467" s="1"/>
    </row>
    <row r="468" spans="1:26">
      <c r="A468" s="1"/>
      <c r="B468" s="1"/>
      <c r="C468" s="1"/>
      <c r="D468" s="1"/>
      <c r="E468" s="1"/>
      <c r="F468" s="1"/>
      <c r="G468" s="1"/>
      <c r="H468" s="1"/>
      <c r="I468" s="1"/>
      <c r="J468" s="1"/>
      <c r="K468" s="1"/>
      <c r="L468" s="1"/>
      <c r="M468" s="1"/>
      <c r="N468" s="1"/>
      <c r="O468" s="1"/>
      <c r="P468" s="1"/>
      <c r="Q468" s="1"/>
      <c r="R468" s="1"/>
      <c r="S468" s="1"/>
      <c r="T468" s="1"/>
      <c r="U468" s="1"/>
      <c r="V468" s="1"/>
      <c r="W468" s="1"/>
      <c r="X468" s="1"/>
      <c r="Y468" s="1"/>
      <c r="Z468" s="1"/>
    </row>
    <row r="469" spans="1:26">
      <c r="A469" s="1"/>
      <c r="B469" s="1"/>
      <c r="C469" s="1"/>
      <c r="D469" s="1"/>
      <c r="E469" s="1"/>
      <c r="F469" s="1"/>
      <c r="G469" s="1"/>
      <c r="H469" s="1"/>
      <c r="I469" s="1"/>
      <c r="J469" s="1"/>
      <c r="K469" s="1"/>
      <c r="L469" s="1"/>
      <c r="M469" s="1"/>
      <c r="N469" s="1"/>
      <c r="O469" s="1"/>
      <c r="P469" s="1"/>
      <c r="Q469" s="1"/>
      <c r="R469" s="1"/>
      <c r="S469" s="1"/>
      <c r="T469" s="1"/>
      <c r="U469" s="1"/>
      <c r="V469" s="1"/>
      <c r="W469" s="1"/>
      <c r="X469" s="1"/>
      <c r="Y469" s="1"/>
      <c r="Z469" s="1"/>
    </row>
    <row r="470" spans="1:26">
      <c r="A470" s="1"/>
      <c r="B470" s="1"/>
      <c r="C470" s="1"/>
      <c r="D470" s="1"/>
      <c r="E470" s="1"/>
      <c r="F470" s="1"/>
      <c r="G470" s="1"/>
      <c r="H470" s="1"/>
      <c r="I470" s="1"/>
      <c r="J470" s="1"/>
      <c r="K470" s="1"/>
      <c r="L470" s="1"/>
      <c r="M470" s="1"/>
      <c r="N470" s="1"/>
      <c r="O470" s="1"/>
      <c r="P470" s="1"/>
      <c r="Q470" s="1"/>
      <c r="R470" s="1"/>
      <c r="S470" s="1"/>
      <c r="T470" s="1"/>
      <c r="U470" s="1"/>
      <c r="V470" s="1"/>
      <c r="W470" s="1"/>
      <c r="X470" s="1"/>
      <c r="Y470" s="1"/>
      <c r="Z470" s="1"/>
    </row>
    <row r="471" spans="1:26">
      <c r="A471" s="1"/>
      <c r="B471" s="1"/>
      <c r="C471" s="1"/>
      <c r="D471" s="1"/>
      <c r="E471" s="1"/>
      <c r="F471" s="1"/>
      <c r="G471" s="1"/>
      <c r="H471" s="1"/>
      <c r="I471" s="1"/>
      <c r="J471" s="1"/>
      <c r="K471" s="1"/>
      <c r="L471" s="1"/>
      <c r="M471" s="1"/>
      <c r="N471" s="1"/>
      <c r="O471" s="1"/>
      <c r="P471" s="1"/>
      <c r="Q471" s="1"/>
      <c r="R471" s="1"/>
      <c r="S471" s="1"/>
      <c r="T471" s="1"/>
      <c r="U471" s="1"/>
      <c r="V471" s="1"/>
      <c r="W471" s="1"/>
      <c r="X471" s="1"/>
      <c r="Y471" s="1"/>
      <c r="Z471" s="1"/>
    </row>
    <row r="472" spans="1:26">
      <c r="A472" s="1"/>
      <c r="B472" s="1"/>
      <c r="C472" s="1"/>
      <c r="D472" s="1"/>
      <c r="E472" s="1"/>
      <c r="F472" s="1"/>
      <c r="G472" s="1"/>
      <c r="H472" s="1"/>
      <c r="I472" s="1"/>
      <c r="J472" s="1"/>
      <c r="K472" s="1"/>
      <c r="L472" s="1"/>
      <c r="M472" s="1"/>
      <c r="N472" s="1"/>
      <c r="O472" s="1"/>
      <c r="P472" s="1"/>
      <c r="Q472" s="1"/>
      <c r="R472" s="1"/>
      <c r="S472" s="1"/>
      <c r="T472" s="1"/>
      <c r="U472" s="1"/>
      <c r="V472" s="1"/>
      <c r="W472" s="1"/>
      <c r="X472" s="1"/>
      <c r="Y472" s="1"/>
      <c r="Z472" s="1"/>
    </row>
    <row r="473" spans="1:26">
      <c r="A473" s="1"/>
      <c r="B473" s="1"/>
      <c r="C473" s="1"/>
      <c r="D473" s="1"/>
      <c r="E473" s="1"/>
      <c r="F473" s="1"/>
      <c r="G473" s="1"/>
      <c r="H473" s="1"/>
      <c r="I473" s="1"/>
      <c r="J473" s="1"/>
      <c r="K473" s="1"/>
      <c r="L473" s="1"/>
      <c r="M473" s="1"/>
      <c r="N473" s="1"/>
      <c r="O473" s="1"/>
      <c r="P473" s="1"/>
      <c r="Q473" s="1"/>
      <c r="R473" s="1"/>
      <c r="S473" s="1"/>
      <c r="T473" s="1"/>
      <c r="U473" s="1"/>
      <c r="V473" s="1"/>
      <c r="W473" s="1"/>
      <c r="X473" s="1"/>
      <c r="Y473" s="1"/>
      <c r="Z473" s="1"/>
    </row>
    <row r="474" spans="1:26">
      <c r="A474" s="1"/>
      <c r="B474" s="1"/>
      <c r="C474" s="1"/>
      <c r="D474" s="1"/>
      <c r="E474" s="1"/>
      <c r="F474" s="1"/>
      <c r="G474" s="1"/>
      <c r="H474" s="1"/>
      <c r="I474" s="1"/>
      <c r="J474" s="1"/>
      <c r="K474" s="1"/>
      <c r="L474" s="1"/>
      <c r="M474" s="1"/>
      <c r="N474" s="1"/>
      <c r="O474" s="1"/>
      <c r="P474" s="1"/>
      <c r="Q474" s="1"/>
      <c r="R474" s="1"/>
      <c r="S474" s="1"/>
      <c r="T474" s="1"/>
      <c r="U474" s="1"/>
      <c r="V474" s="1"/>
      <c r="W474" s="1"/>
      <c r="X474" s="1"/>
      <c r="Y474" s="1"/>
      <c r="Z474" s="1"/>
    </row>
    <row r="475" spans="1:26">
      <c r="A475" s="1"/>
      <c r="B475" s="1"/>
      <c r="C475" s="1"/>
      <c r="D475" s="1"/>
      <c r="E475" s="1"/>
      <c r="F475" s="1"/>
      <c r="G475" s="1"/>
      <c r="H475" s="1"/>
      <c r="I475" s="1"/>
      <c r="J475" s="1"/>
      <c r="K475" s="1"/>
      <c r="L475" s="1"/>
      <c r="M475" s="1"/>
      <c r="N475" s="1"/>
      <c r="O475" s="1"/>
      <c r="P475" s="1"/>
      <c r="Q475" s="1"/>
      <c r="R475" s="1"/>
      <c r="S475" s="1"/>
      <c r="T475" s="1"/>
      <c r="U475" s="1"/>
      <c r="V475" s="1"/>
      <c r="W475" s="1"/>
      <c r="X475" s="1"/>
      <c r="Y475" s="1"/>
      <c r="Z475" s="1"/>
    </row>
    <row r="476" spans="1:26">
      <c r="A476" s="1"/>
      <c r="B476" s="1"/>
      <c r="C476" s="1"/>
      <c r="D476" s="1"/>
      <c r="E476" s="1"/>
      <c r="F476" s="1"/>
      <c r="G476" s="1"/>
      <c r="H476" s="1"/>
      <c r="I476" s="1"/>
      <c r="J476" s="1"/>
      <c r="K476" s="1"/>
      <c r="L476" s="1"/>
      <c r="M476" s="1"/>
      <c r="N476" s="1"/>
      <c r="O476" s="1"/>
      <c r="P476" s="1"/>
      <c r="Q476" s="1"/>
      <c r="R476" s="1"/>
      <c r="S476" s="1"/>
      <c r="T476" s="1"/>
      <c r="U476" s="1"/>
      <c r="V476" s="1"/>
      <c r="W476" s="1"/>
      <c r="X476" s="1"/>
      <c r="Y476" s="1"/>
      <c r="Z476" s="1"/>
    </row>
    <row r="477" spans="1:26">
      <c r="A477" s="1"/>
      <c r="B477" s="1"/>
      <c r="C477" s="1"/>
      <c r="D477" s="1"/>
      <c r="E477" s="1"/>
      <c r="F477" s="1"/>
      <c r="G477" s="1"/>
      <c r="H477" s="1"/>
      <c r="I477" s="1"/>
      <c r="J477" s="1"/>
      <c r="K477" s="1"/>
      <c r="L477" s="1"/>
      <c r="M477" s="1"/>
      <c r="N477" s="1"/>
      <c r="O477" s="1"/>
      <c r="P477" s="1"/>
      <c r="Q477" s="1"/>
      <c r="R477" s="1"/>
      <c r="S477" s="1"/>
      <c r="T477" s="1"/>
      <c r="U477" s="1"/>
      <c r="V477" s="1"/>
      <c r="W477" s="1"/>
      <c r="X477" s="1"/>
      <c r="Y477" s="1"/>
      <c r="Z477" s="1"/>
    </row>
    <row r="478" spans="1:26">
      <c r="A478" s="1"/>
      <c r="B478" s="1"/>
      <c r="C478" s="1"/>
      <c r="D478" s="1"/>
      <c r="E478" s="1"/>
      <c r="F478" s="1"/>
      <c r="G478" s="1"/>
      <c r="H478" s="1"/>
      <c r="I478" s="1"/>
      <c r="J478" s="1"/>
      <c r="K478" s="1"/>
      <c r="L478" s="1"/>
      <c r="M478" s="1"/>
      <c r="N478" s="1"/>
      <c r="O478" s="1"/>
      <c r="P478" s="1"/>
      <c r="Q478" s="1"/>
      <c r="R478" s="1"/>
      <c r="S478" s="1"/>
      <c r="T478" s="1"/>
      <c r="U478" s="1"/>
      <c r="V478" s="1"/>
      <c r="W478" s="1"/>
      <c r="X478" s="1"/>
      <c r="Y478" s="1"/>
      <c r="Z478" s="1"/>
    </row>
    <row r="479" spans="1:26">
      <c r="A479" s="1"/>
      <c r="B479" s="1"/>
      <c r="C479" s="1"/>
      <c r="D479" s="1"/>
      <c r="E479" s="1"/>
      <c r="F479" s="1"/>
      <c r="G479" s="1"/>
      <c r="H479" s="1"/>
      <c r="I479" s="1"/>
      <c r="J479" s="1"/>
      <c r="K479" s="1"/>
      <c r="L479" s="1"/>
      <c r="M479" s="1"/>
      <c r="N479" s="1"/>
      <c r="O479" s="1"/>
      <c r="P479" s="1"/>
      <c r="Q479" s="1"/>
      <c r="R479" s="1"/>
      <c r="S479" s="1"/>
      <c r="T479" s="1"/>
      <c r="U479" s="1"/>
      <c r="V479" s="1"/>
      <c r="W479" s="1"/>
      <c r="X479" s="1"/>
      <c r="Y479" s="1"/>
      <c r="Z479" s="1"/>
    </row>
    <row r="480" spans="1:26">
      <c r="A480" s="1"/>
      <c r="B480" s="1"/>
      <c r="C480" s="1"/>
      <c r="D480" s="1"/>
      <c r="E480" s="1"/>
      <c r="F480" s="1"/>
      <c r="G480" s="1"/>
      <c r="H480" s="1"/>
      <c r="I480" s="1"/>
      <c r="J480" s="1"/>
      <c r="K480" s="1"/>
      <c r="L480" s="1"/>
      <c r="M480" s="1"/>
      <c r="N480" s="1"/>
      <c r="O480" s="1"/>
      <c r="P480" s="1"/>
      <c r="Q480" s="1"/>
      <c r="R480" s="1"/>
      <c r="S480" s="1"/>
      <c r="T480" s="1"/>
      <c r="U480" s="1"/>
      <c r="V480" s="1"/>
      <c r="W480" s="1"/>
      <c r="X480" s="1"/>
      <c r="Y480" s="1"/>
      <c r="Z480" s="1"/>
    </row>
    <row r="481" spans="1:26">
      <c r="A481" s="1"/>
      <c r="B481" s="1"/>
      <c r="C481" s="1"/>
      <c r="D481" s="1"/>
      <c r="E481" s="1"/>
      <c r="F481" s="1"/>
      <c r="G481" s="1"/>
      <c r="H481" s="1"/>
      <c r="I481" s="1"/>
      <c r="J481" s="1"/>
      <c r="K481" s="1"/>
      <c r="L481" s="1"/>
      <c r="M481" s="1"/>
      <c r="N481" s="1"/>
      <c r="O481" s="1"/>
      <c r="P481" s="1"/>
      <c r="Q481" s="1"/>
      <c r="R481" s="1"/>
      <c r="S481" s="1"/>
      <c r="T481" s="1"/>
      <c r="U481" s="1"/>
      <c r="V481" s="1"/>
      <c r="W481" s="1"/>
      <c r="X481" s="1"/>
      <c r="Y481" s="1"/>
      <c r="Z481" s="1"/>
    </row>
    <row r="482" spans="1:26">
      <c r="A482" s="1"/>
      <c r="B482" s="1"/>
      <c r="C482" s="1"/>
      <c r="D482" s="1"/>
      <c r="E482" s="1"/>
      <c r="F482" s="1"/>
      <c r="G482" s="1"/>
      <c r="H482" s="1"/>
      <c r="I482" s="1"/>
      <c r="J482" s="1"/>
      <c r="K482" s="1"/>
      <c r="L482" s="1"/>
      <c r="M482" s="1"/>
      <c r="N482" s="1"/>
      <c r="O482" s="1"/>
      <c r="P482" s="1"/>
      <c r="Q482" s="1"/>
      <c r="R482" s="1"/>
      <c r="S482" s="1"/>
      <c r="T482" s="1"/>
      <c r="U482" s="1"/>
      <c r="V482" s="1"/>
      <c r="W482" s="1"/>
      <c r="X482" s="1"/>
      <c r="Y482" s="1"/>
      <c r="Z482" s="1"/>
    </row>
    <row r="483" spans="1:26">
      <c r="A483" s="1"/>
      <c r="B483" s="1"/>
      <c r="C483" s="1"/>
      <c r="D483" s="1"/>
      <c r="E483" s="1"/>
      <c r="F483" s="1"/>
      <c r="G483" s="1"/>
      <c r="H483" s="1"/>
      <c r="I483" s="1"/>
      <c r="J483" s="1"/>
      <c r="K483" s="1"/>
      <c r="L483" s="1"/>
      <c r="M483" s="1"/>
      <c r="N483" s="1"/>
      <c r="O483" s="1"/>
      <c r="P483" s="1"/>
      <c r="Q483" s="1"/>
      <c r="R483" s="1"/>
      <c r="S483" s="1"/>
      <c r="T483" s="1"/>
      <c r="U483" s="1"/>
      <c r="V483" s="1"/>
      <c r="W483" s="1"/>
      <c r="X483" s="1"/>
      <c r="Y483" s="1"/>
      <c r="Z483" s="1"/>
    </row>
    <row r="484" spans="1:26">
      <c r="A484" s="1"/>
      <c r="B484" s="1"/>
      <c r="C484" s="1"/>
      <c r="D484" s="1"/>
      <c r="E484" s="1"/>
      <c r="F484" s="1"/>
      <c r="G484" s="1"/>
      <c r="H484" s="1"/>
      <c r="I484" s="1"/>
      <c r="J484" s="1"/>
      <c r="K484" s="1"/>
      <c r="L484" s="1"/>
      <c r="M484" s="1"/>
      <c r="N484" s="1"/>
      <c r="O484" s="1"/>
      <c r="P484" s="1"/>
      <c r="Q484" s="1"/>
      <c r="R484" s="1"/>
      <c r="S484" s="1"/>
      <c r="T484" s="1"/>
      <c r="U484" s="1"/>
      <c r="V484" s="1"/>
      <c r="W484" s="1"/>
      <c r="X484" s="1"/>
      <c r="Y484" s="1"/>
      <c r="Z484" s="1"/>
    </row>
    <row r="485" spans="1:26">
      <c r="A485" s="1"/>
      <c r="B485" s="1"/>
      <c r="C485" s="1"/>
      <c r="D485" s="1"/>
      <c r="E485" s="1"/>
      <c r="F485" s="1"/>
      <c r="G485" s="1"/>
      <c r="H485" s="1"/>
      <c r="I485" s="1"/>
      <c r="J485" s="1"/>
      <c r="K485" s="1"/>
      <c r="L485" s="1"/>
      <c r="M485" s="1"/>
      <c r="N485" s="1"/>
      <c r="O485" s="1"/>
      <c r="P485" s="1"/>
      <c r="Q485" s="1"/>
      <c r="R485" s="1"/>
      <c r="S485" s="1"/>
      <c r="T485" s="1"/>
      <c r="U485" s="1"/>
      <c r="V485" s="1"/>
      <c r="W485" s="1"/>
      <c r="X485" s="1"/>
      <c r="Y485" s="1"/>
      <c r="Z485" s="1"/>
    </row>
    <row r="486" spans="1:26">
      <c r="A486" s="1"/>
      <c r="B486" s="1"/>
      <c r="C486" s="1"/>
      <c r="D486" s="1"/>
      <c r="E486" s="1"/>
      <c r="F486" s="1"/>
      <c r="G486" s="1"/>
      <c r="H486" s="1"/>
      <c r="I486" s="1"/>
      <c r="J486" s="1"/>
      <c r="K486" s="1"/>
      <c r="L486" s="1"/>
      <c r="M486" s="1"/>
      <c r="N486" s="1"/>
      <c r="O486" s="1"/>
      <c r="P486" s="1"/>
      <c r="Q486" s="1"/>
      <c r="R486" s="1"/>
      <c r="S486" s="1"/>
      <c r="T486" s="1"/>
      <c r="U486" s="1"/>
      <c r="V486" s="1"/>
      <c r="W486" s="1"/>
      <c r="X486" s="1"/>
      <c r="Y486" s="1"/>
      <c r="Z486" s="1"/>
    </row>
    <row r="487" spans="1:26">
      <c r="A487" s="1"/>
      <c r="B487" s="1"/>
      <c r="C487" s="1"/>
      <c r="D487" s="1"/>
      <c r="E487" s="1"/>
      <c r="F487" s="1"/>
      <c r="G487" s="1"/>
      <c r="H487" s="1"/>
      <c r="I487" s="1"/>
      <c r="J487" s="1"/>
      <c r="K487" s="1"/>
      <c r="L487" s="1"/>
      <c r="M487" s="1"/>
      <c r="N487" s="1"/>
      <c r="O487" s="1"/>
      <c r="P487" s="1"/>
      <c r="Q487" s="1"/>
      <c r="R487" s="1"/>
      <c r="S487" s="1"/>
      <c r="T487" s="1"/>
      <c r="U487" s="1"/>
      <c r="V487" s="1"/>
      <c r="W487" s="1"/>
      <c r="X487" s="1"/>
      <c r="Y487" s="1"/>
      <c r="Z487" s="1"/>
    </row>
    <row r="488" spans="1:26">
      <c r="A488" s="1"/>
      <c r="B488" s="1"/>
      <c r="C488" s="1"/>
      <c r="D488" s="1"/>
      <c r="E488" s="1"/>
      <c r="F488" s="1"/>
      <c r="G488" s="1"/>
      <c r="H488" s="1"/>
      <c r="I488" s="1"/>
      <c r="J488" s="1"/>
      <c r="K488" s="1"/>
      <c r="L488" s="1"/>
      <c r="M488" s="1"/>
      <c r="N488" s="1"/>
      <c r="O488" s="1"/>
      <c r="P488" s="1"/>
      <c r="Q488" s="1"/>
      <c r="R488" s="1"/>
      <c r="S488" s="1"/>
      <c r="T488" s="1"/>
      <c r="U488" s="1"/>
      <c r="V488" s="1"/>
      <c r="W488" s="1"/>
      <c r="X488" s="1"/>
      <c r="Y488" s="1"/>
      <c r="Z488" s="1"/>
    </row>
    <row r="489" spans="1:26">
      <c r="A489" s="1"/>
      <c r="B489" s="1"/>
      <c r="C489" s="1"/>
      <c r="D489" s="1"/>
      <c r="E489" s="1"/>
      <c r="F489" s="1"/>
      <c r="G489" s="1"/>
      <c r="H489" s="1"/>
      <c r="I489" s="1"/>
      <c r="J489" s="1"/>
      <c r="K489" s="1"/>
      <c r="L489" s="1"/>
      <c r="M489" s="1"/>
      <c r="N489" s="1"/>
      <c r="O489" s="1"/>
      <c r="P489" s="1"/>
      <c r="Q489" s="1"/>
      <c r="R489" s="1"/>
      <c r="S489" s="1"/>
      <c r="T489" s="1"/>
      <c r="U489" s="1"/>
      <c r="V489" s="1"/>
      <c r="W489" s="1"/>
      <c r="X489" s="1"/>
      <c r="Y489" s="1"/>
      <c r="Z489" s="1"/>
    </row>
    <row r="490" spans="1:26">
      <c r="A490" s="1"/>
      <c r="B490" s="1"/>
      <c r="C490" s="1"/>
      <c r="D490" s="1"/>
      <c r="E490" s="1"/>
      <c r="F490" s="1"/>
      <c r="G490" s="1"/>
      <c r="H490" s="1"/>
      <c r="I490" s="1"/>
      <c r="J490" s="1"/>
      <c r="K490" s="1"/>
      <c r="L490" s="1"/>
      <c r="M490" s="1"/>
      <c r="N490" s="1"/>
      <c r="O490" s="1"/>
      <c r="P490" s="1"/>
      <c r="Q490" s="1"/>
      <c r="R490" s="1"/>
      <c r="S490" s="1"/>
      <c r="T490" s="1"/>
      <c r="U490" s="1"/>
      <c r="V490" s="1"/>
      <c r="W490" s="1"/>
      <c r="X490" s="1"/>
      <c r="Y490" s="1"/>
      <c r="Z490" s="1"/>
    </row>
    <row r="491" spans="1:26">
      <c r="A491" s="1"/>
      <c r="B491" s="1"/>
      <c r="C491" s="1"/>
      <c r="D491" s="1"/>
      <c r="E491" s="1"/>
      <c r="F491" s="1"/>
      <c r="G491" s="1"/>
      <c r="H491" s="1"/>
      <c r="I491" s="1"/>
      <c r="J491" s="1"/>
      <c r="K491" s="1"/>
      <c r="L491" s="1"/>
      <c r="M491" s="1"/>
      <c r="N491" s="1"/>
      <c r="O491" s="1"/>
      <c r="P491" s="1"/>
      <c r="Q491" s="1"/>
      <c r="R491" s="1"/>
      <c r="S491" s="1"/>
      <c r="T491" s="1"/>
      <c r="U491" s="1"/>
      <c r="V491" s="1"/>
      <c r="W491" s="1"/>
      <c r="X491" s="1"/>
      <c r="Y491" s="1"/>
      <c r="Z491" s="1"/>
    </row>
    <row r="492" spans="1:26">
      <c r="A492" s="1"/>
      <c r="B492" s="1"/>
      <c r="C492" s="1"/>
      <c r="D492" s="1"/>
      <c r="E492" s="1"/>
      <c r="F492" s="1"/>
      <c r="G492" s="1"/>
      <c r="H492" s="1"/>
      <c r="I492" s="1"/>
      <c r="J492" s="1"/>
      <c r="K492" s="1"/>
      <c r="L492" s="1"/>
      <c r="M492" s="1"/>
      <c r="N492" s="1"/>
      <c r="O492" s="1"/>
      <c r="P492" s="1"/>
      <c r="Q492" s="1"/>
      <c r="R492" s="1"/>
      <c r="S492" s="1"/>
      <c r="T492" s="1"/>
      <c r="U492" s="1"/>
      <c r="V492" s="1"/>
      <c r="W492" s="1"/>
      <c r="X492" s="1"/>
      <c r="Y492" s="1"/>
      <c r="Z492" s="1"/>
    </row>
    <row r="493" spans="1:26">
      <c r="A493" s="1"/>
      <c r="B493" s="1"/>
      <c r="C493" s="1"/>
      <c r="D493" s="1"/>
      <c r="E493" s="1"/>
      <c r="F493" s="1"/>
      <c r="G493" s="1"/>
      <c r="H493" s="1"/>
      <c r="I493" s="1"/>
      <c r="J493" s="1"/>
      <c r="K493" s="1"/>
      <c r="L493" s="1"/>
      <c r="M493" s="1"/>
      <c r="N493" s="1"/>
      <c r="O493" s="1"/>
      <c r="P493" s="1"/>
      <c r="Q493" s="1"/>
      <c r="R493" s="1"/>
      <c r="S493" s="1"/>
      <c r="T493" s="1"/>
      <c r="U493" s="1"/>
      <c r="V493" s="1"/>
      <c r="W493" s="1"/>
      <c r="X493" s="1"/>
      <c r="Y493" s="1"/>
      <c r="Z493" s="1"/>
    </row>
    <row r="494" spans="1:26">
      <c r="A494" s="1"/>
      <c r="B494" s="1"/>
      <c r="C494" s="1"/>
      <c r="D494" s="1"/>
      <c r="E494" s="1"/>
      <c r="F494" s="1"/>
      <c r="G494" s="1"/>
      <c r="H494" s="1"/>
      <c r="I494" s="1"/>
      <c r="J494" s="1"/>
      <c r="K494" s="1"/>
      <c r="L494" s="1"/>
      <c r="M494" s="1"/>
      <c r="N494" s="1"/>
      <c r="O494" s="1"/>
      <c r="P494" s="1"/>
      <c r="Q494" s="1"/>
      <c r="R494" s="1"/>
      <c r="S494" s="1"/>
      <c r="T494" s="1"/>
      <c r="U494" s="1"/>
      <c r="V494" s="1"/>
      <c r="W494" s="1"/>
      <c r="X494" s="1"/>
      <c r="Y494" s="1"/>
      <c r="Z494" s="1"/>
    </row>
    <row r="495" spans="1:26">
      <c r="A495" s="1"/>
      <c r="B495" s="1"/>
      <c r="C495" s="1"/>
      <c r="D495" s="1"/>
      <c r="E495" s="1"/>
      <c r="F495" s="1"/>
      <c r="G495" s="1"/>
      <c r="H495" s="1"/>
      <c r="I495" s="1"/>
      <c r="J495" s="1"/>
      <c r="K495" s="1"/>
      <c r="L495" s="1"/>
      <c r="M495" s="1"/>
      <c r="N495" s="1"/>
      <c r="O495" s="1"/>
      <c r="P495" s="1"/>
      <c r="Q495" s="1"/>
      <c r="R495" s="1"/>
      <c r="S495" s="1"/>
      <c r="T495" s="1"/>
      <c r="U495" s="1"/>
      <c r="V495" s="1"/>
      <c r="W495" s="1"/>
      <c r="X495" s="1"/>
      <c r="Y495" s="1"/>
      <c r="Z495" s="1"/>
    </row>
    <row r="496" spans="1:26">
      <c r="A496" s="1"/>
      <c r="B496" s="1"/>
      <c r="C496" s="1"/>
      <c r="D496" s="1"/>
      <c r="E496" s="1"/>
      <c r="F496" s="1"/>
      <c r="G496" s="1"/>
      <c r="H496" s="1"/>
      <c r="I496" s="1"/>
      <c r="J496" s="1"/>
      <c r="K496" s="1"/>
      <c r="L496" s="1"/>
      <c r="M496" s="1"/>
      <c r="N496" s="1"/>
      <c r="O496" s="1"/>
      <c r="P496" s="1"/>
      <c r="Q496" s="1"/>
      <c r="R496" s="1"/>
      <c r="S496" s="1"/>
      <c r="T496" s="1"/>
      <c r="U496" s="1"/>
      <c r="V496" s="1"/>
      <c r="W496" s="1"/>
      <c r="X496" s="1"/>
      <c r="Y496" s="1"/>
      <c r="Z496" s="1"/>
    </row>
    <row r="497" spans="1:26">
      <c r="A497" s="1"/>
      <c r="B497" s="1"/>
      <c r="C497" s="1"/>
      <c r="D497" s="1"/>
      <c r="E497" s="1"/>
      <c r="F497" s="1"/>
      <c r="G497" s="1"/>
      <c r="H497" s="1"/>
      <c r="I497" s="1"/>
      <c r="J497" s="1"/>
      <c r="K497" s="1"/>
      <c r="L497" s="1"/>
      <c r="M497" s="1"/>
      <c r="N497" s="1"/>
      <c r="O497" s="1"/>
      <c r="P497" s="1"/>
      <c r="Q497" s="1"/>
      <c r="R497" s="1"/>
      <c r="S497" s="1"/>
      <c r="T497" s="1"/>
      <c r="U497" s="1"/>
      <c r="V497" s="1"/>
      <c r="W497" s="1"/>
      <c r="X497" s="1"/>
      <c r="Y497" s="1"/>
      <c r="Z497" s="1"/>
    </row>
    <row r="498" spans="1:26">
      <c r="A498" s="1"/>
      <c r="B498" s="1"/>
      <c r="C498" s="1"/>
      <c r="D498" s="1"/>
      <c r="E498" s="1"/>
      <c r="F498" s="1"/>
      <c r="G498" s="1"/>
      <c r="H498" s="1"/>
      <c r="I498" s="1"/>
      <c r="J498" s="1"/>
      <c r="K498" s="1"/>
      <c r="L498" s="1"/>
      <c r="M498" s="1"/>
      <c r="N498" s="1"/>
      <c r="O498" s="1"/>
      <c r="P498" s="1"/>
      <c r="Q498" s="1"/>
      <c r="R498" s="1"/>
      <c r="S498" s="1"/>
      <c r="T498" s="1"/>
      <c r="U498" s="1"/>
      <c r="V498" s="1"/>
      <c r="W498" s="1"/>
      <c r="X498" s="1"/>
      <c r="Y498" s="1"/>
      <c r="Z498" s="1"/>
    </row>
    <row r="499" spans="1:26">
      <c r="A499" s="1"/>
      <c r="B499" s="1"/>
      <c r="C499" s="1"/>
      <c r="D499" s="1"/>
      <c r="E499" s="1"/>
      <c r="F499" s="1"/>
      <c r="G499" s="1"/>
      <c r="H499" s="1"/>
      <c r="I499" s="1"/>
      <c r="J499" s="1"/>
      <c r="K499" s="1"/>
      <c r="L499" s="1"/>
      <c r="M499" s="1"/>
      <c r="N499" s="1"/>
      <c r="O499" s="1"/>
      <c r="P499" s="1"/>
      <c r="Q499" s="1"/>
      <c r="R499" s="1"/>
      <c r="S499" s="1"/>
      <c r="T499" s="1"/>
      <c r="U499" s="1"/>
      <c r="V499" s="1"/>
      <c r="W499" s="1"/>
      <c r="X499" s="1"/>
      <c r="Y499" s="1"/>
      <c r="Z499" s="1"/>
    </row>
    <row r="500" spans="1:26">
      <c r="A500" s="1"/>
      <c r="B500" s="1"/>
      <c r="C500" s="1"/>
      <c r="D500" s="1"/>
      <c r="E500" s="1"/>
      <c r="F500" s="1"/>
      <c r="G500" s="1"/>
      <c r="H500" s="1"/>
      <c r="I500" s="1"/>
      <c r="J500" s="1"/>
      <c r="K500" s="1"/>
      <c r="L500" s="1"/>
      <c r="M500" s="1"/>
      <c r="N500" s="1"/>
      <c r="O500" s="1"/>
      <c r="P500" s="1"/>
      <c r="Q500" s="1"/>
      <c r="R500" s="1"/>
      <c r="S500" s="1"/>
      <c r="T500" s="1"/>
      <c r="U500" s="1"/>
      <c r="V500" s="1"/>
      <c r="W500" s="1"/>
      <c r="X500" s="1"/>
      <c r="Y500" s="1"/>
      <c r="Z500" s="1"/>
    </row>
    <row r="501" spans="1:26">
      <c r="A501" s="1"/>
      <c r="B501" s="1"/>
      <c r="C501" s="1"/>
      <c r="D501" s="1"/>
      <c r="E501" s="1"/>
      <c r="F501" s="1"/>
      <c r="G501" s="1"/>
      <c r="H501" s="1"/>
      <c r="I501" s="1"/>
      <c r="J501" s="1"/>
      <c r="K501" s="1"/>
      <c r="L501" s="1"/>
      <c r="M501" s="1"/>
      <c r="N501" s="1"/>
      <c r="O501" s="1"/>
      <c r="P501" s="1"/>
      <c r="Q501" s="1"/>
      <c r="R501" s="1"/>
      <c r="S501" s="1"/>
      <c r="T501" s="1"/>
      <c r="U501" s="1"/>
      <c r="V501" s="1"/>
      <c r="W501" s="1"/>
      <c r="X501" s="1"/>
      <c r="Y501" s="1"/>
      <c r="Z501" s="1"/>
    </row>
    <row r="502" spans="1:26">
      <c r="A502" s="1"/>
      <c r="B502" s="1"/>
      <c r="C502" s="1"/>
      <c r="D502" s="1"/>
      <c r="E502" s="1"/>
      <c r="F502" s="1"/>
      <c r="G502" s="1"/>
      <c r="H502" s="1"/>
      <c r="I502" s="1"/>
      <c r="J502" s="1"/>
      <c r="K502" s="1"/>
      <c r="L502" s="1"/>
      <c r="M502" s="1"/>
      <c r="N502" s="1"/>
      <c r="O502" s="1"/>
      <c r="P502" s="1"/>
      <c r="Q502" s="1"/>
      <c r="R502" s="1"/>
      <c r="S502" s="1"/>
      <c r="T502" s="1"/>
      <c r="U502" s="1"/>
      <c r="V502" s="1"/>
      <c r="W502" s="1"/>
      <c r="X502" s="1"/>
      <c r="Y502" s="1"/>
      <c r="Z502" s="1"/>
    </row>
    <row r="503" spans="1:26">
      <c r="A503" s="1"/>
      <c r="B503" s="1"/>
      <c r="C503" s="1"/>
      <c r="D503" s="1"/>
      <c r="E503" s="1"/>
      <c r="F503" s="1"/>
      <c r="G503" s="1"/>
      <c r="H503" s="1"/>
      <c r="I503" s="1"/>
      <c r="J503" s="1"/>
      <c r="K503" s="1"/>
      <c r="L503" s="1"/>
      <c r="M503" s="1"/>
      <c r="N503" s="1"/>
      <c r="O503" s="1"/>
      <c r="P503" s="1"/>
      <c r="Q503" s="1"/>
      <c r="R503" s="1"/>
      <c r="S503" s="1"/>
      <c r="T503" s="1"/>
      <c r="U503" s="1"/>
      <c r="V503" s="1"/>
      <c r="W503" s="1"/>
      <c r="X503" s="1"/>
      <c r="Y503" s="1"/>
      <c r="Z503" s="1"/>
    </row>
    <row r="504" spans="1:26">
      <c r="A504" s="1"/>
      <c r="B504" s="1"/>
      <c r="C504" s="1"/>
      <c r="D504" s="1"/>
      <c r="E504" s="1"/>
      <c r="F504" s="1"/>
      <c r="G504" s="1"/>
      <c r="H504" s="1"/>
      <c r="I504" s="1"/>
      <c r="J504" s="1"/>
      <c r="K504" s="1"/>
      <c r="L504" s="1"/>
      <c r="M504" s="1"/>
      <c r="N504" s="1"/>
      <c r="O504" s="1"/>
      <c r="P504" s="1"/>
      <c r="Q504" s="1"/>
      <c r="R504" s="1"/>
      <c r="S504" s="1"/>
      <c r="T504" s="1"/>
      <c r="U504" s="1"/>
      <c r="V504" s="1"/>
      <c r="W504" s="1"/>
      <c r="X504" s="1"/>
      <c r="Y504" s="1"/>
      <c r="Z504" s="1"/>
    </row>
    <row r="505" spans="1:26">
      <c r="A505" s="1"/>
      <c r="B505" s="1"/>
      <c r="C505" s="1"/>
      <c r="D505" s="1"/>
      <c r="E505" s="1"/>
      <c r="F505" s="1"/>
      <c r="G505" s="1"/>
      <c r="H505" s="1"/>
      <c r="I505" s="1"/>
      <c r="J505" s="1"/>
      <c r="K505" s="1"/>
      <c r="L505" s="1"/>
      <c r="M505" s="1"/>
      <c r="N505" s="1"/>
      <c r="O505" s="1"/>
      <c r="P505" s="1"/>
      <c r="Q505" s="1"/>
      <c r="R505" s="1"/>
      <c r="S505" s="1"/>
      <c r="T505" s="1"/>
      <c r="U505" s="1"/>
      <c r="V505" s="1"/>
      <c r="W505" s="1"/>
      <c r="X505" s="1"/>
      <c r="Y505" s="1"/>
      <c r="Z505" s="1"/>
    </row>
    <row r="506" spans="1:26">
      <c r="A506" s="1"/>
      <c r="B506" s="1"/>
      <c r="C506" s="1"/>
      <c r="D506" s="1"/>
      <c r="E506" s="1"/>
      <c r="F506" s="1"/>
      <c r="G506" s="1"/>
      <c r="H506" s="1"/>
      <c r="I506" s="1"/>
      <c r="J506" s="1"/>
      <c r="K506" s="1"/>
      <c r="L506" s="1"/>
      <c r="M506" s="1"/>
      <c r="N506" s="1"/>
      <c r="O506" s="1"/>
      <c r="P506" s="1"/>
      <c r="Q506" s="1"/>
      <c r="R506" s="1"/>
      <c r="S506" s="1"/>
      <c r="T506" s="1"/>
      <c r="U506" s="1"/>
      <c r="V506" s="1"/>
      <c r="W506" s="1"/>
      <c r="X506" s="1"/>
      <c r="Y506" s="1"/>
      <c r="Z506" s="1"/>
    </row>
    <row r="507" spans="1:26">
      <c r="A507" s="1"/>
      <c r="B507" s="1"/>
      <c r="C507" s="1"/>
      <c r="D507" s="1"/>
      <c r="E507" s="1"/>
      <c r="F507" s="1"/>
      <c r="G507" s="1"/>
      <c r="H507" s="1"/>
      <c r="I507" s="1"/>
      <c r="J507" s="1"/>
      <c r="K507" s="1"/>
      <c r="L507" s="1"/>
      <c r="M507" s="1"/>
      <c r="N507" s="1"/>
      <c r="O507" s="1"/>
      <c r="P507" s="1"/>
      <c r="Q507" s="1"/>
      <c r="R507" s="1"/>
      <c r="S507" s="1"/>
      <c r="T507" s="1"/>
      <c r="U507" s="1"/>
      <c r="V507" s="1"/>
      <c r="W507" s="1"/>
      <c r="X507" s="1"/>
      <c r="Y507" s="1"/>
      <c r="Z507" s="1"/>
    </row>
    <row r="508" spans="1:26">
      <c r="A508" s="1"/>
      <c r="B508" s="1"/>
      <c r="C508" s="1"/>
      <c r="D508" s="1"/>
      <c r="E508" s="1"/>
      <c r="F508" s="1"/>
      <c r="G508" s="1"/>
      <c r="H508" s="1"/>
      <c r="I508" s="1"/>
      <c r="J508" s="1"/>
      <c r="K508" s="1"/>
      <c r="L508" s="1"/>
      <c r="M508" s="1"/>
      <c r="N508" s="1"/>
      <c r="O508" s="1"/>
      <c r="P508" s="1"/>
      <c r="Q508" s="1"/>
      <c r="R508" s="1"/>
      <c r="S508" s="1"/>
      <c r="T508" s="1"/>
      <c r="U508" s="1"/>
      <c r="V508" s="1"/>
      <c r="W508" s="1"/>
      <c r="X508" s="1"/>
      <c r="Y508" s="1"/>
      <c r="Z508" s="1"/>
    </row>
    <row r="509" spans="1:26">
      <c r="A509" s="1"/>
      <c r="B509" s="1"/>
      <c r="C509" s="1"/>
      <c r="D509" s="1"/>
      <c r="E509" s="1"/>
      <c r="F509" s="1"/>
      <c r="G509" s="1"/>
      <c r="H509" s="1"/>
      <c r="I509" s="1"/>
      <c r="J509" s="1"/>
      <c r="K509" s="1"/>
      <c r="L509" s="1"/>
      <c r="M509" s="1"/>
      <c r="N509" s="1"/>
      <c r="O509" s="1"/>
      <c r="P509" s="1"/>
      <c r="Q509" s="1"/>
      <c r="R509" s="1"/>
      <c r="S509" s="1"/>
      <c r="T509" s="1"/>
      <c r="U509" s="1"/>
      <c r="V509" s="1"/>
      <c r="W509" s="1"/>
      <c r="X509" s="1"/>
      <c r="Y509" s="1"/>
      <c r="Z509" s="1"/>
    </row>
    <row r="510" spans="1:26">
      <c r="A510" s="1"/>
      <c r="B510" s="1"/>
      <c r="C510" s="1"/>
      <c r="D510" s="1"/>
      <c r="E510" s="1"/>
      <c r="F510" s="1"/>
      <c r="G510" s="1"/>
      <c r="H510" s="1"/>
      <c r="I510" s="1"/>
      <c r="J510" s="1"/>
      <c r="K510" s="1"/>
      <c r="L510" s="1"/>
      <c r="M510" s="1"/>
      <c r="N510" s="1"/>
      <c r="O510" s="1"/>
      <c r="P510" s="1"/>
      <c r="Q510" s="1"/>
      <c r="R510" s="1"/>
      <c r="S510" s="1"/>
      <c r="T510" s="1"/>
      <c r="U510" s="1"/>
      <c r="V510" s="1"/>
      <c r="W510" s="1"/>
      <c r="X510" s="1"/>
      <c r="Y510" s="1"/>
      <c r="Z510" s="1"/>
    </row>
    <row r="511" spans="1:26">
      <c r="A511" s="1"/>
      <c r="B511" s="1"/>
      <c r="C511" s="1"/>
      <c r="D511" s="1"/>
      <c r="E511" s="1"/>
      <c r="F511" s="1"/>
      <c r="G511" s="1"/>
      <c r="H511" s="1"/>
      <c r="I511" s="1"/>
      <c r="J511" s="1"/>
      <c r="K511" s="1"/>
      <c r="L511" s="1"/>
      <c r="M511" s="1"/>
      <c r="N511" s="1"/>
      <c r="O511" s="1"/>
      <c r="P511" s="1"/>
      <c r="Q511" s="1"/>
      <c r="R511" s="1"/>
      <c r="S511" s="1"/>
      <c r="T511" s="1"/>
      <c r="U511" s="1"/>
      <c r="V511" s="1"/>
      <c r="W511" s="1"/>
      <c r="X511" s="1"/>
      <c r="Y511" s="1"/>
      <c r="Z511" s="1"/>
    </row>
    <row r="512" spans="1:26">
      <c r="A512" s="1"/>
      <c r="B512" s="1"/>
      <c r="C512" s="1"/>
      <c r="D512" s="1"/>
      <c r="E512" s="1"/>
      <c r="F512" s="1"/>
      <c r="G512" s="1"/>
      <c r="H512" s="1"/>
      <c r="I512" s="1"/>
      <c r="J512" s="1"/>
      <c r="K512" s="1"/>
      <c r="L512" s="1"/>
      <c r="M512" s="1"/>
      <c r="N512" s="1"/>
      <c r="O512" s="1"/>
      <c r="P512" s="1"/>
      <c r="Q512" s="1"/>
      <c r="R512" s="1"/>
      <c r="S512" s="1"/>
      <c r="T512" s="1"/>
      <c r="U512" s="1"/>
      <c r="V512" s="1"/>
      <c r="W512" s="1"/>
      <c r="X512" s="1"/>
      <c r="Y512" s="1"/>
      <c r="Z512" s="1"/>
    </row>
    <row r="513" spans="1:26">
      <c r="A513" s="1"/>
      <c r="B513" s="1"/>
      <c r="C513" s="1"/>
      <c r="D513" s="1"/>
      <c r="E513" s="1"/>
      <c r="F513" s="1"/>
      <c r="G513" s="1"/>
      <c r="H513" s="1"/>
      <c r="I513" s="1"/>
      <c r="J513" s="1"/>
      <c r="K513" s="1"/>
      <c r="L513" s="1"/>
      <c r="M513" s="1"/>
      <c r="N513" s="1"/>
      <c r="O513" s="1"/>
      <c r="P513" s="1"/>
      <c r="Q513" s="1"/>
      <c r="R513" s="1"/>
      <c r="S513" s="1"/>
      <c r="T513" s="1"/>
      <c r="U513" s="1"/>
      <c r="V513" s="1"/>
      <c r="W513" s="1"/>
      <c r="X513" s="1"/>
      <c r="Y513" s="1"/>
      <c r="Z513" s="1"/>
    </row>
    <row r="514" spans="1:26">
      <c r="A514" s="1"/>
      <c r="B514" s="1"/>
      <c r="C514" s="1"/>
      <c r="D514" s="1"/>
      <c r="E514" s="1"/>
      <c r="F514" s="1"/>
      <c r="G514" s="1"/>
      <c r="H514" s="1"/>
      <c r="I514" s="1"/>
      <c r="J514" s="1"/>
      <c r="K514" s="1"/>
      <c r="L514" s="1"/>
      <c r="M514" s="1"/>
      <c r="N514" s="1"/>
      <c r="O514" s="1"/>
      <c r="P514" s="1"/>
      <c r="Q514" s="1"/>
      <c r="R514" s="1"/>
      <c r="S514" s="1"/>
      <c r="T514" s="1"/>
      <c r="U514" s="1"/>
      <c r="V514" s="1"/>
      <c r="W514" s="1"/>
      <c r="X514" s="1"/>
      <c r="Y514" s="1"/>
      <c r="Z514" s="1"/>
    </row>
    <row r="515" spans="1:26">
      <c r="A515" s="1"/>
      <c r="B515" s="1"/>
      <c r="C515" s="1"/>
      <c r="D515" s="1"/>
      <c r="E515" s="1"/>
      <c r="F515" s="1"/>
      <c r="G515" s="1"/>
      <c r="H515" s="1"/>
      <c r="I515" s="1"/>
      <c r="J515" s="1"/>
      <c r="K515" s="1"/>
      <c r="L515" s="1"/>
      <c r="M515" s="1"/>
      <c r="N515" s="1"/>
      <c r="O515" s="1"/>
      <c r="P515" s="1"/>
      <c r="Q515" s="1"/>
      <c r="R515" s="1"/>
      <c r="S515" s="1"/>
      <c r="T515" s="1"/>
      <c r="U515" s="1"/>
      <c r="V515" s="1"/>
      <c r="W515" s="1"/>
      <c r="X515" s="1"/>
      <c r="Y515" s="1"/>
      <c r="Z515" s="1"/>
    </row>
    <row r="516" spans="1:26">
      <c r="A516" s="1"/>
      <c r="B516" s="1"/>
      <c r="C516" s="1"/>
      <c r="D516" s="1"/>
      <c r="E516" s="1"/>
      <c r="F516" s="1"/>
      <c r="G516" s="1"/>
      <c r="H516" s="1"/>
      <c r="I516" s="1"/>
      <c r="J516" s="1"/>
      <c r="K516" s="1"/>
      <c r="L516" s="1"/>
      <c r="M516" s="1"/>
      <c r="N516" s="1"/>
      <c r="O516" s="1"/>
      <c r="P516" s="1"/>
      <c r="Q516" s="1"/>
      <c r="R516" s="1"/>
      <c r="S516" s="1"/>
      <c r="T516" s="1"/>
      <c r="U516" s="1"/>
      <c r="V516" s="1"/>
      <c r="W516" s="1"/>
      <c r="X516" s="1"/>
      <c r="Y516" s="1"/>
      <c r="Z516" s="1"/>
    </row>
    <row r="517" spans="1:26">
      <c r="A517" s="1"/>
      <c r="B517" s="1"/>
      <c r="C517" s="1"/>
      <c r="D517" s="1"/>
      <c r="E517" s="1"/>
      <c r="F517" s="1"/>
      <c r="G517" s="1"/>
      <c r="H517" s="1"/>
      <c r="I517" s="1"/>
      <c r="J517" s="1"/>
      <c r="K517" s="1"/>
      <c r="L517" s="1"/>
      <c r="M517" s="1"/>
      <c r="N517" s="1"/>
      <c r="O517" s="1"/>
      <c r="P517" s="1"/>
      <c r="Q517" s="1"/>
      <c r="R517" s="1"/>
      <c r="S517" s="1"/>
      <c r="T517" s="1"/>
      <c r="U517" s="1"/>
      <c r="V517" s="1"/>
      <c r="W517" s="1"/>
      <c r="X517" s="1"/>
      <c r="Y517" s="1"/>
      <c r="Z517" s="1"/>
    </row>
    <row r="518" spans="1:26">
      <c r="A518" s="1"/>
      <c r="B518" s="1"/>
      <c r="C518" s="1"/>
      <c r="D518" s="1"/>
      <c r="E518" s="1"/>
      <c r="F518" s="1"/>
      <c r="G518" s="1"/>
      <c r="H518" s="1"/>
      <c r="I518" s="1"/>
      <c r="J518" s="1"/>
      <c r="K518" s="1"/>
      <c r="L518" s="1"/>
      <c r="M518" s="1"/>
      <c r="N518" s="1"/>
      <c r="O518" s="1"/>
      <c r="P518" s="1"/>
      <c r="Q518" s="1"/>
      <c r="R518" s="1"/>
      <c r="S518" s="1"/>
      <c r="T518" s="1"/>
      <c r="U518" s="1"/>
      <c r="V518" s="1"/>
      <c r="W518" s="1"/>
      <c r="X518" s="1"/>
      <c r="Y518" s="1"/>
      <c r="Z518" s="1"/>
    </row>
    <row r="519" spans="1:26">
      <c r="A519" s="1"/>
      <c r="B519" s="1"/>
      <c r="C519" s="1"/>
      <c r="D519" s="1"/>
      <c r="E519" s="1"/>
      <c r="F519" s="1"/>
      <c r="G519" s="1"/>
      <c r="H519" s="1"/>
      <c r="I519" s="1"/>
      <c r="J519" s="1"/>
      <c r="K519" s="1"/>
      <c r="L519" s="1"/>
      <c r="M519" s="1"/>
      <c r="N519" s="1"/>
      <c r="O519" s="1"/>
      <c r="P519" s="1"/>
      <c r="Q519" s="1"/>
      <c r="R519" s="1"/>
      <c r="S519" s="1"/>
      <c r="T519" s="1"/>
      <c r="U519" s="1"/>
      <c r="V519" s="1"/>
      <c r="W519" s="1"/>
      <c r="X519" s="1"/>
      <c r="Y519" s="1"/>
      <c r="Z519" s="1"/>
    </row>
    <row r="520" spans="1:26">
      <c r="A520" s="1"/>
      <c r="B520" s="1"/>
      <c r="C520" s="1"/>
      <c r="D520" s="1"/>
      <c r="E520" s="1"/>
      <c r="F520" s="1"/>
      <c r="G520" s="1"/>
      <c r="H520" s="1"/>
      <c r="I520" s="1"/>
      <c r="J520" s="1"/>
      <c r="K520" s="1"/>
      <c r="L520" s="1"/>
      <c r="M520" s="1"/>
      <c r="N520" s="1"/>
      <c r="O520" s="1"/>
      <c r="P520" s="1"/>
      <c r="Q520" s="1"/>
      <c r="R520" s="1"/>
      <c r="S520" s="1"/>
      <c r="T520" s="1"/>
      <c r="U520" s="1"/>
      <c r="V520" s="1"/>
      <c r="W520" s="1"/>
      <c r="X520" s="1"/>
      <c r="Y520" s="1"/>
      <c r="Z520" s="1"/>
    </row>
    <row r="521" spans="1:26">
      <c r="A521" s="1"/>
      <c r="B521" s="1"/>
      <c r="C521" s="1"/>
      <c r="D521" s="1"/>
      <c r="E521" s="1"/>
      <c r="F521" s="1"/>
      <c r="G521" s="1"/>
      <c r="H521" s="1"/>
      <c r="I521" s="1"/>
      <c r="J521" s="1"/>
      <c r="K521" s="1"/>
      <c r="L521" s="1"/>
      <c r="M521" s="1"/>
      <c r="N521" s="1"/>
      <c r="O521" s="1"/>
      <c r="P521" s="1"/>
      <c r="Q521" s="1"/>
      <c r="R521" s="1"/>
      <c r="S521" s="1"/>
      <c r="T521" s="1"/>
      <c r="U521" s="1"/>
      <c r="V521" s="1"/>
      <c r="W521" s="1"/>
      <c r="X521" s="1"/>
      <c r="Y521" s="1"/>
      <c r="Z521" s="1"/>
    </row>
    <row r="522" spans="1:26">
      <c r="A522" s="1"/>
      <c r="B522" s="1"/>
      <c r="C522" s="1"/>
      <c r="D522" s="1"/>
      <c r="E522" s="1"/>
      <c r="F522" s="1"/>
      <c r="G522" s="1"/>
      <c r="H522" s="1"/>
      <c r="I522" s="1"/>
      <c r="J522" s="1"/>
      <c r="K522" s="1"/>
      <c r="L522" s="1"/>
      <c r="M522" s="1"/>
      <c r="N522" s="1"/>
      <c r="O522" s="1"/>
      <c r="P522" s="1"/>
      <c r="Q522" s="1"/>
      <c r="R522" s="1"/>
      <c r="S522" s="1"/>
      <c r="T522" s="1"/>
      <c r="U522" s="1"/>
      <c r="V522" s="1"/>
      <c r="W522" s="1"/>
      <c r="X522" s="1"/>
      <c r="Y522" s="1"/>
      <c r="Z522" s="1"/>
    </row>
    <row r="523" spans="1:26">
      <c r="A523" s="1"/>
      <c r="B523" s="1"/>
      <c r="C523" s="1"/>
      <c r="D523" s="1"/>
      <c r="E523" s="1"/>
      <c r="F523" s="1"/>
      <c r="G523" s="1"/>
      <c r="H523" s="1"/>
      <c r="I523" s="1"/>
      <c r="J523" s="1"/>
      <c r="K523" s="1"/>
      <c r="L523" s="1"/>
      <c r="M523" s="1"/>
      <c r="N523" s="1"/>
      <c r="O523" s="1"/>
      <c r="P523" s="1"/>
      <c r="Q523" s="1"/>
      <c r="R523" s="1"/>
      <c r="S523" s="1"/>
      <c r="T523" s="1"/>
      <c r="U523" s="1"/>
      <c r="V523" s="1"/>
      <c r="W523" s="1"/>
      <c r="X523" s="1"/>
      <c r="Y523" s="1"/>
      <c r="Z523" s="1"/>
    </row>
    <row r="524" spans="1:26">
      <c r="A524" s="1"/>
      <c r="B524" s="1"/>
      <c r="C524" s="1"/>
      <c r="D524" s="1"/>
      <c r="E524" s="1"/>
      <c r="F524" s="1"/>
      <c r="G524" s="1"/>
      <c r="H524" s="1"/>
      <c r="I524" s="1"/>
      <c r="J524" s="1"/>
      <c r="K524" s="1"/>
      <c r="L524" s="1"/>
      <c r="M524" s="1"/>
      <c r="N524" s="1"/>
      <c r="O524" s="1"/>
      <c r="P524" s="1"/>
      <c r="Q524" s="1"/>
      <c r="R524" s="1"/>
      <c r="S524" s="1"/>
      <c r="T524" s="1"/>
      <c r="U524" s="1"/>
      <c r="V524" s="1"/>
      <c r="W524" s="1"/>
      <c r="X524" s="1"/>
      <c r="Y524" s="1"/>
      <c r="Z524" s="1"/>
    </row>
    <row r="525" spans="1:26">
      <c r="A525" s="1"/>
      <c r="B525" s="1"/>
      <c r="C525" s="1"/>
      <c r="D525" s="1"/>
      <c r="E525" s="1"/>
      <c r="F525" s="1"/>
      <c r="G525" s="1"/>
      <c r="H525" s="1"/>
      <c r="I525" s="1"/>
      <c r="J525" s="1"/>
      <c r="K525" s="1"/>
      <c r="L525" s="1"/>
      <c r="M525" s="1"/>
      <c r="N525" s="1"/>
      <c r="O525" s="1"/>
      <c r="P525" s="1"/>
      <c r="Q525" s="1"/>
      <c r="R525" s="1"/>
      <c r="S525" s="1"/>
      <c r="T525" s="1"/>
      <c r="U525" s="1"/>
      <c r="V525" s="1"/>
      <c r="W525" s="1"/>
      <c r="X525" s="1"/>
      <c r="Y525" s="1"/>
      <c r="Z525" s="1"/>
    </row>
    <row r="526" spans="1:26">
      <c r="A526" s="1"/>
      <c r="B526" s="1"/>
      <c r="C526" s="1"/>
      <c r="D526" s="1"/>
      <c r="E526" s="1"/>
      <c r="F526" s="1"/>
      <c r="G526" s="1"/>
      <c r="H526" s="1"/>
      <c r="I526" s="1"/>
      <c r="J526" s="1"/>
      <c r="K526" s="1"/>
      <c r="L526" s="1"/>
      <c r="M526" s="1"/>
      <c r="N526" s="1"/>
      <c r="O526" s="1"/>
      <c r="P526" s="1"/>
      <c r="Q526" s="1"/>
      <c r="R526" s="1"/>
      <c r="S526" s="1"/>
      <c r="T526" s="1"/>
      <c r="U526" s="1"/>
      <c r="V526" s="1"/>
      <c r="W526" s="1"/>
      <c r="X526" s="1"/>
      <c r="Y526" s="1"/>
      <c r="Z526" s="1"/>
    </row>
    <row r="527" spans="1:26">
      <c r="A527" s="1"/>
      <c r="B527" s="1"/>
      <c r="C527" s="1"/>
      <c r="D527" s="1"/>
      <c r="E527" s="1"/>
      <c r="F527" s="1"/>
      <c r="G527" s="1"/>
      <c r="H527" s="1"/>
      <c r="I527" s="1"/>
      <c r="J527" s="1"/>
      <c r="K527" s="1"/>
      <c r="L527" s="1"/>
      <c r="M527" s="1"/>
      <c r="N527" s="1"/>
      <c r="O527" s="1"/>
      <c r="P527" s="1"/>
      <c r="Q527" s="1"/>
      <c r="R527" s="1"/>
      <c r="S527" s="1"/>
      <c r="T527" s="1"/>
      <c r="U527" s="1"/>
      <c r="V527" s="1"/>
      <c r="W527" s="1"/>
      <c r="X527" s="1"/>
      <c r="Y527" s="1"/>
      <c r="Z527" s="1"/>
    </row>
    <row r="528" spans="1:26">
      <c r="A528" s="1"/>
      <c r="B528" s="1"/>
      <c r="C528" s="1"/>
      <c r="D528" s="1"/>
      <c r="E528" s="1"/>
      <c r="F528" s="1"/>
      <c r="G528" s="1"/>
      <c r="H528" s="1"/>
      <c r="I528" s="1"/>
      <c r="J528" s="1"/>
      <c r="K528" s="1"/>
      <c r="L528" s="1"/>
      <c r="M528" s="1"/>
      <c r="N528" s="1"/>
      <c r="O528" s="1"/>
      <c r="P528" s="1"/>
      <c r="Q528" s="1"/>
      <c r="R528" s="1"/>
      <c r="S528" s="1"/>
      <c r="T528" s="1"/>
      <c r="U528" s="1"/>
      <c r="V528" s="1"/>
      <c r="W528" s="1"/>
      <c r="X528" s="1"/>
      <c r="Y528" s="1"/>
      <c r="Z528" s="1"/>
    </row>
    <row r="529" spans="1:26">
      <c r="A529" s="1"/>
      <c r="B529" s="1"/>
      <c r="C529" s="1"/>
      <c r="D529" s="1"/>
      <c r="E529" s="1"/>
      <c r="F529" s="1"/>
      <c r="G529" s="1"/>
      <c r="H529" s="1"/>
      <c r="I529" s="1"/>
      <c r="J529" s="1"/>
      <c r="K529" s="1"/>
      <c r="L529" s="1"/>
      <c r="M529" s="1"/>
      <c r="N529" s="1"/>
      <c r="O529" s="1"/>
      <c r="P529" s="1"/>
      <c r="Q529" s="1"/>
      <c r="R529" s="1"/>
      <c r="S529" s="1"/>
      <c r="T529" s="1"/>
      <c r="U529" s="1"/>
      <c r="V529" s="1"/>
      <c r="W529" s="1"/>
      <c r="X529" s="1"/>
      <c r="Y529" s="1"/>
      <c r="Z529" s="1"/>
    </row>
    <row r="530" spans="1:26">
      <c r="A530" s="1"/>
      <c r="B530" s="1"/>
      <c r="C530" s="1"/>
      <c r="D530" s="1"/>
      <c r="E530" s="1"/>
      <c r="F530" s="1"/>
      <c r="G530" s="1"/>
      <c r="H530" s="1"/>
      <c r="I530" s="1"/>
      <c r="J530" s="1"/>
      <c r="K530" s="1"/>
      <c r="L530" s="1"/>
      <c r="M530" s="1"/>
      <c r="N530" s="1"/>
      <c r="O530" s="1"/>
      <c r="P530" s="1"/>
      <c r="Q530" s="1"/>
      <c r="R530" s="1"/>
      <c r="S530" s="1"/>
      <c r="T530" s="1"/>
      <c r="U530" s="1"/>
      <c r="V530" s="1"/>
      <c r="W530" s="1"/>
      <c r="X530" s="1"/>
      <c r="Y530" s="1"/>
      <c r="Z530" s="1"/>
    </row>
    <row r="531" spans="1:26">
      <c r="A531" s="1"/>
      <c r="B531" s="1"/>
      <c r="C531" s="1"/>
      <c r="D531" s="1"/>
      <c r="E531" s="1"/>
      <c r="F531" s="1"/>
      <c r="G531" s="1"/>
      <c r="H531" s="1"/>
      <c r="I531" s="1"/>
      <c r="J531" s="1"/>
      <c r="K531" s="1"/>
      <c r="L531" s="1"/>
      <c r="M531" s="1"/>
      <c r="N531" s="1"/>
      <c r="O531" s="1"/>
      <c r="P531" s="1"/>
      <c r="Q531" s="1"/>
      <c r="R531" s="1"/>
      <c r="S531" s="1"/>
      <c r="T531" s="1"/>
      <c r="U531" s="1"/>
      <c r="V531" s="1"/>
      <c r="W531" s="1"/>
      <c r="X531" s="1"/>
      <c r="Y531" s="1"/>
      <c r="Z531" s="1"/>
    </row>
    <row r="532" spans="1:26">
      <c r="A532" s="1"/>
      <c r="B532" s="1"/>
      <c r="C532" s="1"/>
      <c r="D532" s="1"/>
      <c r="E532" s="1"/>
      <c r="F532" s="1"/>
      <c r="G532" s="1"/>
      <c r="H532" s="1"/>
      <c r="I532" s="1"/>
      <c r="J532" s="1"/>
      <c r="K532" s="1"/>
      <c r="L532" s="1"/>
      <c r="M532" s="1"/>
      <c r="N532" s="1"/>
      <c r="O532" s="1"/>
      <c r="P532" s="1"/>
      <c r="Q532" s="1"/>
      <c r="R532" s="1"/>
      <c r="S532" s="1"/>
      <c r="T532" s="1"/>
      <c r="U532" s="1"/>
      <c r="V532" s="1"/>
      <c r="W532" s="1"/>
      <c r="X532" s="1"/>
      <c r="Y532" s="1"/>
      <c r="Z532" s="1"/>
    </row>
    <row r="533" spans="1:26">
      <c r="A533" s="1"/>
      <c r="B533" s="1"/>
      <c r="C533" s="1"/>
      <c r="D533" s="1"/>
      <c r="E533" s="1"/>
      <c r="F533" s="1"/>
      <c r="G533" s="1"/>
      <c r="H533" s="1"/>
      <c r="I533" s="1"/>
      <c r="J533" s="1"/>
      <c r="K533" s="1"/>
      <c r="L533" s="1"/>
      <c r="M533" s="1"/>
      <c r="N533" s="1"/>
      <c r="O533" s="1"/>
      <c r="P533" s="1"/>
      <c r="Q533" s="1"/>
      <c r="R533" s="1"/>
      <c r="S533" s="1"/>
      <c r="T533" s="1"/>
      <c r="U533" s="1"/>
      <c r="V533" s="1"/>
      <c r="W533" s="1"/>
      <c r="X533" s="1"/>
      <c r="Y533" s="1"/>
      <c r="Z533" s="1"/>
    </row>
    <row r="534" spans="1:26">
      <c r="A534" s="1"/>
      <c r="B534" s="1"/>
      <c r="C534" s="1"/>
      <c r="D534" s="1"/>
      <c r="E534" s="1"/>
      <c r="F534" s="1"/>
      <c r="G534" s="1"/>
      <c r="H534" s="1"/>
      <c r="I534" s="1"/>
      <c r="J534" s="1"/>
      <c r="K534" s="1"/>
      <c r="L534" s="1"/>
      <c r="M534" s="1"/>
      <c r="N534" s="1"/>
      <c r="O534" s="1"/>
      <c r="P534" s="1"/>
      <c r="Q534" s="1"/>
      <c r="R534" s="1"/>
      <c r="S534" s="1"/>
      <c r="T534" s="1"/>
      <c r="U534" s="1"/>
      <c r="V534" s="1"/>
      <c r="W534" s="1"/>
      <c r="X534" s="1"/>
      <c r="Y534" s="1"/>
      <c r="Z534" s="1"/>
    </row>
    <row r="535" spans="1:26">
      <c r="A535" s="1"/>
      <c r="B535" s="1"/>
      <c r="C535" s="1"/>
      <c r="D535" s="1"/>
      <c r="E535" s="1"/>
      <c r="F535" s="1"/>
      <c r="G535" s="1"/>
      <c r="H535" s="1"/>
      <c r="I535" s="1"/>
      <c r="J535" s="1"/>
      <c r="K535" s="1"/>
      <c r="L535" s="1"/>
      <c r="M535" s="1"/>
      <c r="N535" s="1"/>
      <c r="O535" s="1"/>
      <c r="P535" s="1"/>
      <c r="Q535" s="1"/>
      <c r="R535" s="1"/>
      <c r="S535" s="1"/>
      <c r="T535" s="1"/>
      <c r="U535" s="1"/>
      <c r="V535" s="1"/>
      <c r="W535" s="1"/>
      <c r="X535" s="1"/>
      <c r="Y535" s="1"/>
      <c r="Z535" s="1"/>
    </row>
    <row r="536" spans="1:26">
      <c r="A536" s="1"/>
      <c r="B536" s="1"/>
      <c r="C536" s="1"/>
      <c r="D536" s="1"/>
      <c r="E536" s="1"/>
      <c r="F536" s="1"/>
      <c r="G536" s="1"/>
      <c r="H536" s="1"/>
      <c r="I536" s="1"/>
      <c r="J536" s="1"/>
      <c r="K536" s="1"/>
      <c r="L536" s="1"/>
      <c r="M536" s="1"/>
      <c r="N536" s="1"/>
      <c r="O536" s="1"/>
      <c r="P536" s="1"/>
      <c r="Q536" s="1"/>
      <c r="R536" s="1"/>
      <c r="S536" s="1"/>
      <c r="T536" s="1"/>
      <c r="U536" s="1"/>
      <c r="V536" s="1"/>
      <c r="W536" s="1"/>
      <c r="X536" s="1"/>
      <c r="Y536" s="1"/>
      <c r="Z536" s="1"/>
    </row>
    <row r="537" spans="1:26">
      <c r="A537" s="1"/>
      <c r="B537" s="1"/>
      <c r="C537" s="1"/>
      <c r="D537" s="1"/>
      <c r="E537" s="1"/>
      <c r="F537" s="1"/>
      <c r="G537" s="1"/>
      <c r="H537" s="1"/>
      <c r="I537" s="1"/>
      <c r="J537" s="1"/>
      <c r="K537" s="1"/>
      <c r="L537" s="1"/>
      <c r="M537" s="1"/>
      <c r="N537" s="1"/>
      <c r="O537" s="1"/>
      <c r="P537" s="1"/>
      <c r="Q537" s="1"/>
      <c r="R537" s="1"/>
      <c r="S537" s="1"/>
      <c r="T537" s="1"/>
      <c r="U537" s="1"/>
      <c r="V537" s="1"/>
      <c r="W537" s="1"/>
      <c r="X537" s="1"/>
      <c r="Y537" s="1"/>
      <c r="Z537" s="1"/>
    </row>
    <row r="538" spans="1:26">
      <c r="A538" s="1"/>
      <c r="B538" s="1"/>
      <c r="C538" s="1"/>
      <c r="D538" s="1"/>
      <c r="E538" s="1"/>
      <c r="F538" s="1"/>
      <c r="G538" s="1"/>
      <c r="H538" s="1"/>
      <c r="I538" s="1"/>
      <c r="J538" s="1"/>
      <c r="K538" s="1"/>
      <c r="L538" s="1"/>
      <c r="M538" s="1"/>
      <c r="N538" s="1"/>
      <c r="O538" s="1"/>
      <c r="P538" s="1"/>
      <c r="Q538" s="1"/>
      <c r="R538" s="1"/>
      <c r="S538" s="1"/>
      <c r="T538" s="1"/>
      <c r="U538" s="1"/>
      <c r="V538" s="1"/>
      <c r="W538" s="1"/>
      <c r="X538" s="1"/>
      <c r="Y538" s="1"/>
      <c r="Z538" s="1"/>
    </row>
    <row r="539" spans="1:26">
      <c r="A539" s="1"/>
      <c r="B539" s="1"/>
      <c r="C539" s="1"/>
      <c r="D539" s="1"/>
      <c r="E539" s="1"/>
      <c r="F539" s="1"/>
      <c r="G539" s="1"/>
      <c r="H539" s="1"/>
      <c r="I539" s="1"/>
      <c r="J539" s="1"/>
      <c r="K539" s="1"/>
      <c r="L539" s="1"/>
      <c r="M539" s="1"/>
      <c r="N539" s="1"/>
      <c r="O539" s="1"/>
      <c r="P539" s="1"/>
      <c r="Q539" s="1"/>
      <c r="R539" s="1"/>
      <c r="S539" s="1"/>
      <c r="T539" s="1"/>
      <c r="U539" s="1"/>
      <c r="V539" s="1"/>
      <c r="W539" s="1"/>
      <c r="X539" s="1"/>
      <c r="Y539" s="1"/>
      <c r="Z539" s="1"/>
    </row>
    <row r="540" spans="1:26">
      <c r="A540" s="1"/>
      <c r="B540" s="1"/>
      <c r="C540" s="1"/>
      <c r="D540" s="1"/>
      <c r="E540" s="1"/>
      <c r="F540" s="1"/>
      <c r="G540" s="1"/>
      <c r="H540" s="1"/>
      <c r="I540" s="1"/>
      <c r="J540" s="1"/>
      <c r="K540" s="1"/>
      <c r="L540" s="1"/>
      <c r="M540" s="1"/>
      <c r="N540" s="1"/>
      <c r="O540" s="1"/>
      <c r="P540" s="1"/>
      <c r="Q540" s="1"/>
      <c r="R540" s="1"/>
      <c r="S540" s="1"/>
      <c r="T540" s="1"/>
      <c r="U540" s="1"/>
      <c r="V540" s="1"/>
      <c r="W540" s="1"/>
      <c r="X540" s="1"/>
      <c r="Y540" s="1"/>
      <c r="Z540" s="1"/>
    </row>
    <row r="541" spans="1:26">
      <c r="A541" s="1"/>
      <c r="B541" s="1"/>
      <c r="C541" s="1"/>
      <c r="D541" s="1"/>
      <c r="E541" s="1"/>
      <c r="F541" s="1"/>
      <c r="G541" s="1"/>
      <c r="H541" s="1"/>
      <c r="I541" s="1"/>
      <c r="J541" s="1"/>
      <c r="K541" s="1"/>
      <c r="L541" s="1"/>
      <c r="M541" s="1"/>
      <c r="N541" s="1"/>
      <c r="O541" s="1"/>
      <c r="P541" s="1"/>
      <c r="Q541" s="1"/>
      <c r="R541" s="1"/>
      <c r="S541" s="1"/>
      <c r="T541" s="1"/>
      <c r="U541" s="1"/>
      <c r="V541" s="1"/>
      <c r="W541" s="1"/>
      <c r="X541" s="1"/>
      <c r="Y541" s="1"/>
      <c r="Z541" s="1"/>
    </row>
    <row r="542" spans="1:26">
      <c r="A542" s="1"/>
      <c r="B542" s="1"/>
      <c r="C542" s="1"/>
      <c r="D542" s="1"/>
      <c r="E542" s="1"/>
      <c r="F542" s="1"/>
      <c r="G542" s="1"/>
      <c r="H542" s="1"/>
      <c r="I542" s="1"/>
      <c r="J542" s="1"/>
      <c r="K542" s="1"/>
      <c r="L542" s="1"/>
      <c r="M542" s="1"/>
      <c r="N542" s="1"/>
      <c r="O542" s="1"/>
      <c r="P542" s="1"/>
      <c r="Q542" s="1"/>
      <c r="R542" s="1"/>
      <c r="S542" s="1"/>
      <c r="T542" s="1"/>
      <c r="U542" s="1"/>
      <c r="V542" s="1"/>
      <c r="W542" s="1"/>
      <c r="X542" s="1"/>
      <c r="Y542" s="1"/>
      <c r="Z542" s="1"/>
    </row>
    <row r="543" spans="1:26">
      <c r="A543" s="1"/>
      <c r="B543" s="1"/>
      <c r="C543" s="1"/>
      <c r="D543" s="1"/>
      <c r="E543" s="1"/>
      <c r="F543" s="1"/>
      <c r="G543" s="1"/>
      <c r="H543" s="1"/>
      <c r="I543" s="1"/>
      <c r="J543" s="1"/>
      <c r="K543" s="1"/>
      <c r="L543" s="1"/>
      <c r="M543" s="1"/>
      <c r="N543" s="1"/>
      <c r="O543" s="1"/>
      <c r="P543" s="1"/>
      <c r="Q543" s="1"/>
      <c r="R543" s="1"/>
      <c r="S543" s="1"/>
      <c r="T543" s="1"/>
      <c r="U543" s="1"/>
      <c r="V543" s="1"/>
      <c r="W543" s="1"/>
      <c r="X543" s="1"/>
      <c r="Y543" s="1"/>
      <c r="Z543" s="1"/>
    </row>
    <row r="544" spans="1:26">
      <c r="A544" s="1"/>
      <c r="B544" s="1"/>
      <c r="C544" s="1"/>
      <c r="D544" s="1"/>
      <c r="E544" s="1"/>
      <c r="F544" s="1"/>
      <c r="G544" s="1"/>
      <c r="H544" s="1"/>
      <c r="I544" s="1"/>
      <c r="J544" s="1"/>
      <c r="K544" s="1"/>
      <c r="L544" s="1"/>
      <c r="M544" s="1"/>
      <c r="N544" s="1"/>
      <c r="O544" s="1"/>
      <c r="P544" s="1"/>
      <c r="Q544" s="1"/>
      <c r="R544" s="1"/>
      <c r="S544" s="1"/>
      <c r="T544" s="1"/>
      <c r="U544" s="1"/>
      <c r="V544" s="1"/>
      <c r="W544" s="1"/>
      <c r="X544" s="1"/>
      <c r="Y544" s="1"/>
      <c r="Z544" s="1"/>
    </row>
    <row r="545" spans="1:26">
      <c r="A545" s="1"/>
      <c r="B545" s="1"/>
      <c r="C545" s="1"/>
      <c r="D545" s="1"/>
      <c r="E545" s="1"/>
      <c r="F545" s="1"/>
      <c r="G545" s="1"/>
      <c r="H545" s="1"/>
      <c r="I545" s="1"/>
      <c r="J545" s="1"/>
      <c r="K545" s="1"/>
      <c r="L545" s="1"/>
      <c r="M545" s="1"/>
      <c r="N545" s="1"/>
      <c r="O545" s="1"/>
      <c r="P545" s="1"/>
      <c r="Q545" s="1"/>
      <c r="R545" s="1"/>
      <c r="S545" s="1"/>
      <c r="T545" s="1"/>
      <c r="U545" s="1"/>
      <c r="V545" s="1"/>
      <c r="W545" s="1"/>
      <c r="X545" s="1"/>
      <c r="Y545" s="1"/>
      <c r="Z545" s="1"/>
    </row>
    <row r="546" spans="1:26">
      <c r="A546" s="1"/>
      <c r="B546" s="1"/>
      <c r="C546" s="1"/>
      <c r="D546" s="1"/>
      <c r="E546" s="1"/>
      <c r="F546" s="1"/>
      <c r="G546" s="1"/>
      <c r="H546" s="1"/>
      <c r="I546" s="1"/>
      <c r="J546" s="1"/>
      <c r="K546" s="1"/>
      <c r="L546" s="1"/>
      <c r="M546" s="1"/>
      <c r="N546" s="1"/>
      <c r="O546" s="1"/>
      <c r="P546" s="1"/>
      <c r="Q546" s="1"/>
      <c r="R546" s="1"/>
      <c r="S546" s="1"/>
      <c r="T546" s="1"/>
      <c r="U546" s="1"/>
      <c r="V546" s="1"/>
      <c r="W546" s="1"/>
      <c r="X546" s="1"/>
      <c r="Y546" s="1"/>
      <c r="Z546" s="1"/>
    </row>
    <row r="547" spans="1:26">
      <c r="A547" s="1"/>
      <c r="B547" s="1"/>
      <c r="C547" s="1"/>
      <c r="D547" s="1"/>
      <c r="E547" s="1"/>
      <c r="F547" s="1"/>
      <c r="G547" s="1"/>
      <c r="H547" s="1"/>
      <c r="I547" s="1"/>
      <c r="J547" s="1"/>
      <c r="K547" s="1"/>
      <c r="L547" s="1"/>
      <c r="M547" s="1"/>
      <c r="N547" s="1"/>
      <c r="O547" s="1"/>
      <c r="P547" s="1"/>
      <c r="Q547" s="1"/>
      <c r="R547" s="1"/>
      <c r="S547" s="1"/>
      <c r="T547" s="1"/>
      <c r="U547" s="1"/>
      <c r="V547" s="1"/>
      <c r="W547" s="1"/>
      <c r="X547" s="1"/>
      <c r="Y547" s="1"/>
      <c r="Z547" s="1"/>
    </row>
    <row r="548" spans="1:26">
      <c r="A548" s="1"/>
      <c r="B548" s="1"/>
      <c r="C548" s="1"/>
      <c r="D548" s="1"/>
      <c r="E548" s="1"/>
      <c r="F548" s="1"/>
      <c r="G548" s="1"/>
      <c r="H548" s="1"/>
      <c r="I548" s="1"/>
      <c r="J548" s="1"/>
      <c r="K548" s="1"/>
      <c r="L548" s="1"/>
      <c r="M548" s="1"/>
      <c r="N548" s="1"/>
      <c r="O548" s="1"/>
      <c r="P548" s="1"/>
      <c r="Q548" s="1"/>
      <c r="R548" s="1"/>
      <c r="S548" s="1"/>
      <c r="T548" s="1"/>
      <c r="U548" s="1"/>
      <c r="V548" s="1"/>
      <c r="W548" s="1"/>
      <c r="X548" s="1"/>
      <c r="Y548" s="1"/>
      <c r="Z548" s="1"/>
    </row>
    <row r="549" spans="1:26">
      <c r="A549" s="1"/>
      <c r="B549" s="1"/>
      <c r="C549" s="1"/>
      <c r="D549" s="1"/>
      <c r="E549" s="1"/>
      <c r="F549" s="1"/>
      <c r="G549" s="1"/>
      <c r="H549" s="1"/>
      <c r="I549" s="1"/>
      <c r="J549" s="1"/>
      <c r="K549" s="1"/>
      <c r="L549" s="1"/>
      <c r="M549" s="1"/>
      <c r="N549" s="1"/>
      <c r="O549" s="1"/>
      <c r="P549" s="1"/>
      <c r="Q549" s="1"/>
      <c r="R549" s="1"/>
      <c r="S549" s="1"/>
      <c r="T549" s="1"/>
      <c r="U549" s="1"/>
      <c r="V549" s="1"/>
      <c r="W549" s="1"/>
      <c r="X549" s="1"/>
      <c r="Y549" s="1"/>
      <c r="Z549" s="1"/>
    </row>
    <row r="550" spans="1:26">
      <c r="A550" s="1"/>
      <c r="B550" s="1"/>
      <c r="C550" s="1"/>
      <c r="D550" s="1"/>
      <c r="E550" s="1"/>
      <c r="F550" s="1"/>
      <c r="G550" s="1"/>
      <c r="H550" s="1"/>
      <c r="I550" s="1"/>
      <c r="J550" s="1"/>
      <c r="K550" s="1"/>
      <c r="L550" s="1"/>
      <c r="M550" s="1"/>
      <c r="N550" s="1"/>
      <c r="O550" s="1"/>
      <c r="P550" s="1"/>
      <c r="Q550" s="1"/>
      <c r="R550" s="1"/>
      <c r="S550" s="1"/>
      <c r="T550" s="1"/>
      <c r="U550" s="1"/>
      <c r="V550" s="1"/>
      <c r="W550" s="1"/>
      <c r="X550" s="1"/>
      <c r="Y550" s="1"/>
      <c r="Z550" s="1"/>
    </row>
    <row r="551" spans="1:26">
      <c r="A551" s="1"/>
      <c r="B551" s="1"/>
      <c r="C551" s="1"/>
      <c r="D551" s="1"/>
      <c r="E551" s="1"/>
      <c r="F551" s="1"/>
      <c r="G551" s="1"/>
      <c r="H551" s="1"/>
      <c r="I551" s="1"/>
      <c r="J551" s="1"/>
      <c r="K551" s="1"/>
      <c r="L551" s="1"/>
      <c r="M551" s="1"/>
      <c r="N551" s="1"/>
      <c r="O551" s="1"/>
      <c r="P551" s="1"/>
      <c r="Q551" s="1"/>
      <c r="R551" s="1"/>
      <c r="S551" s="1"/>
      <c r="T551" s="1"/>
      <c r="U551" s="1"/>
      <c r="V551" s="1"/>
      <c r="W551" s="1"/>
      <c r="X551" s="1"/>
      <c r="Y551" s="1"/>
      <c r="Z551" s="1"/>
    </row>
    <row r="552" spans="1:26">
      <c r="A552" s="1"/>
      <c r="B552" s="1"/>
      <c r="C552" s="1"/>
      <c r="D552" s="1"/>
      <c r="E552" s="1"/>
      <c r="F552" s="1"/>
      <c r="G552" s="1"/>
      <c r="H552" s="1"/>
      <c r="I552" s="1"/>
      <c r="J552" s="1"/>
      <c r="K552" s="1"/>
      <c r="L552" s="1"/>
      <c r="M552" s="1"/>
      <c r="N552" s="1"/>
      <c r="O552" s="1"/>
      <c r="P552" s="1"/>
      <c r="Q552" s="1"/>
      <c r="R552" s="1"/>
      <c r="S552" s="1"/>
      <c r="T552" s="1"/>
      <c r="U552" s="1"/>
      <c r="V552" s="1"/>
      <c r="W552" s="1"/>
      <c r="X552" s="1"/>
      <c r="Y552" s="1"/>
      <c r="Z552" s="1"/>
    </row>
    <row r="553" spans="1:26">
      <c r="A553" s="1"/>
      <c r="B553" s="1"/>
      <c r="C553" s="1"/>
      <c r="D553" s="1"/>
      <c r="E553" s="1"/>
      <c r="F553" s="1"/>
      <c r="G553" s="1"/>
      <c r="H553" s="1"/>
      <c r="I553" s="1"/>
      <c r="J553" s="1"/>
      <c r="K553" s="1"/>
      <c r="L553" s="1"/>
      <c r="M553" s="1"/>
      <c r="N553" s="1"/>
      <c r="O553" s="1"/>
      <c r="P553" s="1"/>
      <c r="Q553" s="1"/>
      <c r="R553" s="1"/>
      <c r="S553" s="1"/>
      <c r="T553" s="1"/>
      <c r="U553" s="1"/>
      <c r="V553" s="1"/>
      <c r="W553" s="1"/>
      <c r="X553" s="1"/>
      <c r="Y553" s="1"/>
      <c r="Z553" s="1"/>
    </row>
    <row r="554" spans="1:26">
      <c r="A554" s="1"/>
      <c r="B554" s="1"/>
      <c r="C554" s="1"/>
      <c r="D554" s="1"/>
      <c r="E554" s="1"/>
      <c r="F554" s="1"/>
      <c r="G554" s="1"/>
      <c r="H554" s="1"/>
      <c r="I554" s="1"/>
      <c r="J554" s="1"/>
      <c r="K554" s="1"/>
      <c r="L554" s="1"/>
      <c r="M554" s="1"/>
      <c r="N554" s="1"/>
      <c r="O554" s="1"/>
      <c r="P554" s="1"/>
      <c r="Q554" s="1"/>
      <c r="R554" s="1"/>
      <c r="S554" s="1"/>
      <c r="T554" s="1"/>
      <c r="U554" s="1"/>
      <c r="V554" s="1"/>
      <c r="W554" s="1"/>
      <c r="X554" s="1"/>
      <c r="Y554" s="1"/>
      <c r="Z554" s="1"/>
    </row>
    <row r="555" spans="1:26">
      <c r="A555" s="1"/>
      <c r="B555" s="1"/>
      <c r="C555" s="1"/>
      <c r="D555" s="1"/>
      <c r="E555" s="1"/>
      <c r="F555" s="1"/>
      <c r="G555" s="1"/>
      <c r="H555" s="1"/>
      <c r="I555" s="1"/>
      <c r="J555" s="1"/>
      <c r="K555" s="1"/>
      <c r="L555" s="1"/>
      <c r="M555" s="1"/>
      <c r="N555" s="1"/>
      <c r="O555" s="1"/>
      <c r="P555" s="1"/>
      <c r="Q555" s="1"/>
      <c r="R555" s="1"/>
      <c r="S555" s="1"/>
      <c r="T555" s="1"/>
      <c r="U555" s="1"/>
      <c r="V555" s="1"/>
      <c r="W555" s="1"/>
      <c r="X555" s="1"/>
      <c r="Y555" s="1"/>
      <c r="Z555" s="1"/>
    </row>
    <row r="556" spans="1:26">
      <c r="A556" s="1"/>
      <c r="B556" s="1"/>
      <c r="C556" s="1"/>
      <c r="D556" s="1"/>
      <c r="E556" s="1"/>
      <c r="F556" s="1"/>
      <c r="G556" s="1"/>
      <c r="H556" s="1"/>
      <c r="I556" s="1"/>
      <c r="J556" s="1"/>
      <c r="K556" s="1"/>
      <c r="L556" s="1"/>
      <c r="M556" s="1"/>
      <c r="N556" s="1"/>
      <c r="O556" s="1"/>
      <c r="P556" s="1"/>
      <c r="Q556" s="1"/>
      <c r="R556" s="1"/>
      <c r="S556" s="1"/>
      <c r="T556" s="1"/>
      <c r="U556" s="1"/>
      <c r="V556" s="1"/>
      <c r="W556" s="1"/>
      <c r="X556" s="1"/>
      <c r="Y556" s="1"/>
      <c r="Z556" s="1"/>
    </row>
    <row r="557" spans="1:26">
      <c r="A557" s="1"/>
      <c r="B557" s="1"/>
      <c r="C557" s="1"/>
      <c r="D557" s="1"/>
      <c r="E557" s="1"/>
      <c r="F557" s="1"/>
      <c r="G557" s="1"/>
      <c r="H557" s="1"/>
      <c r="I557" s="1"/>
      <c r="J557" s="1"/>
      <c r="K557" s="1"/>
      <c r="L557" s="1"/>
      <c r="M557" s="1"/>
      <c r="N557" s="1"/>
      <c r="O557" s="1"/>
      <c r="P557" s="1"/>
      <c r="Q557" s="1"/>
      <c r="R557" s="1"/>
      <c r="S557" s="1"/>
      <c r="T557" s="1"/>
      <c r="U557" s="1"/>
      <c r="V557" s="1"/>
      <c r="W557" s="1"/>
      <c r="X557" s="1"/>
      <c r="Y557" s="1"/>
      <c r="Z557" s="1"/>
    </row>
    <row r="558" spans="1:26">
      <c r="A558" s="1"/>
      <c r="B558" s="1"/>
      <c r="C558" s="1"/>
      <c r="D558" s="1"/>
      <c r="E558" s="1"/>
      <c r="F558" s="1"/>
      <c r="G558" s="1"/>
      <c r="H558" s="1"/>
      <c r="I558" s="1"/>
      <c r="J558" s="1"/>
      <c r="K558" s="1"/>
      <c r="L558" s="1"/>
      <c r="M558" s="1"/>
      <c r="N558" s="1"/>
      <c r="O558" s="1"/>
      <c r="P558" s="1"/>
      <c r="Q558" s="1"/>
      <c r="R558" s="1"/>
      <c r="S558" s="1"/>
      <c r="T558" s="1"/>
      <c r="U558" s="1"/>
      <c r="V558" s="1"/>
      <c r="W558" s="1"/>
      <c r="X558" s="1"/>
      <c r="Y558" s="1"/>
      <c r="Z558" s="1"/>
    </row>
    <row r="559" spans="1:26">
      <c r="A559" s="1"/>
      <c r="B559" s="1"/>
      <c r="C559" s="1"/>
      <c r="D559" s="1"/>
      <c r="E559" s="1"/>
      <c r="F559" s="1"/>
      <c r="G559" s="1"/>
      <c r="H559" s="1"/>
      <c r="I559" s="1"/>
      <c r="J559" s="1"/>
      <c r="K559" s="1"/>
      <c r="L559" s="1"/>
      <c r="M559" s="1"/>
      <c r="N559" s="1"/>
      <c r="O559" s="1"/>
      <c r="P559" s="1"/>
      <c r="Q559" s="1"/>
      <c r="R559" s="1"/>
      <c r="S559" s="1"/>
      <c r="T559" s="1"/>
      <c r="U559" s="1"/>
      <c r="V559" s="1"/>
      <c r="W559" s="1"/>
      <c r="X559" s="1"/>
      <c r="Y559" s="1"/>
      <c r="Z559" s="1"/>
    </row>
    <row r="560" spans="1:26">
      <c r="A560" s="1"/>
      <c r="B560" s="1"/>
      <c r="C560" s="1"/>
      <c r="D560" s="1"/>
      <c r="E560" s="1"/>
      <c r="F560" s="1"/>
      <c r="G560" s="1"/>
      <c r="H560" s="1"/>
      <c r="I560" s="1"/>
      <c r="J560" s="1"/>
      <c r="K560" s="1"/>
      <c r="L560" s="1"/>
      <c r="M560" s="1"/>
      <c r="N560" s="1"/>
      <c r="O560" s="1"/>
      <c r="P560" s="1"/>
      <c r="Q560" s="1"/>
      <c r="R560" s="1"/>
      <c r="S560" s="1"/>
      <c r="T560" s="1"/>
      <c r="U560" s="1"/>
      <c r="V560" s="1"/>
      <c r="W560" s="1"/>
      <c r="X560" s="1"/>
      <c r="Y560" s="1"/>
      <c r="Z560" s="1"/>
    </row>
    <row r="561" spans="1:26">
      <c r="A561" s="1"/>
      <c r="B561" s="1"/>
      <c r="C561" s="1"/>
      <c r="D561" s="1"/>
      <c r="E561" s="1"/>
      <c r="F561" s="1"/>
      <c r="G561" s="1"/>
      <c r="H561" s="1"/>
      <c r="I561" s="1"/>
      <c r="J561" s="1"/>
      <c r="K561" s="1"/>
      <c r="L561" s="1"/>
      <c r="M561" s="1"/>
      <c r="N561" s="1"/>
      <c r="O561" s="1"/>
      <c r="P561" s="1"/>
      <c r="Q561" s="1"/>
      <c r="R561" s="1"/>
      <c r="S561" s="1"/>
      <c r="T561" s="1"/>
      <c r="U561" s="1"/>
      <c r="V561" s="1"/>
      <c r="W561" s="1"/>
      <c r="X561" s="1"/>
      <c r="Y561" s="1"/>
      <c r="Z561" s="1"/>
    </row>
    <row r="562" spans="1:26">
      <c r="A562" s="1"/>
      <c r="B562" s="1"/>
      <c r="C562" s="1"/>
      <c r="D562" s="1"/>
      <c r="E562" s="1"/>
      <c r="F562" s="1"/>
      <c r="G562" s="1"/>
      <c r="H562" s="1"/>
      <c r="I562" s="1"/>
      <c r="J562" s="1"/>
      <c r="K562" s="1"/>
      <c r="L562" s="1"/>
      <c r="M562" s="1"/>
      <c r="N562" s="1"/>
      <c r="O562" s="1"/>
      <c r="P562" s="1"/>
      <c r="Q562" s="1"/>
      <c r="R562" s="1"/>
      <c r="S562" s="1"/>
      <c r="T562" s="1"/>
      <c r="U562" s="1"/>
      <c r="V562" s="1"/>
      <c r="W562" s="1"/>
      <c r="X562" s="1"/>
      <c r="Y562" s="1"/>
      <c r="Z562" s="1"/>
    </row>
    <row r="563" spans="1:26">
      <c r="A563" s="1"/>
      <c r="B563" s="1"/>
      <c r="C563" s="1"/>
      <c r="D563" s="1"/>
      <c r="E563" s="1"/>
      <c r="F563" s="1"/>
      <c r="G563" s="1"/>
      <c r="H563" s="1"/>
      <c r="I563" s="1"/>
      <c r="J563" s="1"/>
      <c r="K563" s="1"/>
      <c r="L563" s="1"/>
      <c r="M563" s="1"/>
      <c r="N563" s="1"/>
      <c r="O563" s="1"/>
      <c r="P563" s="1"/>
      <c r="Q563" s="1"/>
      <c r="R563" s="1"/>
      <c r="S563" s="1"/>
      <c r="T563" s="1"/>
      <c r="U563" s="1"/>
      <c r="V563" s="1"/>
      <c r="W563" s="1"/>
      <c r="X563" s="1"/>
      <c r="Y563" s="1"/>
      <c r="Z563" s="1"/>
    </row>
    <row r="564" spans="1:26">
      <c r="A564" s="1"/>
      <c r="B564" s="1"/>
      <c r="C564" s="1"/>
      <c r="D564" s="1"/>
      <c r="E564" s="1"/>
      <c r="F564" s="1"/>
      <c r="G564" s="1"/>
      <c r="H564" s="1"/>
      <c r="I564" s="1"/>
      <c r="J564" s="1"/>
      <c r="K564" s="1"/>
      <c r="L564" s="1"/>
      <c r="M564" s="1"/>
      <c r="N564" s="1"/>
      <c r="O564" s="1"/>
      <c r="P564" s="1"/>
      <c r="Q564" s="1"/>
      <c r="R564" s="1"/>
      <c r="S564" s="1"/>
      <c r="T564" s="1"/>
      <c r="U564" s="1"/>
      <c r="V564" s="1"/>
      <c r="W564" s="1"/>
      <c r="X564" s="1"/>
      <c r="Y564" s="1"/>
      <c r="Z564" s="1"/>
    </row>
    <row r="565" spans="1:26">
      <c r="A565" s="1"/>
      <c r="B565" s="1"/>
      <c r="C565" s="1"/>
      <c r="D565" s="1"/>
      <c r="E565" s="1"/>
      <c r="F565" s="1"/>
      <c r="G565" s="1"/>
      <c r="H565" s="1"/>
      <c r="I565" s="1"/>
      <c r="J565" s="1"/>
      <c r="K565" s="1"/>
      <c r="L565" s="1"/>
      <c r="M565" s="1"/>
      <c r="N565" s="1"/>
      <c r="O565" s="1"/>
      <c r="P565" s="1"/>
      <c r="Q565" s="1"/>
      <c r="R565" s="1"/>
      <c r="S565" s="1"/>
      <c r="T565" s="1"/>
      <c r="U565" s="1"/>
      <c r="V565" s="1"/>
      <c r="W565" s="1"/>
      <c r="X565" s="1"/>
      <c r="Y565" s="1"/>
      <c r="Z565" s="1"/>
    </row>
    <row r="566" spans="1:26">
      <c r="A566" s="1"/>
      <c r="B566" s="1"/>
      <c r="C566" s="1"/>
      <c r="D566" s="1"/>
      <c r="E566" s="1"/>
      <c r="F566" s="1"/>
      <c r="G566" s="1"/>
      <c r="H566" s="1"/>
      <c r="I566" s="1"/>
      <c r="J566" s="1"/>
      <c r="K566" s="1"/>
      <c r="L566" s="1"/>
      <c r="M566" s="1"/>
      <c r="N566" s="1"/>
      <c r="O566" s="1"/>
      <c r="P566" s="1"/>
      <c r="Q566" s="1"/>
      <c r="R566" s="1"/>
      <c r="S566" s="1"/>
      <c r="T566" s="1"/>
      <c r="U566" s="1"/>
      <c r="V566" s="1"/>
      <c r="W566" s="1"/>
      <c r="X566" s="1"/>
      <c r="Y566" s="1"/>
      <c r="Z566" s="1"/>
    </row>
    <row r="567" spans="1:26">
      <c r="A567" s="1"/>
      <c r="B567" s="1"/>
      <c r="C567" s="1"/>
      <c r="D567" s="1"/>
      <c r="E567" s="1"/>
      <c r="F567" s="1"/>
      <c r="G567" s="1"/>
      <c r="H567" s="1"/>
      <c r="I567" s="1"/>
      <c r="J567" s="1"/>
      <c r="K567" s="1"/>
      <c r="L567" s="1"/>
      <c r="M567" s="1"/>
      <c r="N567" s="1"/>
      <c r="O567" s="1"/>
      <c r="P567" s="1"/>
      <c r="Q567" s="1"/>
      <c r="R567" s="1"/>
      <c r="S567" s="1"/>
      <c r="T567" s="1"/>
      <c r="U567" s="1"/>
      <c r="V567" s="1"/>
      <c r="W567" s="1"/>
      <c r="X567" s="1"/>
      <c r="Y567" s="1"/>
      <c r="Z567" s="1"/>
    </row>
    <row r="568" spans="1:26">
      <c r="A568" s="1"/>
      <c r="B568" s="1"/>
      <c r="C568" s="1"/>
      <c r="D568" s="1"/>
      <c r="E568" s="1"/>
      <c r="F568" s="1"/>
      <c r="G568" s="1"/>
      <c r="H568" s="1"/>
      <c r="I568" s="1"/>
      <c r="J568" s="1"/>
      <c r="K568" s="1"/>
      <c r="L568" s="1"/>
      <c r="M568" s="1"/>
      <c r="N568" s="1"/>
      <c r="O568" s="1"/>
      <c r="P568" s="1"/>
      <c r="Q568" s="1"/>
      <c r="R568" s="1"/>
      <c r="S568" s="1"/>
      <c r="T568" s="1"/>
      <c r="U568" s="1"/>
      <c r="V568" s="1"/>
      <c r="W568" s="1"/>
      <c r="X568" s="1"/>
      <c r="Y568" s="1"/>
      <c r="Z568" s="1"/>
    </row>
    <row r="569" spans="1:26">
      <c r="A569" s="1"/>
      <c r="B569" s="1"/>
      <c r="C569" s="1"/>
      <c r="D569" s="1"/>
      <c r="E569" s="1"/>
      <c r="F569" s="1"/>
      <c r="G569" s="1"/>
      <c r="H569" s="1"/>
      <c r="I569" s="1"/>
      <c r="J569" s="1"/>
      <c r="K569" s="1"/>
      <c r="L569" s="1"/>
      <c r="M569" s="1"/>
      <c r="N569" s="1"/>
      <c r="O569" s="1"/>
      <c r="P569" s="1"/>
      <c r="Q569" s="1"/>
      <c r="R569" s="1"/>
      <c r="S569" s="1"/>
      <c r="T569" s="1"/>
      <c r="U569" s="1"/>
      <c r="V569" s="1"/>
      <c r="W569" s="1"/>
      <c r="X569" s="1"/>
      <c r="Y569" s="1"/>
      <c r="Z569" s="1"/>
    </row>
    <row r="570" spans="1:26">
      <c r="A570" s="1"/>
      <c r="B570" s="1"/>
      <c r="C570" s="1"/>
      <c r="D570" s="1"/>
      <c r="E570" s="1"/>
      <c r="F570" s="1"/>
      <c r="G570" s="1"/>
      <c r="H570" s="1"/>
      <c r="I570" s="1"/>
      <c r="J570" s="1"/>
      <c r="K570" s="1"/>
      <c r="L570" s="1"/>
      <c r="M570" s="1"/>
      <c r="N570" s="1"/>
      <c r="O570" s="1"/>
      <c r="P570" s="1"/>
      <c r="Q570" s="1"/>
      <c r="R570" s="1"/>
      <c r="S570" s="1"/>
      <c r="T570" s="1"/>
      <c r="U570" s="1"/>
      <c r="V570" s="1"/>
      <c r="W570" s="1"/>
      <c r="X570" s="1"/>
      <c r="Y570" s="1"/>
      <c r="Z570" s="1"/>
    </row>
    <row r="571" spans="1:26">
      <c r="A571" s="1"/>
      <c r="B571" s="1"/>
      <c r="C571" s="1"/>
      <c r="D571" s="1"/>
      <c r="E571" s="1"/>
      <c r="F571" s="1"/>
      <c r="G571" s="1"/>
      <c r="H571" s="1"/>
      <c r="I571" s="1"/>
      <c r="J571" s="1"/>
      <c r="K571" s="1"/>
      <c r="L571" s="1"/>
      <c r="M571" s="1"/>
      <c r="N571" s="1"/>
      <c r="O571" s="1"/>
      <c r="P571" s="1"/>
      <c r="Q571" s="1"/>
      <c r="R571" s="1"/>
      <c r="S571" s="1"/>
      <c r="T571" s="1"/>
      <c r="U571" s="1"/>
      <c r="V571" s="1"/>
      <c r="W571" s="1"/>
      <c r="X571" s="1"/>
      <c r="Y571" s="1"/>
      <c r="Z571" s="1"/>
    </row>
    <row r="572" spans="1:26">
      <c r="A572" s="1"/>
      <c r="B572" s="1"/>
      <c r="C572" s="1"/>
      <c r="D572" s="1"/>
      <c r="E572" s="1"/>
      <c r="F572" s="1"/>
      <c r="G572" s="1"/>
      <c r="H572" s="1"/>
      <c r="I572" s="1"/>
      <c r="J572" s="1"/>
      <c r="K572" s="1"/>
      <c r="L572" s="1"/>
      <c r="M572" s="1"/>
      <c r="N572" s="1"/>
      <c r="O572" s="1"/>
      <c r="P572" s="1"/>
      <c r="Q572" s="1"/>
      <c r="R572" s="1"/>
      <c r="S572" s="1"/>
      <c r="T572" s="1"/>
      <c r="U572" s="1"/>
      <c r="V572" s="1"/>
      <c r="W572" s="1"/>
      <c r="X572" s="1"/>
      <c r="Y572" s="1"/>
      <c r="Z572" s="1"/>
    </row>
    <row r="573" spans="1:26">
      <c r="A573" s="1"/>
      <c r="B573" s="1"/>
      <c r="C573" s="1"/>
      <c r="D573" s="1"/>
      <c r="E573" s="1"/>
      <c r="F573" s="1"/>
      <c r="G573" s="1"/>
      <c r="H573" s="1"/>
      <c r="I573" s="1"/>
      <c r="J573" s="1"/>
      <c r="K573" s="1"/>
      <c r="L573" s="1"/>
      <c r="M573" s="1"/>
      <c r="N573" s="1"/>
      <c r="O573" s="1"/>
      <c r="P573" s="1"/>
      <c r="Q573" s="1"/>
      <c r="R573" s="1"/>
      <c r="S573" s="1"/>
      <c r="T573" s="1"/>
      <c r="U573" s="1"/>
      <c r="V573" s="1"/>
      <c r="W573" s="1"/>
      <c r="X573" s="1"/>
      <c r="Y573" s="1"/>
      <c r="Z573" s="1"/>
    </row>
    <row r="574" spans="1:26">
      <c r="A574" s="1"/>
      <c r="B574" s="1"/>
      <c r="C574" s="1"/>
      <c r="D574" s="1"/>
      <c r="E574" s="1"/>
      <c r="F574" s="1"/>
      <c r="G574" s="1"/>
      <c r="H574" s="1"/>
      <c r="I574" s="1"/>
      <c r="J574" s="1"/>
      <c r="K574" s="1"/>
      <c r="L574" s="1"/>
      <c r="M574" s="1"/>
      <c r="N574" s="1"/>
      <c r="O574" s="1"/>
      <c r="P574" s="1"/>
      <c r="Q574" s="1"/>
      <c r="R574" s="1"/>
      <c r="S574" s="1"/>
      <c r="T574" s="1"/>
      <c r="U574" s="1"/>
      <c r="V574" s="1"/>
      <c r="W574" s="1"/>
      <c r="X574" s="1"/>
      <c r="Y574" s="1"/>
      <c r="Z574" s="1"/>
    </row>
    <row r="575" spans="1:26">
      <c r="A575" s="1"/>
      <c r="B575" s="1"/>
      <c r="C575" s="1"/>
      <c r="D575" s="1"/>
      <c r="E575" s="1"/>
      <c r="F575" s="1"/>
      <c r="G575" s="1"/>
      <c r="H575" s="1"/>
      <c r="I575" s="1"/>
      <c r="J575" s="1"/>
      <c r="K575" s="1"/>
      <c r="L575" s="1"/>
      <c r="M575" s="1"/>
      <c r="N575" s="1"/>
      <c r="O575" s="1"/>
      <c r="P575" s="1"/>
      <c r="Q575" s="1"/>
      <c r="R575" s="1"/>
      <c r="S575" s="1"/>
      <c r="T575" s="1"/>
      <c r="U575" s="1"/>
      <c r="V575" s="1"/>
      <c r="W575" s="1"/>
      <c r="X575" s="1"/>
      <c r="Y575" s="1"/>
      <c r="Z575" s="1"/>
    </row>
    <row r="576" spans="1:26">
      <c r="A576" s="1"/>
      <c r="B576" s="1"/>
      <c r="C576" s="1"/>
      <c r="D576" s="1"/>
      <c r="E576" s="1"/>
      <c r="F576" s="1"/>
      <c r="G576" s="1"/>
      <c r="H576" s="1"/>
      <c r="I576" s="1"/>
      <c r="J576" s="1"/>
      <c r="K576" s="1"/>
      <c r="L576" s="1"/>
      <c r="M576" s="1"/>
      <c r="N576" s="1"/>
      <c r="O576" s="1"/>
      <c r="P576" s="1"/>
      <c r="Q576" s="1"/>
      <c r="R576" s="1"/>
      <c r="S576" s="1"/>
      <c r="T576" s="1"/>
      <c r="U576" s="1"/>
      <c r="V576" s="1"/>
      <c r="W576" s="1"/>
      <c r="X576" s="1"/>
      <c r="Y576" s="1"/>
      <c r="Z576" s="1"/>
    </row>
    <row r="577" spans="1:26">
      <c r="A577" s="1"/>
      <c r="B577" s="1"/>
      <c r="C577" s="1"/>
      <c r="D577" s="1"/>
      <c r="E577" s="1"/>
      <c r="F577" s="1"/>
      <c r="G577" s="1"/>
      <c r="H577" s="1"/>
      <c r="I577" s="1"/>
      <c r="J577" s="1"/>
      <c r="K577" s="1"/>
      <c r="L577" s="1"/>
      <c r="M577" s="1"/>
      <c r="N577" s="1"/>
      <c r="O577" s="1"/>
      <c r="P577" s="1"/>
      <c r="Q577" s="1"/>
      <c r="R577" s="1"/>
      <c r="S577" s="1"/>
      <c r="T577" s="1"/>
      <c r="U577" s="1"/>
      <c r="V577" s="1"/>
      <c r="W577" s="1"/>
      <c r="X577" s="1"/>
      <c r="Y577" s="1"/>
      <c r="Z577" s="1"/>
    </row>
    <row r="578" spans="1:26">
      <c r="A578" s="1"/>
      <c r="B578" s="1"/>
      <c r="C578" s="1"/>
      <c r="D578" s="1"/>
      <c r="E578" s="1"/>
      <c r="F578" s="1"/>
      <c r="G578" s="1"/>
      <c r="H578" s="1"/>
      <c r="I578" s="1"/>
      <c r="J578" s="1"/>
      <c r="K578" s="1"/>
      <c r="L578" s="1"/>
      <c r="M578" s="1"/>
      <c r="N578" s="1"/>
      <c r="O578" s="1"/>
      <c r="P578" s="1"/>
      <c r="Q578" s="1"/>
      <c r="R578" s="1"/>
      <c r="S578" s="1"/>
      <c r="T578" s="1"/>
      <c r="U578" s="1"/>
      <c r="V578" s="1"/>
      <c r="W578" s="1"/>
      <c r="X578" s="1"/>
      <c r="Y578" s="1"/>
      <c r="Z578" s="1"/>
    </row>
    <row r="579" spans="1:26">
      <c r="A579" s="1"/>
      <c r="B579" s="1"/>
      <c r="C579" s="1"/>
      <c r="D579" s="1"/>
      <c r="E579" s="1"/>
      <c r="F579" s="1"/>
      <c r="G579" s="1"/>
      <c r="H579" s="1"/>
      <c r="I579" s="1"/>
      <c r="J579" s="1"/>
      <c r="K579" s="1"/>
      <c r="L579" s="1"/>
      <c r="M579" s="1"/>
      <c r="N579" s="1"/>
      <c r="O579" s="1"/>
      <c r="P579" s="1"/>
      <c r="Q579" s="1"/>
      <c r="R579" s="1"/>
      <c r="S579" s="1"/>
      <c r="T579" s="1"/>
      <c r="U579" s="1"/>
      <c r="V579" s="1"/>
      <c r="W579" s="1"/>
      <c r="X579" s="1"/>
      <c r="Y579" s="1"/>
      <c r="Z579" s="1"/>
    </row>
    <row r="580" spans="1:26">
      <c r="A580" s="1"/>
      <c r="B580" s="1"/>
      <c r="C580" s="1"/>
      <c r="D580" s="1"/>
      <c r="E580" s="1"/>
      <c r="F580" s="1"/>
      <c r="G580" s="1"/>
      <c r="H580" s="1"/>
      <c r="I580" s="1"/>
      <c r="J580" s="1"/>
      <c r="K580" s="1"/>
      <c r="L580" s="1"/>
      <c r="M580" s="1"/>
      <c r="N580" s="1"/>
      <c r="O580" s="1"/>
      <c r="P580" s="1"/>
      <c r="Q580" s="1"/>
      <c r="R580" s="1"/>
      <c r="S580" s="1"/>
      <c r="T580" s="1"/>
      <c r="U580" s="1"/>
      <c r="V580" s="1"/>
      <c r="W580" s="1"/>
      <c r="X580" s="1"/>
      <c r="Y580" s="1"/>
      <c r="Z580" s="1"/>
    </row>
    <row r="581" spans="1:26">
      <c r="A581" s="1"/>
      <c r="B581" s="1"/>
      <c r="C581" s="1"/>
      <c r="D581" s="1"/>
      <c r="E581" s="1"/>
      <c r="F581" s="1"/>
      <c r="G581" s="1"/>
      <c r="H581" s="1"/>
      <c r="I581" s="1"/>
      <c r="J581" s="1"/>
      <c r="K581" s="1"/>
      <c r="L581" s="1"/>
      <c r="M581" s="1"/>
      <c r="N581" s="1"/>
      <c r="O581" s="1"/>
      <c r="P581" s="1"/>
      <c r="Q581" s="1"/>
      <c r="R581" s="1"/>
      <c r="S581" s="1"/>
      <c r="T581" s="1"/>
      <c r="U581" s="1"/>
      <c r="V581" s="1"/>
      <c r="W581" s="1"/>
      <c r="X581" s="1"/>
      <c r="Y581" s="1"/>
      <c r="Z581" s="1"/>
    </row>
    <row r="582" spans="1:26">
      <c r="A582" s="1"/>
      <c r="B582" s="1"/>
      <c r="C582" s="1"/>
      <c r="D582" s="1"/>
      <c r="E582" s="1"/>
      <c r="F582" s="1"/>
      <c r="G582" s="1"/>
      <c r="H582" s="1"/>
      <c r="I582" s="1"/>
      <c r="J582" s="1"/>
      <c r="K582" s="1"/>
      <c r="L582" s="1"/>
      <c r="M582" s="1"/>
      <c r="N582" s="1"/>
      <c r="O582" s="1"/>
      <c r="P582" s="1"/>
      <c r="Q582" s="1"/>
      <c r="R582" s="1"/>
      <c r="S582" s="1"/>
      <c r="T582" s="1"/>
      <c r="U582" s="1"/>
      <c r="V582" s="1"/>
      <c r="W582" s="1"/>
      <c r="X582" s="1"/>
      <c r="Y582" s="1"/>
      <c r="Z582" s="1"/>
    </row>
    <row r="583" spans="1:26">
      <c r="A583" s="1"/>
      <c r="B583" s="1"/>
      <c r="C583" s="1"/>
      <c r="D583" s="1"/>
      <c r="E583" s="1"/>
      <c r="F583" s="1"/>
      <c r="G583" s="1"/>
      <c r="H583" s="1"/>
      <c r="I583" s="1"/>
      <c r="J583" s="1"/>
      <c r="K583" s="1"/>
      <c r="L583" s="1"/>
      <c r="M583" s="1"/>
      <c r="N583" s="1"/>
      <c r="O583" s="1"/>
      <c r="P583" s="1"/>
      <c r="Q583" s="1"/>
      <c r="R583" s="1"/>
      <c r="S583" s="1"/>
      <c r="T583" s="1"/>
      <c r="U583" s="1"/>
      <c r="V583" s="1"/>
      <c r="W583" s="1"/>
      <c r="X583" s="1"/>
      <c r="Y583" s="1"/>
      <c r="Z583" s="1"/>
    </row>
    <row r="584" spans="1:26">
      <c r="A584" s="1"/>
      <c r="B584" s="1"/>
      <c r="C584" s="1"/>
      <c r="D584" s="1"/>
      <c r="E584" s="1"/>
      <c r="F584" s="1"/>
      <c r="G584" s="1"/>
      <c r="H584" s="1"/>
      <c r="I584" s="1"/>
      <c r="J584" s="1"/>
      <c r="K584" s="1"/>
      <c r="L584" s="1"/>
      <c r="M584" s="1"/>
      <c r="N584" s="1"/>
      <c r="O584" s="1"/>
      <c r="P584" s="1"/>
      <c r="Q584" s="1"/>
      <c r="R584" s="1"/>
      <c r="S584" s="1"/>
      <c r="T584" s="1"/>
      <c r="U584" s="1"/>
      <c r="V584" s="1"/>
      <c r="W584" s="1"/>
      <c r="X584" s="1"/>
      <c r="Y584" s="1"/>
      <c r="Z584" s="1"/>
    </row>
    <row r="585" spans="1:26">
      <c r="A585" s="1"/>
      <c r="B585" s="1"/>
      <c r="C585" s="1"/>
      <c r="D585" s="1"/>
      <c r="E585" s="1"/>
      <c r="F585" s="1"/>
      <c r="G585" s="1"/>
      <c r="H585" s="1"/>
      <c r="I585" s="1"/>
      <c r="J585" s="1"/>
      <c r="K585" s="1"/>
      <c r="L585" s="1"/>
      <c r="M585" s="1"/>
      <c r="N585" s="1"/>
      <c r="O585" s="1"/>
      <c r="P585" s="1"/>
      <c r="Q585" s="1"/>
      <c r="R585" s="1"/>
      <c r="S585" s="1"/>
      <c r="T585" s="1"/>
      <c r="U585" s="1"/>
      <c r="V585" s="1"/>
      <c r="W585" s="1"/>
      <c r="X585" s="1"/>
      <c r="Y585" s="1"/>
      <c r="Z585" s="1"/>
    </row>
    <row r="586" spans="1:26">
      <c r="A586" s="1"/>
      <c r="B586" s="1"/>
      <c r="C586" s="1"/>
      <c r="D586" s="1"/>
      <c r="E586" s="1"/>
      <c r="F586" s="1"/>
      <c r="G586" s="1"/>
      <c r="H586" s="1"/>
      <c r="I586" s="1"/>
      <c r="J586" s="1"/>
      <c r="K586" s="1"/>
      <c r="L586" s="1"/>
      <c r="M586" s="1"/>
      <c r="N586" s="1"/>
      <c r="O586" s="1"/>
      <c r="P586" s="1"/>
      <c r="Q586" s="1"/>
      <c r="R586" s="1"/>
      <c r="S586" s="1"/>
      <c r="T586" s="1"/>
      <c r="U586" s="1"/>
      <c r="V586" s="1"/>
      <c r="W586" s="1"/>
      <c r="X586" s="1"/>
      <c r="Y586" s="1"/>
      <c r="Z586" s="1"/>
    </row>
    <row r="587" spans="1:26">
      <c r="A587" s="1"/>
      <c r="B587" s="1"/>
      <c r="C587" s="1"/>
      <c r="D587" s="1"/>
      <c r="E587" s="1"/>
      <c r="F587" s="1"/>
      <c r="G587" s="1"/>
      <c r="H587" s="1"/>
      <c r="I587" s="1"/>
      <c r="J587" s="1"/>
      <c r="K587" s="1"/>
      <c r="L587" s="1"/>
      <c r="M587" s="1"/>
      <c r="N587" s="1"/>
      <c r="O587" s="1"/>
      <c r="P587" s="1"/>
      <c r="Q587" s="1"/>
      <c r="R587" s="1"/>
      <c r="S587" s="1"/>
      <c r="T587" s="1"/>
      <c r="U587" s="1"/>
      <c r="V587" s="1"/>
      <c r="W587" s="1"/>
      <c r="X587" s="1"/>
      <c r="Y587" s="1"/>
      <c r="Z587" s="1"/>
    </row>
    <row r="588" spans="1:26">
      <c r="A588" s="1"/>
      <c r="B588" s="1"/>
      <c r="C588" s="1"/>
      <c r="D588" s="1"/>
      <c r="E588" s="1"/>
      <c r="F588" s="1"/>
      <c r="G588" s="1"/>
      <c r="H588" s="1"/>
      <c r="I588" s="1"/>
      <c r="J588" s="1"/>
      <c r="K588" s="1"/>
      <c r="L588" s="1"/>
      <c r="M588" s="1"/>
      <c r="N588" s="1"/>
      <c r="O588" s="1"/>
      <c r="P588" s="1"/>
      <c r="Q588" s="1"/>
      <c r="R588" s="1"/>
      <c r="S588" s="1"/>
      <c r="T588" s="1"/>
      <c r="U588" s="1"/>
      <c r="V588" s="1"/>
      <c r="W588" s="1"/>
      <c r="X588" s="1"/>
      <c r="Y588" s="1"/>
      <c r="Z588" s="1"/>
    </row>
    <row r="589" spans="1:26">
      <c r="A589" s="1"/>
      <c r="B589" s="1"/>
      <c r="C589" s="1"/>
      <c r="D589" s="1"/>
      <c r="E589" s="1"/>
      <c r="F589" s="1"/>
      <c r="G589" s="1"/>
      <c r="H589" s="1"/>
      <c r="I589" s="1"/>
      <c r="J589" s="1"/>
      <c r="K589" s="1"/>
      <c r="L589" s="1"/>
      <c r="M589" s="1"/>
      <c r="N589" s="1"/>
      <c r="O589" s="1"/>
      <c r="P589" s="1"/>
      <c r="Q589" s="1"/>
      <c r="R589" s="1"/>
      <c r="S589" s="1"/>
      <c r="T589" s="1"/>
      <c r="U589" s="1"/>
      <c r="V589" s="1"/>
      <c r="W589" s="1"/>
      <c r="X589" s="1"/>
      <c r="Y589" s="1"/>
      <c r="Z589" s="1"/>
    </row>
    <row r="590" spans="1:26">
      <c r="A590" s="1"/>
      <c r="B590" s="1"/>
      <c r="C590" s="1"/>
      <c r="D590" s="1"/>
      <c r="E590" s="1"/>
      <c r="F590" s="1"/>
      <c r="G590" s="1"/>
      <c r="H590" s="1"/>
      <c r="I590" s="1"/>
      <c r="J590" s="1"/>
      <c r="K590" s="1"/>
      <c r="L590" s="1"/>
      <c r="M590" s="1"/>
      <c r="N590" s="1"/>
      <c r="O590" s="1"/>
      <c r="P590" s="1"/>
      <c r="Q590" s="1"/>
      <c r="R590" s="1"/>
      <c r="S590" s="1"/>
      <c r="T590" s="1"/>
      <c r="U590" s="1"/>
      <c r="V590" s="1"/>
      <c r="W590" s="1"/>
      <c r="X590" s="1"/>
      <c r="Y590" s="1"/>
      <c r="Z590" s="1"/>
    </row>
    <row r="591" spans="1:26">
      <c r="A591" s="1"/>
      <c r="B591" s="1"/>
      <c r="C591" s="1"/>
      <c r="D591" s="1"/>
      <c r="E591" s="1"/>
      <c r="F591" s="1"/>
      <c r="G591" s="1"/>
      <c r="H591" s="1"/>
      <c r="I591" s="1"/>
      <c r="J591" s="1"/>
      <c r="K591" s="1"/>
      <c r="L591" s="1"/>
      <c r="M591" s="1"/>
      <c r="N591" s="1"/>
      <c r="O591" s="1"/>
      <c r="P591" s="1"/>
      <c r="Q591" s="1"/>
      <c r="R591" s="1"/>
      <c r="S591" s="1"/>
      <c r="T591" s="1"/>
      <c r="U591" s="1"/>
      <c r="V591" s="1"/>
      <c r="W591" s="1"/>
      <c r="X591" s="1"/>
      <c r="Y591" s="1"/>
      <c r="Z591" s="1"/>
    </row>
    <row r="592" spans="1:26">
      <c r="A592" s="1"/>
      <c r="B592" s="1"/>
      <c r="C592" s="1"/>
      <c r="D592" s="1"/>
      <c r="E592" s="1"/>
      <c r="F592" s="1"/>
      <c r="G592" s="1"/>
      <c r="H592" s="1"/>
      <c r="I592" s="1"/>
      <c r="J592" s="1"/>
      <c r="K592" s="1"/>
      <c r="L592" s="1"/>
      <c r="M592" s="1"/>
      <c r="N592" s="1"/>
      <c r="O592" s="1"/>
      <c r="P592" s="1"/>
      <c r="Q592" s="1"/>
      <c r="R592" s="1"/>
      <c r="S592" s="1"/>
      <c r="T592" s="1"/>
      <c r="U592" s="1"/>
      <c r="V592" s="1"/>
      <c r="W592" s="1"/>
      <c r="X592" s="1"/>
      <c r="Y592" s="1"/>
      <c r="Z592" s="1"/>
    </row>
    <row r="593" spans="1:26">
      <c r="A593" s="1"/>
      <c r="B593" s="1"/>
      <c r="C593" s="1"/>
      <c r="D593" s="1"/>
      <c r="E593" s="1"/>
      <c r="F593" s="1"/>
      <c r="G593" s="1"/>
      <c r="H593" s="1"/>
      <c r="I593" s="1"/>
      <c r="J593" s="1"/>
      <c r="K593" s="1"/>
      <c r="L593" s="1"/>
      <c r="M593" s="1"/>
      <c r="N593" s="1"/>
      <c r="O593" s="1"/>
      <c r="P593" s="1"/>
      <c r="Q593" s="1"/>
      <c r="R593" s="1"/>
      <c r="S593" s="1"/>
      <c r="T593" s="1"/>
      <c r="U593" s="1"/>
      <c r="V593" s="1"/>
      <c r="W593" s="1"/>
      <c r="X593" s="1"/>
      <c r="Y593" s="1"/>
      <c r="Z593" s="1"/>
    </row>
    <row r="594" spans="1:26">
      <c r="A594" s="1"/>
      <c r="B594" s="1"/>
      <c r="C594" s="1"/>
      <c r="D594" s="1"/>
      <c r="E594" s="1"/>
      <c r="F594" s="1"/>
      <c r="G594" s="1"/>
      <c r="H594" s="1"/>
      <c r="I594" s="1"/>
      <c r="J594" s="1"/>
      <c r="K594" s="1"/>
      <c r="L594" s="1"/>
      <c r="M594" s="1"/>
      <c r="N594" s="1"/>
      <c r="O594" s="1"/>
      <c r="P594" s="1"/>
      <c r="Q594" s="1"/>
      <c r="R594" s="1"/>
      <c r="S594" s="1"/>
      <c r="T594" s="1"/>
      <c r="U594" s="1"/>
      <c r="V594" s="1"/>
      <c r="W594" s="1"/>
      <c r="X594" s="1"/>
      <c r="Y594" s="1"/>
      <c r="Z594" s="1"/>
    </row>
    <row r="595" spans="1:26">
      <c r="A595" s="1"/>
      <c r="B595" s="1"/>
      <c r="C595" s="1"/>
      <c r="D595" s="1"/>
      <c r="E595" s="1"/>
      <c r="F595" s="1"/>
      <c r="G595" s="1"/>
      <c r="H595" s="1"/>
      <c r="I595" s="1"/>
      <c r="J595" s="1"/>
      <c r="K595" s="1"/>
      <c r="L595" s="1"/>
      <c r="M595" s="1"/>
      <c r="N595" s="1"/>
      <c r="O595" s="1"/>
      <c r="P595" s="1"/>
      <c r="Q595" s="1"/>
      <c r="R595" s="1"/>
      <c r="S595" s="1"/>
      <c r="T595" s="1"/>
      <c r="U595" s="1"/>
      <c r="V595" s="1"/>
      <c r="W595" s="1"/>
      <c r="X595" s="1"/>
      <c r="Y595" s="1"/>
      <c r="Z595" s="1"/>
    </row>
    <row r="596" spans="1:26">
      <c r="A596" s="1"/>
      <c r="B596" s="1"/>
      <c r="C596" s="1"/>
      <c r="D596" s="1"/>
      <c r="E596" s="1"/>
      <c r="F596" s="1"/>
      <c r="G596" s="1"/>
      <c r="H596" s="1"/>
      <c r="I596" s="1"/>
      <c r="J596" s="1"/>
      <c r="K596" s="1"/>
      <c r="L596" s="1"/>
      <c r="M596" s="1"/>
      <c r="N596" s="1"/>
      <c r="O596" s="1"/>
      <c r="P596" s="1"/>
      <c r="Q596" s="1"/>
      <c r="R596" s="1"/>
      <c r="S596" s="1"/>
      <c r="T596" s="1"/>
      <c r="U596" s="1"/>
      <c r="V596" s="1"/>
      <c r="W596" s="1"/>
      <c r="X596" s="1"/>
      <c r="Y596" s="1"/>
      <c r="Z596" s="1"/>
    </row>
    <row r="597" spans="1:26">
      <c r="A597" s="1"/>
      <c r="B597" s="1"/>
      <c r="C597" s="1"/>
      <c r="D597" s="1"/>
      <c r="E597" s="1"/>
      <c r="F597" s="1"/>
      <c r="G597" s="1"/>
      <c r="H597" s="1"/>
      <c r="I597" s="1"/>
      <c r="J597" s="1"/>
      <c r="K597" s="1"/>
      <c r="L597" s="1"/>
      <c r="M597" s="1"/>
      <c r="N597" s="1"/>
      <c r="O597" s="1"/>
      <c r="P597" s="1"/>
      <c r="Q597" s="1"/>
      <c r="R597" s="1"/>
      <c r="S597" s="1"/>
      <c r="T597" s="1"/>
      <c r="U597" s="1"/>
      <c r="V597" s="1"/>
      <c r="W597" s="1"/>
      <c r="X597" s="1"/>
      <c r="Y597" s="1"/>
      <c r="Z597" s="1"/>
    </row>
    <row r="598" spans="1:26">
      <c r="A598" s="1"/>
      <c r="B598" s="1"/>
      <c r="C598" s="1"/>
      <c r="D598" s="1"/>
      <c r="E598" s="1"/>
      <c r="F598" s="1"/>
      <c r="G598" s="1"/>
      <c r="H598" s="1"/>
      <c r="I598" s="1"/>
      <c r="J598" s="1"/>
      <c r="K598" s="1"/>
      <c r="L598" s="1"/>
      <c r="M598" s="1"/>
      <c r="N598" s="1"/>
      <c r="O598" s="1"/>
      <c r="P598" s="1"/>
      <c r="Q598" s="1"/>
      <c r="R598" s="1"/>
      <c r="S598" s="1"/>
      <c r="T598" s="1"/>
      <c r="U598" s="1"/>
      <c r="V598" s="1"/>
      <c r="W598" s="1"/>
      <c r="X598" s="1"/>
      <c r="Y598" s="1"/>
      <c r="Z598" s="1"/>
    </row>
    <row r="599" spans="1:26">
      <c r="A599" s="1"/>
      <c r="B599" s="1"/>
      <c r="C599" s="1"/>
      <c r="D599" s="1"/>
      <c r="E599" s="1"/>
      <c r="F599" s="1"/>
      <c r="G599" s="1"/>
      <c r="H599" s="1"/>
      <c r="I599" s="1"/>
      <c r="J599" s="1"/>
      <c r="K599" s="1"/>
      <c r="L599" s="1"/>
      <c r="M599" s="1"/>
      <c r="N599" s="1"/>
      <c r="O599" s="1"/>
      <c r="P599" s="1"/>
      <c r="Q599" s="1"/>
      <c r="R599" s="1"/>
      <c r="S599" s="1"/>
      <c r="T599" s="1"/>
      <c r="U599" s="1"/>
      <c r="V599" s="1"/>
      <c r="W599" s="1"/>
      <c r="X599" s="1"/>
      <c r="Y599" s="1"/>
      <c r="Z599" s="1"/>
    </row>
    <row r="600" spans="1:26">
      <c r="A600" s="1"/>
      <c r="B600" s="1"/>
      <c r="C600" s="1"/>
      <c r="D600" s="1"/>
      <c r="E600" s="1"/>
      <c r="F600" s="1"/>
      <c r="G600" s="1"/>
      <c r="H600" s="1"/>
      <c r="I600" s="1"/>
      <c r="J600" s="1"/>
      <c r="K600" s="1"/>
      <c r="L600" s="1"/>
      <c r="M600" s="1"/>
      <c r="N600" s="1"/>
      <c r="O600" s="1"/>
      <c r="P600" s="1"/>
      <c r="Q600" s="1"/>
      <c r="R600" s="1"/>
      <c r="S600" s="1"/>
      <c r="T600" s="1"/>
      <c r="U600" s="1"/>
      <c r="V600" s="1"/>
      <c r="W600" s="1"/>
      <c r="X600" s="1"/>
      <c r="Y600" s="1"/>
      <c r="Z600" s="1"/>
    </row>
    <row r="601" spans="1:26">
      <c r="A601" s="1"/>
      <c r="B601" s="1"/>
      <c r="C601" s="1"/>
      <c r="D601" s="1"/>
      <c r="E601" s="1"/>
      <c r="F601" s="1"/>
      <c r="G601" s="1"/>
      <c r="H601" s="1"/>
      <c r="I601" s="1"/>
      <c r="J601" s="1"/>
      <c r="K601" s="1"/>
      <c r="L601" s="1"/>
      <c r="M601" s="1"/>
      <c r="N601" s="1"/>
      <c r="O601" s="1"/>
      <c r="P601" s="1"/>
      <c r="Q601" s="1"/>
      <c r="R601" s="1"/>
      <c r="S601" s="1"/>
      <c r="T601" s="1"/>
      <c r="U601" s="1"/>
      <c r="V601" s="1"/>
      <c r="W601" s="1"/>
      <c r="X601" s="1"/>
      <c r="Y601" s="1"/>
      <c r="Z601" s="1"/>
    </row>
    <row r="602" spans="1:26">
      <c r="A602" s="1"/>
      <c r="B602" s="1"/>
      <c r="C602" s="1"/>
      <c r="D602" s="1"/>
      <c r="E602" s="1"/>
      <c r="F602" s="1"/>
      <c r="G602" s="1"/>
      <c r="H602" s="1"/>
      <c r="I602" s="1"/>
      <c r="J602" s="1"/>
      <c r="K602" s="1"/>
      <c r="L602" s="1"/>
      <c r="M602" s="1"/>
      <c r="N602" s="1"/>
      <c r="O602" s="1"/>
      <c r="P602" s="1"/>
      <c r="Q602" s="1"/>
      <c r="R602" s="1"/>
      <c r="S602" s="1"/>
      <c r="T602" s="1"/>
      <c r="U602" s="1"/>
      <c r="V602" s="1"/>
      <c r="W602" s="1"/>
      <c r="X602" s="1"/>
      <c r="Y602" s="1"/>
      <c r="Z602" s="1"/>
    </row>
    <row r="603" spans="1:26">
      <c r="A603" s="1"/>
      <c r="B603" s="1"/>
      <c r="C603" s="1"/>
      <c r="D603" s="1"/>
      <c r="E603" s="1"/>
      <c r="F603" s="1"/>
      <c r="G603" s="1"/>
      <c r="H603" s="1"/>
      <c r="I603" s="1"/>
      <c r="J603" s="1"/>
      <c r="K603" s="1"/>
      <c r="L603" s="1"/>
      <c r="M603" s="1"/>
      <c r="N603" s="1"/>
      <c r="O603" s="1"/>
      <c r="P603" s="1"/>
      <c r="Q603" s="1"/>
      <c r="R603" s="1"/>
      <c r="S603" s="1"/>
      <c r="T603" s="1"/>
      <c r="U603" s="1"/>
      <c r="V603" s="1"/>
      <c r="W603" s="1"/>
      <c r="X603" s="1"/>
      <c r="Y603" s="1"/>
      <c r="Z603" s="1"/>
    </row>
    <row r="604" spans="1:26">
      <c r="A604" s="1"/>
      <c r="B604" s="1"/>
      <c r="C604" s="1"/>
      <c r="D604" s="1"/>
      <c r="E604" s="1"/>
      <c r="F604" s="1"/>
      <c r="G604" s="1"/>
      <c r="H604" s="1"/>
      <c r="I604" s="1"/>
      <c r="J604" s="1"/>
      <c r="K604" s="1"/>
      <c r="L604" s="1"/>
      <c r="M604" s="1"/>
      <c r="N604" s="1"/>
      <c r="O604" s="1"/>
      <c r="P604" s="1"/>
      <c r="Q604" s="1"/>
      <c r="R604" s="1"/>
      <c r="S604" s="1"/>
      <c r="T604" s="1"/>
      <c r="U604" s="1"/>
      <c r="V604" s="1"/>
      <c r="W604" s="1"/>
      <c r="X604" s="1"/>
      <c r="Y604" s="1"/>
      <c r="Z604" s="1"/>
    </row>
    <row r="605" spans="1:26">
      <c r="A605" s="1"/>
      <c r="B605" s="1"/>
      <c r="C605" s="1"/>
      <c r="D605" s="1"/>
      <c r="E605" s="1"/>
      <c r="F605" s="1"/>
      <c r="G605" s="1"/>
      <c r="H605" s="1"/>
      <c r="I605" s="1"/>
      <c r="J605" s="1"/>
      <c r="K605" s="1"/>
      <c r="L605" s="1"/>
      <c r="M605" s="1"/>
      <c r="N605" s="1"/>
      <c r="O605" s="1"/>
      <c r="P605" s="1"/>
      <c r="Q605" s="1"/>
      <c r="R605" s="1"/>
      <c r="S605" s="1"/>
      <c r="T605" s="1"/>
      <c r="U605" s="1"/>
      <c r="V605" s="1"/>
      <c r="W605" s="1"/>
      <c r="X605" s="1"/>
      <c r="Y605" s="1"/>
      <c r="Z605" s="1"/>
    </row>
    <row r="606" spans="1:26">
      <c r="A606" s="1"/>
      <c r="B606" s="1"/>
      <c r="C606" s="1"/>
      <c r="D606" s="1"/>
      <c r="E606" s="1"/>
      <c r="F606" s="1"/>
      <c r="G606" s="1"/>
      <c r="H606" s="1"/>
      <c r="I606" s="1"/>
      <c r="J606" s="1"/>
      <c r="K606" s="1"/>
      <c r="L606" s="1"/>
      <c r="M606" s="1"/>
      <c r="N606" s="1"/>
      <c r="O606" s="1"/>
      <c r="P606" s="1"/>
      <c r="Q606" s="1"/>
      <c r="R606" s="1"/>
      <c r="S606" s="1"/>
      <c r="T606" s="1"/>
      <c r="U606" s="1"/>
      <c r="V606" s="1"/>
      <c r="W606" s="1"/>
      <c r="X606" s="1"/>
      <c r="Y606" s="1"/>
      <c r="Z606" s="1"/>
    </row>
    <row r="607" spans="1:26">
      <c r="A607" s="1"/>
      <c r="B607" s="1"/>
      <c r="C607" s="1"/>
      <c r="D607" s="1"/>
      <c r="E607" s="1"/>
      <c r="F607" s="1"/>
      <c r="G607" s="1"/>
      <c r="H607" s="1"/>
      <c r="I607" s="1"/>
      <c r="J607" s="1"/>
      <c r="K607" s="1"/>
      <c r="L607" s="1"/>
      <c r="M607" s="1"/>
      <c r="N607" s="1"/>
      <c r="O607" s="1"/>
      <c r="P607" s="1"/>
      <c r="Q607" s="1"/>
      <c r="R607" s="1"/>
      <c r="S607" s="1"/>
      <c r="T607" s="1"/>
      <c r="U607" s="1"/>
      <c r="V607" s="1"/>
      <c r="W607" s="1"/>
      <c r="X607" s="1"/>
      <c r="Y607" s="1"/>
      <c r="Z607" s="1"/>
    </row>
    <row r="608" spans="1:26">
      <c r="A608" s="1"/>
      <c r="B608" s="1"/>
      <c r="C608" s="1"/>
      <c r="D608" s="1"/>
      <c r="E608" s="1"/>
      <c r="F608" s="1"/>
      <c r="G608" s="1"/>
      <c r="H608" s="1"/>
      <c r="I608" s="1"/>
      <c r="J608" s="1"/>
      <c r="K608" s="1"/>
      <c r="L608" s="1"/>
      <c r="M608" s="1"/>
      <c r="N608" s="1"/>
      <c r="O608" s="1"/>
      <c r="P608" s="1"/>
      <c r="Q608" s="1"/>
      <c r="R608" s="1"/>
      <c r="S608" s="1"/>
      <c r="T608" s="1"/>
      <c r="U608" s="1"/>
      <c r="V608" s="1"/>
      <c r="W608" s="1"/>
      <c r="X608" s="1"/>
      <c r="Y608" s="1"/>
      <c r="Z608" s="1"/>
    </row>
    <row r="609" spans="1:26">
      <c r="A609" s="1"/>
      <c r="B609" s="1"/>
      <c r="C609" s="1"/>
      <c r="D609" s="1"/>
      <c r="E609" s="1"/>
      <c r="F609" s="1"/>
      <c r="G609" s="1"/>
      <c r="H609" s="1"/>
      <c r="I609" s="1"/>
      <c r="J609" s="1"/>
      <c r="K609" s="1"/>
      <c r="L609" s="1"/>
      <c r="M609" s="1"/>
      <c r="N609" s="1"/>
      <c r="O609" s="1"/>
      <c r="P609" s="1"/>
      <c r="Q609" s="1"/>
      <c r="R609" s="1"/>
      <c r="S609" s="1"/>
      <c r="T609" s="1"/>
      <c r="U609" s="1"/>
      <c r="V609" s="1"/>
      <c r="W609" s="1"/>
      <c r="X609" s="1"/>
      <c r="Y609" s="1"/>
      <c r="Z609" s="1"/>
    </row>
    <row r="610" spans="1:26">
      <c r="A610" s="1"/>
      <c r="B610" s="1"/>
      <c r="C610" s="1"/>
      <c r="D610" s="1"/>
      <c r="E610" s="1"/>
      <c r="F610" s="1"/>
      <c r="G610" s="1"/>
      <c r="H610" s="1"/>
      <c r="I610" s="1"/>
      <c r="J610" s="1"/>
      <c r="K610" s="1"/>
      <c r="L610" s="1"/>
      <c r="M610" s="1"/>
      <c r="N610" s="1"/>
      <c r="O610" s="1"/>
      <c r="P610" s="1"/>
      <c r="Q610" s="1"/>
      <c r="R610" s="1"/>
      <c r="S610" s="1"/>
      <c r="T610" s="1"/>
      <c r="U610" s="1"/>
      <c r="V610" s="1"/>
      <c r="W610" s="1"/>
      <c r="X610" s="1"/>
      <c r="Y610" s="1"/>
      <c r="Z610" s="1"/>
    </row>
    <row r="611" spans="1:26">
      <c r="A611" s="1"/>
      <c r="B611" s="1"/>
      <c r="C611" s="1"/>
      <c r="D611" s="1"/>
      <c r="E611" s="1"/>
      <c r="F611" s="1"/>
      <c r="G611" s="1"/>
      <c r="H611" s="1"/>
      <c r="I611" s="1"/>
      <c r="J611" s="1"/>
      <c r="K611" s="1"/>
      <c r="L611" s="1"/>
      <c r="M611" s="1"/>
      <c r="N611" s="1"/>
      <c r="O611" s="1"/>
      <c r="P611" s="1"/>
      <c r="Q611" s="1"/>
      <c r="R611" s="1"/>
      <c r="S611" s="1"/>
      <c r="T611" s="1"/>
      <c r="U611" s="1"/>
      <c r="V611" s="1"/>
      <c r="W611" s="1"/>
      <c r="X611" s="1"/>
      <c r="Y611" s="1"/>
      <c r="Z611" s="1"/>
    </row>
    <row r="612" spans="1:26">
      <c r="A612" s="1"/>
      <c r="B612" s="1"/>
      <c r="C612" s="1"/>
      <c r="D612" s="1"/>
      <c r="E612" s="1"/>
      <c r="F612" s="1"/>
      <c r="G612" s="1"/>
      <c r="H612" s="1"/>
      <c r="I612" s="1"/>
      <c r="J612" s="1"/>
      <c r="K612" s="1"/>
      <c r="L612" s="1"/>
      <c r="M612" s="1"/>
      <c r="N612" s="1"/>
      <c r="O612" s="1"/>
      <c r="P612" s="1"/>
      <c r="Q612" s="1"/>
      <c r="R612" s="1"/>
      <c r="S612" s="1"/>
      <c r="T612" s="1"/>
      <c r="U612" s="1"/>
      <c r="V612" s="1"/>
      <c r="W612" s="1"/>
      <c r="X612" s="1"/>
      <c r="Y612" s="1"/>
      <c r="Z612" s="1"/>
    </row>
    <row r="613" spans="1:26">
      <c r="A613" s="1"/>
      <c r="B613" s="1"/>
      <c r="C613" s="1"/>
      <c r="D613" s="1"/>
      <c r="E613" s="1"/>
      <c r="F613" s="1"/>
      <c r="G613" s="1"/>
      <c r="H613" s="1"/>
      <c r="I613" s="1"/>
      <c r="J613" s="1"/>
      <c r="K613" s="1"/>
      <c r="L613" s="1"/>
      <c r="M613" s="1"/>
      <c r="N613" s="1"/>
      <c r="O613" s="1"/>
      <c r="P613" s="1"/>
      <c r="Q613" s="1"/>
      <c r="R613" s="1"/>
      <c r="S613" s="1"/>
      <c r="T613" s="1"/>
      <c r="U613" s="1"/>
      <c r="V613" s="1"/>
      <c r="W613" s="1"/>
      <c r="X613" s="1"/>
      <c r="Y613" s="1"/>
      <c r="Z613" s="1"/>
    </row>
    <row r="614" spans="1:26">
      <c r="A614" s="1"/>
      <c r="B614" s="1"/>
      <c r="C614" s="1"/>
      <c r="D614" s="1"/>
      <c r="E614" s="1"/>
      <c r="F614" s="1"/>
      <c r="G614" s="1"/>
      <c r="H614" s="1"/>
      <c r="I614" s="1"/>
      <c r="J614" s="1"/>
      <c r="K614" s="1"/>
      <c r="L614" s="1"/>
      <c r="M614" s="1"/>
      <c r="N614" s="1"/>
      <c r="O614" s="1"/>
      <c r="P614" s="1"/>
      <c r="Q614" s="1"/>
      <c r="R614" s="1"/>
      <c r="S614" s="1"/>
      <c r="T614" s="1"/>
      <c r="U614" s="1"/>
      <c r="V614" s="1"/>
      <c r="W614" s="1"/>
      <c r="X614" s="1"/>
      <c r="Y614" s="1"/>
      <c r="Z614" s="1"/>
    </row>
    <row r="615" spans="1:26">
      <c r="A615" s="1"/>
      <c r="B615" s="1"/>
      <c r="C615" s="1"/>
      <c r="D615" s="1"/>
      <c r="E615" s="1"/>
      <c r="F615" s="1"/>
      <c r="G615" s="1"/>
      <c r="H615" s="1"/>
      <c r="I615" s="1"/>
      <c r="J615" s="1"/>
      <c r="K615" s="1"/>
      <c r="L615" s="1"/>
      <c r="M615" s="1"/>
      <c r="N615" s="1"/>
      <c r="O615" s="1"/>
      <c r="P615" s="1"/>
      <c r="Q615" s="1"/>
      <c r="R615" s="1"/>
      <c r="S615" s="1"/>
      <c r="T615" s="1"/>
      <c r="U615" s="1"/>
      <c r="V615" s="1"/>
      <c r="W615" s="1"/>
      <c r="X615" s="1"/>
      <c r="Y615" s="1"/>
      <c r="Z615" s="1"/>
    </row>
    <row r="616" spans="1:26">
      <c r="A616" s="1"/>
      <c r="B616" s="1"/>
      <c r="C616" s="1"/>
      <c r="D616" s="1"/>
      <c r="E616" s="1"/>
      <c r="F616" s="1"/>
      <c r="G616" s="1"/>
      <c r="H616" s="1"/>
      <c r="I616" s="1"/>
      <c r="J616" s="1"/>
      <c r="K616" s="1"/>
      <c r="L616" s="1"/>
      <c r="M616" s="1"/>
      <c r="N616" s="1"/>
      <c r="O616" s="1"/>
      <c r="P616" s="1"/>
      <c r="Q616" s="1"/>
      <c r="R616" s="1"/>
      <c r="S616" s="1"/>
      <c r="T616" s="1"/>
      <c r="U616" s="1"/>
      <c r="V616" s="1"/>
      <c r="W616" s="1"/>
      <c r="X616" s="1"/>
      <c r="Y616" s="1"/>
      <c r="Z616" s="1"/>
    </row>
    <row r="617" spans="1:26">
      <c r="A617" s="1"/>
      <c r="B617" s="1"/>
      <c r="C617" s="1"/>
      <c r="D617" s="1"/>
      <c r="E617" s="1"/>
      <c r="F617" s="1"/>
      <c r="G617" s="1"/>
      <c r="H617" s="1"/>
      <c r="I617" s="1"/>
      <c r="J617" s="1"/>
      <c r="K617" s="1"/>
      <c r="L617" s="1"/>
      <c r="M617" s="1"/>
      <c r="N617" s="1"/>
      <c r="O617" s="1"/>
      <c r="P617" s="1"/>
      <c r="Q617" s="1"/>
      <c r="R617" s="1"/>
      <c r="S617" s="1"/>
      <c r="T617" s="1"/>
      <c r="U617" s="1"/>
      <c r="V617" s="1"/>
      <c r="W617" s="1"/>
      <c r="X617" s="1"/>
      <c r="Y617" s="1"/>
      <c r="Z617" s="1"/>
    </row>
    <row r="618" spans="1:26">
      <c r="A618" s="1"/>
      <c r="B618" s="1"/>
      <c r="C618" s="1"/>
      <c r="D618" s="1"/>
      <c r="E618" s="1"/>
      <c r="F618" s="1"/>
      <c r="G618" s="1"/>
      <c r="H618" s="1"/>
      <c r="I618" s="1"/>
      <c r="J618" s="1"/>
      <c r="K618" s="1"/>
      <c r="L618" s="1"/>
      <c r="M618" s="1"/>
      <c r="N618" s="1"/>
      <c r="O618" s="1"/>
      <c r="P618" s="1"/>
      <c r="Q618" s="1"/>
      <c r="R618" s="1"/>
      <c r="S618" s="1"/>
      <c r="T618" s="1"/>
      <c r="U618" s="1"/>
      <c r="V618" s="1"/>
      <c r="W618" s="1"/>
      <c r="X618" s="1"/>
      <c r="Y618" s="1"/>
      <c r="Z618" s="1"/>
    </row>
    <row r="619" spans="1:26">
      <c r="A619" s="1"/>
      <c r="B619" s="1"/>
      <c r="C619" s="1"/>
      <c r="D619" s="1"/>
      <c r="E619" s="1"/>
      <c r="F619" s="1"/>
      <c r="G619" s="1"/>
      <c r="H619" s="1"/>
      <c r="I619" s="1"/>
      <c r="J619" s="1"/>
      <c r="K619" s="1"/>
      <c r="L619" s="1"/>
      <c r="M619" s="1"/>
      <c r="N619" s="1"/>
      <c r="O619" s="1"/>
      <c r="P619" s="1"/>
      <c r="Q619" s="1"/>
      <c r="R619" s="1"/>
      <c r="S619" s="1"/>
      <c r="T619" s="1"/>
      <c r="U619" s="1"/>
      <c r="V619" s="1"/>
      <c r="W619" s="1"/>
      <c r="X619" s="1"/>
      <c r="Y619" s="1"/>
      <c r="Z619" s="1"/>
    </row>
    <row r="620" spans="1:26">
      <c r="A620" s="1"/>
      <c r="B620" s="1"/>
      <c r="C620" s="1"/>
      <c r="D620" s="1"/>
      <c r="E620" s="1"/>
      <c r="F620" s="1"/>
      <c r="G620" s="1"/>
      <c r="H620" s="1"/>
      <c r="I620" s="1"/>
      <c r="J620" s="1"/>
      <c r="K620" s="1"/>
      <c r="L620" s="1"/>
      <c r="M620" s="1"/>
      <c r="N620" s="1"/>
      <c r="O620" s="1"/>
      <c r="P620" s="1"/>
      <c r="Q620" s="1"/>
      <c r="R620" s="1"/>
      <c r="S620" s="1"/>
      <c r="T620" s="1"/>
      <c r="U620" s="1"/>
      <c r="V620" s="1"/>
      <c r="W620" s="1"/>
      <c r="X620" s="1"/>
      <c r="Y620" s="1"/>
      <c r="Z620" s="1"/>
    </row>
    <row r="621" spans="1:26">
      <c r="A621" s="1"/>
      <c r="B621" s="1"/>
      <c r="C621" s="1"/>
      <c r="D621" s="1"/>
      <c r="E621" s="1"/>
      <c r="F621" s="1"/>
      <c r="G621" s="1"/>
      <c r="H621" s="1"/>
      <c r="I621" s="1"/>
      <c r="J621" s="1"/>
      <c r="K621" s="1"/>
      <c r="L621" s="1"/>
      <c r="M621" s="1"/>
      <c r="N621" s="1"/>
      <c r="O621" s="1"/>
      <c r="P621" s="1"/>
      <c r="Q621" s="1"/>
      <c r="R621" s="1"/>
      <c r="S621" s="1"/>
      <c r="T621" s="1"/>
      <c r="U621" s="1"/>
      <c r="V621" s="1"/>
      <c r="W621" s="1"/>
      <c r="X621" s="1"/>
      <c r="Y621" s="1"/>
      <c r="Z621" s="1"/>
    </row>
    <row r="622" spans="1:26">
      <c r="A622" s="1"/>
      <c r="B622" s="1"/>
      <c r="C622" s="1"/>
      <c r="D622" s="1"/>
      <c r="E622" s="1"/>
      <c r="F622" s="1"/>
      <c r="G622" s="1"/>
      <c r="H622" s="1"/>
      <c r="I622" s="1"/>
      <c r="J622" s="1"/>
      <c r="K622" s="1"/>
      <c r="L622" s="1"/>
      <c r="M622" s="1"/>
      <c r="N622" s="1"/>
      <c r="O622" s="1"/>
      <c r="P622" s="1"/>
      <c r="Q622" s="1"/>
      <c r="R622" s="1"/>
      <c r="S622" s="1"/>
      <c r="T622" s="1"/>
      <c r="U622" s="1"/>
      <c r="V622" s="1"/>
      <c r="W622" s="1"/>
      <c r="X622" s="1"/>
      <c r="Y622" s="1"/>
      <c r="Z622" s="1"/>
    </row>
    <row r="623" spans="1:26">
      <c r="A623" s="1"/>
      <c r="B623" s="1"/>
      <c r="C623" s="1"/>
      <c r="D623" s="1"/>
      <c r="E623" s="1"/>
      <c r="F623" s="1"/>
      <c r="G623" s="1"/>
      <c r="H623" s="1"/>
      <c r="I623" s="1"/>
      <c r="J623" s="1"/>
      <c r="K623" s="1"/>
      <c r="L623" s="1"/>
      <c r="M623" s="1"/>
      <c r="N623" s="1"/>
      <c r="O623" s="1"/>
      <c r="P623" s="1"/>
      <c r="Q623" s="1"/>
      <c r="R623" s="1"/>
      <c r="S623" s="1"/>
      <c r="T623" s="1"/>
      <c r="U623" s="1"/>
      <c r="V623" s="1"/>
      <c r="W623" s="1"/>
      <c r="X623" s="1"/>
      <c r="Y623" s="1"/>
      <c r="Z623" s="1"/>
    </row>
    <row r="624" spans="1:26">
      <c r="A624" s="1"/>
      <c r="B624" s="1"/>
      <c r="C624" s="1"/>
      <c r="D624" s="1"/>
      <c r="E624" s="1"/>
      <c r="F624" s="1"/>
      <c r="G624" s="1"/>
      <c r="H624" s="1"/>
      <c r="I624" s="1"/>
      <c r="J624" s="1"/>
      <c r="K624" s="1"/>
      <c r="L624" s="1"/>
      <c r="M624" s="1"/>
      <c r="N624" s="1"/>
      <c r="O624" s="1"/>
      <c r="P624" s="1"/>
      <c r="Q624" s="1"/>
      <c r="R624" s="1"/>
      <c r="S624" s="1"/>
      <c r="T624" s="1"/>
      <c r="U624" s="1"/>
      <c r="V624" s="1"/>
      <c r="W624" s="1"/>
      <c r="X624" s="1"/>
      <c r="Y624" s="1"/>
      <c r="Z624" s="1"/>
    </row>
    <row r="625" spans="1:26">
      <c r="A625" s="1"/>
      <c r="B625" s="1"/>
      <c r="C625" s="1"/>
      <c r="D625" s="1"/>
      <c r="E625" s="1"/>
      <c r="F625" s="1"/>
      <c r="G625" s="1"/>
      <c r="H625" s="1"/>
      <c r="I625" s="1"/>
      <c r="J625" s="1"/>
      <c r="K625" s="1"/>
      <c r="L625" s="1"/>
      <c r="M625" s="1"/>
      <c r="N625" s="1"/>
      <c r="O625" s="1"/>
      <c r="P625" s="1"/>
      <c r="Q625" s="1"/>
      <c r="R625" s="1"/>
      <c r="S625" s="1"/>
      <c r="T625" s="1"/>
      <c r="U625" s="1"/>
      <c r="V625" s="1"/>
      <c r="W625" s="1"/>
      <c r="X625" s="1"/>
      <c r="Y625" s="1"/>
      <c r="Z625" s="1"/>
    </row>
    <row r="626" spans="1:26">
      <c r="A626" s="1"/>
      <c r="B626" s="1"/>
      <c r="C626" s="1"/>
      <c r="D626" s="1"/>
      <c r="E626" s="1"/>
      <c r="F626" s="1"/>
      <c r="G626" s="1"/>
      <c r="H626" s="1"/>
      <c r="I626" s="1"/>
      <c r="J626" s="1"/>
      <c r="K626" s="1"/>
      <c r="L626" s="1"/>
      <c r="M626" s="1"/>
      <c r="N626" s="1"/>
      <c r="O626" s="1"/>
      <c r="P626" s="1"/>
      <c r="Q626" s="1"/>
      <c r="R626" s="1"/>
      <c r="S626" s="1"/>
      <c r="T626" s="1"/>
      <c r="U626" s="1"/>
      <c r="V626" s="1"/>
      <c r="W626" s="1"/>
      <c r="X626" s="1"/>
      <c r="Y626" s="1"/>
      <c r="Z626" s="1"/>
    </row>
    <row r="627" spans="1:26">
      <c r="A627" s="1"/>
      <c r="B627" s="1"/>
      <c r="C627" s="1"/>
      <c r="D627" s="1"/>
      <c r="E627" s="1"/>
      <c r="F627" s="1"/>
      <c r="G627" s="1"/>
      <c r="H627" s="1"/>
      <c r="I627" s="1"/>
      <c r="J627" s="1"/>
      <c r="K627" s="1"/>
      <c r="L627" s="1"/>
      <c r="M627" s="1"/>
      <c r="N627" s="1"/>
      <c r="O627" s="1"/>
      <c r="P627" s="1"/>
      <c r="Q627" s="1"/>
      <c r="R627" s="1"/>
      <c r="S627" s="1"/>
      <c r="T627" s="1"/>
      <c r="U627" s="1"/>
      <c r="V627" s="1"/>
      <c r="W627" s="1"/>
      <c r="X627" s="1"/>
      <c r="Y627" s="1"/>
      <c r="Z627" s="1"/>
    </row>
    <row r="628" spans="1:26">
      <c r="A628" s="1"/>
      <c r="B628" s="1"/>
      <c r="C628" s="1"/>
      <c r="D628" s="1"/>
      <c r="E628" s="1"/>
      <c r="F628" s="1"/>
      <c r="G628" s="1"/>
      <c r="H628" s="1"/>
      <c r="I628" s="1"/>
      <c r="J628" s="1"/>
      <c r="K628" s="1"/>
      <c r="L628" s="1"/>
      <c r="M628" s="1"/>
      <c r="N628" s="1"/>
      <c r="O628" s="1"/>
      <c r="P628" s="1"/>
      <c r="Q628" s="1"/>
      <c r="R628" s="1"/>
      <c r="S628" s="1"/>
      <c r="T628" s="1"/>
      <c r="U628" s="1"/>
      <c r="V628" s="1"/>
      <c r="W628" s="1"/>
      <c r="X628" s="1"/>
      <c r="Y628" s="1"/>
      <c r="Z628" s="1"/>
    </row>
    <row r="629" spans="1:26">
      <c r="A629" s="1"/>
      <c r="B629" s="1"/>
      <c r="C629" s="1"/>
      <c r="D629" s="1"/>
      <c r="E629" s="1"/>
      <c r="F629" s="1"/>
      <c r="G629" s="1"/>
      <c r="H629" s="1"/>
      <c r="I629" s="1"/>
      <c r="J629" s="1"/>
      <c r="K629" s="1"/>
      <c r="L629" s="1"/>
      <c r="M629" s="1"/>
      <c r="N629" s="1"/>
      <c r="O629" s="1"/>
      <c r="P629" s="1"/>
      <c r="Q629" s="1"/>
      <c r="R629" s="1"/>
      <c r="S629" s="1"/>
      <c r="T629" s="1"/>
      <c r="U629" s="1"/>
      <c r="V629" s="1"/>
      <c r="W629" s="1"/>
      <c r="X629" s="1"/>
      <c r="Y629" s="1"/>
      <c r="Z629" s="1"/>
    </row>
    <row r="630" spans="1:26">
      <c r="A630" s="1"/>
      <c r="B630" s="1"/>
      <c r="C630" s="1"/>
      <c r="D630" s="1"/>
      <c r="E630" s="1"/>
      <c r="F630" s="1"/>
      <c r="G630" s="1"/>
      <c r="H630" s="1"/>
      <c r="I630" s="1"/>
      <c r="J630" s="1"/>
      <c r="K630" s="1"/>
      <c r="L630" s="1"/>
      <c r="M630" s="1"/>
      <c r="N630" s="1"/>
      <c r="O630" s="1"/>
      <c r="P630" s="1"/>
      <c r="Q630" s="1"/>
      <c r="R630" s="1"/>
      <c r="S630" s="1"/>
      <c r="T630" s="1"/>
      <c r="U630" s="1"/>
      <c r="V630" s="1"/>
      <c r="W630" s="1"/>
      <c r="X630" s="1"/>
      <c r="Y630" s="1"/>
      <c r="Z630" s="1"/>
    </row>
    <row r="631" spans="1:26">
      <c r="A631" s="1"/>
      <c r="B631" s="1"/>
      <c r="C631" s="1"/>
      <c r="D631" s="1"/>
      <c r="E631" s="1"/>
      <c r="F631" s="1"/>
      <c r="G631" s="1"/>
      <c r="H631" s="1"/>
      <c r="I631" s="1"/>
      <c r="J631" s="1"/>
      <c r="K631" s="1"/>
      <c r="L631" s="1"/>
      <c r="M631" s="1"/>
      <c r="N631" s="1"/>
      <c r="O631" s="1"/>
      <c r="P631" s="1"/>
      <c r="Q631" s="1"/>
      <c r="R631" s="1"/>
      <c r="S631" s="1"/>
      <c r="T631" s="1"/>
      <c r="U631" s="1"/>
      <c r="V631" s="1"/>
      <c r="W631" s="1"/>
      <c r="X631" s="1"/>
      <c r="Y631" s="1"/>
      <c r="Z631" s="1"/>
    </row>
    <row r="632" spans="1:26">
      <c r="A632" s="1"/>
      <c r="B632" s="1"/>
      <c r="C632" s="1"/>
      <c r="D632" s="1"/>
      <c r="E632" s="1"/>
      <c r="F632" s="1"/>
      <c r="G632" s="1"/>
      <c r="H632" s="1"/>
      <c r="I632" s="1"/>
      <c r="J632" s="1"/>
      <c r="K632" s="1"/>
      <c r="L632" s="1"/>
      <c r="M632" s="1"/>
      <c r="N632" s="1"/>
      <c r="O632" s="1"/>
      <c r="P632" s="1"/>
      <c r="Q632" s="1"/>
      <c r="R632" s="1"/>
      <c r="S632" s="1"/>
      <c r="T632" s="1"/>
      <c r="U632" s="1"/>
      <c r="V632" s="1"/>
      <c r="W632" s="1"/>
      <c r="X632" s="1"/>
      <c r="Y632" s="1"/>
      <c r="Z632" s="1"/>
    </row>
    <row r="633" spans="1:26">
      <c r="A633" s="1"/>
      <c r="B633" s="1"/>
      <c r="C633" s="1"/>
      <c r="D633" s="1"/>
      <c r="E633" s="1"/>
      <c r="F633" s="1"/>
      <c r="G633" s="1"/>
      <c r="H633" s="1"/>
      <c r="I633" s="1"/>
      <c r="J633" s="1"/>
      <c r="K633" s="1"/>
      <c r="L633" s="1"/>
      <c r="M633" s="1"/>
      <c r="N633" s="1"/>
      <c r="O633" s="1"/>
      <c r="P633" s="1"/>
      <c r="Q633" s="1"/>
      <c r="R633" s="1"/>
      <c r="S633" s="1"/>
      <c r="T633" s="1"/>
      <c r="U633" s="1"/>
      <c r="V633" s="1"/>
      <c r="W633" s="1"/>
      <c r="X633" s="1"/>
      <c r="Y633" s="1"/>
      <c r="Z633" s="1"/>
    </row>
    <row r="634" spans="1:26">
      <c r="A634" s="1"/>
      <c r="B634" s="1"/>
      <c r="C634" s="1"/>
      <c r="D634" s="1"/>
      <c r="E634" s="1"/>
      <c r="F634" s="1"/>
      <c r="G634" s="1"/>
      <c r="H634" s="1"/>
      <c r="I634" s="1"/>
      <c r="J634" s="1"/>
      <c r="K634" s="1"/>
      <c r="L634" s="1"/>
      <c r="M634" s="1"/>
      <c r="N634" s="1"/>
      <c r="O634" s="1"/>
      <c r="P634" s="1"/>
      <c r="Q634" s="1"/>
      <c r="R634" s="1"/>
      <c r="S634" s="1"/>
      <c r="T634" s="1"/>
      <c r="U634" s="1"/>
      <c r="V634" s="1"/>
      <c r="W634" s="1"/>
      <c r="X634" s="1"/>
      <c r="Y634" s="1"/>
      <c r="Z634" s="1"/>
    </row>
    <row r="635" spans="1:26">
      <c r="A635" s="1"/>
      <c r="B635" s="1"/>
      <c r="C635" s="1"/>
      <c r="D635" s="1"/>
      <c r="E635" s="1"/>
      <c r="F635" s="1"/>
      <c r="G635" s="1"/>
      <c r="H635" s="1"/>
      <c r="I635" s="1"/>
      <c r="J635" s="1"/>
      <c r="K635" s="1"/>
      <c r="L635" s="1"/>
      <c r="M635" s="1"/>
      <c r="N635" s="1"/>
      <c r="O635" s="1"/>
      <c r="P635" s="1"/>
      <c r="Q635" s="1"/>
      <c r="R635" s="1"/>
      <c r="S635" s="1"/>
      <c r="T635" s="1"/>
      <c r="U635" s="1"/>
      <c r="V635" s="1"/>
      <c r="W635" s="1"/>
      <c r="X635" s="1"/>
      <c r="Y635" s="1"/>
      <c r="Z635" s="1"/>
    </row>
    <row r="636" spans="1:26">
      <c r="A636" s="1"/>
      <c r="B636" s="1"/>
      <c r="C636" s="1"/>
      <c r="D636" s="1"/>
      <c r="E636" s="1"/>
      <c r="F636" s="1"/>
      <c r="G636" s="1"/>
      <c r="H636" s="1"/>
      <c r="I636" s="1"/>
      <c r="J636" s="1"/>
      <c r="K636" s="1"/>
      <c r="L636" s="1"/>
      <c r="M636" s="1"/>
      <c r="N636" s="1"/>
      <c r="O636" s="1"/>
      <c r="P636" s="1"/>
      <c r="Q636" s="1"/>
      <c r="R636" s="1"/>
      <c r="S636" s="1"/>
      <c r="T636" s="1"/>
      <c r="U636" s="1"/>
      <c r="V636" s="1"/>
      <c r="W636" s="1"/>
      <c r="X636" s="1"/>
      <c r="Y636" s="1"/>
      <c r="Z636" s="1"/>
    </row>
    <row r="637" spans="1:26">
      <c r="A637" s="1"/>
      <c r="B637" s="1"/>
      <c r="C637" s="1"/>
      <c r="D637" s="1"/>
      <c r="E637" s="1"/>
      <c r="F637" s="1"/>
      <c r="G637" s="1"/>
      <c r="H637" s="1"/>
      <c r="I637" s="1"/>
      <c r="J637" s="1"/>
      <c r="K637" s="1"/>
      <c r="L637" s="1"/>
      <c r="M637" s="1"/>
      <c r="N637" s="1"/>
      <c r="O637" s="1"/>
      <c r="P637" s="1"/>
      <c r="Q637" s="1"/>
      <c r="R637" s="1"/>
      <c r="S637" s="1"/>
      <c r="T637" s="1"/>
      <c r="U637" s="1"/>
      <c r="V637" s="1"/>
      <c r="W637" s="1"/>
      <c r="X637" s="1"/>
      <c r="Y637" s="1"/>
      <c r="Z637" s="1"/>
    </row>
    <row r="638" spans="1:26">
      <c r="A638" s="1"/>
      <c r="B638" s="1"/>
      <c r="C638" s="1"/>
      <c r="D638" s="1"/>
      <c r="E638" s="1"/>
      <c r="F638" s="1"/>
      <c r="G638" s="1"/>
      <c r="H638" s="1"/>
      <c r="I638" s="1"/>
      <c r="J638" s="1"/>
      <c r="K638" s="1"/>
      <c r="L638" s="1"/>
      <c r="M638" s="1"/>
      <c r="N638" s="1"/>
      <c r="O638" s="1"/>
      <c r="P638" s="1"/>
      <c r="Q638" s="1"/>
      <c r="R638" s="1"/>
      <c r="S638" s="1"/>
      <c r="T638" s="1"/>
      <c r="U638" s="1"/>
      <c r="V638" s="1"/>
      <c r="W638" s="1"/>
      <c r="X638" s="1"/>
      <c r="Y638" s="1"/>
      <c r="Z638" s="1"/>
    </row>
    <row r="639" spans="1:26">
      <c r="A639" s="1"/>
      <c r="B639" s="1"/>
      <c r="C639" s="1"/>
      <c r="D639" s="1"/>
      <c r="E639" s="1"/>
      <c r="F639" s="1"/>
      <c r="G639" s="1"/>
      <c r="H639" s="1"/>
      <c r="I639" s="1"/>
      <c r="J639" s="1"/>
      <c r="K639" s="1"/>
      <c r="L639" s="1"/>
      <c r="M639" s="1"/>
      <c r="N639" s="1"/>
      <c r="O639" s="1"/>
      <c r="P639" s="1"/>
      <c r="Q639" s="1"/>
      <c r="R639" s="1"/>
      <c r="S639" s="1"/>
      <c r="T639" s="1"/>
      <c r="U639" s="1"/>
      <c r="V639" s="1"/>
      <c r="W639" s="1"/>
      <c r="X639" s="1"/>
      <c r="Y639" s="1"/>
      <c r="Z639" s="1"/>
    </row>
    <row r="640" spans="1:26">
      <c r="A640" s="1"/>
      <c r="B640" s="1"/>
      <c r="C640" s="1"/>
      <c r="D640" s="1"/>
      <c r="E640" s="1"/>
      <c r="F640" s="1"/>
      <c r="G640" s="1"/>
      <c r="H640" s="1"/>
      <c r="I640" s="1"/>
      <c r="J640" s="1"/>
      <c r="K640" s="1"/>
      <c r="L640" s="1"/>
      <c r="M640" s="1"/>
      <c r="N640" s="1"/>
      <c r="O640" s="1"/>
      <c r="P640" s="1"/>
      <c r="Q640" s="1"/>
      <c r="R640" s="1"/>
      <c r="S640" s="1"/>
      <c r="T640" s="1"/>
      <c r="U640" s="1"/>
      <c r="V640" s="1"/>
      <c r="W640" s="1"/>
      <c r="X640" s="1"/>
      <c r="Y640" s="1"/>
      <c r="Z640" s="1"/>
    </row>
    <row r="641" spans="1:26">
      <c r="A641" s="1"/>
      <c r="B641" s="1"/>
      <c r="C641" s="1"/>
      <c r="D641" s="1"/>
      <c r="E641" s="1"/>
      <c r="F641" s="1"/>
      <c r="G641" s="1"/>
      <c r="H641" s="1"/>
      <c r="I641" s="1"/>
      <c r="J641" s="1"/>
      <c r="K641" s="1"/>
      <c r="L641" s="1"/>
      <c r="M641" s="1"/>
      <c r="N641" s="1"/>
      <c r="O641" s="1"/>
      <c r="P641" s="1"/>
      <c r="Q641" s="1"/>
      <c r="R641" s="1"/>
      <c r="S641" s="1"/>
      <c r="T641" s="1"/>
      <c r="U641" s="1"/>
      <c r="V641" s="1"/>
      <c r="W641" s="1"/>
      <c r="X641" s="1"/>
      <c r="Y641" s="1"/>
      <c r="Z641" s="1"/>
    </row>
    <row r="642" spans="1:26">
      <c r="A642" s="1"/>
      <c r="B642" s="1"/>
      <c r="C642" s="1"/>
      <c r="D642" s="1"/>
      <c r="E642" s="1"/>
      <c r="F642" s="1"/>
      <c r="G642" s="1"/>
      <c r="H642" s="1"/>
      <c r="I642" s="1"/>
      <c r="J642" s="1"/>
      <c r="K642" s="1"/>
      <c r="L642" s="1"/>
      <c r="M642" s="1"/>
      <c r="N642" s="1"/>
      <c r="O642" s="1"/>
      <c r="P642" s="1"/>
      <c r="Q642" s="1"/>
      <c r="R642" s="1"/>
      <c r="S642" s="1"/>
      <c r="T642" s="1"/>
      <c r="U642" s="1"/>
      <c r="V642" s="1"/>
      <c r="W642" s="1"/>
      <c r="X642" s="1"/>
      <c r="Y642" s="1"/>
      <c r="Z642" s="1"/>
    </row>
    <row r="643" spans="1:26">
      <c r="A643" s="1"/>
      <c r="B643" s="1"/>
      <c r="C643" s="1"/>
      <c r="D643" s="1"/>
      <c r="E643" s="1"/>
      <c r="F643" s="1"/>
      <c r="G643" s="1"/>
      <c r="H643" s="1"/>
      <c r="I643" s="1"/>
      <c r="J643" s="1"/>
      <c r="K643" s="1"/>
      <c r="L643" s="1"/>
      <c r="M643" s="1"/>
      <c r="N643" s="1"/>
      <c r="O643" s="1"/>
      <c r="P643" s="1"/>
      <c r="Q643" s="1"/>
      <c r="R643" s="1"/>
      <c r="S643" s="1"/>
      <c r="T643" s="1"/>
      <c r="U643" s="1"/>
      <c r="V643" s="1"/>
      <c r="W643" s="1"/>
      <c r="X643" s="1"/>
      <c r="Y643" s="1"/>
      <c r="Z643" s="1"/>
    </row>
    <row r="644" spans="1:26">
      <c r="A644" s="1"/>
      <c r="B644" s="1"/>
      <c r="C644" s="1"/>
      <c r="D644" s="1"/>
      <c r="E644" s="1"/>
      <c r="F644" s="1"/>
      <c r="G644" s="1"/>
      <c r="H644" s="1"/>
      <c r="I644" s="1"/>
      <c r="J644" s="1"/>
      <c r="K644" s="1"/>
      <c r="L644" s="1"/>
      <c r="M644" s="1"/>
      <c r="N644" s="1"/>
      <c r="O644" s="1"/>
      <c r="P644" s="1"/>
      <c r="Q644" s="1"/>
      <c r="R644" s="1"/>
      <c r="S644" s="1"/>
      <c r="T644" s="1"/>
      <c r="U644" s="1"/>
      <c r="V644" s="1"/>
      <c r="W644" s="1"/>
      <c r="X644" s="1"/>
      <c r="Y644" s="1"/>
      <c r="Z644" s="1"/>
    </row>
    <row r="645" spans="1:26">
      <c r="A645" s="1"/>
      <c r="B645" s="1"/>
      <c r="C645" s="1"/>
      <c r="D645" s="1"/>
      <c r="E645" s="1"/>
      <c r="F645" s="1"/>
      <c r="G645" s="1"/>
      <c r="H645" s="1"/>
      <c r="I645" s="1"/>
      <c r="J645" s="1"/>
      <c r="K645" s="1"/>
      <c r="L645" s="1"/>
      <c r="M645" s="1"/>
      <c r="N645" s="1"/>
      <c r="O645" s="1"/>
      <c r="P645" s="1"/>
      <c r="Q645" s="1"/>
      <c r="R645" s="1"/>
      <c r="S645" s="1"/>
      <c r="T645" s="1"/>
      <c r="U645" s="1"/>
      <c r="V645" s="1"/>
      <c r="W645" s="1"/>
      <c r="X645" s="1"/>
      <c r="Y645" s="1"/>
      <c r="Z645" s="1"/>
    </row>
    <row r="646" spans="1:26">
      <c r="A646" s="1"/>
      <c r="B646" s="1"/>
      <c r="C646" s="1"/>
      <c r="D646" s="1"/>
      <c r="E646" s="1"/>
      <c r="F646" s="1"/>
      <c r="G646" s="1"/>
      <c r="H646" s="1"/>
      <c r="I646" s="1"/>
      <c r="J646" s="1"/>
      <c r="K646" s="1"/>
      <c r="L646" s="1"/>
      <c r="M646" s="1"/>
      <c r="N646" s="1"/>
      <c r="O646" s="1"/>
      <c r="P646" s="1"/>
      <c r="Q646" s="1"/>
      <c r="R646" s="1"/>
      <c r="S646" s="1"/>
      <c r="T646" s="1"/>
      <c r="U646" s="1"/>
      <c r="V646" s="1"/>
      <c r="W646" s="1"/>
      <c r="X646" s="1"/>
      <c r="Y646" s="1"/>
      <c r="Z646" s="1"/>
    </row>
    <row r="647" spans="1:26">
      <c r="A647" s="1"/>
      <c r="B647" s="1"/>
      <c r="C647" s="1"/>
      <c r="D647" s="1"/>
      <c r="E647" s="1"/>
      <c r="F647" s="1"/>
      <c r="G647" s="1"/>
      <c r="H647" s="1"/>
      <c r="I647" s="1"/>
      <c r="J647" s="1"/>
      <c r="K647" s="1"/>
      <c r="L647" s="1"/>
      <c r="M647" s="1"/>
      <c r="N647" s="1"/>
      <c r="O647" s="1"/>
      <c r="P647" s="1"/>
      <c r="Q647" s="1"/>
      <c r="R647" s="1"/>
      <c r="S647" s="1"/>
      <c r="T647" s="1"/>
      <c r="U647" s="1"/>
      <c r="V647" s="1"/>
      <c r="W647" s="1"/>
      <c r="X647" s="1"/>
      <c r="Y647" s="1"/>
      <c r="Z647" s="1"/>
    </row>
    <row r="648" spans="1:26">
      <c r="A648" s="1"/>
      <c r="B648" s="1"/>
      <c r="C648" s="1"/>
      <c r="D648" s="1"/>
      <c r="E648" s="1"/>
      <c r="F648" s="1"/>
      <c r="G648" s="1"/>
      <c r="H648" s="1"/>
      <c r="I648" s="1"/>
      <c r="J648" s="1"/>
      <c r="K648" s="1"/>
      <c r="L648" s="1"/>
      <c r="M648" s="1"/>
      <c r="N648" s="1"/>
      <c r="O648" s="1"/>
      <c r="P648" s="1"/>
      <c r="Q648" s="1"/>
      <c r="R648" s="1"/>
      <c r="S648" s="1"/>
      <c r="T648" s="1"/>
      <c r="U648" s="1"/>
      <c r="V648" s="1"/>
      <c r="W648" s="1"/>
      <c r="X648" s="1"/>
      <c r="Y648" s="1"/>
      <c r="Z648" s="1"/>
    </row>
    <row r="649" spans="1:26">
      <c r="A649" s="1"/>
      <c r="B649" s="1"/>
      <c r="C649" s="1"/>
      <c r="D649" s="1"/>
      <c r="E649" s="1"/>
      <c r="F649" s="1"/>
      <c r="G649" s="1"/>
      <c r="H649" s="1"/>
      <c r="I649" s="1"/>
      <c r="J649" s="1"/>
      <c r="K649" s="1"/>
      <c r="L649" s="1"/>
      <c r="M649" s="1"/>
      <c r="N649" s="1"/>
      <c r="O649" s="1"/>
      <c r="P649" s="1"/>
      <c r="Q649" s="1"/>
      <c r="R649" s="1"/>
      <c r="S649" s="1"/>
      <c r="T649" s="1"/>
      <c r="U649" s="1"/>
      <c r="V649" s="1"/>
      <c r="W649" s="1"/>
      <c r="X649" s="1"/>
      <c r="Y649" s="1"/>
      <c r="Z649" s="1"/>
    </row>
    <row r="650" spans="1:26">
      <c r="A650" s="1"/>
      <c r="B650" s="1"/>
      <c r="C650" s="1"/>
      <c r="D650" s="1"/>
      <c r="E650" s="1"/>
      <c r="F650" s="1"/>
      <c r="G650" s="1"/>
      <c r="H650" s="1"/>
      <c r="I650" s="1"/>
      <c r="J650" s="1"/>
      <c r="K650" s="1"/>
      <c r="L650" s="1"/>
      <c r="M650" s="1"/>
      <c r="N650" s="1"/>
      <c r="O650" s="1"/>
      <c r="P650" s="1"/>
      <c r="Q650" s="1"/>
      <c r="R650" s="1"/>
      <c r="S650" s="1"/>
      <c r="T650" s="1"/>
      <c r="U650" s="1"/>
      <c r="V650" s="1"/>
      <c r="W650" s="1"/>
      <c r="X650" s="1"/>
      <c r="Y650" s="1"/>
      <c r="Z650" s="1"/>
    </row>
    <row r="651" spans="1:26">
      <c r="A651" s="1"/>
      <c r="B651" s="1"/>
      <c r="C651" s="1"/>
      <c r="D651" s="1"/>
      <c r="E651" s="1"/>
      <c r="F651" s="1"/>
      <c r="G651" s="1"/>
      <c r="H651" s="1"/>
      <c r="I651" s="1"/>
      <c r="J651" s="1"/>
      <c r="K651" s="1"/>
      <c r="L651" s="1"/>
      <c r="M651" s="1"/>
      <c r="N651" s="1"/>
      <c r="O651" s="1"/>
      <c r="P651" s="1"/>
      <c r="Q651" s="1"/>
      <c r="R651" s="1"/>
      <c r="S651" s="1"/>
      <c r="T651" s="1"/>
      <c r="U651" s="1"/>
      <c r="V651" s="1"/>
      <c r="W651" s="1"/>
      <c r="X651" s="1"/>
      <c r="Y651" s="1"/>
      <c r="Z651" s="1"/>
    </row>
    <row r="652" spans="1:26">
      <c r="A652" s="1"/>
      <c r="B652" s="1"/>
      <c r="C652" s="1"/>
      <c r="D652" s="1"/>
      <c r="E652" s="1"/>
      <c r="F652" s="1"/>
      <c r="G652" s="1"/>
      <c r="H652" s="1"/>
      <c r="I652" s="1"/>
      <c r="J652" s="1"/>
      <c r="K652" s="1"/>
      <c r="L652" s="1"/>
      <c r="M652" s="1"/>
      <c r="N652" s="1"/>
      <c r="O652" s="1"/>
      <c r="P652" s="1"/>
      <c r="Q652" s="1"/>
      <c r="R652" s="1"/>
      <c r="S652" s="1"/>
      <c r="T652" s="1"/>
      <c r="U652" s="1"/>
      <c r="V652" s="1"/>
      <c r="W652" s="1"/>
      <c r="X652" s="1"/>
      <c r="Y652" s="1"/>
      <c r="Z652" s="1"/>
    </row>
    <row r="653" spans="1:26">
      <c r="A653" s="1"/>
      <c r="B653" s="1"/>
      <c r="C653" s="1"/>
      <c r="D653" s="1"/>
      <c r="E653" s="1"/>
      <c r="F653" s="1"/>
      <c r="G653" s="1"/>
      <c r="H653" s="1"/>
      <c r="I653" s="1"/>
      <c r="J653" s="1"/>
      <c r="K653" s="1"/>
      <c r="L653" s="1"/>
      <c r="M653" s="1"/>
      <c r="N653" s="1"/>
      <c r="O653" s="1"/>
      <c r="P653" s="1"/>
      <c r="Q653" s="1"/>
      <c r="R653" s="1"/>
      <c r="S653" s="1"/>
      <c r="T653" s="1"/>
      <c r="U653" s="1"/>
      <c r="V653" s="1"/>
      <c r="W653" s="1"/>
      <c r="X653" s="1"/>
      <c r="Y653" s="1"/>
      <c r="Z653" s="1"/>
    </row>
    <row r="654" spans="1:26">
      <c r="A654" s="1"/>
      <c r="B654" s="1"/>
      <c r="C654" s="1"/>
      <c r="D654" s="1"/>
      <c r="E654" s="1"/>
      <c r="F654" s="1"/>
      <c r="G654" s="1"/>
      <c r="H654" s="1"/>
      <c r="I654" s="1"/>
      <c r="J654" s="1"/>
      <c r="K654" s="1"/>
      <c r="L654" s="1"/>
      <c r="M654" s="1"/>
      <c r="N654" s="1"/>
      <c r="O654" s="1"/>
      <c r="P654" s="1"/>
      <c r="Q654" s="1"/>
      <c r="R654" s="1"/>
      <c r="S654" s="1"/>
      <c r="T654" s="1"/>
      <c r="U654" s="1"/>
      <c r="V654" s="1"/>
      <c r="W654" s="1"/>
      <c r="X654" s="1"/>
      <c r="Y654" s="1"/>
      <c r="Z654" s="1"/>
    </row>
    <row r="655" spans="1:26">
      <c r="A655" s="1"/>
      <c r="B655" s="1"/>
      <c r="C655" s="1"/>
      <c r="D655" s="1"/>
      <c r="E655" s="1"/>
      <c r="F655" s="1"/>
      <c r="G655" s="1"/>
      <c r="H655" s="1"/>
      <c r="I655" s="1"/>
      <c r="J655" s="1"/>
      <c r="K655" s="1"/>
      <c r="L655" s="1"/>
      <c r="M655" s="1"/>
      <c r="N655" s="1"/>
      <c r="O655" s="1"/>
      <c r="P655" s="1"/>
      <c r="Q655" s="1"/>
      <c r="R655" s="1"/>
      <c r="S655" s="1"/>
      <c r="T655" s="1"/>
      <c r="U655" s="1"/>
      <c r="V655" s="1"/>
      <c r="W655" s="1"/>
      <c r="X655" s="1"/>
      <c r="Y655" s="1"/>
      <c r="Z655" s="1"/>
    </row>
    <row r="656" spans="1:26">
      <c r="A656" s="1"/>
      <c r="B656" s="1"/>
      <c r="C656" s="1"/>
      <c r="D656" s="1"/>
      <c r="E656" s="1"/>
      <c r="F656" s="1"/>
      <c r="G656" s="1"/>
      <c r="H656" s="1"/>
      <c r="I656" s="1"/>
      <c r="J656" s="1"/>
      <c r="K656" s="1"/>
      <c r="L656" s="1"/>
      <c r="M656" s="1"/>
      <c r="N656" s="1"/>
      <c r="O656" s="1"/>
      <c r="P656" s="1"/>
      <c r="Q656" s="1"/>
      <c r="R656" s="1"/>
      <c r="S656" s="1"/>
      <c r="T656" s="1"/>
      <c r="U656" s="1"/>
      <c r="V656" s="1"/>
      <c r="W656" s="1"/>
      <c r="X656" s="1"/>
      <c r="Y656" s="1"/>
      <c r="Z656" s="1"/>
    </row>
    <row r="657" spans="1:26">
      <c r="A657" s="1"/>
      <c r="B657" s="1"/>
      <c r="C657" s="1"/>
      <c r="D657" s="1"/>
      <c r="E657" s="1"/>
      <c r="F657" s="1"/>
      <c r="G657" s="1"/>
      <c r="H657" s="1"/>
      <c r="I657" s="1"/>
      <c r="J657" s="1"/>
      <c r="K657" s="1"/>
      <c r="L657" s="1"/>
      <c r="M657" s="1"/>
      <c r="N657" s="1"/>
      <c r="O657" s="1"/>
      <c r="P657" s="1"/>
      <c r="Q657" s="1"/>
      <c r="R657" s="1"/>
      <c r="S657" s="1"/>
      <c r="T657" s="1"/>
      <c r="U657" s="1"/>
      <c r="V657" s="1"/>
      <c r="W657" s="1"/>
      <c r="X657" s="1"/>
      <c r="Y657" s="1"/>
      <c r="Z657" s="1"/>
    </row>
    <row r="658" spans="1:26">
      <c r="A658" s="1"/>
      <c r="B658" s="1"/>
      <c r="C658" s="1"/>
      <c r="D658" s="1"/>
      <c r="E658" s="1"/>
      <c r="F658" s="1"/>
      <c r="G658" s="1"/>
      <c r="H658" s="1"/>
      <c r="I658" s="1"/>
      <c r="J658" s="1"/>
      <c r="K658" s="1"/>
      <c r="L658" s="1"/>
      <c r="M658" s="1"/>
      <c r="N658" s="1"/>
      <c r="O658" s="1"/>
      <c r="P658" s="1"/>
      <c r="Q658" s="1"/>
      <c r="R658" s="1"/>
      <c r="S658" s="1"/>
      <c r="T658" s="1"/>
      <c r="U658" s="1"/>
      <c r="V658" s="1"/>
      <c r="W658" s="1"/>
      <c r="X658" s="1"/>
      <c r="Y658" s="1"/>
      <c r="Z658" s="1"/>
    </row>
    <row r="659" spans="1:26">
      <c r="A659" s="1"/>
      <c r="B659" s="1"/>
      <c r="C659" s="1"/>
      <c r="D659" s="1"/>
      <c r="E659" s="1"/>
      <c r="F659" s="1"/>
      <c r="G659" s="1"/>
      <c r="H659" s="1"/>
      <c r="I659" s="1"/>
      <c r="J659" s="1"/>
      <c r="K659" s="1"/>
      <c r="L659" s="1"/>
      <c r="M659" s="1"/>
      <c r="N659" s="1"/>
      <c r="O659" s="1"/>
      <c r="P659" s="1"/>
      <c r="Q659" s="1"/>
      <c r="R659" s="1"/>
      <c r="S659" s="1"/>
      <c r="T659" s="1"/>
      <c r="U659" s="1"/>
      <c r="V659" s="1"/>
      <c r="W659" s="1"/>
      <c r="X659" s="1"/>
      <c r="Y659" s="1"/>
      <c r="Z659" s="1"/>
    </row>
    <row r="660" spans="1:26">
      <c r="A660" s="1"/>
      <c r="B660" s="1"/>
      <c r="C660" s="1"/>
      <c r="D660" s="1"/>
      <c r="E660" s="1"/>
      <c r="F660" s="1"/>
      <c r="G660" s="1"/>
      <c r="H660" s="1"/>
      <c r="I660" s="1"/>
      <c r="J660" s="1"/>
      <c r="K660" s="1"/>
      <c r="L660" s="1"/>
      <c r="M660" s="1"/>
      <c r="N660" s="1"/>
      <c r="O660" s="1"/>
      <c r="P660" s="1"/>
      <c r="Q660" s="1"/>
      <c r="R660" s="1"/>
      <c r="S660" s="1"/>
      <c r="T660" s="1"/>
      <c r="U660" s="1"/>
      <c r="V660" s="1"/>
      <c r="W660" s="1"/>
      <c r="X660" s="1"/>
      <c r="Y660" s="1"/>
      <c r="Z660" s="1"/>
    </row>
    <row r="661" spans="1:26">
      <c r="A661" s="1"/>
      <c r="B661" s="1"/>
      <c r="C661" s="1"/>
      <c r="D661" s="1"/>
      <c r="E661" s="1"/>
      <c r="F661" s="1"/>
      <c r="G661" s="1"/>
      <c r="H661" s="1"/>
      <c r="I661" s="1"/>
      <c r="J661" s="1"/>
      <c r="K661" s="1"/>
      <c r="L661" s="1"/>
      <c r="M661" s="1"/>
      <c r="N661" s="1"/>
      <c r="O661" s="1"/>
      <c r="P661" s="1"/>
      <c r="Q661" s="1"/>
      <c r="R661" s="1"/>
      <c r="S661" s="1"/>
      <c r="T661" s="1"/>
      <c r="U661" s="1"/>
      <c r="V661" s="1"/>
      <c r="W661" s="1"/>
      <c r="X661" s="1"/>
      <c r="Y661" s="1"/>
      <c r="Z661" s="1"/>
    </row>
    <row r="662" spans="1:26">
      <c r="A662" s="1"/>
      <c r="B662" s="1"/>
      <c r="C662" s="1"/>
      <c r="D662" s="1"/>
      <c r="E662" s="1"/>
      <c r="F662" s="1"/>
      <c r="G662" s="1"/>
      <c r="H662" s="1"/>
      <c r="I662" s="1"/>
      <c r="J662" s="1"/>
      <c r="K662" s="1"/>
      <c r="L662" s="1"/>
      <c r="M662" s="1"/>
      <c r="N662" s="1"/>
      <c r="O662" s="1"/>
      <c r="P662" s="1"/>
      <c r="Q662" s="1"/>
      <c r="R662" s="1"/>
      <c r="S662" s="1"/>
      <c r="T662" s="1"/>
      <c r="U662" s="1"/>
      <c r="V662" s="1"/>
      <c r="W662" s="1"/>
      <c r="X662" s="1"/>
      <c r="Y662" s="1"/>
      <c r="Z662" s="1"/>
    </row>
    <row r="663" spans="1:26">
      <c r="A663" s="1"/>
      <c r="B663" s="1"/>
      <c r="C663" s="1"/>
      <c r="D663" s="1"/>
      <c r="E663" s="1"/>
      <c r="F663" s="1"/>
      <c r="G663" s="1"/>
      <c r="H663" s="1"/>
      <c r="I663" s="1"/>
      <c r="J663" s="1"/>
      <c r="K663" s="1"/>
      <c r="L663" s="1"/>
      <c r="M663" s="1"/>
      <c r="N663" s="1"/>
      <c r="O663" s="1"/>
      <c r="P663" s="1"/>
      <c r="Q663" s="1"/>
      <c r="R663" s="1"/>
      <c r="S663" s="1"/>
      <c r="T663" s="1"/>
      <c r="U663" s="1"/>
      <c r="V663" s="1"/>
      <c r="W663" s="1"/>
      <c r="X663" s="1"/>
      <c r="Y663" s="1"/>
      <c r="Z663" s="1"/>
    </row>
    <row r="664" spans="1:26">
      <c r="A664" s="1"/>
      <c r="B664" s="1"/>
      <c r="C664" s="1"/>
      <c r="D664" s="1"/>
      <c r="E664" s="1"/>
      <c r="F664" s="1"/>
      <c r="G664" s="1"/>
      <c r="H664" s="1"/>
      <c r="I664" s="1"/>
      <c r="J664" s="1"/>
      <c r="K664" s="1"/>
      <c r="L664" s="1"/>
      <c r="M664" s="1"/>
      <c r="N664" s="1"/>
      <c r="O664" s="1"/>
      <c r="P664" s="1"/>
      <c r="Q664" s="1"/>
      <c r="R664" s="1"/>
      <c r="S664" s="1"/>
      <c r="T664" s="1"/>
      <c r="U664" s="1"/>
      <c r="V664" s="1"/>
      <c r="W664" s="1"/>
      <c r="X664" s="1"/>
      <c r="Y664" s="1"/>
      <c r="Z664" s="1"/>
    </row>
    <row r="665" spans="1:26">
      <c r="A665" s="1"/>
      <c r="B665" s="1"/>
      <c r="C665" s="1"/>
      <c r="D665" s="1"/>
      <c r="E665" s="1"/>
      <c r="F665" s="1"/>
      <c r="G665" s="1"/>
      <c r="H665" s="1"/>
      <c r="I665" s="1"/>
      <c r="J665" s="1"/>
      <c r="K665" s="1"/>
      <c r="L665" s="1"/>
      <c r="M665" s="1"/>
      <c r="N665" s="1"/>
      <c r="O665" s="1"/>
      <c r="P665" s="1"/>
      <c r="Q665" s="1"/>
      <c r="R665" s="1"/>
      <c r="S665" s="1"/>
      <c r="T665" s="1"/>
      <c r="U665" s="1"/>
      <c r="V665" s="1"/>
      <c r="W665" s="1"/>
      <c r="X665" s="1"/>
      <c r="Y665" s="1"/>
      <c r="Z665" s="1"/>
    </row>
    <row r="666" spans="1:26">
      <c r="A666" s="1"/>
      <c r="B666" s="1"/>
      <c r="C666" s="1"/>
      <c r="D666" s="1"/>
      <c r="E666" s="1"/>
      <c r="F666" s="1"/>
      <c r="G666" s="1"/>
      <c r="H666" s="1"/>
      <c r="I666" s="1"/>
      <c r="J666" s="1"/>
      <c r="K666" s="1"/>
      <c r="L666" s="1"/>
      <c r="M666" s="1"/>
      <c r="N666" s="1"/>
      <c r="O666" s="1"/>
      <c r="P666" s="1"/>
      <c r="Q666" s="1"/>
      <c r="R666" s="1"/>
      <c r="S666" s="1"/>
      <c r="T666" s="1"/>
      <c r="U666" s="1"/>
      <c r="V666" s="1"/>
      <c r="W666" s="1"/>
      <c r="X666" s="1"/>
      <c r="Y666" s="1"/>
      <c r="Z666" s="1"/>
    </row>
    <row r="667" spans="1:26">
      <c r="A667" s="1"/>
      <c r="B667" s="1"/>
      <c r="C667" s="1"/>
      <c r="D667" s="1"/>
      <c r="E667" s="1"/>
      <c r="F667" s="1"/>
      <c r="G667" s="1"/>
      <c r="H667" s="1"/>
      <c r="I667" s="1"/>
      <c r="J667" s="1"/>
      <c r="K667" s="1"/>
      <c r="L667" s="1"/>
      <c r="M667" s="1"/>
      <c r="N667" s="1"/>
      <c r="O667" s="1"/>
      <c r="P667" s="1"/>
      <c r="Q667" s="1"/>
      <c r="R667" s="1"/>
      <c r="S667" s="1"/>
      <c r="T667" s="1"/>
      <c r="U667" s="1"/>
      <c r="V667" s="1"/>
      <c r="W667" s="1"/>
      <c r="X667" s="1"/>
      <c r="Y667" s="1"/>
      <c r="Z667" s="1"/>
    </row>
    <row r="668" spans="1:26">
      <c r="A668" s="1"/>
      <c r="B668" s="1"/>
      <c r="C668" s="1"/>
      <c r="D668" s="1"/>
      <c r="E668" s="1"/>
      <c r="F668" s="1"/>
      <c r="G668" s="1"/>
      <c r="H668" s="1"/>
      <c r="I668" s="1"/>
      <c r="J668" s="1"/>
      <c r="K668" s="1"/>
      <c r="L668" s="1"/>
      <c r="M668" s="1"/>
      <c r="N668" s="1"/>
      <c r="O668" s="1"/>
      <c r="P668" s="1"/>
      <c r="Q668" s="1"/>
      <c r="R668" s="1"/>
      <c r="S668" s="1"/>
      <c r="T668" s="1"/>
      <c r="U668" s="1"/>
      <c r="V668" s="1"/>
      <c r="W668" s="1"/>
      <c r="X668" s="1"/>
      <c r="Y668" s="1"/>
      <c r="Z668" s="1"/>
    </row>
    <row r="669" spans="1:26">
      <c r="A669" s="1"/>
      <c r="B669" s="1"/>
      <c r="C669" s="1"/>
      <c r="D669" s="1"/>
      <c r="E669" s="1"/>
      <c r="F669" s="1"/>
      <c r="G669" s="1"/>
      <c r="H669" s="1"/>
      <c r="I669" s="1"/>
      <c r="J669" s="1"/>
      <c r="K669" s="1"/>
      <c r="L669" s="1"/>
      <c r="M669" s="1"/>
      <c r="N669" s="1"/>
      <c r="O669" s="1"/>
      <c r="P669" s="1"/>
      <c r="Q669" s="1"/>
      <c r="R669" s="1"/>
      <c r="S669" s="1"/>
      <c r="T669" s="1"/>
      <c r="U669" s="1"/>
      <c r="V669" s="1"/>
      <c r="W669" s="1"/>
      <c r="X669" s="1"/>
      <c r="Y669" s="1"/>
      <c r="Z669" s="1"/>
    </row>
    <row r="670" spans="1:26">
      <c r="A670" s="1"/>
      <c r="B670" s="1"/>
      <c r="C670" s="1"/>
      <c r="D670" s="1"/>
      <c r="E670" s="1"/>
      <c r="F670" s="1"/>
      <c r="G670" s="1"/>
      <c r="H670" s="1"/>
      <c r="I670" s="1"/>
      <c r="J670" s="1"/>
      <c r="K670" s="1"/>
      <c r="L670" s="1"/>
      <c r="M670" s="1"/>
      <c r="N670" s="1"/>
      <c r="O670" s="1"/>
      <c r="P670" s="1"/>
      <c r="Q670" s="1"/>
      <c r="R670" s="1"/>
      <c r="S670" s="1"/>
      <c r="T670" s="1"/>
      <c r="U670" s="1"/>
      <c r="V670" s="1"/>
      <c r="W670" s="1"/>
      <c r="X670" s="1"/>
      <c r="Y670" s="1"/>
      <c r="Z670" s="1"/>
    </row>
    <row r="671" spans="1:26">
      <c r="A671" s="1"/>
      <c r="B671" s="1"/>
      <c r="C671" s="1"/>
      <c r="D671" s="1"/>
      <c r="E671" s="1"/>
      <c r="F671" s="1"/>
      <c r="G671" s="1"/>
      <c r="H671" s="1"/>
      <c r="I671" s="1"/>
      <c r="J671" s="1"/>
      <c r="K671" s="1"/>
      <c r="L671" s="1"/>
      <c r="M671" s="1"/>
      <c r="N671" s="1"/>
      <c r="O671" s="1"/>
      <c r="P671" s="1"/>
      <c r="Q671" s="1"/>
      <c r="R671" s="1"/>
      <c r="S671" s="1"/>
      <c r="T671" s="1"/>
      <c r="U671" s="1"/>
      <c r="V671" s="1"/>
      <c r="W671" s="1"/>
      <c r="X671" s="1"/>
      <c r="Y671" s="1"/>
      <c r="Z671" s="1"/>
    </row>
    <row r="672" spans="1:26">
      <c r="A672" s="1"/>
      <c r="B672" s="1"/>
      <c r="C672" s="1"/>
      <c r="D672" s="1"/>
      <c r="E672" s="1"/>
      <c r="F672" s="1"/>
      <c r="G672" s="1"/>
      <c r="H672" s="1"/>
      <c r="I672" s="1"/>
      <c r="J672" s="1"/>
      <c r="K672" s="1"/>
      <c r="L672" s="1"/>
      <c r="M672" s="1"/>
      <c r="N672" s="1"/>
      <c r="O672" s="1"/>
      <c r="P672" s="1"/>
      <c r="Q672" s="1"/>
      <c r="R672" s="1"/>
      <c r="S672" s="1"/>
      <c r="T672" s="1"/>
      <c r="U672" s="1"/>
      <c r="V672" s="1"/>
      <c r="W672" s="1"/>
      <c r="X672" s="1"/>
      <c r="Y672" s="1"/>
      <c r="Z672" s="1"/>
    </row>
    <row r="673" spans="1:26">
      <c r="A673" s="1"/>
      <c r="B673" s="1"/>
      <c r="C673" s="1"/>
      <c r="D673" s="1"/>
      <c r="E673" s="1"/>
      <c r="F673" s="1"/>
      <c r="G673" s="1"/>
      <c r="H673" s="1"/>
      <c r="I673" s="1"/>
      <c r="J673" s="1"/>
      <c r="K673" s="1"/>
      <c r="L673" s="1"/>
      <c r="M673" s="1"/>
      <c r="N673" s="1"/>
      <c r="O673" s="1"/>
      <c r="P673" s="1"/>
      <c r="Q673" s="1"/>
      <c r="R673" s="1"/>
      <c r="S673" s="1"/>
      <c r="T673" s="1"/>
      <c r="U673" s="1"/>
      <c r="V673" s="1"/>
      <c r="W673" s="1"/>
      <c r="X673" s="1"/>
      <c r="Y673" s="1"/>
      <c r="Z673" s="1"/>
    </row>
    <row r="674" spans="1:26">
      <c r="A674" s="1"/>
      <c r="B674" s="1"/>
      <c r="C674" s="1"/>
      <c r="D674" s="1"/>
      <c r="E674" s="1"/>
      <c r="F674" s="1"/>
      <c r="G674" s="1"/>
      <c r="H674" s="1"/>
      <c r="I674" s="1"/>
      <c r="J674" s="1"/>
      <c r="K674" s="1"/>
      <c r="L674" s="1"/>
      <c r="M674" s="1"/>
      <c r="N674" s="1"/>
      <c r="O674" s="1"/>
      <c r="P674" s="1"/>
      <c r="Q674" s="1"/>
      <c r="R674" s="1"/>
      <c r="S674" s="1"/>
      <c r="T674" s="1"/>
      <c r="U674" s="1"/>
      <c r="V674" s="1"/>
      <c r="W674" s="1"/>
      <c r="X674" s="1"/>
      <c r="Y674" s="1"/>
      <c r="Z674" s="1"/>
    </row>
    <row r="675" spans="1:26">
      <c r="A675" s="1"/>
      <c r="B675" s="1"/>
      <c r="C675" s="1"/>
      <c r="D675" s="1"/>
      <c r="E675" s="1"/>
      <c r="F675" s="1"/>
      <c r="G675" s="1"/>
      <c r="H675" s="1"/>
      <c r="I675" s="1"/>
      <c r="J675" s="1"/>
      <c r="K675" s="1"/>
      <c r="L675" s="1"/>
      <c r="M675" s="1"/>
      <c r="N675" s="1"/>
      <c r="O675" s="1"/>
      <c r="P675" s="1"/>
      <c r="Q675" s="1"/>
      <c r="R675" s="1"/>
      <c r="S675" s="1"/>
      <c r="T675" s="1"/>
      <c r="U675" s="1"/>
      <c r="V675" s="1"/>
      <c r="W675" s="1"/>
      <c r="X675" s="1"/>
      <c r="Y675" s="1"/>
      <c r="Z675" s="1"/>
    </row>
    <row r="676" spans="1:26">
      <c r="A676" s="1"/>
      <c r="B676" s="1"/>
      <c r="C676" s="1"/>
      <c r="D676" s="1"/>
      <c r="E676" s="1"/>
      <c r="F676" s="1"/>
      <c r="G676" s="1"/>
      <c r="H676" s="1"/>
      <c r="I676" s="1"/>
      <c r="J676" s="1"/>
      <c r="K676" s="1"/>
      <c r="L676" s="1"/>
      <c r="M676" s="1"/>
      <c r="N676" s="1"/>
      <c r="O676" s="1"/>
      <c r="P676" s="1"/>
      <c r="Q676" s="1"/>
      <c r="R676" s="1"/>
      <c r="S676" s="1"/>
      <c r="T676" s="1"/>
      <c r="U676" s="1"/>
      <c r="V676" s="1"/>
      <c r="W676" s="1"/>
      <c r="X676" s="1"/>
      <c r="Y676" s="1"/>
      <c r="Z676" s="1"/>
    </row>
    <row r="677" spans="1:26">
      <c r="A677" s="1"/>
      <c r="B677" s="1"/>
      <c r="C677" s="1"/>
      <c r="D677" s="1"/>
      <c r="E677" s="1"/>
      <c r="F677" s="1"/>
      <c r="G677" s="1"/>
      <c r="H677" s="1"/>
      <c r="I677" s="1"/>
      <c r="J677" s="1"/>
      <c r="K677" s="1"/>
      <c r="L677" s="1"/>
      <c r="M677" s="1"/>
      <c r="N677" s="1"/>
      <c r="O677" s="1"/>
      <c r="P677" s="1"/>
      <c r="Q677" s="1"/>
      <c r="R677" s="1"/>
      <c r="S677" s="1"/>
      <c r="T677" s="1"/>
      <c r="U677" s="1"/>
      <c r="V677" s="1"/>
      <c r="W677" s="1"/>
      <c r="X677" s="1"/>
      <c r="Y677" s="1"/>
      <c r="Z677" s="1"/>
    </row>
    <row r="678" spans="1:26">
      <c r="A678" s="1"/>
      <c r="B678" s="1"/>
      <c r="C678" s="1"/>
      <c r="D678" s="1"/>
      <c r="E678" s="1"/>
      <c r="F678" s="1"/>
      <c r="G678" s="1"/>
      <c r="H678" s="1"/>
      <c r="I678" s="1"/>
      <c r="J678" s="1"/>
      <c r="K678" s="1"/>
      <c r="L678" s="1"/>
      <c r="M678" s="1"/>
      <c r="N678" s="1"/>
      <c r="O678" s="1"/>
      <c r="P678" s="1"/>
      <c r="Q678" s="1"/>
      <c r="R678" s="1"/>
      <c r="S678" s="1"/>
      <c r="T678" s="1"/>
      <c r="U678" s="1"/>
      <c r="V678" s="1"/>
      <c r="W678" s="1"/>
      <c r="X678" s="1"/>
      <c r="Y678" s="1"/>
      <c r="Z678" s="1"/>
    </row>
    <row r="679" spans="1:26">
      <c r="A679" s="1"/>
      <c r="B679" s="1"/>
      <c r="C679" s="1"/>
      <c r="D679" s="1"/>
      <c r="E679" s="1"/>
      <c r="F679" s="1"/>
      <c r="G679" s="1"/>
      <c r="H679" s="1"/>
      <c r="I679" s="1"/>
      <c r="J679" s="1"/>
      <c r="K679" s="1"/>
      <c r="L679" s="1"/>
      <c r="M679" s="1"/>
      <c r="N679" s="1"/>
      <c r="O679" s="1"/>
      <c r="P679" s="1"/>
      <c r="Q679" s="1"/>
      <c r="R679" s="1"/>
      <c r="S679" s="1"/>
      <c r="T679" s="1"/>
      <c r="U679" s="1"/>
      <c r="V679" s="1"/>
      <c r="W679" s="1"/>
      <c r="X679" s="1"/>
      <c r="Y679" s="1"/>
      <c r="Z679" s="1"/>
    </row>
    <row r="680" spans="1:26">
      <c r="A680" s="1"/>
      <c r="B680" s="1"/>
      <c r="C680" s="1"/>
      <c r="D680" s="1"/>
      <c r="E680" s="1"/>
      <c r="F680" s="1"/>
      <c r="G680" s="1"/>
      <c r="H680" s="1"/>
      <c r="I680" s="1"/>
      <c r="J680" s="1"/>
      <c r="K680" s="1"/>
      <c r="L680" s="1"/>
      <c r="M680" s="1"/>
      <c r="N680" s="1"/>
      <c r="O680" s="1"/>
      <c r="P680" s="1"/>
      <c r="Q680" s="1"/>
      <c r="R680" s="1"/>
      <c r="S680" s="1"/>
      <c r="T680" s="1"/>
      <c r="U680" s="1"/>
      <c r="V680" s="1"/>
      <c r="W680" s="1"/>
      <c r="X680" s="1"/>
      <c r="Y680" s="1"/>
      <c r="Z680" s="1"/>
    </row>
    <row r="681" spans="1:26">
      <c r="A681" s="1"/>
      <c r="B681" s="1"/>
      <c r="C681" s="1"/>
      <c r="D681" s="1"/>
      <c r="E681" s="1"/>
      <c r="F681" s="1"/>
      <c r="G681" s="1"/>
      <c r="H681" s="1"/>
      <c r="I681" s="1"/>
      <c r="J681" s="1"/>
      <c r="K681" s="1"/>
      <c r="L681" s="1"/>
      <c r="M681" s="1"/>
      <c r="N681" s="1"/>
      <c r="O681" s="1"/>
      <c r="P681" s="1"/>
      <c r="Q681" s="1"/>
      <c r="R681" s="1"/>
      <c r="S681" s="1"/>
      <c r="T681" s="1"/>
      <c r="U681" s="1"/>
      <c r="V681" s="1"/>
      <c r="W681" s="1"/>
      <c r="X681" s="1"/>
      <c r="Y681" s="1"/>
      <c r="Z681" s="1"/>
    </row>
    <row r="682" spans="1:26">
      <c r="A682" s="1"/>
      <c r="B682" s="1"/>
      <c r="C682" s="1"/>
      <c r="D682" s="1"/>
      <c r="E682" s="1"/>
      <c r="F682" s="1"/>
      <c r="G682" s="1"/>
      <c r="H682" s="1"/>
      <c r="I682" s="1"/>
      <c r="J682" s="1"/>
      <c r="K682" s="1"/>
      <c r="L682" s="1"/>
      <c r="M682" s="1"/>
      <c r="N682" s="1"/>
      <c r="O682" s="1"/>
      <c r="P682" s="1"/>
      <c r="Q682" s="1"/>
      <c r="R682" s="1"/>
      <c r="S682" s="1"/>
      <c r="T682" s="1"/>
      <c r="U682" s="1"/>
      <c r="V682" s="1"/>
      <c r="W682" s="1"/>
      <c r="X682" s="1"/>
      <c r="Y682" s="1"/>
      <c r="Z682" s="1"/>
    </row>
    <row r="683" spans="1:26">
      <c r="A683" s="1"/>
      <c r="B683" s="1"/>
      <c r="C683" s="1"/>
      <c r="D683" s="1"/>
      <c r="E683" s="1"/>
      <c r="F683" s="1"/>
      <c r="G683" s="1"/>
      <c r="H683" s="1"/>
      <c r="I683" s="1"/>
      <c r="J683" s="1"/>
      <c r="K683" s="1"/>
      <c r="L683" s="1"/>
      <c r="M683" s="1"/>
      <c r="N683" s="1"/>
      <c r="O683" s="1"/>
      <c r="P683" s="1"/>
      <c r="Q683" s="1"/>
      <c r="R683" s="1"/>
      <c r="S683" s="1"/>
      <c r="T683" s="1"/>
      <c r="U683" s="1"/>
      <c r="V683" s="1"/>
      <c r="W683" s="1"/>
      <c r="X683" s="1"/>
      <c r="Y683" s="1"/>
      <c r="Z683" s="1"/>
    </row>
    <row r="684" spans="1:26">
      <c r="A684" s="1"/>
      <c r="B684" s="1"/>
      <c r="C684" s="1"/>
      <c r="D684" s="1"/>
      <c r="E684" s="1"/>
      <c r="F684" s="1"/>
      <c r="G684" s="1"/>
      <c r="H684" s="1"/>
      <c r="I684" s="1"/>
      <c r="J684" s="1"/>
      <c r="K684" s="1"/>
      <c r="L684" s="1"/>
      <c r="M684" s="1"/>
      <c r="N684" s="1"/>
      <c r="O684" s="1"/>
      <c r="P684" s="1"/>
      <c r="Q684" s="1"/>
      <c r="R684" s="1"/>
      <c r="S684" s="1"/>
      <c r="T684" s="1"/>
      <c r="U684" s="1"/>
      <c r="V684" s="1"/>
      <c r="W684" s="1"/>
      <c r="X684" s="1"/>
      <c r="Y684" s="1"/>
      <c r="Z684" s="1"/>
    </row>
    <row r="685" spans="1:26">
      <c r="A685" s="1"/>
      <c r="B685" s="1"/>
      <c r="C685" s="1"/>
      <c r="D685" s="1"/>
      <c r="E685" s="1"/>
      <c r="F685" s="1"/>
      <c r="G685" s="1"/>
      <c r="H685" s="1"/>
      <c r="I685" s="1"/>
      <c r="J685" s="1"/>
      <c r="K685" s="1"/>
      <c r="L685" s="1"/>
      <c r="M685" s="1"/>
      <c r="N685" s="1"/>
      <c r="O685" s="1"/>
      <c r="P685" s="1"/>
      <c r="Q685" s="1"/>
      <c r="R685" s="1"/>
      <c r="S685" s="1"/>
      <c r="T685" s="1"/>
      <c r="U685" s="1"/>
      <c r="V685" s="1"/>
      <c r="W685" s="1"/>
      <c r="X685" s="1"/>
      <c r="Y685" s="1"/>
      <c r="Z685" s="1"/>
    </row>
    <row r="686" spans="1:26">
      <c r="A686" s="1"/>
      <c r="B686" s="1"/>
      <c r="C686" s="1"/>
      <c r="D686" s="1"/>
      <c r="E686" s="1"/>
      <c r="F686" s="1"/>
      <c r="G686" s="1"/>
      <c r="H686" s="1"/>
      <c r="I686" s="1"/>
      <c r="J686" s="1"/>
      <c r="K686" s="1"/>
      <c r="L686" s="1"/>
      <c r="M686" s="1"/>
      <c r="N686" s="1"/>
      <c r="O686" s="1"/>
      <c r="P686" s="1"/>
      <c r="Q686" s="1"/>
      <c r="R686" s="1"/>
      <c r="S686" s="1"/>
      <c r="T686" s="1"/>
      <c r="U686" s="1"/>
      <c r="V686" s="1"/>
      <c r="W686" s="1"/>
      <c r="X686" s="1"/>
      <c r="Y686" s="1"/>
      <c r="Z686" s="1"/>
    </row>
    <row r="687" spans="1:26">
      <c r="A687" s="1"/>
      <c r="B687" s="1"/>
      <c r="C687" s="1"/>
      <c r="D687" s="1"/>
      <c r="E687" s="1"/>
      <c r="F687" s="1"/>
      <c r="G687" s="1"/>
      <c r="H687" s="1"/>
      <c r="I687" s="1"/>
      <c r="J687" s="1"/>
      <c r="K687" s="1"/>
      <c r="L687" s="1"/>
      <c r="M687" s="1"/>
      <c r="N687" s="1"/>
      <c r="O687" s="1"/>
      <c r="P687" s="1"/>
      <c r="Q687" s="1"/>
      <c r="R687" s="1"/>
      <c r="S687" s="1"/>
      <c r="T687" s="1"/>
      <c r="U687" s="1"/>
      <c r="V687" s="1"/>
      <c r="W687" s="1"/>
      <c r="X687" s="1"/>
      <c r="Y687" s="1"/>
      <c r="Z687" s="1"/>
    </row>
    <row r="688" spans="1:26">
      <c r="A688" s="1"/>
      <c r="B688" s="1"/>
      <c r="C688" s="1"/>
      <c r="D688" s="1"/>
      <c r="E688" s="1"/>
      <c r="F688" s="1"/>
      <c r="G688" s="1"/>
      <c r="H688" s="1"/>
      <c r="I688" s="1"/>
      <c r="J688" s="1"/>
      <c r="K688" s="1"/>
      <c r="L688" s="1"/>
      <c r="M688" s="1"/>
      <c r="N688" s="1"/>
      <c r="O688" s="1"/>
      <c r="P688" s="1"/>
      <c r="Q688" s="1"/>
      <c r="R688" s="1"/>
      <c r="S688" s="1"/>
      <c r="T688" s="1"/>
      <c r="U688" s="1"/>
      <c r="V688" s="1"/>
      <c r="W688" s="1"/>
      <c r="X688" s="1"/>
      <c r="Y688" s="1"/>
      <c r="Z688" s="1"/>
    </row>
    <row r="689" spans="1:26">
      <c r="A689" s="1"/>
      <c r="B689" s="1"/>
      <c r="C689" s="1"/>
      <c r="D689" s="1"/>
      <c r="E689" s="1"/>
      <c r="F689" s="1"/>
      <c r="G689" s="1"/>
      <c r="H689" s="1"/>
      <c r="I689" s="1"/>
      <c r="J689" s="1"/>
      <c r="K689" s="1"/>
      <c r="L689" s="1"/>
      <c r="M689" s="1"/>
      <c r="N689" s="1"/>
      <c r="O689" s="1"/>
      <c r="P689" s="1"/>
      <c r="Q689" s="1"/>
      <c r="R689" s="1"/>
      <c r="S689" s="1"/>
      <c r="T689" s="1"/>
      <c r="U689" s="1"/>
      <c r="V689" s="1"/>
      <c r="W689" s="1"/>
      <c r="X689" s="1"/>
      <c r="Y689" s="1"/>
      <c r="Z689" s="1"/>
    </row>
    <row r="690" spans="1:26">
      <c r="A690" s="1"/>
      <c r="B690" s="1"/>
      <c r="C690" s="1"/>
      <c r="D690" s="1"/>
      <c r="E690" s="1"/>
      <c r="F690" s="1"/>
      <c r="G690" s="1"/>
      <c r="H690" s="1"/>
      <c r="I690" s="1"/>
      <c r="J690" s="1"/>
      <c r="K690" s="1"/>
      <c r="L690" s="1"/>
      <c r="M690" s="1"/>
      <c r="N690" s="1"/>
      <c r="O690" s="1"/>
      <c r="P690" s="1"/>
      <c r="Q690" s="1"/>
      <c r="R690" s="1"/>
      <c r="S690" s="1"/>
      <c r="T690" s="1"/>
      <c r="U690" s="1"/>
      <c r="V690" s="1"/>
      <c r="W690" s="1"/>
      <c r="X690" s="1"/>
      <c r="Y690" s="1"/>
      <c r="Z690" s="1"/>
    </row>
    <row r="691" spans="1:26">
      <c r="A691" s="1"/>
      <c r="B691" s="1"/>
      <c r="C691" s="1"/>
      <c r="D691" s="1"/>
      <c r="E691" s="1"/>
      <c r="F691" s="1"/>
      <c r="G691" s="1"/>
      <c r="H691" s="1"/>
      <c r="I691" s="1"/>
      <c r="J691" s="1"/>
      <c r="K691" s="1"/>
      <c r="L691" s="1"/>
      <c r="M691" s="1"/>
      <c r="N691" s="1"/>
      <c r="O691" s="1"/>
      <c r="P691" s="1"/>
      <c r="Q691" s="1"/>
      <c r="R691" s="1"/>
      <c r="S691" s="1"/>
      <c r="T691" s="1"/>
      <c r="U691" s="1"/>
      <c r="V691" s="1"/>
      <c r="W691" s="1"/>
      <c r="X691" s="1"/>
      <c r="Y691" s="1"/>
      <c r="Z691" s="1"/>
    </row>
    <row r="692" spans="1:26">
      <c r="A692" s="1"/>
      <c r="B692" s="1"/>
      <c r="C692" s="1"/>
      <c r="D692" s="1"/>
      <c r="E692" s="1"/>
      <c r="F692" s="1"/>
      <c r="G692" s="1"/>
      <c r="H692" s="1"/>
      <c r="I692" s="1"/>
      <c r="J692" s="1"/>
      <c r="K692" s="1"/>
      <c r="L692" s="1"/>
      <c r="M692" s="1"/>
      <c r="N692" s="1"/>
      <c r="O692" s="1"/>
      <c r="P692" s="1"/>
      <c r="Q692" s="1"/>
      <c r="R692" s="1"/>
      <c r="S692" s="1"/>
      <c r="T692" s="1"/>
      <c r="U692" s="1"/>
      <c r="V692" s="1"/>
      <c r="W692" s="1"/>
      <c r="X692" s="1"/>
      <c r="Y692" s="1"/>
      <c r="Z692" s="1"/>
    </row>
    <row r="693" spans="1:26">
      <c r="A693" s="1"/>
      <c r="B693" s="1"/>
      <c r="C693" s="1"/>
      <c r="D693" s="1"/>
      <c r="E693" s="1"/>
      <c r="F693" s="1"/>
      <c r="G693" s="1"/>
      <c r="H693" s="1"/>
      <c r="I693" s="1"/>
      <c r="J693" s="1"/>
      <c r="K693" s="1"/>
      <c r="L693" s="1"/>
      <c r="M693" s="1"/>
      <c r="N693" s="1"/>
      <c r="O693" s="1"/>
      <c r="P693" s="1"/>
      <c r="Q693" s="1"/>
      <c r="R693" s="1"/>
      <c r="S693" s="1"/>
      <c r="T693" s="1"/>
      <c r="U693" s="1"/>
      <c r="V693" s="1"/>
      <c r="W693" s="1"/>
      <c r="X693" s="1"/>
      <c r="Y693" s="1"/>
      <c r="Z693" s="1"/>
    </row>
    <row r="694" spans="1:26">
      <c r="A694" s="1"/>
      <c r="B694" s="1"/>
      <c r="C694" s="1"/>
      <c r="D694" s="1"/>
      <c r="E694" s="1"/>
      <c r="F694" s="1"/>
      <c r="G694" s="1"/>
      <c r="H694" s="1"/>
      <c r="I694" s="1"/>
      <c r="J694" s="1"/>
      <c r="K694" s="1"/>
      <c r="L694" s="1"/>
      <c r="M694" s="1"/>
      <c r="N694" s="1"/>
      <c r="O694" s="1"/>
      <c r="P694" s="1"/>
      <c r="Q694" s="1"/>
      <c r="R694" s="1"/>
      <c r="S694" s="1"/>
      <c r="T694" s="1"/>
      <c r="U694" s="1"/>
      <c r="V694" s="1"/>
      <c r="W694" s="1"/>
      <c r="X694" s="1"/>
      <c r="Y694" s="1"/>
      <c r="Z694" s="1"/>
    </row>
    <row r="695" spans="1:26">
      <c r="A695" s="1"/>
      <c r="B695" s="1"/>
      <c r="C695" s="1"/>
      <c r="D695" s="1"/>
      <c r="E695" s="1"/>
      <c r="F695" s="1"/>
      <c r="G695" s="1"/>
      <c r="H695" s="1"/>
      <c r="I695" s="1"/>
      <c r="J695" s="1"/>
      <c r="K695" s="1"/>
      <c r="L695" s="1"/>
      <c r="M695" s="1"/>
      <c r="N695" s="1"/>
      <c r="O695" s="1"/>
      <c r="P695" s="1"/>
      <c r="Q695" s="1"/>
      <c r="R695" s="1"/>
      <c r="S695" s="1"/>
      <c r="T695" s="1"/>
      <c r="U695" s="1"/>
      <c r="V695" s="1"/>
      <c r="W695" s="1"/>
      <c r="X695" s="1"/>
      <c r="Y695" s="1"/>
      <c r="Z695" s="1"/>
    </row>
    <row r="696" spans="1:26">
      <c r="A696" s="1"/>
      <c r="B696" s="1"/>
      <c r="C696" s="1"/>
      <c r="D696" s="1"/>
      <c r="E696" s="1"/>
      <c r="F696" s="1"/>
      <c r="G696" s="1"/>
      <c r="H696" s="1"/>
      <c r="I696" s="1"/>
      <c r="J696" s="1"/>
      <c r="K696" s="1"/>
      <c r="L696" s="1"/>
      <c r="M696" s="1"/>
      <c r="N696" s="1"/>
      <c r="O696" s="1"/>
      <c r="P696" s="1"/>
      <c r="Q696" s="1"/>
      <c r="R696" s="1"/>
      <c r="S696" s="1"/>
      <c r="T696" s="1"/>
      <c r="U696" s="1"/>
      <c r="V696" s="1"/>
      <c r="W696" s="1"/>
      <c r="X696" s="1"/>
      <c r="Y696" s="1"/>
      <c r="Z696" s="1"/>
    </row>
    <row r="697" spans="1:26">
      <c r="A697" s="1"/>
      <c r="B697" s="1"/>
      <c r="C697" s="1"/>
      <c r="D697" s="1"/>
      <c r="E697" s="1"/>
      <c r="F697" s="1"/>
      <c r="G697" s="1"/>
      <c r="H697" s="1"/>
      <c r="I697" s="1"/>
      <c r="J697" s="1"/>
      <c r="K697" s="1"/>
      <c r="L697" s="1"/>
      <c r="M697" s="1"/>
      <c r="N697" s="1"/>
      <c r="O697" s="1"/>
      <c r="P697" s="1"/>
      <c r="Q697" s="1"/>
      <c r="R697" s="1"/>
      <c r="S697" s="1"/>
      <c r="T697" s="1"/>
      <c r="U697" s="1"/>
      <c r="V697" s="1"/>
      <c r="W697" s="1"/>
      <c r="X697" s="1"/>
      <c r="Y697" s="1"/>
      <c r="Z697" s="1"/>
    </row>
    <row r="698" spans="1:26">
      <c r="A698" s="1"/>
      <c r="B698" s="1"/>
      <c r="C698" s="1"/>
      <c r="D698" s="1"/>
      <c r="E698" s="1"/>
      <c r="F698" s="1"/>
      <c r="G698" s="1"/>
      <c r="H698" s="1"/>
      <c r="I698" s="1"/>
      <c r="J698" s="1"/>
      <c r="K698" s="1"/>
      <c r="L698" s="1"/>
      <c r="M698" s="1"/>
      <c r="N698" s="1"/>
      <c r="O698" s="1"/>
      <c r="P698" s="1"/>
      <c r="Q698" s="1"/>
      <c r="R698" s="1"/>
      <c r="S698" s="1"/>
      <c r="T698" s="1"/>
      <c r="U698" s="1"/>
      <c r="V698" s="1"/>
      <c r="W698" s="1"/>
      <c r="X698" s="1"/>
      <c r="Y698" s="1"/>
      <c r="Z698" s="1"/>
    </row>
    <row r="699" spans="1:26">
      <c r="A699" s="1"/>
      <c r="B699" s="1"/>
      <c r="C699" s="1"/>
      <c r="D699" s="1"/>
      <c r="E699" s="1"/>
      <c r="F699" s="1"/>
      <c r="G699" s="1"/>
      <c r="H699" s="1"/>
      <c r="I699" s="1"/>
      <c r="J699" s="1"/>
      <c r="K699" s="1"/>
      <c r="L699" s="1"/>
      <c r="M699" s="1"/>
      <c r="N699" s="1"/>
      <c r="O699" s="1"/>
      <c r="P699" s="1"/>
      <c r="Q699" s="1"/>
      <c r="R699" s="1"/>
      <c r="S699" s="1"/>
      <c r="T699" s="1"/>
      <c r="U699" s="1"/>
      <c r="V699" s="1"/>
      <c r="W699" s="1"/>
      <c r="X699" s="1"/>
      <c r="Y699" s="1"/>
      <c r="Z699" s="1"/>
    </row>
    <row r="700" spans="1:26">
      <c r="A700" s="1"/>
      <c r="B700" s="1"/>
      <c r="C700" s="1"/>
      <c r="D700" s="1"/>
      <c r="E700" s="1"/>
      <c r="F700" s="1"/>
      <c r="G700" s="1"/>
      <c r="H700" s="1"/>
      <c r="I700" s="1"/>
      <c r="J700" s="1"/>
      <c r="K700" s="1"/>
      <c r="L700" s="1"/>
      <c r="M700" s="1"/>
      <c r="N700" s="1"/>
      <c r="O700" s="1"/>
      <c r="P700" s="1"/>
      <c r="Q700" s="1"/>
      <c r="R700" s="1"/>
      <c r="S700" s="1"/>
      <c r="T700" s="1"/>
      <c r="U700" s="1"/>
      <c r="V700" s="1"/>
      <c r="W700" s="1"/>
      <c r="X700" s="1"/>
      <c r="Y700" s="1"/>
      <c r="Z700" s="1"/>
    </row>
    <row r="701" spans="1:26">
      <c r="A701" s="1"/>
      <c r="B701" s="1"/>
      <c r="C701" s="1"/>
      <c r="D701" s="1"/>
      <c r="E701" s="1"/>
      <c r="F701" s="1"/>
      <c r="G701" s="1"/>
      <c r="H701" s="1"/>
      <c r="I701" s="1"/>
      <c r="J701" s="1"/>
      <c r="K701" s="1"/>
      <c r="L701" s="1"/>
      <c r="M701" s="1"/>
      <c r="N701" s="1"/>
      <c r="O701" s="1"/>
      <c r="P701" s="1"/>
      <c r="Q701" s="1"/>
      <c r="R701" s="1"/>
      <c r="S701" s="1"/>
      <c r="T701" s="1"/>
      <c r="U701" s="1"/>
      <c r="V701" s="1"/>
      <c r="W701" s="1"/>
      <c r="X701" s="1"/>
      <c r="Y701" s="1"/>
      <c r="Z701" s="1"/>
    </row>
    <row r="702" spans="1:26">
      <c r="A702" s="1"/>
      <c r="B702" s="1"/>
      <c r="C702" s="1"/>
      <c r="D702" s="1"/>
      <c r="E702" s="1"/>
      <c r="F702" s="1"/>
      <c r="G702" s="1"/>
      <c r="H702" s="1"/>
      <c r="I702" s="1"/>
      <c r="J702" s="1"/>
      <c r="K702" s="1"/>
      <c r="L702" s="1"/>
      <c r="M702" s="1"/>
      <c r="N702" s="1"/>
      <c r="O702" s="1"/>
      <c r="P702" s="1"/>
      <c r="Q702" s="1"/>
      <c r="R702" s="1"/>
      <c r="S702" s="1"/>
      <c r="T702" s="1"/>
      <c r="U702" s="1"/>
      <c r="V702" s="1"/>
      <c r="W702" s="1"/>
      <c r="X702" s="1"/>
      <c r="Y702" s="1"/>
      <c r="Z702" s="1"/>
    </row>
    <row r="703" spans="1:26">
      <c r="A703" s="1"/>
      <c r="B703" s="1"/>
      <c r="C703" s="1"/>
      <c r="D703" s="1"/>
      <c r="E703" s="1"/>
      <c r="F703" s="1"/>
      <c r="G703" s="1"/>
      <c r="H703" s="1"/>
      <c r="I703" s="1"/>
      <c r="J703" s="1"/>
      <c r="K703" s="1"/>
      <c r="L703" s="1"/>
      <c r="M703" s="1"/>
      <c r="N703" s="1"/>
      <c r="O703" s="1"/>
      <c r="P703" s="1"/>
      <c r="Q703" s="1"/>
      <c r="R703" s="1"/>
      <c r="S703" s="1"/>
      <c r="T703" s="1"/>
      <c r="U703" s="1"/>
      <c r="V703" s="1"/>
      <c r="W703" s="1"/>
      <c r="X703" s="1"/>
      <c r="Y703" s="1"/>
      <c r="Z703" s="1"/>
    </row>
    <row r="704" spans="1:26">
      <c r="A704" s="1"/>
      <c r="B704" s="1"/>
      <c r="C704" s="1"/>
      <c r="D704" s="1"/>
      <c r="E704" s="1"/>
      <c r="F704" s="1"/>
      <c r="G704" s="1"/>
      <c r="H704" s="1"/>
      <c r="I704" s="1"/>
      <c r="J704" s="1"/>
      <c r="K704" s="1"/>
      <c r="L704" s="1"/>
      <c r="M704" s="1"/>
      <c r="N704" s="1"/>
      <c r="O704" s="1"/>
      <c r="P704" s="1"/>
      <c r="Q704" s="1"/>
      <c r="R704" s="1"/>
      <c r="S704" s="1"/>
      <c r="T704" s="1"/>
      <c r="U704" s="1"/>
      <c r="V704" s="1"/>
      <c r="W704" s="1"/>
      <c r="X704" s="1"/>
      <c r="Y704" s="1"/>
      <c r="Z704" s="1"/>
    </row>
    <row r="705" spans="1:26">
      <c r="A705" s="1"/>
      <c r="B705" s="1"/>
      <c r="C705" s="1"/>
      <c r="D705" s="1"/>
      <c r="E705" s="1"/>
      <c r="F705" s="1"/>
      <c r="G705" s="1"/>
      <c r="H705" s="1"/>
      <c r="I705" s="1"/>
      <c r="J705" s="1"/>
      <c r="K705" s="1"/>
      <c r="L705" s="1"/>
      <c r="M705" s="1"/>
      <c r="N705" s="1"/>
      <c r="O705" s="1"/>
      <c r="P705" s="1"/>
      <c r="Q705" s="1"/>
      <c r="R705" s="1"/>
      <c r="S705" s="1"/>
      <c r="T705" s="1"/>
      <c r="U705" s="1"/>
      <c r="V705" s="1"/>
      <c r="W705" s="1"/>
      <c r="X705" s="1"/>
      <c r="Y705" s="1"/>
      <c r="Z705" s="1"/>
    </row>
    <row r="706" spans="1:26">
      <c r="A706" s="1"/>
      <c r="B706" s="1"/>
      <c r="C706" s="1"/>
      <c r="D706" s="1"/>
      <c r="E706" s="1"/>
      <c r="F706" s="1"/>
      <c r="G706" s="1"/>
      <c r="H706" s="1"/>
      <c r="I706" s="1"/>
      <c r="J706" s="1"/>
      <c r="K706" s="1"/>
      <c r="L706" s="1"/>
      <c r="M706" s="1"/>
      <c r="N706" s="1"/>
      <c r="O706" s="1"/>
      <c r="P706" s="1"/>
      <c r="Q706" s="1"/>
      <c r="R706" s="1"/>
      <c r="S706" s="1"/>
      <c r="T706" s="1"/>
      <c r="U706" s="1"/>
      <c r="V706" s="1"/>
      <c r="W706" s="1"/>
      <c r="X706" s="1"/>
      <c r="Y706" s="1"/>
      <c r="Z706" s="1"/>
    </row>
    <row r="707" spans="1:26">
      <c r="A707" s="1"/>
      <c r="B707" s="1"/>
      <c r="C707" s="1"/>
      <c r="D707" s="1"/>
      <c r="E707" s="1"/>
      <c r="F707" s="1"/>
      <c r="G707" s="1"/>
      <c r="H707" s="1"/>
      <c r="I707" s="1"/>
      <c r="J707" s="1"/>
      <c r="K707" s="1"/>
      <c r="L707" s="1"/>
      <c r="M707" s="1"/>
      <c r="N707" s="1"/>
      <c r="O707" s="1"/>
      <c r="P707" s="1"/>
      <c r="Q707" s="1"/>
      <c r="R707" s="1"/>
      <c r="S707" s="1"/>
      <c r="T707" s="1"/>
      <c r="U707" s="1"/>
      <c r="V707" s="1"/>
      <c r="W707" s="1"/>
      <c r="X707" s="1"/>
      <c r="Y707" s="1"/>
      <c r="Z707" s="1"/>
    </row>
    <row r="708" spans="1:26">
      <c r="A708" s="1"/>
      <c r="B708" s="1"/>
      <c r="C708" s="1"/>
      <c r="D708" s="1"/>
      <c r="E708" s="1"/>
      <c r="F708" s="1"/>
      <c r="G708" s="1"/>
      <c r="H708" s="1"/>
      <c r="I708" s="1"/>
      <c r="J708" s="1"/>
      <c r="K708" s="1"/>
      <c r="L708" s="1"/>
      <c r="M708" s="1"/>
      <c r="N708" s="1"/>
      <c r="O708" s="1"/>
      <c r="P708" s="1"/>
      <c r="Q708" s="1"/>
      <c r="R708" s="1"/>
      <c r="S708" s="1"/>
      <c r="T708" s="1"/>
      <c r="U708" s="1"/>
      <c r="V708" s="1"/>
      <c r="W708" s="1"/>
      <c r="X708" s="1"/>
      <c r="Y708" s="1"/>
      <c r="Z708" s="1"/>
    </row>
    <row r="709" spans="1:26">
      <c r="A709" s="1"/>
      <c r="B709" s="1"/>
      <c r="C709" s="1"/>
      <c r="D709" s="1"/>
      <c r="E709" s="1"/>
      <c r="F709" s="1"/>
      <c r="G709" s="1"/>
      <c r="H709" s="1"/>
      <c r="I709" s="1"/>
      <c r="J709" s="1"/>
      <c r="K709" s="1"/>
      <c r="L709" s="1"/>
      <c r="M709" s="1"/>
      <c r="N709" s="1"/>
      <c r="O709" s="1"/>
      <c r="P709" s="1"/>
      <c r="Q709" s="1"/>
      <c r="R709" s="1"/>
      <c r="S709" s="1"/>
      <c r="T709" s="1"/>
      <c r="U709" s="1"/>
      <c r="V709" s="1"/>
      <c r="W709" s="1"/>
      <c r="X709" s="1"/>
      <c r="Y709" s="1"/>
      <c r="Z709" s="1"/>
    </row>
    <row r="710" spans="1:26">
      <c r="A710" s="1"/>
      <c r="B710" s="1"/>
      <c r="C710" s="1"/>
      <c r="D710" s="1"/>
      <c r="E710" s="1"/>
      <c r="F710" s="1"/>
      <c r="G710" s="1"/>
      <c r="H710" s="1"/>
      <c r="I710" s="1"/>
      <c r="J710" s="1"/>
      <c r="K710" s="1"/>
      <c r="L710" s="1"/>
      <c r="M710" s="1"/>
      <c r="N710" s="1"/>
      <c r="O710" s="1"/>
      <c r="P710" s="1"/>
      <c r="Q710" s="1"/>
      <c r="R710" s="1"/>
      <c r="S710" s="1"/>
      <c r="T710" s="1"/>
      <c r="U710" s="1"/>
      <c r="V710" s="1"/>
      <c r="W710" s="1"/>
      <c r="X710" s="1"/>
      <c r="Y710" s="1"/>
      <c r="Z710" s="1"/>
    </row>
    <row r="711" spans="1:26">
      <c r="A711" s="1"/>
      <c r="B711" s="1"/>
      <c r="C711" s="1"/>
      <c r="D711" s="1"/>
      <c r="E711" s="1"/>
      <c r="F711" s="1"/>
      <c r="G711" s="1"/>
      <c r="H711" s="1"/>
      <c r="I711" s="1"/>
      <c r="J711" s="1"/>
      <c r="K711" s="1"/>
      <c r="L711" s="1"/>
      <c r="M711" s="1"/>
      <c r="N711" s="1"/>
      <c r="O711" s="1"/>
      <c r="P711" s="1"/>
      <c r="Q711" s="1"/>
      <c r="R711" s="1"/>
      <c r="S711" s="1"/>
      <c r="T711" s="1"/>
      <c r="U711" s="1"/>
      <c r="V711" s="1"/>
      <c r="W711" s="1"/>
      <c r="X711" s="1"/>
      <c r="Y711" s="1"/>
      <c r="Z711" s="1"/>
    </row>
    <row r="712" spans="1:26">
      <c r="A712" s="1"/>
      <c r="B712" s="1"/>
      <c r="C712" s="1"/>
      <c r="D712" s="1"/>
      <c r="E712" s="1"/>
      <c r="F712" s="1"/>
      <c r="G712" s="1"/>
      <c r="H712" s="1"/>
      <c r="I712" s="1"/>
      <c r="J712" s="1"/>
      <c r="K712" s="1"/>
      <c r="L712" s="1"/>
      <c r="M712" s="1"/>
      <c r="N712" s="1"/>
      <c r="O712" s="1"/>
      <c r="P712" s="1"/>
      <c r="Q712" s="1"/>
      <c r="R712" s="1"/>
      <c r="S712" s="1"/>
      <c r="T712" s="1"/>
      <c r="U712" s="1"/>
      <c r="V712" s="1"/>
      <c r="W712" s="1"/>
      <c r="X712" s="1"/>
      <c r="Y712" s="1"/>
      <c r="Z712" s="1"/>
    </row>
    <row r="713" spans="1:26">
      <c r="A713" s="1"/>
      <c r="B713" s="1"/>
      <c r="C713" s="1"/>
      <c r="D713" s="1"/>
      <c r="E713" s="1"/>
      <c r="F713" s="1"/>
      <c r="G713" s="1"/>
      <c r="H713" s="1"/>
      <c r="I713" s="1"/>
      <c r="J713" s="1"/>
      <c r="K713" s="1"/>
      <c r="L713" s="1"/>
      <c r="M713" s="1"/>
      <c r="N713" s="1"/>
      <c r="O713" s="1"/>
      <c r="P713" s="1"/>
      <c r="Q713" s="1"/>
      <c r="R713" s="1"/>
      <c r="S713" s="1"/>
      <c r="T713" s="1"/>
      <c r="U713" s="1"/>
      <c r="V713" s="1"/>
      <c r="W713" s="1"/>
      <c r="X713" s="1"/>
      <c r="Y713" s="1"/>
      <c r="Z713" s="1"/>
    </row>
    <row r="714" spans="1:26">
      <c r="A714" s="1"/>
      <c r="B714" s="1"/>
      <c r="C714" s="1"/>
      <c r="D714" s="1"/>
      <c r="E714" s="1"/>
      <c r="F714" s="1"/>
      <c r="G714" s="1"/>
      <c r="H714" s="1"/>
      <c r="I714" s="1"/>
      <c r="J714" s="1"/>
      <c r="K714" s="1"/>
      <c r="L714" s="1"/>
      <c r="M714" s="1"/>
      <c r="N714" s="1"/>
      <c r="O714" s="1"/>
      <c r="P714" s="1"/>
      <c r="Q714" s="1"/>
      <c r="R714" s="1"/>
      <c r="S714" s="1"/>
      <c r="T714" s="1"/>
      <c r="U714" s="1"/>
      <c r="V714" s="1"/>
      <c r="W714" s="1"/>
      <c r="X714" s="1"/>
      <c r="Y714" s="1"/>
      <c r="Z714" s="1"/>
    </row>
    <row r="715" spans="1:26">
      <c r="A715" s="1"/>
      <c r="B715" s="1"/>
      <c r="C715" s="1"/>
      <c r="D715" s="1"/>
      <c r="E715" s="1"/>
      <c r="F715" s="1"/>
      <c r="G715" s="1"/>
      <c r="H715" s="1"/>
      <c r="I715" s="1"/>
      <c r="J715" s="1"/>
      <c r="K715" s="1"/>
      <c r="L715" s="1"/>
      <c r="M715" s="1"/>
      <c r="N715" s="1"/>
      <c r="O715" s="1"/>
      <c r="P715" s="1"/>
      <c r="Q715" s="1"/>
      <c r="R715" s="1"/>
      <c r="S715" s="1"/>
      <c r="T715" s="1"/>
      <c r="U715" s="1"/>
      <c r="V715" s="1"/>
      <c r="W715" s="1"/>
      <c r="X715" s="1"/>
      <c r="Y715" s="1"/>
      <c r="Z715" s="1"/>
    </row>
    <row r="716" spans="1:26">
      <c r="A716" s="1"/>
      <c r="B716" s="1"/>
      <c r="C716" s="1"/>
      <c r="D716" s="1"/>
      <c r="E716" s="1"/>
      <c r="F716" s="1"/>
      <c r="G716" s="1"/>
      <c r="H716" s="1"/>
      <c r="I716" s="1"/>
      <c r="J716" s="1"/>
      <c r="K716" s="1"/>
      <c r="L716" s="1"/>
      <c r="M716" s="1"/>
      <c r="N716" s="1"/>
      <c r="O716" s="1"/>
      <c r="P716" s="1"/>
      <c r="Q716" s="1"/>
      <c r="R716" s="1"/>
      <c r="S716" s="1"/>
      <c r="T716" s="1"/>
      <c r="U716" s="1"/>
      <c r="V716" s="1"/>
      <c r="W716" s="1"/>
      <c r="X716" s="1"/>
      <c r="Y716" s="1"/>
      <c r="Z716" s="1"/>
    </row>
    <row r="717" spans="1:26">
      <c r="A717" s="1"/>
      <c r="B717" s="1"/>
      <c r="C717" s="1"/>
      <c r="D717" s="1"/>
      <c r="E717" s="1"/>
      <c r="F717" s="1"/>
      <c r="G717" s="1"/>
      <c r="H717" s="1"/>
      <c r="I717" s="1"/>
      <c r="J717" s="1"/>
      <c r="K717" s="1"/>
      <c r="L717" s="1"/>
      <c r="M717" s="1"/>
      <c r="N717" s="1"/>
      <c r="O717" s="1"/>
      <c r="P717" s="1"/>
      <c r="Q717" s="1"/>
      <c r="R717" s="1"/>
      <c r="S717" s="1"/>
      <c r="T717" s="1"/>
      <c r="U717" s="1"/>
      <c r="V717" s="1"/>
      <c r="W717" s="1"/>
      <c r="X717" s="1"/>
      <c r="Y717" s="1"/>
      <c r="Z717" s="1"/>
    </row>
    <row r="718" spans="1:26">
      <c r="A718" s="1"/>
      <c r="B718" s="1"/>
      <c r="C718" s="1"/>
      <c r="D718" s="1"/>
      <c r="E718" s="1"/>
      <c r="F718" s="1"/>
      <c r="G718" s="1"/>
      <c r="H718" s="1"/>
      <c r="I718" s="1"/>
      <c r="J718" s="1"/>
      <c r="K718" s="1"/>
      <c r="L718" s="1"/>
      <c r="M718" s="1"/>
      <c r="N718" s="1"/>
      <c r="O718" s="1"/>
      <c r="P718" s="1"/>
      <c r="Q718" s="1"/>
      <c r="R718" s="1"/>
      <c r="S718" s="1"/>
      <c r="T718" s="1"/>
      <c r="U718" s="1"/>
      <c r="V718" s="1"/>
      <c r="W718" s="1"/>
      <c r="X718" s="1"/>
      <c r="Y718" s="1"/>
      <c r="Z718" s="1"/>
    </row>
    <row r="719" spans="1:26">
      <c r="A719" s="1"/>
      <c r="B719" s="1"/>
      <c r="C719" s="1"/>
      <c r="D719" s="1"/>
      <c r="E719" s="1"/>
      <c r="F719" s="1"/>
      <c r="G719" s="1"/>
      <c r="H719" s="1"/>
      <c r="I719" s="1"/>
      <c r="J719" s="1"/>
      <c r="K719" s="1"/>
      <c r="L719" s="1"/>
      <c r="M719" s="1"/>
      <c r="N719" s="1"/>
      <c r="O719" s="1"/>
      <c r="P719" s="1"/>
      <c r="Q719" s="1"/>
      <c r="R719" s="1"/>
      <c r="S719" s="1"/>
      <c r="T719" s="1"/>
      <c r="U719" s="1"/>
      <c r="V719" s="1"/>
      <c r="W719" s="1"/>
      <c r="X719" s="1"/>
      <c r="Y719" s="1"/>
      <c r="Z719" s="1"/>
    </row>
    <row r="720" spans="1:26">
      <c r="A720" s="1"/>
      <c r="B720" s="1"/>
      <c r="C720" s="1"/>
      <c r="D720" s="1"/>
      <c r="E720" s="1"/>
      <c r="F720" s="1"/>
      <c r="G720" s="1"/>
      <c r="H720" s="1"/>
      <c r="I720" s="1"/>
      <c r="J720" s="1"/>
      <c r="K720" s="1"/>
      <c r="L720" s="1"/>
      <c r="M720" s="1"/>
      <c r="N720" s="1"/>
      <c r="O720" s="1"/>
      <c r="P720" s="1"/>
      <c r="Q720" s="1"/>
      <c r="R720" s="1"/>
      <c r="S720" s="1"/>
      <c r="T720" s="1"/>
      <c r="U720" s="1"/>
      <c r="V720" s="1"/>
      <c r="W720" s="1"/>
      <c r="X720" s="1"/>
      <c r="Y720" s="1"/>
      <c r="Z720" s="1"/>
    </row>
    <row r="721" spans="1:26">
      <c r="A721" s="1"/>
      <c r="B721" s="1"/>
      <c r="C721" s="1"/>
      <c r="D721" s="1"/>
      <c r="E721" s="1"/>
      <c r="F721" s="1"/>
      <c r="G721" s="1"/>
      <c r="H721" s="1"/>
      <c r="I721" s="1"/>
      <c r="J721" s="1"/>
      <c r="K721" s="1"/>
      <c r="L721" s="1"/>
      <c r="M721" s="1"/>
      <c r="N721" s="1"/>
      <c r="O721" s="1"/>
      <c r="P721" s="1"/>
      <c r="Q721" s="1"/>
      <c r="R721" s="1"/>
      <c r="S721" s="1"/>
      <c r="T721" s="1"/>
      <c r="U721" s="1"/>
      <c r="V721" s="1"/>
      <c r="W721" s="1"/>
      <c r="X721" s="1"/>
      <c r="Y721" s="1"/>
      <c r="Z721" s="1"/>
    </row>
    <row r="722" spans="1:26">
      <c r="A722" s="1"/>
      <c r="B722" s="1"/>
      <c r="C722" s="1"/>
      <c r="D722" s="1"/>
      <c r="E722" s="1"/>
      <c r="F722" s="1"/>
      <c r="G722" s="1"/>
      <c r="H722" s="1"/>
      <c r="I722" s="1"/>
      <c r="J722" s="1"/>
      <c r="K722" s="1"/>
      <c r="L722" s="1"/>
      <c r="M722" s="1"/>
      <c r="N722" s="1"/>
      <c r="O722" s="1"/>
      <c r="P722" s="1"/>
      <c r="Q722" s="1"/>
      <c r="R722" s="1"/>
      <c r="S722" s="1"/>
      <c r="T722" s="1"/>
      <c r="U722" s="1"/>
      <c r="V722" s="1"/>
      <c r="W722" s="1"/>
      <c r="X722" s="1"/>
      <c r="Y722" s="1"/>
      <c r="Z722" s="1"/>
    </row>
    <row r="723" spans="1:26">
      <c r="A723" s="1"/>
      <c r="B723" s="1"/>
      <c r="C723" s="1"/>
      <c r="D723" s="1"/>
      <c r="E723" s="1"/>
      <c r="F723" s="1"/>
      <c r="G723" s="1"/>
      <c r="H723" s="1"/>
      <c r="I723" s="1"/>
      <c r="J723" s="1"/>
      <c r="K723" s="1"/>
      <c r="L723" s="1"/>
      <c r="M723" s="1"/>
      <c r="N723" s="1"/>
      <c r="O723" s="1"/>
      <c r="P723" s="1"/>
      <c r="Q723" s="1"/>
      <c r="R723" s="1"/>
      <c r="S723" s="1"/>
      <c r="T723" s="1"/>
      <c r="U723" s="1"/>
      <c r="V723" s="1"/>
      <c r="W723" s="1"/>
      <c r="X723" s="1"/>
      <c r="Y723" s="1"/>
      <c r="Z723" s="1"/>
    </row>
    <row r="724" spans="1:26">
      <c r="A724" s="1"/>
      <c r="B724" s="1"/>
      <c r="C724" s="1"/>
      <c r="D724" s="1"/>
      <c r="E724" s="1"/>
      <c r="F724" s="1"/>
      <c r="G724" s="1"/>
      <c r="H724" s="1"/>
      <c r="I724" s="1"/>
      <c r="J724" s="1"/>
      <c r="K724" s="1"/>
      <c r="L724" s="1"/>
      <c r="M724" s="1"/>
      <c r="N724" s="1"/>
      <c r="O724" s="1"/>
      <c r="P724" s="1"/>
      <c r="Q724" s="1"/>
      <c r="R724" s="1"/>
      <c r="S724" s="1"/>
      <c r="T724" s="1"/>
      <c r="U724" s="1"/>
      <c r="V724" s="1"/>
      <c r="W724" s="1"/>
      <c r="X724" s="1"/>
      <c r="Y724" s="1"/>
      <c r="Z724" s="1"/>
    </row>
    <row r="725" spans="1:26">
      <c r="A725" s="1"/>
      <c r="B725" s="1"/>
      <c r="C725" s="1"/>
      <c r="D725" s="1"/>
      <c r="E725" s="1"/>
      <c r="F725" s="1"/>
      <c r="G725" s="1"/>
      <c r="H725" s="1"/>
      <c r="I725" s="1"/>
      <c r="J725" s="1"/>
      <c r="K725" s="1"/>
      <c r="L725" s="1"/>
      <c r="M725" s="1"/>
      <c r="N725" s="1"/>
      <c r="O725" s="1"/>
      <c r="P725" s="1"/>
      <c r="Q725" s="1"/>
      <c r="R725" s="1"/>
      <c r="S725" s="1"/>
      <c r="T725" s="1"/>
      <c r="U725" s="1"/>
      <c r="V725" s="1"/>
      <c r="W725" s="1"/>
      <c r="X725" s="1"/>
      <c r="Y725" s="1"/>
      <c r="Z725" s="1"/>
    </row>
    <row r="726" spans="1:26">
      <c r="A726" s="1"/>
      <c r="B726" s="1"/>
      <c r="C726" s="1"/>
      <c r="D726" s="1"/>
      <c r="E726" s="1"/>
      <c r="F726" s="1"/>
      <c r="G726" s="1"/>
      <c r="H726" s="1"/>
      <c r="I726" s="1"/>
      <c r="J726" s="1"/>
      <c r="K726" s="1"/>
      <c r="L726" s="1"/>
      <c r="M726" s="1"/>
      <c r="N726" s="1"/>
      <c r="O726" s="1"/>
      <c r="P726" s="1"/>
      <c r="Q726" s="1"/>
      <c r="R726" s="1"/>
      <c r="S726" s="1"/>
      <c r="T726" s="1"/>
      <c r="U726" s="1"/>
      <c r="V726" s="1"/>
      <c r="W726" s="1"/>
      <c r="X726" s="1"/>
      <c r="Y726" s="1"/>
      <c r="Z726" s="1"/>
    </row>
    <row r="727" spans="1:26">
      <c r="A727" s="1"/>
      <c r="B727" s="1"/>
      <c r="C727" s="1"/>
      <c r="D727" s="1"/>
      <c r="E727" s="1"/>
      <c r="F727" s="1"/>
      <c r="G727" s="1"/>
      <c r="H727" s="1"/>
      <c r="I727" s="1"/>
      <c r="J727" s="1"/>
      <c r="K727" s="1"/>
      <c r="L727" s="1"/>
      <c r="M727" s="1"/>
      <c r="N727" s="1"/>
      <c r="O727" s="1"/>
      <c r="P727" s="1"/>
      <c r="Q727" s="1"/>
      <c r="R727" s="1"/>
      <c r="S727" s="1"/>
      <c r="T727" s="1"/>
      <c r="U727" s="1"/>
      <c r="V727" s="1"/>
      <c r="W727" s="1"/>
      <c r="X727" s="1"/>
      <c r="Y727" s="1"/>
      <c r="Z727" s="1"/>
    </row>
    <row r="728" spans="1:26">
      <c r="A728" s="1"/>
      <c r="B728" s="1"/>
      <c r="C728" s="1"/>
      <c r="D728" s="1"/>
      <c r="E728" s="1"/>
      <c r="F728" s="1"/>
      <c r="G728" s="1"/>
      <c r="H728" s="1"/>
      <c r="I728" s="1"/>
      <c r="J728" s="1"/>
      <c r="K728" s="1"/>
      <c r="L728" s="1"/>
      <c r="M728" s="1"/>
      <c r="N728" s="1"/>
      <c r="O728" s="1"/>
      <c r="P728" s="1"/>
      <c r="Q728" s="1"/>
      <c r="R728" s="1"/>
      <c r="S728" s="1"/>
      <c r="T728" s="1"/>
      <c r="U728" s="1"/>
      <c r="V728" s="1"/>
      <c r="W728" s="1"/>
      <c r="X728" s="1"/>
      <c r="Y728" s="1"/>
      <c r="Z728" s="1"/>
    </row>
    <row r="729" spans="1:26">
      <c r="A729" s="1"/>
      <c r="B729" s="1"/>
      <c r="C729" s="1"/>
      <c r="D729" s="1"/>
      <c r="E729" s="1"/>
      <c r="F729" s="1"/>
      <c r="G729" s="1"/>
      <c r="H729" s="1"/>
      <c r="I729" s="1"/>
      <c r="J729" s="1"/>
      <c r="K729" s="1"/>
      <c r="L729" s="1"/>
      <c r="M729" s="1"/>
      <c r="N729" s="1"/>
      <c r="O729" s="1"/>
      <c r="P729" s="1"/>
      <c r="Q729" s="1"/>
      <c r="R729" s="1"/>
      <c r="S729" s="1"/>
      <c r="T729" s="1"/>
      <c r="U729" s="1"/>
      <c r="V729" s="1"/>
      <c r="W729" s="1"/>
      <c r="X729" s="1"/>
      <c r="Y729" s="1"/>
      <c r="Z729" s="1"/>
    </row>
    <row r="730" spans="1:26">
      <c r="A730" s="1"/>
      <c r="B730" s="1"/>
      <c r="C730" s="1"/>
      <c r="D730" s="1"/>
      <c r="E730" s="1"/>
      <c r="F730" s="1"/>
      <c r="G730" s="1"/>
      <c r="H730" s="1"/>
      <c r="I730" s="1"/>
      <c r="J730" s="1"/>
      <c r="K730" s="1"/>
      <c r="L730" s="1"/>
      <c r="M730" s="1"/>
      <c r="N730" s="1"/>
      <c r="O730" s="1"/>
      <c r="P730" s="1"/>
      <c r="Q730" s="1"/>
      <c r="R730" s="1"/>
      <c r="S730" s="1"/>
      <c r="T730" s="1"/>
      <c r="U730" s="1"/>
      <c r="V730" s="1"/>
      <c r="W730" s="1"/>
      <c r="X730" s="1"/>
      <c r="Y730" s="1"/>
      <c r="Z730" s="1"/>
    </row>
    <row r="731" spans="1:26">
      <c r="A731" s="1"/>
      <c r="B731" s="1"/>
      <c r="C731" s="1"/>
      <c r="D731" s="1"/>
      <c r="E731" s="1"/>
      <c r="F731" s="1"/>
      <c r="G731" s="1"/>
      <c r="H731" s="1"/>
      <c r="I731" s="1"/>
      <c r="J731" s="1"/>
      <c r="K731" s="1"/>
      <c r="L731" s="1"/>
      <c r="M731" s="1"/>
      <c r="N731" s="1"/>
      <c r="O731" s="1"/>
      <c r="P731" s="1"/>
      <c r="Q731" s="1"/>
      <c r="R731" s="1"/>
      <c r="S731" s="1"/>
      <c r="T731" s="1"/>
      <c r="U731" s="1"/>
      <c r="V731" s="1"/>
      <c r="W731" s="1"/>
      <c r="X731" s="1"/>
      <c r="Y731" s="1"/>
      <c r="Z731" s="1"/>
    </row>
    <row r="732" spans="1:26">
      <c r="A732" s="1"/>
      <c r="B732" s="1"/>
      <c r="C732" s="1"/>
      <c r="D732" s="1"/>
      <c r="E732" s="1"/>
      <c r="F732" s="1"/>
      <c r="G732" s="1"/>
      <c r="H732" s="1"/>
      <c r="I732" s="1"/>
      <c r="J732" s="1"/>
      <c r="K732" s="1"/>
      <c r="L732" s="1"/>
      <c r="M732" s="1"/>
      <c r="N732" s="1"/>
      <c r="O732" s="1"/>
      <c r="P732" s="1"/>
      <c r="Q732" s="1"/>
      <c r="R732" s="1"/>
      <c r="S732" s="1"/>
      <c r="T732" s="1"/>
      <c r="U732" s="1"/>
      <c r="V732" s="1"/>
      <c r="W732" s="1"/>
      <c r="X732" s="1"/>
      <c r="Y732" s="1"/>
      <c r="Z732" s="1"/>
    </row>
    <row r="733" spans="1:26">
      <c r="A733" s="1"/>
      <c r="B733" s="1"/>
      <c r="C733" s="1"/>
      <c r="D733" s="1"/>
      <c r="E733" s="1"/>
      <c r="F733" s="1"/>
      <c r="G733" s="1"/>
      <c r="H733" s="1"/>
      <c r="I733" s="1"/>
      <c r="J733" s="1"/>
      <c r="K733" s="1"/>
      <c r="L733" s="1"/>
      <c r="M733" s="1"/>
      <c r="N733" s="1"/>
      <c r="O733" s="1"/>
      <c r="P733" s="1"/>
      <c r="Q733" s="1"/>
      <c r="R733" s="1"/>
      <c r="S733" s="1"/>
      <c r="T733" s="1"/>
      <c r="U733" s="1"/>
      <c r="V733" s="1"/>
      <c r="W733" s="1"/>
      <c r="X733" s="1"/>
      <c r="Y733" s="1"/>
      <c r="Z733" s="1"/>
    </row>
    <row r="734" spans="1:26">
      <c r="A734" s="1"/>
      <c r="B734" s="1"/>
      <c r="C734" s="1"/>
      <c r="D734" s="1"/>
      <c r="E734" s="1"/>
      <c r="F734" s="1"/>
      <c r="G734" s="1"/>
      <c r="H734" s="1"/>
      <c r="I734" s="1"/>
      <c r="J734" s="1"/>
      <c r="K734" s="1"/>
      <c r="L734" s="1"/>
      <c r="M734" s="1"/>
      <c r="N734" s="1"/>
      <c r="O734" s="1"/>
      <c r="P734" s="1"/>
      <c r="Q734" s="1"/>
      <c r="R734" s="1"/>
      <c r="S734" s="1"/>
      <c r="T734" s="1"/>
      <c r="U734" s="1"/>
      <c r="V734" s="1"/>
      <c r="W734" s="1"/>
      <c r="X734" s="1"/>
      <c r="Y734" s="1"/>
      <c r="Z734" s="1"/>
    </row>
    <row r="735" spans="1:26">
      <c r="A735" s="1"/>
      <c r="B735" s="1"/>
      <c r="C735" s="1"/>
      <c r="D735" s="1"/>
      <c r="E735" s="1"/>
      <c r="F735" s="1"/>
      <c r="G735" s="1"/>
      <c r="H735" s="1"/>
      <c r="I735" s="1"/>
      <c r="J735" s="1"/>
      <c r="K735" s="1"/>
      <c r="L735" s="1"/>
      <c r="M735" s="1"/>
      <c r="N735" s="1"/>
      <c r="O735" s="1"/>
      <c r="P735" s="1"/>
      <c r="Q735" s="1"/>
      <c r="R735" s="1"/>
      <c r="S735" s="1"/>
      <c r="T735" s="1"/>
      <c r="U735" s="1"/>
      <c r="V735" s="1"/>
      <c r="W735" s="1"/>
      <c r="X735" s="1"/>
      <c r="Y735" s="1"/>
      <c r="Z735" s="1"/>
    </row>
    <row r="736" spans="1:26">
      <c r="A736" s="1"/>
      <c r="B736" s="1"/>
      <c r="C736" s="1"/>
      <c r="D736" s="1"/>
      <c r="E736" s="1"/>
      <c r="F736" s="1"/>
      <c r="G736" s="1"/>
      <c r="H736" s="1"/>
      <c r="I736" s="1"/>
      <c r="J736" s="1"/>
      <c r="K736" s="1"/>
      <c r="L736" s="1"/>
      <c r="M736" s="1"/>
      <c r="N736" s="1"/>
      <c r="O736" s="1"/>
      <c r="P736" s="1"/>
      <c r="Q736" s="1"/>
      <c r="R736" s="1"/>
      <c r="S736" s="1"/>
      <c r="T736" s="1"/>
      <c r="U736" s="1"/>
      <c r="V736" s="1"/>
      <c r="W736" s="1"/>
      <c r="X736" s="1"/>
      <c r="Y736" s="1"/>
      <c r="Z736" s="1"/>
    </row>
    <row r="737" spans="1:26">
      <c r="A737" s="1"/>
      <c r="B737" s="1"/>
      <c r="C737" s="1"/>
      <c r="D737" s="1"/>
      <c r="E737" s="1"/>
      <c r="F737" s="1"/>
      <c r="G737" s="1"/>
      <c r="H737" s="1"/>
      <c r="I737" s="1"/>
      <c r="J737" s="1"/>
      <c r="K737" s="1"/>
      <c r="L737" s="1"/>
      <c r="M737" s="1"/>
      <c r="N737" s="1"/>
      <c r="O737" s="1"/>
      <c r="P737" s="1"/>
      <c r="Q737" s="1"/>
      <c r="R737" s="1"/>
      <c r="S737" s="1"/>
      <c r="T737" s="1"/>
      <c r="U737" s="1"/>
      <c r="V737" s="1"/>
      <c r="W737" s="1"/>
      <c r="X737" s="1"/>
      <c r="Y737" s="1"/>
      <c r="Z737" s="1"/>
    </row>
    <row r="738" spans="1:26">
      <c r="A738" s="1"/>
      <c r="B738" s="1"/>
      <c r="C738" s="1"/>
      <c r="D738" s="1"/>
      <c r="E738" s="1"/>
      <c r="F738" s="1"/>
      <c r="G738" s="1"/>
      <c r="H738" s="1"/>
      <c r="I738" s="1"/>
      <c r="J738" s="1"/>
      <c r="K738" s="1"/>
      <c r="L738" s="1"/>
      <c r="M738" s="1"/>
      <c r="N738" s="1"/>
      <c r="O738" s="1"/>
      <c r="P738" s="1"/>
      <c r="Q738" s="1"/>
      <c r="R738" s="1"/>
      <c r="S738" s="1"/>
      <c r="T738" s="1"/>
      <c r="U738" s="1"/>
      <c r="V738" s="1"/>
      <c r="W738" s="1"/>
      <c r="X738" s="1"/>
      <c r="Y738" s="1"/>
      <c r="Z738" s="1"/>
    </row>
    <row r="739" spans="1:26">
      <c r="A739" s="1"/>
      <c r="B739" s="1"/>
      <c r="C739" s="1"/>
      <c r="D739" s="1"/>
      <c r="E739" s="1"/>
      <c r="F739" s="1"/>
      <c r="G739" s="1"/>
      <c r="H739" s="1"/>
      <c r="I739" s="1"/>
      <c r="J739" s="1"/>
      <c r="K739" s="1"/>
      <c r="L739" s="1"/>
      <c r="M739" s="1"/>
      <c r="N739" s="1"/>
      <c r="O739" s="1"/>
      <c r="P739" s="1"/>
      <c r="Q739" s="1"/>
      <c r="R739" s="1"/>
      <c r="S739" s="1"/>
      <c r="T739" s="1"/>
      <c r="U739" s="1"/>
      <c r="V739" s="1"/>
      <c r="W739" s="1"/>
      <c r="X739" s="1"/>
      <c r="Y739" s="1"/>
      <c r="Z739" s="1"/>
    </row>
    <row r="740" spans="1:26">
      <c r="A740" s="1"/>
      <c r="B740" s="1"/>
      <c r="C740" s="1"/>
      <c r="D740" s="1"/>
      <c r="E740" s="1"/>
      <c r="F740" s="1"/>
      <c r="G740" s="1"/>
      <c r="H740" s="1"/>
      <c r="I740" s="1"/>
      <c r="J740" s="1"/>
      <c r="K740" s="1"/>
      <c r="L740" s="1"/>
      <c r="M740" s="1"/>
      <c r="N740" s="1"/>
      <c r="O740" s="1"/>
      <c r="P740" s="1"/>
      <c r="Q740" s="1"/>
      <c r="R740" s="1"/>
      <c r="S740" s="1"/>
      <c r="T740" s="1"/>
      <c r="U740" s="1"/>
      <c r="V740" s="1"/>
      <c r="W740" s="1"/>
      <c r="X740" s="1"/>
      <c r="Y740" s="1"/>
      <c r="Z740" s="1"/>
    </row>
    <row r="741" spans="1:26">
      <c r="A741" s="1"/>
      <c r="B741" s="1"/>
      <c r="C741" s="1"/>
      <c r="D741" s="1"/>
      <c r="E741" s="1"/>
      <c r="F741" s="1"/>
      <c r="G741" s="1"/>
      <c r="H741" s="1"/>
      <c r="I741" s="1"/>
      <c r="J741" s="1"/>
      <c r="K741" s="1"/>
      <c r="L741" s="1"/>
      <c r="M741" s="1"/>
      <c r="N741" s="1"/>
      <c r="O741" s="1"/>
      <c r="P741" s="1"/>
      <c r="Q741" s="1"/>
      <c r="R741" s="1"/>
      <c r="S741" s="1"/>
      <c r="T741" s="1"/>
      <c r="U741" s="1"/>
      <c r="V741" s="1"/>
      <c r="W741" s="1"/>
      <c r="X741" s="1"/>
      <c r="Y741" s="1"/>
      <c r="Z741" s="1"/>
    </row>
    <row r="742" spans="1:26">
      <c r="A742" s="1"/>
      <c r="B742" s="1"/>
      <c r="C742" s="1"/>
      <c r="D742" s="1"/>
      <c r="E742" s="1"/>
      <c r="F742" s="1"/>
      <c r="G742" s="1"/>
      <c r="H742" s="1"/>
      <c r="I742" s="1"/>
      <c r="J742" s="1"/>
      <c r="K742" s="1"/>
      <c r="L742" s="1"/>
      <c r="M742" s="1"/>
      <c r="N742" s="1"/>
      <c r="O742" s="1"/>
      <c r="P742" s="1"/>
      <c r="Q742" s="1"/>
      <c r="R742" s="1"/>
      <c r="S742" s="1"/>
      <c r="T742" s="1"/>
      <c r="U742" s="1"/>
      <c r="V742" s="1"/>
      <c r="W742" s="1"/>
      <c r="X742" s="1"/>
      <c r="Y742" s="1"/>
      <c r="Z742" s="1"/>
    </row>
    <row r="743" spans="1:26">
      <c r="A743" s="1"/>
      <c r="B743" s="1"/>
      <c r="C743" s="1"/>
      <c r="D743" s="1"/>
      <c r="E743" s="1"/>
      <c r="F743" s="1"/>
      <c r="G743" s="1"/>
      <c r="H743" s="1"/>
      <c r="I743" s="1"/>
      <c r="J743" s="1"/>
      <c r="K743" s="1"/>
      <c r="L743" s="1"/>
      <c r="M743" s="1"/>
      <c r="N743" s="1"/>
      <c r="O743" s="1"/>
      <c r="P743" s="1"/>
      <c r="Q743" s="1"/>
      <c r="R743" s="1"/>
      <c r="S743" s="1"/>
      <c r="T743" s="1"/>
      <c r="U743" s="1"/>
      <c r="V743" s="1"/>
      <c r="W743" s="1"/>
      <c r="X743" s="1"/>
      <c r="Y743" s="1"/>
      <c r="Z743" s="1"/>
    </row>
    <row r="744" spans="1:26">
      <c r="A744" s="1"/>
      <c r="B744" s="1"/>
      <c r="C744" s="1"/>
      <c r="D744" s="1"/>
      <c r="E744" s="1"/>
      <c r="F744" s="1"/>
      <c r="G744" s="1"/>
      <c r="H744" s="1"/>
      <c r="I744" s="1"/>
      <c r="J744" s="1"/>
      <c r="K744" s="1"/>
      <c r="L744" s="1"/>
      <c r="M744" s="1"/>
      <c r="N744" s="1"/>
      <c r="O744" s="1"/>
      <c r="P744" s="1"/>
      <c r="Q744" s="1"/>
      <c r="R744" s="1"/>
      <c r="S744" s="1"/>
      <c r="T744" s="1"/>
      <c r="U744" s="1"/>
      <c r="V744" s="1"/>
      <c r="W744" s="1"/>
      <c r="X744" s="1"/>
      <c r="Y744" s="1"/>
      <c r="Z744" s="1"/>
    </row>
    <row r="745" spans="1:26">
      <c r="A745" s="1"/>
      <c r="B745" s="1"/>
      <c r="C745" s="1"/>
      <c r="D745" s="1"/>
      <c r="E745" s="1"/>
      <c r="F745" s="1"/>
      <c r="G745" s="1"/>
      <c r="H745" s="1"/>
      <c r="I745" s="1"/>
      <c r="J745" s="1"/>
      <c r="K745" s="1"/>
      <c r="L745" s="1"/>
      <c r="M745" s="1"/>
      <c r="N745" s="1"/>
      <c r="O745" s="1"/>
      <c r="P745" s="1"/>
      <c r="Q745" s="1"/>
      <c r="R745" s="1"/>
      <c r="S745" s="1"/>
      <c r="T745" s="1"/>
      <c r="U745" s="1"/>
      <c r="V745" s="1"/>
      <c r="W745" s="1"/>
      <c r="X745" s="1"/>
      <c r="Y745" s="1"/>
      <c r="Z745" s="1"/>
    </row>
    <row r="746" spans="1:26">
      <c r="A746" s="1"/>
      <c r="B746" s="1"/>
      <c r="C746" s="1"/>
      <c r="D746" s="1"/>
      <c r="E746" s="1"/>
      <c r="F746" s="1"/>
      <c r="G746" s="1"/>
      <c r="H746" s="1"/>
      <c r="I746" s="1"/>
      <c r="J746" s="1"/>
      <c r="K746" s="1"/>
      <c r="L746" s="1"/>
      <c r="M746" s="1"/>
      <c r="N746" s="1"/>
      <c r="O746" s="1"/>
      <c r="P746" s="1"/>
      <c r="Q746" s="1"/>
      <c r="R746" s="1"/>
      <c r="S746" s="1"/>
      <c r="T746" s="1"/>
      <c r="U746" s="1"/>
      <c r="V746" s="1"/>
      <c r="W746" s="1"/>
      <c r="X746" s="1"/>
      <c r="Y746" s="1"/>
      <c r="Z746" s="1"/>
    </row>
    <row r="747" spans="1:26">
      <c r="A747" s="1"/>
      <c r="B747" s="1"/>
      <c r="C747" s="1"/>
      <c r="D747" s="1"/>
      <c r="E747" s="1"/>
      <c r="F747" s="1"/>
      <c r="G747" s="1"/>
      <c r="H747" s="1"/>
      <c r="I747" s="1"/>
      <c r="J747" s="1"/>
      <c r="K747" s="1"/>
      <c r="L747" s="1"/>
      <c r="M747" s="1"/>
      <c r="N747" s="1"/>
      <c r="O747" s="1"/>
      <c r="P747" s="1"/>
      <c r="Q747" s="1"/>
      <c r="R747" s="1"/>
      <c r="S747" s="1"/>
      <c r="T747" s="1"/>
      <c r="U747" s="1"/>
      <c r="V747" s="1"/>
      <c r="W747" s="1"/>
      <c r="X747" s="1"/>
      <c r="Y747" s="1"/>
      <c r="Z747" s="1"/>
    </row>
    <row r="748" spans="1:26">
      <c r="A748" s="1"/>
      <c r="B748" s="1"/>
      <c r="C748" s="1"/>
      <c r="D748" s="1"/>
      <c r="E748" s="1"/>
      <c r="F748" s="1"/>
      <c r="G748" s="1"/>
      <c r="H748" s="1"/>
      <c r="I748" s="1"/>
      <c r="J748" s="1"/>
      <c r="K748" s="1"/>
      <c r="L748" s="1"/>
      <c r="M748" s="1"/>
      <c r="N748" s="1"/>
      <c r="O748" s="1"/>
      <c r="P748" s="1"/>
      <c r="Q748" s="1"/>
      <c r="R748" s="1"/>
      <c r="S748" s="1"/>
      <c r="T748" s="1"/>
      <c r="U748" s="1"/>
      <c r="V748" s="1"/>
      <c r="W748" s="1"/>
      <c r="X748" s="1"/>
      <c r="Y748" s="1"/>
      <c r="Z748" s="1"/>
    </row>
    <row r="749" spans="1:26">
      <c r="A749" s="1"/>
      <c r="B749" s="1"/>
      <c r="C749" s="1"/>
      <c r="D749" s="1"/>
      <c r="E749" s="1"/>
      <c r="F749" s="1"/>
      <c r="G749" s="1"/>
      <c r="H749" s="1"/>
      <c r="I749" s="1"/>
      <c r="J749" s="1"/>
      <c r="K749" s="1"/>
      <c r="L749" s="1"/>
      <c r="M749" s="1"/>
      <c r="N749" s="1"/>
      <c r="O749" s="1"/>
      <c r="P749" s="1"/>
      <c r="Q749" s="1"/>
      <c r="R749" s="1"/>
      <c r="S749" s="1"/>
      <c r="T749" s="1"/>
      <c r="U749" s="1"/>
      <c r="V749" s="1"/>
      <c r="W749" s="1"/>
      <c r="X749" s="1"/>
      <c r="Y749" s="1"/>
      <c r="Z749" s="1"/>
    </row>
    <row r="750" spans="1:26">
      <c r="A750" s="1"/>
      <c r="B750" s="1"/>
      <c r="C750" s="1"/>
      <c r="D750" s="1"/>
      <c r="E750" s="1"/>
      <c r="F750" s="1"/>
      <c r="G750" s="1"/>
      <c r="H750" s="1"/>
      <c r="I750" s="1"/>
      <c r="J750" s="1"/>
      <c r="K750" s="1"/>
      <c r="L750" s="1"/>
      <c r="M750" s="1"/>
      <c r="N750" s="1"/>
      <c r="O750" s="1"/>
      <c r="P750" s="1"/>
      <c r="Q750" s="1"/>
      <c r="R750" s="1"/>
      <c r="S750" s="1"/>
      <c r="T750" s="1"/>
      <c r="U750" s="1"/>
      <c r="V750" s="1"/>
      <c r="W750" s="1"/>
      <c r="X750" s="1"/>
      <c r="Y750" s="1"/>
      <c r="Z750" s="1"/>
    </row>
    <row r="751" spans="1:26">
      <c r="A751" s="1"/>
      <c r="B751" s="1"/>
      <c r="C751" s="1"/>
      <c r="D751" s="1"/>
      <c r="E751" s="1"/>
      <c r="F751" s="1"/>
      <c r="G751" s="1"/>
      <c r="H751" s="1"/>
      <c r="I751" s="1"/>
      <c r="J751" s="1"/>
      <c r="K751" s="1"/>
      <c r="L751" s="1"/>
      <c r="M751" s="1"/>
      <c r="N751" s="1"/>
      <c r="O751" s="1"/>
      <c r="P751" s="1"/>
      <c r="Q751" s="1"/>
      <c r="R751" s="1"/>
      <c r="S751" s="1"/>
      <c r="T751" s="1"/>
      <c r="U751" s="1"/>
      <c r="V751" s="1"/>
      <c r="W751" s="1"/>
      <c r="X751" s="1"/>
      <c r="Y751" s="1"/>
      <c r="Z751" s="1"/>
    </row>
    <row r="752" spans="1:26">
      <c r="A752" s="1"/>
      <c r="B752" s="1"/>
      <c r="C752" s="1"/>
      <c r="D752" s="1"/>
      <c r="E752" s="1"/>
      <c r="F752" s="1"/>
      <c r="G752" s="1"/>
      <c r="H752" s="1"/>
      <c r="I752" s="1"/>
      <c r="J752" s="1"/>
      <c r="K752" s="1"/>
      <c r="L752" s="1"/>
      <c r="M752" s="1"/>
      <c r="N752" s="1"/>
      <c r="O752" s="1"/>
      <c r="P752" s="1"/>
      <c r="Q752" s="1"/>
      <c r="R752" s="1"/>
      <c r="S752" s="1"/>
      <c r="T752" s="1"/>
      <c r="U752" s="1"/>
      <c r="V752" s="1"/>
      <c r="W752" s="1"/>
      <c r="X752" s="1"/>
      <c r="Y752" s="1"/>
      <c r="Z752" s="1"/>
    </row>
    <row r="753" spans="1:26">
      <c r="A753" s="1"/>
      <c r="B753" s="1"/>
      <c r="C753" s="1"/>
      <c r="D753" s="1"/>
      <c r="E753" s="1"/>
      <c r="F753" s="1"/>
      <c r="G753" s="1"/>
      <c r="H753" s="1"/>
      <c r="I753" s="1"/>
      <c r="J753" s="1"/>
      <c r="K753" s="1"/>
      <c r="L753" s="1"/>
      <c r="M753" s="1"/>
      <c r="N753" s="1"/>
      <c r="O753" s="1"/>
      <c r="P753" s="1"/>
      <c r="Q753" s="1"/>
      <c r="R753" s="1"/>
      <c r="S753" s="1"/>
      <c r="T753" s="1"/>
      <c r="U753" s="1"/>
      <c r="V753" s="1"/>
      <c r="W753" s="1"/>
      <c r="X753" s="1"/>
      <c r="Y753" s="1"/>
      <c r="Z753" s="1"/>
    </row>
    <row r="754" spans="1:26">
      <c r="A754" s="1"/>
      <c r="B754" s="1"/>
      <c r="C754" s="1"/>
      <c r="D754" s="1"/>
      <c r="E754" s="1"/>
      <c r="F754" s="1"/>
      <c r="G754" s="1"/>
      <c r="H754" s="1"/>
      <c r="I754" s="1"/>
      <c r="J754" s="1"/>
      <c r="K754" s="1"/>
      <c r="L754" s="1"/>
      <c r="M754" s="1"/>
      <c r="N754" s="1"/>
      <c r="O754" s="1"/>
      <c r="P754" s="1"/>
      <c r="Q754" s="1"/>
      <c r="R754" s="1"/>
      <c r="S754" s="1"/>
      <c r="T754" s="1"/>
      <c r="U754" s="1"/>
      <c r="V754" s="1"/>
      <c r="W754" s="1"/>
      <c r="X754" s="1"/>
      <c r="Y754" s="1"/>
      <c r="Z754" s="1"/>
    </row>
    <row r="755" spans="1:26">
      <c r="A755" s="1"/>
      <c r="B755" s="1"/>
      <c r="C755" s="1"/>
      <c r="D755" s="1"/>
      <c r="E755" s="1"/>
      <c r="F755" s="1"/>
      <c r="G755" s="1"/>
      <c r="H755" s="1"/>
      <c r="I755" s="1"/>
      <c r="J755" s="1"/>
      <c r="K755" s="1"/>
      <c r="L755" s="1"/>
      <c r="M755" s="1"/>
      <c r="N755" s="1"/>
      <c r="O755" s="1"/>
      <c r="P755" s="1"/>
      <c r="Q755" s="1"/>
      <c r="R755" s="1"/>
      <c r="S755" s="1"/>
      <c r="T755" s="1"/>
      <c r="U755" s="1"/>
      <c r="V755" s="1"/>
      <c r="W755" s="1"/>
      <c r="X755" s="1"/>
      <c r="Y755" s="1"/>
      <c r="Z755" s="1"/>
    </row>
    <row r="756" spans="1:26">
      <c r="A756" s="1"/>
      <c r="B756" s="1"/>
      <c r="C756" s="1"/>
      <c r="D756" s="1"/>
      <c r="E756" s="1"/>
      <c r="F756" s="1"/>
      <c r="G756" s="1"/>
      <c r="H756" s="1"/>
      <c r="I756" s="1"/>
      <c r="J756" s="1"/>
      <c r="K756" s="1"/>
      <c r="L756" s="1"/>
      <c r="M756" s="1"/>
      <c r="N756" s="1"/>
      <c r="O756" s="1"/>
      <c r="P756" s="1"/>
      <c r="Q756" s="1"/>
      <c r="R756" s="1"/>
      <c r="S756" s="1"/>
      <c r="T756" s="1"/>
      <c r="U756" s="1"/>
      <c r="V756" s="1"/>
      <c r="W756" s="1"/>
      <c r="X756" s="1"/>
      <c r="Y756" s="1"/>
      <c r="Z756" s="1"/>
    </row>
    <row r="757" spans="1:26">
      <c r="A757" s="1"/>
      <c r="B757" s="1"/>
      <c r="C757" s="1"/>
      <c r="D757" s="1"/>
      <c r="E757" s="1"/>
      <c r="F757" s="1"/>
      <c r="G757" s="1"/>
      <c r="H757" s="1"/>
      <c r="I757" s="1"/>
      <c r="J757" s="1"/>
      <c r="K757" s="1"/>
      <c r="L757" s="1"/>
      <c r="M757" s="1"/>
      <c r="N757" s="1"/>
      <c r="O757" s="1"/>
      <c r="P757" s="1"/>
      <c r="Q757" s="1"/>
      <c r="R757" s="1"/>
      <c r="S757" s="1"/>
      <c r="T757" s="1"/>
      <c r="U757" s="1"/>
      <c r="V757" s="1"/>
      <c r="W757" s="1"/>
      <c r="X757" s="1"/>
      <c r="Y757" s="1"/>
      <c r="Z757" s="1"/>
    </row>
    <row r="758" spans="1:26">
      <c r="A758" s="1"/>
      <c r="B758" s="1"/>
      <c r="C758" s="1"/>
      <c r="D758" s="1"/>
      <c r="E758" s="1"/>
      <c r="F758" s="1"/>
      <c r="G758" s="1"/>
      <c r="H758" s="1"/>
      <c r="I758" s="1"/>
      <c r="J758" s="1"/>
      <c r="K758" s="1"/>
      <c r="L758" s="1"/>
      <c r="M758" s="1"/>
      <c r="N758" s="1"/>
      <c r="O758" s="1"/>
      <c r="P758" s="1"/>
      <c r="Q758" s="1"/>
      <c r="R758" s="1"/>
      <c r="S758" s="1"/>
      <c r="T758" s="1"/>
      <c r="U758" s="1"/>
      <c r="V758" s="1"/>
      <c r="W758" s="1"/>
      <c r="X758" s="1"/>
      <c r="Y758" s="1"/>
      <c r="Z758" s="1"/>
    </row>
    <row r="759" spans="1:26">
      <c r="A759" s="1"/>
      <c r="B759" s="1"/>
      <c r="C759" s="1"/>
      <c r="D759" s="1"/>
      <c r="E759" s="1"/>
      <c r="F759" s="1"/>
      <c r="G759" s="1"/>
      <c r="H759" s="1"/>
      <c r="I759" s="1"/>
      <c r="J759" s="1"/>
      <c r="K759" s="1"/>
      <c r="L759" s="1"/>
      <c r="M759" s="1"/>
      <c r="N759" s="1"/>
      <c r="O759" s="1"/>
      <c r="P759" s="1"/>
      <c r="Q759" s="1"/>
      <c r="R759" s="1"/>
      <c r="S759" s="1"/>
      <c r="T759" s="1"/>
      <c r="U759" s="1"/>
      <c r="V759" s="1"/>
      <c r="W759" s="1"/>
      <c r="X759" s="1"/>
      <c r="Y759" s="1"/>
      <c r="Z759" s="1"/>
    </row>
    <row r="760" spans="1:26">
      <c r="A760" s="1"/>
      <c r="B760" s="1"/>
      <c r="C760" s="1"/>
      <c r="D760" s="1"/>
      <c r="E760" s="1"/>
      <c r="F760" s="1"/>
      <c r="G760" s="1"/>
      <c r="H760" s="1"/>
      <c r="I760" s="1"/>
      <c r="J760" s="1"/>
      <c r="K760" s="1"/>
      <c r="L760" s="1"/>
      <c r="M760" s="1"/>
      <c r="N760" s="1"/>
      <c r="O760" s="1"/>
      <c r="P760" s="1"/>
      <c r="Q760" s="1"/>
      <c r="R760" s="1"/>
      <c r="S760" s="1"/>
      <c r="T760" s="1"/>
      <c r="U760" s="1"/>
      <c r="V760" s="1"/>
      <c r="W760" s="1"/>
      <c r="X760" s="1"/>
      <c r="Y760" s="1"/>
      <c r="Z760" s="1"/>
    </row>
    <row r="761" spans="1:26">
      <c r="A761" s="1"/>
      <c r="B761" s="1"/>
      <c r="C761" s="1"/>
      <c r="D761" s="1"/>
      <c r="E761" s="1"/>
      <c r="F761" s="1"/>
      <c r="G761" s="1"/>
      <c r="H761" s="1"/>
      <c r="I761" s="1"/>
      <c r="J761" s="1"/>
      <c r="K761" s="1"/>
      <c r="L761" s="1"/>
      <c r="M761" s="1"/>
      <c r="N761" s="1"/>
      <c r="O761" s="1"/>
      <c r="P761" s="1"/>
      <c r="Q761" s="1"/>
      <c r="R761" s="1"/>
      <c r="S761" s="1"/>
      <c r="T761" s="1"/>
      <c r="U761" s="1"/>
      <c r="V761" s="1"/>
      <c r="W761" s="1"/>
      <c r="X761" s="1"/>
      <c r="Y761" s="1"/>
      <c r="Z761" s="1"/>
    </row>
    <row r="762" spans="1:26">
      <c r="A762" s="1"/>
      <c r="B762" s="1"/>
      <c r="C762" s="1"/>
      <c r="D762" s="1"/>
      <c r="E762" s="1"/>
      <c r="F762" s="1"/>
      <c r="G762" s="1"/>
      <c r="H762" s="1"/>
      <c r="I762" s="1"/>
      <c r="J762" s="1"/>
      <c r="K762" s="1"/>
      <c r="L762" s="1"/>
      <c r="M762" s="1"/>
      <c r="N762" s="1"/>
      <c r="O762" s="1"/>
      <c r="P762" s="1"/>
      <c r="Q762" s="1"/>
      <c r="R762" s="1"/>
      <c r="S762" s="1"/>
      <c r="T762" s="1"/>
      <c r="U762" s="1"/>
      <c r="V762" s="1"/>
      <c r="W762" s="1"/>
      <c r="X762" s="1"/>
      <c r="Y762" s="1"/>
      <c r="Z762" s="1"/>
    </row>
    <row r="763" spans="1:26">
      <c r="A763" s="1"/>
      <c r="B763" s="1"/>
      <c r="C763" s="1"/>
      <c r="D763" s="1"/>
      <c r="E763" s="1"/>
      <c r="F763" s="1"/>
      <c r="G763" s="1"/>
      <c r="H763" s="1"/>
      <c r="I763" s="1"/>
      <c r="J763" s="1"/>
      <c r="K763" s="1"/>
      <c r="L763" s="1"/>
      <c r="M763" s="1"/>
      <c r="N763" s="1"/>
      <c r="O763" s="1"/>
      <c r="P763" s="1"/>
      <c r="Q763" s="1"/>
      <c r="R763" s="1"/>
      <c r="S763" s="1"/>
      <c r="T763" s="1"/>
      <c r="U763" s="1"/>
      <c r="V763" s="1"/>
      <c r="W763" s="1"/>
      <c r="X763" s="1"/>
      <c r="Y763" s="1"/>
      <c r="Z763" s="1"/>
    </row>
    <row r="764" spans="1:26">
      <c r="A764" s="1"/>
      <c r="B764" s="1"/>
      <c r="C764" s="1"/>
      <c r="D764" s="1"/>
      <c r="E764" s="1"/>
      <c r="F764" s="1"/>
      <c r="G764" s="1"/>
      <c r="H764" s="1"/>
      <c r="I764" s="1"/>
      <c r="J764" s="1"/>
      <c r="K764" s="1"/>
      <c r="L764" s="1"/>
      <c r="M764" s="1"/>
      <c r="N764" s="1"/>
      <c r="O764" s="1"/>
      <c r="P764" s="1"/>
      <c r="Q764" s="1"/>
      <c r="R764" s="1"/>
      <c r="S764" s="1"/>
      <c r="T764" s="1"/>
      <c r="U764" s="1"/>
      <c r="V764" s="1"/>
      <c r="W764" s="1"/>
      <c r="X764" s="1"/>
      <c r="Y764" s="1"/>
      <c r="Z764" s="1"/>
    </row>
    <row r="765" spans="1:26">
      <c r="A765" s="1"/>
      <c r="B765" s="1"/>
      <c r="C765" s="1"/>
      <c r="D765" s="1"/>
      <c r="E765" s="1"/>
      <c r="F765" s="1"/>
      <c r="G765" s="1"/>
      <c r="H765" s="1"/>
      <c r="I765" s="1"/>
      <c r="J765" s="1"/>
      <c r="K765" s="1"/>
      <c r="L765" s="1"/>
      <c r="M765" s="1"/>
      <c r="N765" s="1"/>
      <c r="O765" s="1"/>
      <c r="P765" s="1"/>
      <c r="Q765" s="1"/>
      <c r="R765" s="1"/>
      <c r="S765" s="1"/>
      <c r="T765" s="1"/>
      <c r="U765" s="1"/>
      <c r="V765" s="1"/>
      <c r="W765" s="1"/>
      <c r="X765" s="1"/>
      <c r="Y765" s="1"/>
      <c r="Z765" s="1"/>
    </row>
    <row r="766" spans="1:26">
      <c r="A766" s="1"/>
      <c r="B766" s="1"/>
      <c r="C766" s="1"/>
      <c r="D766" s="1"/>
      <c r="E766" s="1"/>
      <c r="F766" s="1"/>
      <c r="G766" s="1"/>
      <c r="H766" s="1"/>
      <c r="I766" s="1"/>
      <c r="J766" s="1"/>
      <c r="K766" s="1"/>
      <c r="L766" s="1"/>
      <c r="M766" s="1"/>
      <c r="N766" s="1"/>
      <c r="O766" s="1"/>
      <c r="P766" s="1"/>
      <c r="Q766" s="1"/>
      <c r="R766" s="1"/>
      <c r="S766" s="1"/>
      <c r="T766" s="1"/>
      <c r="U766" s="1"/>
      <c r="V766" s="1"/>
      <c r="W766" s="1"/>
      <c r="X766" s="1"/>
      <c r="Y766" s="1"/>
      <c r="Z766" s="1"/>
    </row>
    <row r="767" spans="1:26">
      <c r="A767" s="1"/>
      <c r="B767" s="1"/>
      <c r="C767" s="1"/>
      <c r="D767" s="1"/>
      <c r="E767" s="1"/>
      <c r="F767" s="1"/>
      <c r="G767" s="1"/>
      <c r="H767" s="1"/>
      <c r="I767" s="1"/>
      <c r="J767" s="1"/>
      <c r="K767" s="1"/>
      <c r="L767" s="1"/>
      <c r="M767" s="1"/>
      <c r="N767" s="1"/>
      <c r="O767" s="1"/>
      <c r="P767" s="1"/>
      <c r="Q767" s="1"/>
      <c r="R767" s="1"/>
      <c r="S767" s="1"/>
      <c r="T767" s="1"/>
      <c r="U767" s="1"/>
      <c r="V767" s="1"/>
      <c r="W767" s="1"/>
      <c r="X767" s="1"/>
      <c r="Y767" s="1"/>
      <c r="Z767" s="1"/>
    </row>
    <row r="768" spans="1:26">
      <c r="A768" s="1"/>
      <c r="B768" s="1"/>
      <c r="C768" s="1"/>
      <c r="D768" s="1"/>
      <c r="E768" s="1"/>
      <c r="F768" s="1"/>
      <c r="G768" s="1"/>
      <c r="H768" s="1"/>
      <c r="I768" s="1"/>
      <c r="J768" s="1"/>
      <c r="K768" s="1"/>
      <c r="L768" s="1"/>
      <c r="M768" s="1"/>
      <c r="N768" s="1"/>
      <c r="O768" s="1"/>
      <c r="P768" s="1"/>
      <c r="Q768" s="1"/>
      <c r="R768" s="1"/>
      <c r="S768" s="1"/>
      <c r="T768" s="1"/>
      <c r="U768" s="1"/>
      <c r="V768" s="1"/>
      <c r="W768" s="1"/>
      <c r="X768" s="1"/>
      <c r="Y768" s="1"/>
      <c r="Z768" s="1"/>
    </row>
    <row r="769" spans="1:26">
      <c r="A769" s="1"/>
      <c r="B769" s="1"/>
      <c r="C769" s="1"/>
      <c r="D769" s="1"/>
      <c r="E769" s="1"/>
      <c r="F769" s="1"/>
      <c r="G769" s="1"/>
      <c r="H769" s="1"/>
      <c r="I769" s="1"/>
      <c r="J769" s="1"/>
      <c r="K769" s="1"/>
      <c r="L769" s="1"/>
      <c r="M769" s="1"/>
      <c r="N769" s="1"/>
      <c r="O769" s="1"/>
      <c r="P769" s="1"/>
      <c r="Q769" s="1"/>
      <c r="R769" s="1"/>
      <c r="S769" s="1"/>
      <c r="T769" s="1"/>
      <c r="U769" s="1"/>
      <c r="V769" s="1"/>
      <c r="W769" s="1"/>
      <c r="X769" s="1"/>
      <c r="Y769" s="1"/>
      <c r="Z769" s="1"/>
    </row>
    <row r="770" spans="1:26">
      <c r="A770" s="1"/>
      <c r="B770" s="1"/>
      <c r="C770" s="1"/>
      <c r="D770" s="1"/>
      <c r="E770" s="1"/>
      <c r="F770" s="1"/>
      <c r="G770" s="1"/>
      <c r="H770" s="1"/>
      <c r="I770" s="1"/>
      <c r="J770" s="1"/>
      <c r="K770" s="1"/>
      <c r="L770" s="1"/>
      <c r="M770" s="1"/>
      <c r="N770" s="1"/>
      <c r="O770" s="1"/>
      <c r="P770" s="1"/>
      <c r="Q770" s="1"/>
      <c r="R770" s="1"/>
      <c r="S770" s="1"/>
      <c r="T770" s="1"/>
      <c r="U770" s="1"/>
      <c r="V770" s="1"/>
      <c r="W770" s="1"/>
      <c r="X770" s="1"/>
      <c r="Y770" s="1"/>
      <c r="Z770" s="1"/>
    </row>
    <row r="771" spans="1:26">
      <c r="A771" s="1"/>
      <c r="B771" s="1"/>
      <c r="C771" s="1"/>
      <c r="D771" s="1"/>
      <c r="E771" s="1"/>
      <c r="F771" s="1"/>
      <c r="G771" s="1"/>
      <c r="H771" s="1"/>
      <c r="I771" s="1"/>
      <c r="J771" s="1"/>
      <c r="K771" s="1"/>
      <c r="L771" s="1"/>
      <c r="M771" s="1"/>
      <c r="N771" s="1"/>
      <c r="O771" s="1"/>
      <c r="P771" s="1"/>
      <c r="Q771" s="1"/>
      <c r="R771" s="1"/>
      <c r="S771" s="1"/>
      <c r="T771" s="1"/>
      <c r="U771" s="1"/>
      <c r="V771" s="1"/>
      <c r="W771" s="1"/>
      <c r="X771" s="1"/>
      <c r="Y771" s="1"/>
      <c r="Z771" s="1"/>
    </row>
    <row r="772" spans="1:26">
      <c r="A772" s="1"/>
      <c r="B772" s="1"/>
      <c r="C772" s="1"/>
      <c r="D772" s="1"/>
      <c r="E772" s="1"/>
      <c r="F772" s="1"/>
      <c r="G772" s="1"/>
      <c r="H772" s="1"/>
      <c r="I772" s="1"/>
      <c r="J772" s="1"/>
      <c r="K772" s="1"/>
      <c r="L772" s="1"/>
      <c r="M772" s="1"/>
      <c r="N772" s="1"/>
      <c r="O772" s="1"/>
      <c r="P772" s="1"/>
      <c r="Q772" s="1"/>
      <c r="R772" s="1"/>
      <c r="S772" s="1"/>
      <c r="T772" s="1"/>
      <c r="U772" s="1"/>
      <c r="V772" s="1"/>
      <c r="W772" s="1"/>
      <c r="X772" s="1"/>
      <c r="Y772" s="1"/>
      <c r="Z772" s="1"/>
    </row>
    <row r="773" spans="1:26">
      <c r="A773" s="1"/>
      <c r="B773" s="1"/>
      <c r="C773" s="1"/>
      <c r="D773" s="1"/>
      <c r="E773" s="1"/>
      <c r="F773" s="1"/>
      <c r="G773" s="1"/>
      <c r="H773" s="1"/>
      <c r="I773" s="1"/>
      <c r="J773" s="1"/>
      <c r="K773" s="1"/>
      <c r="L773" s="1"/>
      <c r="M773" s="1"/>
      <c r="N773" s="1"/>
      <c r="O773" s="1"/>
      <c r="P773" s="1"/>
      <c r="Q773" s="1"/>
      <c r="R773" s="1"/>
      <c r="S773" s="1"/>
      <c r="T773" s="1"/>
      <c r="U773" s="1"/>
      <c r="V773" s="1"/>
      <c r="W773" s="1"/>
      <c r="X773" s="1"/>
      <c r="Y773" s="1"/>
      <c r="Z773" s="1"/>
    </row>
    <row r="774" spans="1:26">
      <c r="A774" s="1"/>
      <c r="B774" s="1"/>
      <c r="C774" s="1"/>
      <c r="D774" s="1"/>
      <c r="E774" s="1"/>
      <c r="F774" s="1"/>
      <c r="G774" s="1"/>
      <c r="H774" s="1"/>
      <c r="I774" s="1"/>
      <c r="J774" s="1"/>
      <c r="K774" s="1"/>
      <c r="L774" s="1"/>
      <c r="M774" s="1"/>
      <c r="N774" s="1"/>
      <c r="O774" s="1"/>
      <c r="P774" s="1"/>
      <c r="Q774" s="1"/>
      <c r="R774" s="1"/>
      <c r="S774" s="1"/>
      <c r="T774" s="1"/>
      <c r="U774" s="1"/>
      <c r="V774" s="1"/>
      <c r="W774" s="1"/>
      <c r="X774" s="1"/>
      <c r="Y774" s="1"/>
      <c r="Z774" s="1"/>
    </row>
    <row r="775" spans="1:26">
      <c r="A775" s="1"/>
      <c r="B775" s="1"/>
      <c r="C775" s="1"/>
      <c r="D775" s="1"/>
      <c r="E775" s="1"/>
      <c r="F775" s="1"/>
      <c r="G775" s="1"/>
      <c r="H775" s="1"/>
      <c r="I775" s="1"/>
      <c r="J775" s="1"/>
      <c r="K775" s="1"/>
      <c r="L775" s="1"/>
      <c r="M775" s="1"/>
      <c r="N775" s="1"/>
      <c r="O775" s="1"/>
      <c r="P775" s="1"/>
      <c r="Q775" s="1"/>
      <c r="R775" s="1"/>
      <c r="S775" s="1"/>
      <c r="T775" s="1"/>
      <c r="U775" s="1"/>
      <c r="V775" s="1"/>
      <c r="W775" s="1"/>
      <c r="X775" s="1"/>
      <c r="Y775" s="1"/>
      <c r="Z775" s="1"/>
    </row>
    <row r="776" spans="1:26">
      <c r="A776" s="1"/>
      <c r="B776" s="1"/>
      <c r="C776" s="1"/>
      <c r="D776" s="1"/>
      <c r="E776" s="1"/>
      <c r="F776" s="1"/>
      <c r="G776" s="1"/>
      <c r="H776" s="1"/>
      <c r="I776" s="1"/>
      <c r="J776" s="1"/>
      <c r="K776" s="1"/>
      <c r="L776" s="1"/>
      <c r="M776" s="1"/>
      <c r="N776" s="1"/>
      <c r="O776" s="1"/>
      <c r="P776" s="1"/>
      <c r="Q776" s="1"/>
      <c r="R776" s="1"/>
      <c r="S776" s="1"/>
      <c r="T776" s="1"/>
      <c r="U776" s="1"/>
      <c r="V776" s="1"/>
      <c r="W776" s="1"/>
      <c r="X776" s="1"/>
      <c r="Y776" s="1"/>
      <c r="Z776" s="1"/>
    </row>
    <row r="777" spans="1:26">
      <c r="A777" s="1"/>
      <c r="B777" s="1"/>
      <c r="C777" s="1"/>
      <c r="D777" s="1"/>
      <c r="E777" s="1"/>
      <c r="F777" s="1"/>
      <c r="G777" s="1"/>
      <c r="H777" s="1"/>
      <c r="I777" s="1"/>
      <c r="J777" s="1"/>
      <c r="K777" s="1"/>
      <c r="L777" s="1"/>
      <c r="M777" s="1"/>
      <c r="N777" s="1"/>
      <c r="O777" s="1"/>
      <c r="P777" s="1"/>
      <c r="Q777" s="1"/>
      <c r="R777" s="1"/>
      <c r="S777" s="1"/>
      <c r="T777" s="1"/>
      <c r="U777" s="1"/>
      <c r="V777" s="1"/>
      <c r="W777" s="1"/>
      <c r="X777" s="1"/>
      <c r="Y777" s="1"/>
      <c r="Z777" s="1"/>
    </row>
    <row r="778" spans="1:26">
      <c r="A778" s="1"/>
      <c r="B778" s="1"/>
      <c r="C778" s="1"/>
      <c r="D778" s="1"/>
      <c r="E778" s="1"/>
      <c r="F778" s="1"/>
      <c r="G778" s="1"/>
      <c r="H778" s="1"/>
      <c r="I778" s="1"/>
      <c r="J778" s="1"/>
      <c r="K778" s="1"/>
      <c r="L778" s="1"/>
      <c r="M778" s="1"/>
      <c r="N778" s="1"/>
      <c r="O778" s="1"/>
      <c r="P778" s="1"/>
      <c r="Q778" s="1"/>
      <c r="R778" s="1"/>
      <c r="S778" s="1"/>
      <c r="T778" s="1"/>
      <c r="U778" s="1"/>
      <c r="V778" s="1"/>
      <c r="W778" s="1"/>
      <c r="X778" s="1"/>
      <c r="Y778" s="1"/>
      <c r="Z778" s="1"/>
    </row>
    <row r="779" spans="1:26">
      <c r="A779" s="1"/>
      <c r="B779" s="1"/>
      <c r="C779" s="1"/>
      <c r="D779" s="1"/>
      <c r="E779" s="1"/>
      <c r="F779" s="1"/>
      <c r="G779" s="1"/>
      <c r="H779" s="1"/>
      <c r="I779" s="1"/>
      <c r="J779" s="1"/>
      <c r="K779" s="1"/>
      <c r="L779" s="1"/>
      <c r="M779" s="1"/>
      <c r="N779" s="1"/>
      <c r="O779" s="1"/>
      <c r="P779" s="1"/>
      <c r="Q779" s="1"/>
      <c r="R779" s="1"/>
      <c r="S779" s="1"/>
      <c r="T779" s="1"/>
      <c r="U779" s="1"/>
      <c r="V779" s="1"/>
      <c r="W779" s="1"/>
      <c r="X779" s="1"/>
      <c r="Y779" s="1"/>
      <c r="Z779" s="1"/>
    </row>
    <row r="780" spans="1:26">
      <c r="A780" s="1"/>
      <c r="B780" s="1"/>
      <c r="C780" s="1"/>
      <c r="D780" s="1"/>
      <c r="E780" s="1"/>
      <c r="F780" s="1"/>
      <c r="G780" s="1"/>
      <c r="H780" s="1"/>
      <c r="I780" s="1"/>
      <c r="J780" s="1"/>
      <c r="K780" s="1"/>
      <c r="L780" s="1"/>
      <c r="M780" s="1"/>
      <c r="N780" s="1"/>
      <c r="O780" s="1"/>
      <c r="P780" s="1"/>
      <c r="Q780" s="1"/>
      <c r="R780" s="1"/>
      <c r="S780" s="1"/>
      <c r="T780" s="1"/>
      <c r="U780" s="1"/>
      <c r="V780" s="1"/>
      <c r="W780" s="1"/>
      <c r="X780" s="1"/>
      <c r="Y780" s="1"/>
      <c r="Z780" s="1"/>
    </row>
    <row r="781" spans="1:26">
      <c r="A781" s="1"/>
      <c r="B781" s="1"/>
      <c r="C781" s="1"/>
      <c r="D781" s="1"/>
      <c r="E781" s="1"/>
      <c r="F781" s="1"/>
      <c r="G781" s="1"/>
      <c r="H781" s="1"/>
      <c r="I781" s="1"/>
      <c r="J781" s="1"/>
      <c r="K781" s="1"/>
      <c r="L781" s="1"/>
      <c r="M781" s="1"/>
      <c r="N781" s="1"/>
      <c r="O781" s="1"/>
      <c r="P781" s="1"/>
      <c r="Q781" s="1"/>
      <c r="R781" s="1"/>
      <c r="S781" s="1"/>
      <c r="T781" s="1"/>
      <c r="U781" s="1"/>
      <c r="V781" s="1"/>
      <c r="W781" s="1"/>
      <c r="X781" s="1"/>
      <c r="Y781" s="1"/>
      <c r="Z781" s="1"/>
    </row>
    <row r="782" spans="1:26">
      <c r="A782" s="1"/>
      <c r="B782" s="1"/>
      <c r="C782" s="1"/>
      <c r="D782" s="1"/>
      <c r="E782" s="1"/>
      <c r="F782" s="1"/>
      <c r="G782" s="1"/>
      <c r="H782" s="1"/>
      <c r="I782" s="1"/>
      <c r="J782" s="1"/>
      <c r="K782" s="1"/>
      <c r="L782" s="1"/>
      <c r="M782" s="1"/>
      <c r="N782" s="1"/>
      <c r="O782" s="1"/>
      <c r="P782" s="1"/>
      <c r="Q782" s="1"/>
      <c r="R782" s="1"/>
      <c r="S782" s="1"/>
      <c r="T782" s="1"/>
      <c r="U782" s="1"/>
      <c r="V782" s="1"/>
      <c r="W782" s="1"/>
      <c r="X782" s="1"/>
      <c r="Y782" s="1"/>
      <c r="Z782" s="1"/>
    </row>
    <row r="783" spans="1:26">
      <c r="A783" s="1"/>
      <c r="B783" s="1"/>
      <c r="C783" s="1"/>
      <c r="D783" s="1"/>
      <c r="E783" s="1"/>
      <c r="F783" s="1"/>
      <c r="G783" s="1"/>
      <c r="H783" s="1"/>
      <c r="I783" s="1"/>
      <c r="J783" s="1"/>
      <c r="K783" s="1"/>
      <c r="L783" s="1"/>
      <c r="M783" s="1"/>
      <c r="N783" s="1"/>
      <c r="O783" s="1"/>
      <c r="P783" s="1"/>
      <c r="Q783" s="1"/>
      <c r="R783" s="1"/>
      <c r="S783" s="1"/>
      <c r="T783" s="1"/>
      <c r="U783" s="1"/>
      <c r="V783" s="1"/>
      <c r="W783" s="1"/>
      <c r="X783" s="1"/>
      <c r="Y783" s="1"/>
      <c r="Z783" s="1"/>
    </row>
    <row r="784" spans="1:26">
      <c r="A784" s="1"/>
      <c r="B784" s="1"/>
      <c r="C784" s="1"/>
      <c r="D784" s="1"/>
      <c r="E784" s="1"/>
      <c r="F784" s="1"/>
      <c r="G784" s="1"/>
      <c r="H784" s="1"/>
      <c r="I784" s="1"/>
      <c r="J784" s="1"/>
      <c r="K784" s="1"/>
      <c r="L784" s="1"/>
      <c r="M784" s="1"/>
      <c r="N784" s="1"/>
      <c r="O784" s="1"/>
      <c r="P784" s="1"/>
      <c r="Q784" s="1"/>
      <c r="R784" s="1"/>
      <c r="S784" s="1"/>
      <c r="T784" s="1"/>
      <c r="U784" s="1"/>
      <c r="V784" s="1"/>
      <c r="W784" s="1"/>
      <c r="X784" s="1"/>
      <c r="Y784" s="1"/>
      <c r="Z784" s="1"/>
    </row>
    <row r="785" spans="1:26">
      <c r="A785" s="1"/>
      <c r="B785" s="1"/>
      <c r="C785" s="1"/>
      <c r="D785" s="1"/>
      <c r="E785" s="1"/>
      <c r="F785" s="1"/>
      <c r="G785" s="1"/>
      <c r="H785" s="1"/>
      <c r="I785" s="1"/>
      <c r="J785" s="1"/>
      <c r="K785" s="1"/>
      <c r="L785" s="1"/>
      <c r="M785" s="1"/>
      <c r="N785" s="1"/>
      <c r="O785" s="1"/>
      <c r="P785" s="1"/>
      <c r="Q785" s="1"/>
      <c r="R785" s="1"/>
      <c r="S785" s="1"/>
      <c r="T785" s="1"/>
      <c r="U785" s="1"/>
      <c r="V785" s="1"/>
      <c r="W785" s="1"/>
      <c r="X785" s="1"/>
      <c r="Y785" s="1"/>
      <c r="Z785" s="1"/>
    </row>
    <row r="786" spans="1:26">
      <c r="A786" s="1"/>
      <c r="B786" s="1"/>
      <c r="C786" s="1"/>
      <c r="D786" s="1"/>
      <c r="E786" s="1"/>
      <c r="F786" s="1"/>
      <c r="G786" s="1"/>
      <c r="H786" s="1"/>
      <c r="I786" s="1"/>
      <c r="J786" s="1"/>
      <c r="K786" s="1"/>
      <c r="L786" s="1"/>
      <c r="M786" s="1"/>
      <c r="N786" s="1"/>
      <c r="O786" s="1"/>
      <c r="P786" s="1"/>
      <c r="Q786" s="1"/>
      <c r="R786" s="1"/>
      <c r="S786" s="1"/>
      <c r="T786" s="1"/>
      <c r="U786" s="1"/>
      <c r="V786" s="1"/>
      <c r="W786" s="1"/>
      <c r="X786" s="1"/>
      <c r="Y786" s="1"/>
      <c r="Z786" s="1"/>
    </row>
    <row r="787" spans="1:26">
      <c r="A787" s="1"/>
      <c r="B787" s="1"/>
      <c r="C787" s="1"/>
      <c r="D787" s="1"/>
      <c r="E787" s="1"/>
      <c r="F787" s="1"/>
      <c r="G787" s="1"/>
      <c r="H787" s="1"/>
      <c r="I787" s="1"/>
      <c r="J787" s="1"/>
      <c r="K787" s="1"/>
      <c r="L787" s="1"/>
      <c r="M787" s="1"/>
      <c r="N787" s="1"/>
      <c r="O787" s="1"/>
      <c r="P787" s="1"/>
      <c r="Q787" s="1"/>
      <c r="R787" s="1"/>
      <c r="S787" s="1"/>
      <c r="T787" s="1"/>
      <c r="U787" s="1"/>
      <c r="V787" s="1"/>
      <c r="W787" s="1"/>
      <c r="X787" s="1"/>
      <c r="Y787" s="1"/>
      <c r="Z787" s="1"/>
    </row>
    <row r="788" spans="1:26">
      <c r="A788" s="1"/>
      <c r="B788" s="1"/>
      <c r="C788" s="1"/>
      <c r="D788" s="1"/>
      <c r="E788" s="1"/>
      <c r="F788" s="1"/>
      <c r="G788" s="1"/>
      <c r="H788" s="1"/>
      <c r="I788" s="1"/>
      <c r="J788" s="1"/>
      <c r="K788" s="1"/>
      <c r="L788" s="1"/>
      <c r="M788" s="1"/>
      <c r="N788" s="1"/>
      <c r="O788" s="1"/>
      <c r="P788" s="1"/>
      <c r="Q788" s="1"/>
      <c r="R788" s="1"/>
      <c r="S788" s="1"/>
      <c r="T788" s="1"/>
      <c r="U788" s="1"/>
      <c r="V788" s="1"/>
      <c r="W788" s="1"/>
      <c r="X788" s="1"/>
      <c r="Y788" s="1"/>
      <c r="Z788" s="1"/>
    </row>
    <row r="789" spans="1:26">
      <c r="A789" s="1"/>
      <c r="B789" s="1"/>
      <c r="C789" s="1"/>
      <c r="D789" s="1"/>
      <c r="E789" s="1"/>
      <c r="F789" s="1"/>
      <c r="G789" s="1"/>
      <c r="H789" s="1"/>
      <c r="I789" s="1"/>
      <c r="J789" s="1"/>
      <c r="K789" s="1"/>
      <c r="L789" s="1"/>
      <c r="M789" s="1"/>
      <c r="N789" s="1"/>
      <c r="O789" s="1"/>
      <c r="P789" s="1"/>
      <c r="Q789" s="1"/>
      <c r="R789" s="1"/>
      <c r="S789" s="1"/>
      <c r="T789" s="1"/>
      <c r="U789" s="1"/>
      <c r="V789" s="1"/>
      <c r="W789" s="1"/>
      <c r="X789" s="1"/>
      <c r="Y789" s="1"/>
      <c r="Z789" s="1"/>
    </row>
    <row r="790" spans="1:26">
      <c r="A790" s="1"/>
      <c r="B790" s="1"/>
      <c r="C790" s="1"/>
      <c r="D790" s="1"/>
      <c r="E790" s="1"/>
      <c r="F790" s="1"/>
      <c r="G790" s="1"/>
      <c r="H790" s="1"/>
      <c r="I790" s="1"/>
      <c r="J790" s="1"/>
      <c r="K790" s="1"/>
      <c r="L790" s="1"/>
      <c r="M790" s="1"/>
      <c r="N790" s="1"/>
      <c r="O790" s="1"/>
      <c r="P790" s="1"/>
      <c r="Q790" s="1"/>
      <c r="R790" s="1"/>
      <c r="S790" s="1"/>
      <c r="T790" s="1"/>
      <c r="U790" s="1"/>
      <c r="V790" s="1"/>
      <c r="W790" s="1"/>
      <c r="X790" s="1"/>
      <c r="Y790" s="1"/>
      <c r="Z790" s="1"/>
    </row>
    <row r="791" spans="1:26">
      <c r="A791" s="1"/>
      <c r="B791" s="1"/>
      <c r="C791" s="1"/>
      <c r="D791" s="1"/>
      <c r="E791" s="1"/>
      <c r="F791" s="1"/>
      <c r="G791" s="1"/>
      <c r="H791" s="1"/>
      <c r="I791" s="1"/>
      <c r="J791" s="1"/>
      <c r="K791" s="1"/>
      <c r="L791" s="1"/>
      <c r="M791" s="1"/>
      <c r="N791" s="1"/>
      <c r="O791" s="1"/>
      <c r="P791" s="1"/>
      <c r="Q791" s="1"/>
      <c r="R791" s="1"/>
      <c r="S791" s="1"/>
      <c r="T791" s="1"/>
      <c r="U791" s="1"/>
      <c r="V791" s="1"/>
      <c r="W791" s="1"/>
      <c r="X791" s="1"/>
      <c r="Y791" s="1"/>
      <c r="Z791" s="1"/>
    </row>
    <row r="792" spans="1:26">
      <c r="A792" s="1"/>
      <c r="B792" s="1"/>
      <c r="C792" s="1"/>
      <c r="D792" s="1"/>
      <c r="E792" s="1"/>
      <c r="F792" s="1"/>
      <c r="G792" s="1"/>
      <c r="H792" s="1"/>
      <c r="I792" s="1"/>
      <c r="J792" s="1"/>
      <c r="K792" s="1"/>
      <c r="L792" s="1"/>
      <c r="M792" s="1"/>
      <c r="N792" s="1"/>
      <c r="O792" s="1"/>
      <c r="P792" s="1"/>
      <c r="Q792" s="1"/>
      <c r="R792" s="1"/>
      <c r="S792" s="1"/>
      <c r="T792" s="1"/>
      <c r="U792" s="1"/>
      <c r="V792" s="1"/>
      <c r="W792" s="1"/>
      <c r="X792" s="1"/>
      <c r="Y792" s="1"/>
      <c r="Z792" s="1"/>
    </row>
    <row r="793" spans="1:26">
      <c r="A793" s="1"/>
      <c r="B793" s="1"/>
      <c r="C793" s="1"/>
      <c r="D793" s="1"/>
      <c r="E793" s="1"/>
      <c r="F793" s="1"/>
      <c r="G793" s="1"/>
      <c r="H793" s="1"/>
      <c r="I793" s="1"/>
      <c r="J793" s="1"/>
      <c r="K793" s="1"/>
      <c r="L793" s="1"/>
      <c r="M793" s="1"/>
      <c r="N793" s="1"/>
      <c r="O793" s="1"/>
      <c r="P793" s="1"/>
      <c r="Q793" s="1"/>
      <c r="R793" s="1"/>
      <c r="S793" s="1"/>
      <c r="T793" s="1"/>
      <c r="U793" s="1"/>
      <c r="V793" s="1"/>
      <c r="W793" s="1"/>
      <c r="X793" s="1"/>
      <c r="Y793" s="1"/>
      <c r="Z793" s="1"/>
    </row>
    <row r="794" spans="1:26">
      <c r="A794" s="1"/>
      <c r="B794" s="1"/>
      <c r="C794" s="1"/>
      <c r="D794" s="1"/>
      <c r="E794" s="1"/>
      <c r="F794" s="1"/>
      <c r="G794" s="1"/>
      <c r="H794" s="1"/>
      <c r="I794" s="1"/>
      <c r="J794" s="1"/>
      <c r="K794" s="1"/>
      <c r="L794" s="1"/>
      <c r="M794" s="1"/>
      <c r="N794" s="1"/>
      <c r="O794" s="1"/>
      <c r="P794" s="1"/>
      <c r="Q794" s="1"/>
      <c r="R794" s="1"/>
      <c r="S794" s="1"/>
      <c r="T794" s="1"/>
      <c r="U794" s="1"/>
      <c r="V794" s="1"/>
      <c r="W794" s="1"/>
      <c r="X794" s="1"/>
      <c r="Y794" s="1"/>
      <c r="Z794" s="1"/>
    </row>
    <row r="795" spans="1:26">
      <c r="A795" s="1"/>
      <c r="B795" s="1"/>
      <c r="C795" s="1"/>
      <c r="D795" s="1"/>
      <c r="E795" s="1"/>
      <c r="F795" s="1"/>
      <c r="G795" s="1"/>
      <c r="H795" s="1"/>
      <c r="I795" s="1"/>
      <c r="J795" s="1"/>
      <c r="K795" s="1"/>
      <c r="L795" s="1"/>
      <c r="M795" s="1"/>
      <c r="N795" s="1"/>
      <c r="O795" s="1"/>
      <c r="P795" s="1"/>
      <c r="Q795" s="1"/>
      <c r="R795" s="1"/>
      <c r="S795" s="1"/>
      <c r="T795" s="1"/>
      <c r="U795" s="1"/>
      <c r="V795" s="1"/>
      <c r="W795" s="1"/>
      <c r="X795" s="1"/>
      <c r="Y795" s="1"/>
      <c r="Z795" s="1"/>
    </row>
    <row r="796" spans="1:26">
      <c r="A796" s="1"/>
      <c r="B796" s="1"/>
      <c r="C796" s="1"/>
      <c r="D796" s="1"/>
      <c r="E796" s="1"/>
      <c r="F796" s="1"/>
      <c r="G796" s="1"/>
      <c r="H796" s="1"/>
      <c r="I796" s="1"/>
      <c r="J796" s="1"/>
      <c r="K796" s="1"/>
      <c r="L796" s="1"/>
      <c r="M796" s="1"/>
      <c r="N796" s="1"/>
      <c r="O796" s="1"/>
      <c r="P796" s="1"/>
      <c r="Q796" s="1"/>
      <c r="R796" s="1"/>
      <c r="S796" s="1"/>
      <c r="T796" s="1"/>
      <c r="U796" s="1"/>
      <c r="V796" s="1"/>
      <c r="W796" s="1"/>
      <c r="X796" s="1"/>
      <c r="Y796" s="1"/>
      <c r="Z796" s="1"/>
    </row>
    <row r="797" spans="1:26">
      <c r="A797" s="1"/>
      <c r="B797" s="1"/>
      <c r="C797" s="1"/>
      <c r="D797" s="1"/>
      <c r="E797" s="1"/>
      <c r="F797" s="1"/>
      <c r="G797" s="1"/>
      <c r="H797" s="1"/>
      <c r="I797" s="1"/>
      <c r="J797" s="1"/>
      <c r="K797" s="1"/>
      <c r="L797" s="1"/>
      <c r="M797" s="1"/>
      <c r="N797" s="1"/>
      <c r="O797" s="1"/>
      <c r="P797" s="1"/>
      <c r="Q797" s="1"/>
      <c r="R797" s="1"/>
      <c r="S797" s="1"/>
      <c r="T797" s="1"/>
      <c r="U797" s="1"/>
      <c r="V797" s="1"/>
      <c r="W797" s="1"/>
      <c r="X797" s="1"/>
      <c r="Y797" s="1"/>
      <c r="Z797" s="1"/>
    </row>
    <row r="798" spans="1:26">
      <c r="A798" s="1"/>
      <c r="B798" s="1"/>
      <c r="C798" s="1"/>
      <c r="D798" s="1"/>
      <c r="E798" s="1"/>
      <c r="F798" s="1"/>
      <c r="G798" s="1"/>
      <c r="H798" s="1"/>
      <c r="I798" s="1"/>
      <c r="J798" s="1"/>
      <c r="K798" s="1"/>
      <c r="L798" s="1"/>
      <c r="M798" s="1"/>
      <c r="N798" s="1"/>
      <c r="O798" s="1"/>
      <c r="P798" s="1"/>
      <c r="Q798" s="1"/>
      <c r="R798" s="1"/>
      <c r="S798" s="1"/>
      <c r="T798" s="1"/>
      <c r="U798" s="1"/>
      <c r="V798" s="1"/>
      <c r="W798" s="1"/>
      <c r="X798" s="1"/>
      <c r="Y798" s="1"/>
      <c r="Z798" s="1"/>
    </row>
    <row r="799" spans="1:26">
      <c r="A799" s="1"/>
      <c r="B799" s="1"/>
      <c r="C799" s="1"/>
      <c r="D799" s="1"/>
      <c r="E799" s="1"/>
      <c r="F799" s="1"/>
      <c r="G799" s="1"/>
      <c r="H799" s="1"/>
      <c r="I799" s="1"/>
      <c r="J799" s="1"/>
      <c r="K799" s="1"/>
      <c r="L799" s="1"/>
      <c r="M799" s="1"/>
      <c r="N799" s="1"/>
      <c r="O799" s="1"/>
      <c r="P799" s="1"/>
      <c r="Q799" s="1"/>
      <c r="R799" s="1"/>
      <c r="S799" s="1"/>
      <c r="T799" s="1"/>
      <c r="U799" s="1"/>
      <c r="V799" s="1"/>
      <c r="W799" s="1"/>
      <c r="X799" s="1"/>
      <c r="Y799" s="1"/>
      <c r="Z799" s="1"/>
    </row>
    <row r="800" spans="1:26">
      <c r="A800" s="1"/>
      <c r="B800" s="1"/>
      <c r="C800" s="1"/>
      <c r="D800" s="1"/>
      <c r="E800" s="1"/>
      <c r="F800" s="1"/>
      <c r="G800" s="1"/>
      <c r="H800" s="1"/>
      <c r="I800" s="1"/>
      <c r="J800" s="1"/>
      <c r="K800" s="1"/>
      <c r="L800" s="1"/>
      <c r="M800" s="1"/>
      <c r="N800" s="1"/>
      <c r="O800" s="1"/>
      <c r="P800" s="1"/>
      <c r="Q800" s="1"/>
      <c r="R800" s="1"/>
      <c r="S800" s="1"/>
      <c r="T800" s="1"/>
      <c r="U800" s="1"/>
      <c r="V800" s="1"/>
      <c r="W800" s="1"/>
      <c r="X800" s="1"/>
      <c r="Y800" s="1"/>
      <c r="Z800" s="1"/>
    </row>
    <row r="801" spans="1:26">
      <c r="A801" s="1"/>
      <c r="B801" s="1"/>
      <c r="C801" s="1"/>
      <c r="D801" s="1"/>
      <c r="E801" s="1"/>
      <c r="F801" s="1"/>
      <c r="G801" s="1"/>
      <c r="H801" s="1"/>
      <c r="I801" s="1"/>
      <c r="J801" s="1"/>
      <c r="K801" s="1"/>
      <c r="L801" s="1"/>
      <c r="M801" s="1"/>
      <c r="N801" s="1"/>
      <c r="O801" s="1"/>
      <c r="P801" s="1"/>
      <c r="Q801" s="1"/>
      <c r="R801" s="1"/>
      <c r="S801" s="1"/>
      <c r="T801" s="1"/>
      <c r="U801" s="1"/>
      <c r="V801" s="1"/>
      <c r="W801" s="1"/>
      <c r="X801" s="1"/>
      <c r="Y801" s="1"/>
      <c r="Z801" s="1"/>
    </row>
    <row r="802" spans="1:26">
      <c r="A802" s="1"/>
      <c r="B802" s="1"/>
      <c r="C802" s="1"/>
      <c r="D802" s="1"/>
      <c r="E802" s="1"/>
      <c r="F802" s="1"/>
      <c r="G802" s="1"/>
      <c r="H802" s="1"/>
      <c r="I802" s="1"/>
      <c r="J802" s="1"/>
      <c r="K802" s="1"/>
      <c r="L802" s="1"/>
      <c r="M802" s="1"/>
      <c r="N802" s="1"/>
      <c r="O802" s="1"/>
      <c r="P802" s="1"/>
      <c r="Q802" s="1"/>
      <c r="R802" s="1"/>
      <c r="S802" s="1"/>
      <c r="T802" s="1"/>
      <c r="U802" s="1"/>
      <c r="V802" s="1"/>
      <c r="W802" s="1"/>
      <c r="X802" s="1"/>
      <c r="Y802" s="1"/>
      <c r="Z802" s="1"/>
    </row>
    <row r="803" spans="1:26">
      <c r="A803" s="1"/>
      <c r="B803" s="1"/>
      <c r="C803" s="1"/>
      <c r="D803" s="1"/>
      <c r="E803" s="1"/>
      <c r="F803" s="1"/>
      <c r="G803" s="1"/>
      <c r="H803" s="1"/>
      <c r="I803" s="1"/>
      <c r="J803" s="1"/>
      <c r="K803" s="1"/>
      <c r="L803" s="1"/>
      <c r="M803" s="1"/>
      <c r="N803" s="1"/>
      <c r="O803" s="1"/>
      <c r="P803" s="1"/>
      <c r="Q803" s="1"/>
      <c r="R803" s="1"/>
      <c r="S803" s="1"/>
      <c r="T803" s="1"/>
      <c r="U803" s="1"/>
      <c r="V803" s="1"/>
      <c r="W803" s="1"/>
      <c r="X803" s="1"/>
      <c r="Y803" s="1"/>
      <c r="Z803" s="1"/>
    </row>
    <row r="804" spans="1:26">
      <c r="A804" s="1"/>
      <c r="B804" s="1"/>
      <c r="C804" s="1"/>
      <c r="D804" s="1"/>
      <c r="E804" s="1"/>
      <c r="F804" s="1"/>
      <c r="G804" s="1"/>
      <c r="H804" s="1"/>
      <c r="I804" s="1"/>
      <c r="J804" s="1"/>
      <c r="K804" s="1"/>
      <c r="L804" s="1"/>
      <c r="M804" s="1"/>
      <c r="N804" s="1"/>
      <c r="O804" s="1"/>
      <c r="P804" s="1"/>
      <c r="Q804" s="1"/>
      <c r="R804" s="1"/>
      <c r="S804" s="1"/>
      <c r="T804" s="1"/>
      <c r="U804" s="1"/>
      <c r="V804" s="1"/>
      <c r="W804" s="1"/>
      <c r="X804" s="1"/>
      <c r="Y804" s="1"/>
      <c r="Z804" s="1"/>
    </row>
    <row r="805" spans="1:26">
      <c r="A805" s="1"/>
      <c r="B805" s="1"/>
      <c r="C805" s="1"/>
      <c r="D805" s="1"/>
      <c r="E805" s="1"/>
      <c r="F805" s="1"/>
      <c r="G805" s="1"/>
      <c r="H805" s="1"/>
      <c r="I805" s="1"/>
      <c r="J805" s="1"/>
      <c r="K805" s="1"/>
      <c r="L805" s="1"/>
      <c r="M805" s="1"/>
      <c r="N805" s="1"/>
      <c r="O805" s="1"/>
      <c r="P805" s="1"/>
      <c r="Q805" s="1"/>
      <c r="R805" s="1"/>
      <c r="S805" s="1"/>
      <c r="T805" s="1"/>
      <c r="U805" s="1"/>
      <c r="V805" s="1"/>
      <c r="W805" s="1"/>
      <c r="X805" s="1"/>
      <c r="Y805" s="1"/>
      <c r="Z805" s="1"/>
    </row>
    <row r="806" spans="1:26">
      <c r="A806" s="1"/>
      <c r="B806" s="1"/>
      <c r="C806" s="1"/>
      <c r="D806" s="1"/>
      <c r="E806" s="1"/>
      <c r="F806" s="1"/>
      <c r="G806" s="1"/>
      <c r="H806" s="1"/>
      <c r="I806" s="1"/>
      <c r="J806" s="1"/>
      <c r="K806" s="1"/>
      <c r="L806" s="1"/>
      <c r="M806" s="1"/>
      <c r="N806" s="1"/>
      <c r="O806" s="1"/>
      <c r="P806" s="1"/>
      <c r="Q806" s="1"/>
      <c r="R806" s="1"/>
      <c r="S806" s="1"/>
      <c r="T806" s="1"/>
      <c r="U806" s="1"/>
      <c r="V806" s="1"/>
      <c r="W806" s="1"/>
      <c r="X806" s="1"/>
      <c r="Y806" s="1"/>
      <c r="Z806" s="1"/>
    </row>
    <row r="807" spans="1:26">
      <c r="A807" s="1"/>
      <c r="B807" s="1"/>
      <c r="C807" s="1"/>
      <c r="D807" s="1"/>
      <c r="E807" s="1"/>
      <c r="F807" s="1"/>
      <c r="G807" s="1"/>
      <c r="H807" s="1"/>
      <c r="I807" s="1"/>
      <c r="J807" s="1"/>
      <c r="K807" s="1"/>
      <c r="L807" s="1"/>
      <c r="M807" s="1"/>
      <c r="N807" s="1"/>
      <c r="O807" s="1"/>
      <c r="P807" s="1"/>
      <c r="Q807" s="1"/>
      <c r="R807" s="1"/>
      <c r="S807" s="1"/>
      <c r="T807" s="1"/>
      <c r="U807" s="1"/>
      <c r="V807" s="1"/>
      <c r="W807" s="1"/>
      <c r="X807" s="1"/>
      <c r="Y807" s="1"/>
      <c r="Z807" s="1"/>
    </row>
    <row r="808" spans="1:26">
      <c r="A808" s="1"/>
      <c r="B808" s="1"/>
      <c r="C808" s="1"/>
      <c r="D808" s="1"/>
      <c r="E808" s="1"/>
      <c r="F808" s="1"/>
      <c r="G808" s="1"/>
      <c r="H808" s="1"/>
      <c r="I808" s="1"/>
      <c r="J808" s="1"/>
      <c r="K808" s="1"/>
      <c r="L808" s="1"/>
      <c r="M808" s="1"/>
      <c r="N808" s="1"/>
      <c r="O808" s="1"/>
      <c r="P808" s="1"/>
      <c r="Q808" s="1"/>
      <c r="R808" s="1"/>
      <c r="S808" s="1"/>
      <c r="T808" s="1"/>
      <c r="U808" s="1"/>
      <c r="V808" s="1"/>
      <c r="W808" s="1"/>
      <c r="X808" s="1"/>
      <c r="Y808" s="1"/>
      <c r="Z808" s="1"/>
    </row>
    <row r="809" spans="1:26">
      <c r="A809" s="1"/>
      <c r="B809" s="1"/>
      <c r="C809" s="1"/>
      <c r="D809" s="1"/>
      <c r="E809" s="1"/>
      <c r="F809" s="1"/>
      <c r="G809" s="1"/>
      <c r="H809" s="1"/>
      <c r="I809" s="1"/>
      <c r="J809" s="1"/>
      <c r="K809" s="1"/>
      <c r="L809" s="1"/>
      <c r="M809" s="1"/>
      <c r="N809" s="1"/>
      <c r="O809" s="1"/>
      <c r="P809" s="1"/>
      <c r="Q809" s="1"/>
      <c r="R809" s="1"/>
      <c r="S809" s="1"/>
      <c r="T809" s="1"/>
      <c r="U809" s="1"/>
      <c r="V809" s="1"/>
      <c r="W809" s="1"/>
      <c r="X809" s="1"/>
      <c r="Y809" s="1"/>
      <c r="Z809" s="1"/>
    </row>
    <row r="810" spans="1:26">
      <c r="A810" s="1"/>
      <c r="B810" s="1"/>
      <c r="C810" s="1"/>
      <c r="D810" s="1"/>
      <c r="E810" s="1"/>
      <c r="F810" s="1"/>
      <c r="G810" s="1"/>
      <c r="H810" s="1"/>
      <c r="I810" s="1"/>
      <c r="J810" s="1"/>
      <c r="K810" s="1"/>
      <c r="L810" s="1"/>
      <c r="M810" s="1"/>
      <c r="N810" s="1"/>
      <c r="O810" s="1"/>
      <c r="P810" s="1"/>
      <c r="Q810" s="1"/>
      <c r="R810" s="1"/>
      <c r="S810" s="1"/>
      <c r="T810" s="1"/>
      <c r="U810" s="1"/>
      <c r="V810" s="1"/>
      <c r="W810" s="1"/>
      <c r="X810" s="1"/>
      <c r="Y810" s="1"/>
      <c r="Z810" s="1"/>
    </row>
    <row r="811" spans="1:26">
      <c r="A811" s="1"/>
      <c r="B811" s="1"/>
      <c r="C811" s="1"/>
      <c r="D811" s="1"/>
      <c r="E811" s="1"/>
      <c r="F811" s="1"/>
      <c r="G811" s="1"/>
      <c r="H811" s="1"/>
      <c r="I811" s="1"/>
      <c r="J811" s="1"/>
      <c r="K811" s="1"/>
      <c r="L811" s="1"/>
      <c r="M811" s="1"/>
      <c r="N811" s="1"/>
      <c r="O811" s="1"/>
      <c r="P811" s="1"/>
      <c r="Q811" s="1"/>
      <c r="R811" s="1"/>
      <c r="S811" s="1"/>
      <c r="T811" s="1"/>
      <c r="U811" s="1"/>
      <c r="V811" s="1"/>
      <c r="W811" s="1"/>
      <c r="X811" s="1"/>
      <c r="Y811" s="1"/>
      <c r="Z811" s="1"/>
    </row>
    <row r="812" spans="1:26">
      <c r="A812" s="1"/>
      <c r="B812" s="1"/>
      <c r="C812" s="1"/>
      <c r="D812" s="1"/>
      <c r="E812" s="1"/>
      <c r="F812" s="1"/>
      <c r="G812" s="1"/>
      <c r="H812" s="1"/>
      <c r="I812" s="1"/>
      <c r="J812" s="1"/>
      <c r="K812" s="1"/>
      <c r="L812" s="1"/>
      <c r="M812" s="1"/>
      <c r="N812" s="1"/>
      <c r="O812" s="1"/>
      <c r="P812" s="1"/>
      <c r="Q812" s="1"/>
      <c r="R812" s="1"/>
      <c r="S812" s="1"/>
      <c r="T812" s="1"/>
      <c r="U812" s="1"/>
      <c r="V812" s="1"/>
      <c r="W812" s="1"/>
      <c r="X812" s="1"/>
      <c r="Y812" s="1"/>
      <c r="Z812" s="1"/>
    </row>
    <row r="813" spans="1:26">
      <c r="A813" s="1"/>
      <c r="B813" s="1"/>
      <c r="C813" s="1"/>
      <c r="D813" s="1"/>
      <c r="E813" s="1"/>
      <c r="F813" s="1"/>
      <c r="G813" s="1"/>
      <c r="H813" s="1"/>
      <c r="I813" s="1"/>
      <c r="J813" s="1"/>
      <c r="K813" s="1"/>
      <c r="L813" s="1"/>
      <c r="M813" s="1"/>
      <c r="N813" s="1"/>
      <c r="O813" s="1"/>
      <c r="P813" s="1"/>
      <c r="Q813" s="1"/>
      <c r="R813" s="1"/>
      <c r="S813" s="1"/>
      <c r="T813" s="1"/>
      <c r="U813" s="1"/>
      <c r="V813" s="1"/>
      <c r="W813" s="1"/>
      <c r="X813" s="1"/>
      <c r="Y813" s="1"/>
      <c r="Z813" s="1"/>
    </row>
    <row r="814" spans="1:26">
      <c r="A814" s="1"/>
      <c r="B814" s="1"/>
      <c r="C814" s="1"/>
      <c r="D814" s="1"/>
      <c r="E814" s="1"/>
      <c r="F814" s="1"/>
      <c r="G814" s="1"/>
      <c r="H814" s="1"/>
      <c r="I814" s="1"/>
      <c r="J814" s="1"/>
      <c r="K814" s="1"/>
      <c r="L814" s="1"/>
      <c r="M814" s="1"/>
      <c r="N814" s="1"/>
      <c r="O814" s="1"/>
      <c r="P814" s="1"/>
      <c r="Q814" s="1"/>
      <c r="R814" s="1"/>
      <c r="S814" s="1"/>
      <c r="T814" s="1"/>
      <c r="U814" s="1"/>
      <c r="V814" s="1"/>
      <c r="W814" s="1"/>
      <c r="X814" s="1"/>
      <c r="Y814" s="1"/>
      <c r="Z814" s="1"/>
    </row>
    <row r="815" spans="1:26">
      <c r="A815" s="1"/>
      <c r="B815" s="1"/>
      <c r="C815" s="1"/>
      <c r="D815" s="1"/>
      <c r="E815" s="1"/>
      <c r="F815" s="1"/>
      <c r="G815" s="1"/>
      <c r="H815" s="1"/>
      <c r="I815" s="1"/>
      <c r="J815" s="1"/>
      <c r="K815" s="1"/>
      <c r="L815" s="1"/>
      <c r="M815" s="1"/>
      <c r="N815" s="1"/>
      <c r="O815" s="1"/>
      <c r="P815" s="1"/>
      <c r="Q815" s="1"/>
      <c r="R815" s="1"/>
      <c r="S815" s="1"/>
      <c r="T815" s="1"/>
      <c r="U815" s="1"/>
      <c r="V815" s="1"/>
      <c r="W815" s="1"/>
      <c r="X815" s="1"/>
      <c r="Y815" s="1"/>
      <c r="Z815" s="1"/>
    </row>
    <row r="816" spans="1:26">
      <c r="A816" s="1"/>
      <c r="B816" s="1"/>
      <c r="C816" s="1"/>
      <c r="D816" s="1"/>
      <c r="E816" s="1"/>
      <c r="F816" s="1"/>
      <c r="G816" s="1"/>
      <c r="H816" s="1"/>
      <c r="I816" s="1"/>
      <c r="J816" s="1"/>
      <c r="K816" s="1"/>
      <c r="L816" s="1"/>
      <c r="M816" s="1"/>
      <c r="N816" s="1"/>
      <c r="O816" s="1"/>
      <c r="P816" s="1"/>
      <c r="Q816" s="1"/>
      <c r="R816" s="1"/>
      <c r="S816" s="1"/>
      <c r="T816" s="1"/>
      <c r="U816" s="1"/>
      <c r="V816" s="1"/>
      <c r="W816" s="1"/>
      <c r="X816" s="1"/>
      <c r="Y816" s="1"/>
      <c r="Z816" s="1"/>
    </row>
    <row r="817" spans="1:26">
      <c r="A817" s="1"/>
      <c r="B817" s="1"/>
      <c r="C817" s="1"/>
      <c r="D817" s="1"/>
      <c r="E817" s="1"/>
      <c r="F817" s="1"/>
      <c r="G817" s="1"/>
      <c r="H817" s="1"/>
      <c r="I817" s="1"/>
      <c r="J817" s="1"/>
      <c r="K817" s="1"/>
      <c r="L817" s="1"/>
      <c r="M817" s="1"/>
      <c r="N817" s="1"/>
      <c r="O817" s="1"/>
      <c r="P817" s="1"/>
      <c r="Q817" s="1"/>
      <c r="R817" s="1"/>
      <c r="S817" s="1"/>
      <c r="T817" s="1"/>
      <c r="U817" s="1"/>
      <c r="V817" s="1"/>
      <c r="W817" s="1"/>
      <c r="X817" s="1"/>
      <c r="Y817" s="1"/>
      <c r="Z817" s="1"/>
    </row>
    <row r="818" spans="1:26">
      <c r="A818" s="1"/>
      <c r="B818" s="1"/>
      <c r="C818" s="1"/>
      <c r="D818" s="1"/>
      <c r="E818" s="1"/>
      <c r="F818" s="1"/>
      <c r="G818" s="1"/>
      <c r="H818" s="1"/>
      <c r="I818" s="1"/>
      <c r="J818" s="1"/>
      <c r="K818" s="1"/>
      <c r="L818" s="1"/>
      <c r="M818" s="1"/>
      <c r="N818" s="1"/>
      <c r="O818" s="1"/>
      <c r="P818" s="1"/>
      <c r="Q818" s="1"/>
      <c r="R818" s="1"/>
      <c r="S818" s="1"/>
      <c r="T818" s="1"/>
      <c r="U818" s="1"/>
      <c r="V818" s="1"/>
      <c r="W818" s="1"/>
      <c r="X818" s="1"/>
      <c r="Y818" s="1"/>
      <c r="Z818" s="1"/>
    </row>
    <row r="819" spans="1:26">
      <c r="A819" s="1"/>
      <c r="B819" s="1"/>
      <c r="C819" s="1"/>
      <c r="D819" s="1"/>
      <c r="E819" s="1"/>
      <c r="F819" s="1"/>
      <c r="G819" s="1"/>
      <c r="H819" s="1"/>
      <c r="I819" s="1"/>
      <c r="J819" s="1"/>
      <c r="K819" s="1"/>
      <c r="L819" s="1"/>
      <c r="M819" s="1"/>
      <c r="N819" s="1"/>
      <c r="O819" s="1"/>
      <c r="P819" s="1"/>
      <c r="Q819" s="1"/>
      <c r="R819" s="1"/>
      <c r="S819" s="1"/>
      <c r="T819" s="1"/>
      <c r="U819" s="1"/>
      <c r="V819" s="1"/>
      <c r="W819" s="1"/>
      <c r="X819" s="1"/>
      <c r="Y819" s="1"/>
      <c r="Z819" s="1"/>
    </row>
    <row r="820" spans="1:26">
      <c r="A820" s="1"/>
      <c r="B820" s="1"/>
      <c r="C820" s="1"/>
      <c r="D820" s="1"/>
      <c r="E820" s="1"/>
      <c r="F820" s="1"/>
      <c r="G820" s="1"/>
      <c r="H820" s="1"/>
      <c r="I820" s="1"/>
      <c r="J820" s="1"/>
      <c r="K820" s="1"/>
      <c r="L820" s="1"/>
      <c r="M820" s="1"/>
      <c r="N820" s="1"/>
      <c r="O820" s="1"/>
      <c r="P820" s="1"/>
      <c r="Q820" s="1"/>
      <c r="R820" s="1"/>
      <c r="S820" s="1"/>
      <c r="T820" s="1"/>
      <c r="U820" s="1"/>
      <c r="V820" s="1"/>
      <c r="W820" s="1"/>
      <c r="X820" s="1"/>
      <c r="Y820" s="1"/>
      <c r="Z820" s="1"/>
    </row>
    <row r="821" spans="1:26">
      <c r="A821" s="1"/>
      <c r="B821" s="1"/>
      <c r="C821" s="1"/>
      <c r="D821" s="1"/>
      <c r="E821" s="1"/>
      <c r="F821" s="1"/>
      <c r="G821" s="1"/>
      <c r="H821" s="1"/>
      <c r="I821" s="1"/>
      <c r="J821" s="1"/>
      <c r="K821" s="1"/>
      <c r="L821" s="1"/>
      <c r="M821" s="1"/>
      <c r="N821" s="1"/>
      <c r="O821" s="1"/>
      <c r="P821" s="1"/>
      <c r="Q821" s="1"/>
      <c r="R821" s="1"/>
      <c r="S821" s="1"/>
      <c r="T821" s="1"/>
      <c r="U821" s="1"/>
      <c r="V821" s="1"/>
      <c r="W821" s="1"/>
      <c r="X821" s="1"/>
      <c r="Y821" s="1"/>
      <c r="Z821" s="1"/>
    </row>
    <row r="822" spans="1:26">
      <c r="A822" s="1"/>
      <c r="B822" s="1"/>
      <c r="C822" s="1"/>
      <c r="D822" s="1"/>
      <c r="E822" s="1"/>
      <c r="F822" s="1"/>
      <c r="G822" s="1"/>
      <c r="H822" s="1"/>
      <c r="I822" s="1"/>
      <c r="J822" s="1"/>
      <c r="K822" s="1"/>
      <c r="L822" s="1"/>
      <c r="M822" s="1"/>
      <c r="N822" s="1"/>
      <c r="O822" s="1"/>
      <c r="P822" s="1"/>
      <c r="Q822" s="1"/>
      <c r="R822" s="1"/>
      <c r="S822" s="1"/>
      <c r="T822" s="1"/>
      <c r="U822" s="1"/>
      <c r="V822" s="1"/>
      <c r="W822" s="1"/>
      <c r="X822" s="1"/>
      <c r="Y822" s="1"/>
      <c r="Z822" s="1"/>
    </row>
    <row r="823" spans="1:26">
      <c r="A823" s="1"/>
      <c r="B823" s="1"/>
      <c r="C823" s="1"/>
      <c r="D823" s="1"/>
      <c r="E823" s="1"/>
      <c r="F823" s="1"/>
      <c r="G823" s="1"/>
      <c r="H823" s="1"/>
      <c r="I823" s="1"/>
      <c r="J823" s="1"/>
      <c r="K823" s="1"/>
      <c r="L823" s="1"/>
      <c r="M823" s="1"/>
      <c r="N823" s="1"/>
      <c r="O823" s="1"/>
      <c r="P823" s="1"/>
      <c r="Q823" s="1"/>
      <c r="R823" s="1"/>
      <c r="S823" s="1"/>
      <c r="T823" s="1"/>
      <c r="U823" s="1"/>
      <c r="V823" s="1"/>
      <c r="W823" s="1"/>
      <c r="X823" s="1"/>
      <c r="Y823" s="1"/>
      <c r="Z823" s="1"/>
    </row>
    <row r="824" spans="1:26">
      <c r="A824" s="1"/>
      <c r="B824" s="1"/>
      <c r="C824" s="1"/>
      <c r="D824" s="1"/>
      <c r="E824" s="1"/>
      <c r="F824" s="1"/>
      <c r="G824" s="1"/>
      <c r="H824" s="1"/>
      <c r="I824" s="1"/>
      <c r="J824" s="1"/>
      <c r="K824" s="1"/>
      <c r="L824" s="1"/>
      <c r="M824" s="1"/>
      <c r="N824" s="1"/>
      <c r="O824" s="1"/>
      <c r="P824" s="1"/>
      <c r="Q824" s="1"/>
      <c r="R824" s="1"/>
      <c r="S824" s="1"/>
      <c r="T824" s="1"/>
      <c r="U824" s="1"/>
      <c r="V824" s="1"/>
      <c r="W824" s="1"/>
      <c r="X824" s="1"/>
      <c r="Y824" s="1"/>
      <c r="Z824" s="1"/>
    </row>
    <row r="825" spans="1:26">
      <c r="A825" s="1"/>
      <c r="B825" s="1"/>
      <c r="C825" s="1"/>
      <c r="D825" s="1"/>
      <c r="E825" s="1"/>
      <c r="F825" s="1"/>
      <c r="G825" s="1"/>
      <c r="H825" s="1"/>
      <c r="I825" s="1"/>
      <c r="J825" s="1"/>
      <c r="K825" s="1"/>
      <c r="L825" s="1"/>
      <c r="M825" s="1"/>
      <c r="N825" s="1"/>
      <c r="O825" s="1"/>
      <c r="P825" s="1"/>
      <c r="Q825" s="1"/>
      <c r="R825" s="1"/>
      <c r="S825" s="1"/>
      <c r="T825" s="1"/>
      <c r="U825" s="1"/>
      <c r="V825" s="1"/>
      <c r="W825" s="1"/>
      <c r="X825" s="1"/>
      <c r="Y825" s="1"/>
      <c r="Z825" s="1"/>
    </row>
    <row r="826" spans="1:26">
      <c r="A826" s="1"/>
      <c r="B826" s="1"/>
      <c r="C826" s="1"/>
      <c r="D826" s="1"/>
      <c r="E826" s="1"/>
      <c r="F826" s="1"/>
      <c r="G826" s="1"/>
      <c r="H826" s="1"/>
      <c r="I826" s="1"/>
      <c r="J826" s="1"/>
      <c r="K826" s="1"/>
      <c r="L826" s="1"/>
      <c r="M826" s="1"/>
      <c r="N826" s="1"/>
      <c r="O826" s="1"/>
      <c r="P826" s="1"/>
      <c r="Q826" s="1"/>
      <c r="R826" s="1"/>
      <c r="S826" s="1"/>
      <c r="T826" s="1"/>
      <c r="U826" s="1"/>
      <c r="V826" s="1"/>
      <c r="W826" s="1"/>
      <c r="X826" s="1"/>
      <c r="Y826" s="1"/>
      <c r="Z826" s="1"/>
    </row>
    <row r="827" spans="1:26">
      <c r="A827" s="1"/>
      <c r="B827" s="1"/>
      <c r="C827" s="1"/>
      <c r="D827" s="1"/>
      <c r="E827" s="1"/>
      <c r="F827" s="1"/>
      <c r="G827" s="1"/>
      <c r="H827" s="1"/>
      <c r="I827" s="1"/>
      <c r="J827" s="1"/>
      <c r="K827" s="1"/>
      <c r="L827" s="1"/>
      <c r="M827" s="1"/>
      <c r="N827" s="1"/>
      <c r="O827" s="1"/>
      <c r="P827" s="1"/>
      <c r="Q827" s="1"/>
      <c r="R827" s="1"/>
      <c r="S827" s="1"/>
      <c r="T827" s="1"/>
      <c r="U827" s="1"/>
      <c r="V827" s="1"/>
      <c r="W827" s="1"/>
      <c r="X827" s="1"/>
      <c r="Y827" s="1"/>
      <c r="Z827" s="1"/>
    </row>
    <row r="828" spans="1:26">
      <c r="A828" s="1"/>
      <c r="B828" s="1"/>
      <c r="C828" s="1"/>
      <c r="D828" s="1"/>
      <c r="E828" s="1"/>
      <c r="F828" s="1"/>
      <c r="G828" s="1"/>
      <c r="H828" s="1"/>
      <c r="I828" s="1"/>
      <c r="J828" s="1"/>
      <c r="K828" s="1"/>
      <c r="L828" s="1"/>
      <c r="M828" s="1"/>
      <c r="N828" s="1"/>
      <c r="O828" s="1"/>
      <c r="P828" s="1"/>
      <c r="Q828" s="1"/>
      <c r="R828" s="1"/>
      <c r="S828" s="1"/>
      <c r="T828" s="1"/>
      <c r="U828" s="1"/>
      <c r="V828" s="1"/>
      <c r="W828" s="1"/>
      <c r="X828" s="1"/>
      <c r="Y828" s="1"/>
      <c r="Z828" s="1"/>
    </row>
    <row r="829" spans="1:26">
      <c r="A829" s="1"/>
      <c r="B829" s="1"/>
      <c r="C829" s="1"/>
      <c r="D829" s="1"/>
      <c r="E829" s="1"/>
      <c r="F829" s="1"/>
      <c r="G829" s="1"/>
      <c r="H829" s="1"/>
      <c r="I829" s="1"/>
      <c r="J829" s="1"/>
      <c r="K829" s="1"/>
      <c r="L829" s="1"/>
      <c r="M829" s="1"/>
      <c r="N829" s="1"/>
      <c r="O829" s="1"/>
      <c r="P829" s="1"/>
      <c r="Q829" s="1"/>
      <c r="R829" s="1"/>
      <c r="S829" s="1"/>
      <c r="T829" s="1"/>
      <c r="U829" s="1"/>
      <c r="V829" s="1"/>
      <c r="W829" s="1"/>
      <c r="X829" s="1"/>
      <c r="Y829" s="1"/>
      <c r="Z829" s="1"/>
    </row>
    <row r="830" spans="1:26">
      <c r="A830" s="1"/>
      <c r="B830" s="1"/>
      <c r="C830" s="1"/>
      <c r="D830" s="1"/>
      <c r="E830" s="1"/>
      <c r="F830" s="1"/>
      <c r="G830" s="1"/>
      <c r="H830" s="1"/>
      <c r="I830" s="1"/>
      <c r="J830" s="1"/>
      <c r="K830" s="1"/>
      <c r="L830" s="1"/>
      <c r="M830" s="1"/>
      <c r="N830" s="1"/>
      <c r="O830" s="1"/>
      <c r="P830" s="1"/>
      <c r="Q830" s="1"/>
      <c r="R830" s="1"/>
      <c r="S830" s="1"/>
      <c r="T830" s="1"/>
      <c r="U830" s="1"/>
      <c r="V830" s="1"/>
      <c r="W830" s="1"/>
      <c r="X830" s="1"/>
      <c r="Y830" s="1"/>
      <c r="Z830" s="1"/>
    </row>
    <row r="831" spans="1:26">
      <c r="A831" s="1"/>
      <c r="B831" s="1"/>
      <c r="C831" s="1"/>
      <c r="D831" s="1"/>
      <c r="E831" s="1"/>
      <c r="F831" s="1"/>
      <c r="G831" s="1"/>
      <c r="H831" s="1"/>
      <c r="I831" s="1"/>
      <c r="J831" s="1"/>
      <c r="K831" s="1"/>
      <c r="L831" s="1"/>
      <c r="M831" s="1"/>
      <c r="N831" s="1"/>
      <c r="O831" s="1"/>
      <c r="P831" s="1"/>
      <c r="Q831" s="1"/>
      <c r="R831" s="1"/>
      <c r="S831" s="1"/>
      <c r="T831" s="1"/>
      <c r="U831" s="1"/>
      <c r="V831" s="1"/>
      <c r="W831" s="1"/>
      <c r="X831" s="1"/>
      <c r="Y831" s="1"/>
      <c r="Z831" s="1"/>
    </row>
    <row r="832" spans="1:26">
      <c r="A832" s="1"/>
      <c r="B832" s="1"/>
      <c r="C832" s="1"/>
      <c r="D832" s="1"/>
      <c r="E832" s="1"/>
      <c r="F832" s="1"/>
      <c r="G832" s="1"/>
      <c r="H832" s="1"/>
      <c r="I832" s="1"/>
      <c r="J832" s="1"/>
      <c r="K832" s="1"/>
      <c r="L832" s="1"/>
      <c r="M832" s="1"/>
      <c r="N832" s="1"/>
      <c r="O832" s="1"/>
      <c r="P832" s="1"/>
      <c r="Q832" s="1"/>
      <c r="R832" s="1"/>
      <c r="S832" s="1"/>
      <c r="T832" s="1"/>
      <c r="U832" s="1"/>
      <c r="V832" s="1"/>
      <c r="W832" s="1"/>
      <c r="X832" s="1"/>
      <c r="Y832" s="1"/>
      <c r="Z832" s="1"/>
    </row>
    <row r="833" spans="1:26">
      <c r="A833" s="1"/>
      <c r="B833" s="1"/>
      <c r="C833" s="1"/>
      <c r="D833" s="1"/>
      <c r="E833" s="1"/>
      <c r="F833" s="1"/>
      <c r="G833" s="1"/>
      <c r="H833" s="1"/>
      <c r="I833" s="1"/>
      <c r="J833" s="1"/>
      <c r="K833" s="1"/>
      <c r="L833" s="1"/>
      <c r="M833" s="1"/>
      <c r="N833" s="1"/>
      <c r="O833" s="1"/>
      <c r="P833" s="1"/>
      <c r="Q833" s="1"/>
      <c r="R833" s="1"/>
      <c r="S833" s="1"/>
      <c r="T833" s="1"/>
      <c r="U833" s="1"/>
      <c r="V833" s="1"/>
      <c r="W833" s="1"/>
      <c r="X833" s="1"/>
      <c r="Y833" s="1"/>
      <c r="Z833" s="1"/>
    </row>
    <row r="834" spans="1:26">
      <c r="A834" s="1"/>
      <c r="B834" s="1"/>
      <c r="C834" s="1"/>
      <c r="D834" s="1"/>
      <c r="E834" s="1"/>
      <c r="F834" s="1"/>
      <c r="G834" s="1"/>
      <c r="H834" s="1"/>
      <c r="I834" s="1"/>
      <c r="J834" s="1"/>
      <c r="K834" s="1"/>
      <c r="L834" s="1"/>
      <c r="M834" s="1"/>
      <c r="N834" s="1"/>
      <c r="O834" s="1"/>
      <c r="P834" s="1"/>
      <c r="Q834" s="1"/>
      <c r="R834" s="1"/>
      <c r="S834" s="1"/>
      <c r="T834" s="1"/>
      <c r="U834" s="1"/>
      <c r="V834" s="1"/>
      <c r="W834" s="1"/>
      <c r="X834" s="1"/>
      <c r="Y834" s="1"/>
      <c r="Z834" s="1"/>
    </row>
    <row r="835" spans="1:26">
      <c r="A835" s="1"/>
      <c r="B835" s="1"/>
      <c r="C835" s="1"/>
      <c r="D835" s="1"/>
      <c r="E835" s="1"/>
      <c r="F835" s="1"/>
      <c r="G835" s="1"/>
      <c r="H835" s="1"/>
      <c r="I835" s="1"/>
      <c r="J835" s="1"/>
      <c r="K835" s="1"/>
      <c r="L835" s="1"/>
      <c r="M835" s="1"/>
      <c r="N835" s="1"/>
      <c r="O835" s="1"/>
      <c r="P835" s="1"/>
      <c r="Q835" s="1"/>
      <c r="R835" s="1"/>
      <c r="S835" s="1"/>
      <c r="T835" s="1"/>
      <c r="U835" s="1"/>
      <c r="V835" s="1"/>
      <c r="W835" s="1"/>
      <c r="X835" s="1"/>
      <c r="Y835" s="1"/>
      <c r="Z835" s="1"/>
    </row>
    <row r="836" spans="1:26">
      <c r="A836" s="1"/>
      <c r="B836" s="1"/>
      <c r="C836" s="1"/>
      <c r="D836" s="1"/>
      <c r="E836" s="1"/>
      <c r="F836" s="1"/>
      <c r="G836" s="1"/>
      <c r="H836" s="1"/>
      <c r="I836" s="1"/>
      <c r="J836" s="1"/>
      <c r="K836" s="1"/>
      <c r="L836" s="1"/>
      <c r="M836" s="1"/>
      <c r="N836" s="1"/>
      <c r="O836" s="1"/>
      <c r="P836" s="1"/>
      <c r="Q836" s="1"/>
      <c r="R836" s="1"/>
      <c r="S836" s="1"/>
      <c r="T836" s="1"/>
      <c r="U836" s="1"/>
      <c r="V836" s="1"/>
      <c r="W836" s="1"/>
      <c r="X836" s="1"/>
      <c r="Y836" s="1"/>
      <c r="Z836" s="1"/>
    </row>
    <row r="837" spans="1:26">
      <c r="A837" s="1"/>
      <c r="B837" s="1"/>
      <c r="C837" s="1"/>
      <c r="D837" s="1"/>
      <c r="E837" s="1"/>
      <c r="F837" s="1"/>
      <c r="G837" s="1"/>
      <c r="H837" s="1"/>
      <c r="I837" s="1"/>
      <c r="J837" s="1"/>
      <c r="K837" s="1"/>
      <c r="L837" s="1"/>
      <c r="M837" s="1"/>
      <c r="N837" s="1"/>
      <c r="O837" s="1"/>
      <c r="P837" s="1"/>
      <c r="Q837" s="1"/>
      <c r="R837" s="1"/>
      <c r="S837" s="1"/>
      <c r="T837" s="1"/>
      <c r="U837" s="1"/>
      <c r="V837" s="1"/>
      <c r="W837" s="1"/>
      <c r="X837" s="1"/>
      <c r="Y837" s="1"/>
      <c r="Z837" s="1"/>
    </row>
    <row r="838" spans="1:26">
      <c r="A838" s="1"/>
      <c r="B838" s="1"/>
      <c r="C838" s="1"/>
      <c r="D838" s="1"/>
      <c r="E838" s="1"/>
      <c r="F838" s="1"/>
      <c r="G838" s="1"/>
      <c r="H838" s="1"/>
      <c r="I838" s="1"/>
      <c r="J838" s="1"/>
      <c r="K838" s="1"/>
      <c r="L838" s="1"/>
      <c r="M838" s="1"/>
      <c r="N838" s="1"/>
      <c r="O838" s="1"/>
      <c r="P838" s="1"/>
      <c r="Q838" s="1"/>
      <c r="R838" s="1"/>
      <c r="S838" s="1"/>
      <c r="T838" s="1"/>
      <c r="U838" s="1"/>
      <c r="V838" s="1"/>
      <c r="W838" s="1"/>
      <c r="X838" s="1"/>
      <c r="Y838" s="1"/>
      <c r="Z838" s="1"/>
    </row>
    <row r="839" spans="1:26">
      <c r="A839" s="1"/>
      <c r="B839" s="1"/>
      <c r="C839" s="1"/>
      <c r="D839" s="1"/>
      <c r="E839" s="1"/>
      <c r="F839" s="1"/>
      <c r="G839" s="1"/>
      <c r="H839" s="1"/>
      <c r="I839" s="1"/>
      <c r="J839" s="1"/>
      <c r="K839" s="1"/>
      <c r="L839" s="1"/>
      <c r="M839" s="1"/>
      <c r="N839" s="1"/>
      <c r="O839" s="1"/>
      <c r="P839" s="1"/>
      <c r="Q839" s="1"/>
      <c r="R839" s="1"/>
      <c r="S839" s="1"/>
      <c r="T839" s="1"/>
      <c r="U839" s="1"/>
      <c r="V839" s="1"/>
      <c r="W839" s="1"/>
      <c r="X839" s="1"/>
      <c r="Y839" s="1"/>
      <c r="Z839" s="1"/>
    </row>
    <row r="840" spans="1:26">
      <c r="A840" s="1"/>
      <c r="B840" s="1"/>
      <c r="C840" s="1"/>
      <c r="D840" s="1"/>
      <c r="E840" s="1"/>
      <c r="F840" s="1"/>
      <c r="G840" s="1"/>
      <c r="H840" s="1"/>
      <c r="I840" s="1"/>
      <c r="J840" s="1"/>
      <c r="K840" s="1"/>
      <c r="L840" s="1"/>
      <c r="M840" s="1"/>
      <c r="N840" s="1"/>
      <c r="O840" s="1"/>
      <c r="P840" s="1"/>
      <c r="Q840" s="1"/>
      <c r="R840" s="1"/>
      <c r="S840" s="1"/>
      <c r="T840" s="1"/>
      <c r="U840" s="1"/>
      <c r="V840" s="1"/>
      <c r="W840" s="1"/>
      <c r="X840" s="1"/>
      <c r="Y840" s="1"/>
      <c r="Z840" s="1"/>
    </row>
    <row r="841" spans="1:26">
      <c r="A841" s="1"/>
      <c r="B841" s="1"/>
      <c r="C841" s="1"/>
      <c r="D841" s="1"/>
      <c r="E841" s="1"/>
      <c r="F841" s="1"/>
      <c r="G841" s="1"/>
      <c r="H841" s="1"/>
      <c r="I841" s="1"/>
      <c r="J841" s="1"/>
      <c r="K841" s="1"/>
      <c r="L841" s="1"/>
      <c r="M841" s="1"/>
      <c r="N841" s="1"/>
      <c r="O841" s="1"/>
      <c r="P841" s="1"/>
      <c r="Q841" s="1"/>
      <c r="R841" s="1"/>
      <c r="S841" s="1"/>
      <c r="T841" s="1"/>
      <c r="U841" s="1"/>
      <c r="V841" s="1"/>
      <c r="W841" s="1"/>
      <c r="X841" s="1"/>
      <c r="Y841" s="1"/>
      <c r="Z841" s="1"/>
    </row>
    <row r="842" spans="1:26">
      <c r="A842" s="1"/>
      <c r="B842" s="1"/>
      <c r="C842" s="1"/>
      <c r="D842" s="1"/>
      <c r="E842" s="1"/>
      <c r="F842" s="1"/>
      <c r="G842" s="1"/>
      <c r="H842" s="1"/>
      <c r="I842" s="1"/>
      <c r="J842" s="1"/>
      <c r="K842" s="1"/>
      <c r="L842" s="1"/>
      <c r="M842" s="1"/>
      <c r="N842" s="1"/>
      <c r="O842" s="1"/>
      <c r="P842" s="1"/>
      <c r="Q842" s="1"/>
      <c r="R842" s="1"/>
      <c r="S842" s="1"/>
      <c r="T842" s="1"/>
      <c r="U842" s="1"/>
      <c r="V842" s="1"/>
      <c r="W842" s="1"/>
      <c r="X842" s="1"/>
      <c r="Y842" s="1"/>
      <c r="Z842" s="1"/>
    </row>
    <row r="843" spans="1:26">
      <c r="A843" s="1"/>
      <c r="B843" s="1"/>
      <c r="C843" s="1"/>
      <c r="D843" s="1"/>
      <c r="E843" s="1"/>
      <c r="F843" s="1"/>
      <c r="G843" s="1"/>
      <c r="H843" s="1"/>
      <c r="I843" s="1"/>
      <c r="J843" s="1"/>
      <c r="K843" s="1"/>
      <c r="L843" s="1"/>
      <c r="M843" s="1"/>
      <c r="N843" s="1"/>
      <c r="O843" s="1"/>
      <c r="P843" s="1"/>
      <c r="Q843" s="1"/>
      <c r="R843" s="1"/>
      <c r="S843" s="1"/>
      <c r="T843" s="1"/>
      <c r="U843" s="1"/>
      <c r="V843" s="1"/>
      <c r="W843" s="1"/>
      <c r="X843" s="1"/>
      <c r="Y843" s="1"/>
      <c r="Z843" s="1"/>
    </row>
    <row r="844" spans="1:26">
      <c r="A844" s="1"/>
      <c r="B844" s="1"/>
      <c r="C844" s="1"/>
      <c r="D844" s="1"/>
      <c r="E844" s="1"/>
      <c r="F844" s="1"/>
      <c r="G844" s="1"/>
      <c r="H844" s="1"/>
      <c r="I844" s="1"/>
      <c r="J844" s="1"/>
      <c r="K844" s="1"/>
      <c r="L844" s="1"/>
      <c r="M844" s="1"/>
      <c r="N844" s="1"/>
      <c r="O844" s="1"/>
      <c r="P844" s="1"/>
      <c r="Q844" s="1"/>
      <c r="R844" s="1"/>
      <c r="S844" s="1"/>
      <c r="T844" s="1"/>
      <c r="U844" s="1"/>
      <c r="V844" s="1"/>
      <c r="W844" s="1"/>
      <c r="X844" s="1"/>
      <c r="Y844" s="1"/>
      <c r="Z844" s="1"/>
    </row>
    <row r="845" spans="1:26">
      <c r="A845" s="1"/>
      <c r="B845" s="1"/>
      <c r="C845" s="1"/>
      <c r="D845" s="1"/>
      <c r="E845" s="1"/>
      <c r="F845" s="1"/>
      <c r="G845" s="1"/>
      <c r="H845" s="1"/>
      <c r="I845" s="1"/>
      <c r="J845" s="1"/>
      <c r="K845" s="1"/>
      <c r="L845" s="1"/>
      <c r="M845" s="1"/>
      <c r="N845" s="1"/>
      <c r="O845" s="1"/>
      <c r="P845" s="1"/>
      <c r="Q845" s="1"/>
      <c r="R845" s="1"/>
      <c r="S845" s="1"/>
      <c r="T845" s="1"/>
      <c r="U845" s="1"/>
      <c r="V845" s="1"/>
      <c r="W845" s="1"/>
      <c r="X845" s="1"/>
      <c r="Y845" s="1"/>
      <c r="Z845" s="1"/>
    </row>
    <row r="846" spans="1:26">
      <c r="A846" s="1"/>
      <c r="B846" s="1"/>
      <c r="C846" s="1"/>
      <c r="D846" s="1"/>
      <c r="E846" s="1"/>
      <c r="F846" s="1"/>
      <c r="G846" s="1"/>
      <c r="H846" s="1"/>
      <c r="I846" s="1"/>
      <c r="J846" s="1"/>
      <c r="K846" s="1"/>
      <c r="L846" s="1"/>
      <c r="M846" s="1"/>
      <c r="N846" s="1"/>
      <c r="O846" s="1"/>
      <c r="P846" s="1"/>
      <c r="Q846" s="1"/>
      <c r="R846" s="1"/>
      <c r="S846" s="1"/>
      <c r="T846" s="1"/>
      <c r="U846" s="1"/>
      <c r="V846" s="1"/>
      <c r="W846" s="1"/>
      <c r="X846" s="1"/>
      <c r="Y846" s="1"/>
      <c r="Z846" s="1"/>
    </row>
    <row r="847" spans="1:26">
      <c r="A847" s="1"/>
      <c r="B847" s="1"/>
      <c r="C847" s="1"/>
      <c r="D847" s="1"/>
      <c r="E847" s="1"/>
      <c r="F847" s="1"/>
      <c r="G847" s="1"/>
      <c r="H847" s="1"/>
      <c r="I847" s="1"/>
      <c r="J847" s="1"/>
      <c r="K847" s="1"/>
      <c r="L847" s="1"/>
      <c r="M847" s="1"/>
      <c r="N847" s="1"/>
      <c r="O847" s="1"/>
      <c r="P847" s="1"/>
      <c r="Q847" s="1"/>
      <c r="R847" s="1"/>
      <c r="S847" s="1"/>
      <c r="T847" s="1"/>
      <c r="U847" s="1"/>
      <c r="V847" s="1"/>
      <c r="W847" s="1"/>
      <c r="X847" s="1"/>
      <c r="Y847" s="1"/>
      <c r="Z847" s="1"/>
    </row>
    <row r="848" spans="1:26">
      <c r="A848" s="1"/>
      <c r="B848" s="1"/>
      <c r="C848" s="1"/>
      <c r="D848" s="1"/>
      <c r="E848" s="1"/>
      <c r="F848" s="1"/>
      <c r="G848" s="1"/>
      <c r="H848" s="1"/>
      <c r="I848" s="1"/>
      <c r="J848" s="1"/>
      <c r="K848" s="1"/>
      <c r="L848" s="1"/>
      <c r="M848" s="1"/>
      <c r="N848" s="1"/>
      <c r="O848" s="1"/>
      <c r="P848" s="1"/>
      <c r="Q848" s="1"/>
      <c r="R848" s="1"/>
      <c r="S848" s="1"/>
      <c r="T848" s="1"/>
      <c r="U848" s="1"/>
      <c r="V848" s="1"/>
      <c r="W848" s="1"/>
      <c r="X848" s="1"/>
      <c r="Y848" s="1"/>
      <c r="Z848" s="1"/>
    </row>
    <row r="849" spans="1:26">
      <c r="A849" s="1"/>
      <c r="B849" s="1"/>
      <c r="C849" s="1"/>
      <c r="D849" s="1"/>
      <c r="E849" s="1"/>
      <c r="F849" s="1"/>
      <c r="G849" s="1"/>
      <c r="H849" s="1"/>
      <c r="I849" s="1"/>
      <c r="J849" s="1"/>
      <c r="K849" s="1"/>
      <c r="L849" s="1"/>
      <c r="M849" s="1"/>
      <c r="N849" s="1"/>
      <c r="O849" s="1"/>
      <c r="P849" s="1"/>
      <c r="Q849" s="1"/>
      <c r="R849" s="1"/>
      <c r="S849" s="1"/>
      <c r="T849" s="1"/>
      <c r="U849" s="1"/>
      <c r="V849" s="1"/>
      <c r="W849" s="1"/>
      <c r="X849" s="1"/>
      <c r="Y849" s="1"/>
      <c r="Z849" s="1"/>
    </row>
    <row r="850" spans="1:26">
      <c r="A850" s="1"/>
      <c r="B850" s="1"/>
      <c r="C850" s="1"/>
      <c r="D850" s="1"/>
      <c r="E850" s="1"/>
      <c r="F850" s="1"/>
      <c r="G850" s="1"/>
      <c r="H850" s="1"/>
      <c r="I850" s="1"/>
      <c r="J850" s="1"/>
      <c r="K850" s="1"/>
      <c r="L850" s="1"/>
      <c r="M850" s="1"/>
      <c r="N850" s="1"/>
      <c r="O850" s="1"/>
      <c r="P850" s="1"/>
      <c r="Q850" s="1"/>
      <c r="R850" s="1"/>
      <c r="S850" s="1"/>
      <c r="T850" s="1"/>
      <c r="U850" s="1"/>
      <c r="V850" s="1"/>
      <c r="W850" s="1"/>
      <c r="X850" s="1"/>
      <c r="Y850" s="1"/>
      <c r="Z850" s="1"/>
    </row>
    <row r="851" spans="1:26">
      <c r="A851" s="1"/>
      <c r="B851" s="1"/>
      <c r="C851" s="1"/>
      <c r="D851" s="1"/>
      <c r="E851" s="1"/>
      <c r="F851" s="1"/>
      <c r="G851" s="1"/>
      <c r="H851" s="1"/>
      <c r="I851" s="1"/>
      <c r="J851" s="1"/>
      <c r="K851" s="1"/>
      <c r="L851" s="1"/>
      <c r="M851" s="1"/>
      <c r="N851" s="1"/>
      <c r="O851" s="1"/>
      <c r="P851" s="1"/>
      <c r="Q851" s="1"/>
      <c r="R851" s="1"/>
      <c r="S851" s="1"/>
      <c r="T851" s="1"/>
      <c r="U851" s="1"/>
      <c r="V851" s="1"/>
      <c r="W851" s="1"/>
      <c r="X851" s="1"/>
      <c r="Y851" s="1"/>
      <c r="Z851" s="1"/>
    </row>
    <row r="852" spans="1:26">
      <c r="A852" s="1"/>
      <c r="B852" s="1"/>
      <c r="C852" s="1"/>
      <c r="D852" s="1"/>
      <c r="E852" s="1"/>
      <c r="F852" s="1"/>
      <c r="G852" s="1"/>
      <c r="H852" s="1"/>
      <c r="I852" s="1"/>
      <c r="J852" s="1"/>
      <c r="K852" s="1"/>
      <c r="L852" s="1"/>
      <c r="M852" s="1"/>
      <c r="N852" s="1"/>
      <c r="O852" s="1"/>
      <c r="P852" s="1"/>
      <c r="Q852" s="1"/>
      <c r="R852" s="1"/>
      <c r="S852" s="1"/>
      <c r="T852" s="1"/>
      <c r="U852" s="1"/>
      <c r="V852" s="1"/>
      <c r="W852" s="1"/>
      <c r="X852" s="1"/>
      <c r="Y852" s="1"/>
      <c r="Z852" s="1"/>
    </row>
    <row r="853" spans="1:26">
      <c r="A853" s="1"/>
      <c r="B853" s="1"/>
      <c r="C853" s="1"/>
      <c r="D853" s="1"/>
      <c r="E853" s="1"/>
      <c r="F853" s="1"/>
      <c r="G853" s="1"/>
      <c r="H853" s="1"/>
      <c r="I853" s="1"/>
      <c r="J853" s="1"/>
      <c r="K853" s="1"/>
      <c r="L853" s="1"/>
      <c r="M853" s="1"/>
      <c r="N853" s="1"/>
      <c r="O853" s="1"/>
      <c r="P853" s="1"/>
      <c r="Q853" s="1"/>
      <c r="R853" s="1"/>
      <c r="S853" s="1"/>
      <c r="T853" s="1"/>
      <c r="U853" s="1"/>
      <c r="V853" s="1"/>
      <c r="W853" s="1"/>
      <c r="X853" s="1"/>
      <c r="Y853" s="1"/>
      <c r="Z853" s="1"/>
    </row>
    <row r="854" spans="1:26">
      <c r="A854" s="1"/>
      <c r="B854" s="1"/>
      <c r="C854" s="1"/>
      <c r="D854" s="1"/>
      <c r="E854" s="1"/>
      <c r="F854" s="1"/>
      <c r="G854" s="1"/>
      <c r="H854" s="1"/>
      <c r="I854" s="1"/>
      <c r="J854" s="1"/>
      <c r="K854" s="1"/>
      <c r="L854" s="1"/>
      <c r="M854" s="1"/>
      <c r="N854" s="1"/>
      <c r="O854" s="1"/>
      <c r="P854" s="1"/>
      <c r="Q854" s="1"/>
      <c r="R854" s="1"/>
      <c r="S854" s="1"/>
      <c r="T854" s="1"/>
      <c r="U854" s="1"/>
      <c r="V854" s="1"/>
      <c r="W854" s="1"/>
      <c r="X854" s="1"/>
      <c r="Y854" s="1"/>
      <c r="Z854" s="1"/>
    </row>
    <row r="855" spans="1:26">
      <c r="A855" s="1"/>
      <c r="B855" s="1"/>
      <c r="C855" s="1"/>
      <c r="D855" s="1"/>
      <c r="E855" s="1"/>
      <c r="F855" s="1"/>
      <c r="G855" s="1"/>
      <c r="H855" s="1"/>
      <c r="I855" s="1"/>
      <c r="J855" s="1"/>
      <c r="K855" s="1"/>
      <c r="L855" s="1"/>
      <c r="M855" s="1"/>
      <c r="N855" s="1"/>
      <c r="O855" s="1"/>
      <c r="P855" s="1"/>
      <c r="Q855" s="1"/>
      <c r="R855" s="1"/>
      <c r="S855" s="1"/>
      <c r="T855" s="1"/>
      <c r="U855" s="1"/>
      <c r="V855" s="1"/>
      <c r="W855" s="1"/>
      <c r="X855" s="1"/>
      <c r="Y855" s="1"/>
      <c r="Z855" s="1"/>
    </row>
    <row r="856" spans="1:26">
      <c r="A856" s="1"/>
      <c r="B856" s="1"/>
      <c r="C856" s="1"/>
      <c r="D856" s="1"/>
      <c r="E856" s="1"/>
      <c r="F856" s="1"/>
      <c r="G856" s="1"/>
      <c r="H856" s="1"/>
      <c r="I856" s="1"/>
      <c r="J856" s="1"/>
      <c r="K856" s="1"/>
      <c r="L856" s="1"/>
      <c r="M856" s="1"/>
      <c r="N856" s="1"/>
      <c r="O856" s="1"/>
      <c r="P856" s="1"/>
      <c r="Q856" s="1"/>
      <c r="R856" s="1"/>
      <c r="S856" s="1"/>
      <c r="T856" s="1"/>
      <c r="U856" s="1"/>
      <c r="V856" s="1"/>
      <c r="W856" s="1"/>
      <c r="X856" s="1"/>
      <c r="Y856" s="1"/>
      <c r="Z856" s="1"/>
    </row>
    <row r="857" spans="1:26">
      <c r="A857" s="1"/>
      <c r="B857" s="1"/>
      <c r="C857" s="1"/>
      <c r="D857" s="1"/>
      <c r="E857" s="1"/>
      <c r="F857" s="1"/>
      <c r="G857" s="1"/>
      <c r="H857" s="1"/>
      <c r="I857" s="1"/>
      <c r="J857" s="1"/>
      <c r="K857" s="1"/>
      <c r="L857" s="1"/>
      <c r="M857" s="1"/>
      <c r="N857" s="1"/>
      <c r="O857" s="1"/>
      <c r="P857" s="1"/>
      <c r="Q857" s="1"/>
      <c r="R857" s="1"/>
      <c r="S857" s="1"/>
      <c r="T857" s="1"/>
      <c r="U857" s="1"/>
      <c r="V857" s="1"/>
      <c r="W857" s="1"/>
      <c r="X857" s="1"/>
      <c r="Y857" s="1"/>
      <c r="Z857" s="1"/>
    </row>
    <row r="858" spans="1:26">
      <c r="A858" s="1"/>
      <c r="B858" s="1"/>
      <c r="C858" s="1"/>
      <c r="D858" s="1"/>
      <c r="E858" s="1"/>
      <c r="F858" s="1"/>
      <c r="G858" s="1"/>
      <c r="H858" s="1"/>
      <c r="I858" s="1"/>
      <c r="J858" s="1"/>
      <c r="K858" s="1"/>
      <c r="L858" s="1"/>
      <c r="M858" s="1"/>
      <c r="N858" s="1"/>
      <c r="O858" s="1"/>
      <c r="P858" s="1"/>
      <c r="Q858" s="1"/>
      <c r="R858" s="1"/>
      <c r="S858" s="1"/>
      <c r="T858" s="1"/>
      <c r="U858" s="1"/>
      <c r="V858" s="1"/>
      <c r="W858" s="1"/>
      <c r="X858" s="1"/>
      <c r="Y858" s="1"/>
      <c r="Z858" s="1"/>
    </row>
    <row r="859" spans="1:26">
      <c r="A859" s="1"/>
      <c r="B859" s="1"/>
      <c r="C859" s="1"/>
      <c r="D859" s="1"/>
      <c r="E859" s="1"/>
      <c r="F859" s="1"/>
      <c r="G859" s="1"/>
      <c r="H859" s="1"/>
      <c r="I859" s="1"/>
      <c r="J859" s="1"/>
      <c r="K859" s="1"/>
      <c r="L859" s="1"/>
      <c r="M859" s="1"/>
      <c r="N859" s="1"/>
      <c r="O859" s="1"/>
      <c r="P859" s="1"/>
      <c r="Q859" s="1"/>
      <c r="R859" s="1"/>
      <c r="S859" s="1"/>
      <c r="T859" s="1"/>
      <c r="U859" s="1"/>
      <c r="V859" s="1"/>
      <c r="W859" s="1"/>
      <c r="X859" s="1"/>
      <c r="Y859" s="1"/>
      <c r="Z859" s="1"/>
    </row>
    <row r="860" spans="1:26">
      <c r="A860" s="1"/>
      <c r="B860" s="1"/>
      <c r="C860" s="1"/>
      <c r="D860" s="1"/>
      <c r="E860" s="1"/>
      <c r="F860" s="1"/>
      <c r="G860" s="1"/>
      <c r="H860" s="1"/>
      <c r="I860" s="1"/>
      <c r="J860" s="1"/>
      <c r="K860" s="1"/>
      <c r="L860" s="1"/>
      <c r="M860" s="1"/>
      <c r="N860" s="1"/>
      <c r="O860" s="1"/>
      <c r="P860" s="1"/>
      <c r="Q860" s="1"/>
      <c r="R860" s="1"/>
      <c r="S860" s="1"/>
      <c r="T860" s="1"/>
      <c r="U860" s="1"/>
      <c r="V860" s="1"/>
      <c r="W860" s="1"/>
      <c r="X860" s="1"/>
      <c r="Y860" s="1"/>
      <c r="Z860" s="1"/>
    </row>
    <row r="861" spans="1:26">
      <c r="A861" s="1"/>
      <c r="B861" s="1"/>
      <c r="C861" s="1"/>
      <c r="D861" s="1"/>
      <c r="E861" s="1"/>
      <c r="F861" s="1"/>
      <c r="G861" s="1"/>
      <c r="H861" s="1"/>
      <c r="I861" s="1"/>
      <c r="J861" s="1"/>
      <c r="K861" s="1"/>
      <c r="L861" s="1"/>
      <c r="M861" s="1"/>
      <c r="N861" s="1"/>
      <c r="O861" s="1"/>
      <c r="P861" s="1"/>
      <c r="Q861" s="1"/>
      <c r="R861" s="1"/>
      <c r="S861" s="1"/>
      <c r="T861" s="1"/>
      <c r="U861" s="1"/>
      <c r="V861" s="1"/>
      <c r="W861" s="1"/>
      <c r="X861" s="1"/>
      <c r="Y861" s="1"/>
      <c r="Z861" s="1"/>
    </row>
    <row r="862" spans="1:26">
      <c r="A862" s="1"/>
      <c r="B862" s="1"/>
      <c r="C862" s="1"/>
      <c r="D862" s="1"/>
      <c r="E862" s="1"/>
      <c r="F862" s="1"/>
      <c r="G862" s="1"/>
      <c r="H862" s="1"/>
      <c r="I862" s="1"/>
      <c r="J862" s="1"/>
      <c r="K862" s="1"/>
      <c r="L862" s="1"/>
      <c r="M862" s="1"/>
      <c r="N862" s="1"/>
      <c r="O862" s="1"/>
      <c r="P862" s="1"/>
      <c r="Q862" s="1"/>
      <c r="R862" s="1"/>
      <c r="S862" s="1"/>
      <c r="T862" s="1"/>
      <c r="U862" s="1"/>
      <c r="V862" s="1"/>
      <c r="W862" s="1"/>
      <c r="X862" s="1"/>
      <c r="Y862" s="1"/>
      <c r="Z862" s="1"/>
    </row>
    <row r="863" spans="1:26">
      <c r="A863" s="1"/>
      <c r="B863" s="1"/>
      <c r="C863" s="1"/>
      <c r="D863" s="1"/>
      <c r="E863" s="1"/>
      <c r="F863" s="1"/>
      <c r="G863" s="1"/>
      <c r="H863" s="1"/>
      <c r="I863" s="1"/>
      <c r="J863" s="1"/>
      <c r="K863" s="1"/>
      <c r="L863" s="1"/>
      <c r="M863" s="1"/>
      <c r="N863" s="1"/>
      <c r="O863" s="1"/>
      <c r="P863" s="1"/>
      <c r="Q863" s="1"/>
      <c r="R863" s="1"/>
      <c r="S863" s="1"/>
      <c r="T863" s="1"/>
      <c r="U863" s="1"/>
      <c r="V863" s="1"/>
      <c r="W863" s="1"/>
      <c r="X863" s="1"/>
      <c r="Y863" s="1"/>
      <c r="Z863" s="1"/>
    </row>
    <row r="864" spans="1:26">
      <c r="A864" s="1"/>
      <c r="B864" s="1"/>
      <c r="C864" s="1"/>
      <c r="D864" s="1"/>
      <c r="E864" s="1"/>
      <c r="F864" s="1"/>
      <c r="G864" s="1"/>
      <c r="H864" s="1"/>
      <c r="I864" s="1"/>
      <c r="J864" s="1"/>
      <c r="K864" s="1"/>
      <c r="L864" s="1"/>
      <c r="M864" s="1"/>
      <c r="N864" s="1"/>
      <c r="O864" s="1"/>
      <c r="P864" s="1"/>
      <c r="Q864" s="1"/>
      <c r="R864" s="1"/>
      <c r="S864" s="1"/>
      <c r="T864" s="1"/>
      <c r="U864" s="1"/>
      <c r="V864" s="1"/>
      <c r="W864" s="1"/>
      <c r="X864" s="1"/>
      <c r="Y864" s="1"/>
      <c r="Z864" s="1"/>
    </row>
    <row r="865" spans="1:26">
      <c r="A865" s="1"/>
      <c r="B865" s="1"/>
      <c r="C865" s="1"/>
      <c r="D865" s="1"/>
      <c r="E865" s="1"/>
      <c r="F865" s="1"/>
      <c r="G865" s="1"/>
      <c r="H865" s="1"/>
      <c r="I865" s="1"/>
      <c r="J865" s="1"/>
      <c r="K865" s="1"/>
      <c r="L865" s="1"/>
      <c r="M865" s="1"/>
      <c r="N865" s="1"/>
      <c r="O865" s="1"/>
      <c r="P865" s="1"/>
      <c r="Q865" s="1"/>
      <c r="R865" s="1"/>
      <c r="S865" s="1"/>
      <c r="T865" s="1"/>
      <c r="U865" s="1"/>
      <c r="V865" s="1"/>
      <c r="W865" s="1"/>
      <c r="X865" s="1"/>
      <c r="Y865" s="1"/>
      <c r="Z865" s="1"/>
    </row>
    <row r="866" spans="1:26">
      <c r="A866" s="1"/>
      <c r="B866" s="1"/>
      <c r="C866" s="1"/>
      <c r="D866" s="1"/>
      <c r="E866" s="1"/>
      <c r="F866" s="1"/>
      <c r="G866" s="1"/>
      <c r="H866" s="1"/>
      <c r="I866" s="1"/>
      <c r="J866" s="1"/>
      <c r="K866" s="1"/>
      <c r="L866" s="1"/>
      <c r="M866" s="1"/>
      <c r="N866" s="1"/>
      <c r="O866" s="1"/>
      <c r="P866" s="1"/>
      <c r="Q866" s="1"/>
      <c r="R866" s="1"/>
      <c r="S866" s="1"/>
      <c r="T866" s="1"/>
      <c r="U866" s="1"/>
      <c r="V866" s="1"/>
      <c r="W866" s="1"/>
      <c r="X866" s="1"/>
      <c r="Y866" s="1"/>
      <c r="Z866" s="1"/>
    </row>
    <row r="867" spans="1:26">
      <c r="A867" s="1"/>
      <c r="B867" s="1"/>
      <c r="C867" s="1"/>
      <c r="D867" s="1"/>
      <c r="E867" s="1"/>
      <c r="F867" s="1"/>
      <c r="G867" s="1"/>
      <c r="H867" s="1"/>
      <c r="I867" s="1"/>
      <c r="J867" s="1"/>
      <c r="K867" s="1"/>
      <c r="L867" s="1"/>
      <c r="M867" s="1"/>
      <c r="N867" s="1"/>
      <c r="O867" s="1"/>
      <c r="P867" s="1"/>
      <c r="Q867" s="1"/>
      <c r="R867" s="1"/>
      <c r="S867" s="1"/>
      <c r="T867" s="1"/>
      <c r="U867" s="1"/>
      <c r="V867" s="1"/>
      <c r="W867" s="1"/>
      <c r="X867" s="1"/>
      <c r="Y867" s="1"/>
      <c r="Z867" s="1"/>
    </row>
    <row r="868" spans="1:26">
      <c r="A868" s="1"/>
      <c r="B868" s="1"/>
      <c r="C868" s="1"/>
      <c r="D868" s="1"/>
      <c r="E868" s="1"/>
      <c r="F868" s="1"/>
      <c r="G868" s="1"/>
      <c r="H868" s="1"/>
      <c r="I868" s="1"/>
      <c r="J868" s="1"/>
      <c r="K868" s="1"/>
      <c r="L868" s="1"/>
      <c r="M868" s="1"/>
      <c r="N868" s="1"/>
      <c r="O868" s="1"/>
      <c r="P868" s="1"/>
      <c r="Q868" s="1"/>
      <c r="R868" s="1"/>
      <c r="S868" s="1"/>
      <c r="T868" s="1"/>
      <c r="U868" s="1"/>
      <c r="V868" s="1"/>
      <c r="W868" s="1"/>
      <c r="X868" s="1"/>
      <c r="Y868" s="1"/>
      <c r="Z868" s="1"/>
    </row>
    <row r="869" spans="1:26">
      <c r="A869" s="1"/>
      <c r="B869" s="1"/>
      <c r="C869" s="1"/>
      <c r="D869" s="1"/>
      <c r="E869" s="1"/>
      <c r="F869" s="1"/>
      <c r="G869" s="1"/>
      <c r="H869" s="1"/>
      <c r="I869" s="1"/>
      <c r="J869" s="1"/>
      <c r="K869" s="1"/>
      <c r="L869" s="1"/>
      <c r="M869" s="1"/>
      <c r="N869" s="1"/>
      <c r="O869" s="1"/>
      <c r="P869" s="1"/>
      <c r="Q869" s="1"/>
      <c r="R869" s="1"/>
      <c r="S869" s="1"/>
      <c r="T869" s="1"/>
      <c r="U869" s="1"/>
      <c r="V869" s="1"/>
      <c r="W869" s="1"/>
      <c r="X869" s="1"/>
      <c r="Y869" s="1"/>
      <c r="Z869" s="1"/>
    </row>
    <row r="870" spans="1:26">
      <c r="A870" s="1"/>
      <c r="B870" s="1"/>
      <c r="C870" s="1"/>
      <c r="D870" s="1"/>
      <c r="E870" s="1"/>
      <c r="F870" s="1"/>
      <c r="G870" s="1"/>
      <c r="H870" s="1"/>
      <c r="I870" s="1"/>
      <c r="J870" s="1"/>
      <c r="K870" s="1"/>
      <c r="L870" s="1"/>
      <c r="M870" s="1"/>
      <c r="N870" s="1"/>
      <c r="O870" s="1"/>
      <c r="P870" s="1"/>
      <c r="Q870" s="1"/>
      <c r="R870" s="1"/>
      <c r="S870" s="1"/>
      <c r="T870" s="1"/>
      <c r="U870" s="1"/>
      <c r="V870" s="1"/>
      <c r="W870" s="1"/>
      <c r="X870" s="1"/>
      <c r="Y870" s="1"/>
      <c r="Z870" s="1"/>
    </row>
    <row r="871" spans="1:26">
      <c r="A871" s="1"/>
      <c r="B871" s="1"/>
      <c r="C871" s="1"/>
      <c r="D871" s="1"/>
      <c r="E871" s="1"/>
      <c r="F871" s="1"/>
      <c r="G871" s="1"/>
      <c r="H871" s="1"/>
      <c r="I871" s="1"/>
      <c r="J871" s="1"/>
      <c r="K871" s="1"/>
      <c r="L871" s="1"/>
      <c r="M871" s="1"/>
      <c r="N871" s="1"/>
      <c r="O871" s="1"/>
      <c r="P871" s="1"/>
      <c r="Q871" s="1"/>
      <c r="R871" s="1"/>
      <c r="S871" s="1"/>
      <c r="T871" s="1"/>
      <c r="U871" s="1"/>
      <c r="V871" s="1"/>
      <c r="W871" s="1"/>
      <c r="X871" s="1"/>
      <c r="Y871" s="1"/>
      <c r="Z871" s="1"/>
    </row>
    <row r="872" spans="1:26">
      <c r="A872" s="1"/>
      <c r="B872" s="1"/>
      <c r="C872" s="1"/>
      <c r="D872" s="1"/>
      <c r="E872" s="1"/>
      <c r="F872" s="1"/>
      <c r="G872" s="1"/>
      <c r="H872" s="1"/>
      <c r="I872" s="1"/>
      <c r="J872" s="1"/>
      <c r="K872" s="1"/>
      <c r="L872" s="1"/>
      <c r="M872" s="1"/>
      <c r="N872" s="1"/>
      <c r="O872" s="1"/>
      <c r="P872" s="1"/>
      <c r="Q872" s="1"/>
      <c r="R872" s="1"/>
      <c r="S872" s="1"/>
      <c r="T872" s="1"/>
      <c r="U872" s="1"/>
      <c r="V872" s="1"/>
      <c r="W872" s="1"/>
      <c r="X872" s="1"/>
      <c r="Y872" s="1"/>
      <c r="Z872" s="1"/>
    </row>
    <row r="873" spans="1:26">
      <c r="A873" s="1"/>
      <c r="B873" s="1"/>
      <c r="C873" s="1"/>
      <c r="D873" s="1"/>
      <c r="E873" s="1"/>
      <c r="F873" s="1"/>
      <c r="G873" s="1"/>
      <c r="H873" s="1"/>
      <c r="I873" s="1"/>
      <c r="J873" s="1"/>
      <c r="K873" s="1"/>
      <c r="L873" s="1"/>
      <c r="M873" s="1"/>
      <c r="N873" s="1"/>
      <c r="O873" s="1"/>
      <c r="P873" s="1"/>
      <c r="Q873" s="1"/>
      <c r="R873" s="1"/>
      <c r="S873" s="1"/>
      <c r="T873" s="1"/>
      <c r="U873" s="1"/>
      <c r="V873" s="1"/>
      <c r="W873" s="1"/>
      <c r="X873" s="1"/>
      <c r="Y873" s="1"/>
      <c r="Z873" s="1"/>
    </row>
    <row r="874" spans="1:26">
      <c r="A874" s="1"/>
      <c r="B874" s="1"/>
      <c r="C874" s="1"/>
      <c r="D874" s="1"/>
      <c r="E874" s="1"/>
      <c r="F874" s="1"/>
      <c r="G874" s="1"/>
      <c r="H874" s="1"/>
      <c r="I874" s="1"/>
      <c r="J874" s="1"/>
      <c r="K874" s="1"/>
      <c r="L874" s="1"/>
      <c r="M874" s="1"/>
      <c r="N874" s="1"/>
      <c r="O874" s="1"/>
      <c r="P874" s="1"/>
      <c r="Q874" s="1"/>
      <c r="R874" s="1"/>
      <c r="S874" s="1"/>
      <c r="T874" s="1"/>
      <c r="U874" s="1"/>
      <c r="V874" s="1"/>
      <c r="W874" s="1"/>
      <c r="X874" s="1"/>
      <c r="Y874" s="1"/>
      <c r="Z874" s="1"/>
    </row>
    <row r="875" spans="1:26">
      <c r="A875" s="1"/>
      <c r="B875" s="1"/>
      <c r="C875" s="1"/>
      <c r="D875" s="1"/>
      <c r="E875" s="1"/>
      <c r="F875" s="1"/>
      <c r="G875" s="1"/>
      <c r="H875" s="1"/>
      <c r="I875" s="1"/>
      <c r="J875" s="1"/>
      <c r="K875" s="1"/>
      <c r="L875" s="1"/>
      <c r="M875" s="1"/>
      <c r="N875" s="1"/>
      <c r="O875" s="1"/>
      <c r="P875" s="1"/>
      <c r="Q875" s="1"/>
      <c r="R875" s="1"/>
      <c r="S875" s="1"/>
      <c r="T875" s="1"/>
      <c r="U875" s="1"/>
      <c r="V875" s="1"/>
      <c r="W875" s="1"/>
      <c r="X875" s="1"/>
      <c r="Y875" s="1"/>
      <c r="Z875" s="1"/>
    </row>
    <row r="876" spans="1:26">
      <c r="A876" s="1"/>
      <c r="B876" s="1"/>
      <c r="C876" s="1"/>
      <c r="D876" s="1"/>
      <c r="E876" s="1"/>
      <c r="F876" s="1"/>
      <c r="G876" s="1"/>
      <c r="H876" s="1"/>
      <c r="I876" s="1"/>
      <c r="J876" s="1"/>
      <c r="K876" s="1"/>
      <c r="L876" s="1"/>
      <c r="M876" s="1"/>
      <c r="N876" s="1"/>
      <c r="O876" s="1"/>
      <c r="P876" s="1"/>
      <c r="Q876" s="1"/>
      <c r="R876" s="1"/>
      <c r="S876" s="1"/>
      <c r="T876" s="1"/>
      <c r="U876" s="1"/>
      <c r="V876" s="1"/>
      <c r="W876" s="1"/>
      <c r="X876" s="1"/>
      <c r="Y876" s="1"/>
      <c r="Z876" s="1"/>
    </row>
    <row r="877" spans="1:26">
      <c r="A877" s="1"/>
      <c r="B877" s="1"/>
      <c r="C877" s="1"/>
      <c r="D877" s="1"/>
      <c r="E877" s="1"/>
      <c r="F877" s="1"/>
      <c r="G877" s="1"/>
      <c r="H877" s="1"/>
      <c r="I877" s="1"/>
      <c r="J877" s="1"/>
      <c r="K877" s="1"/>
      <c r="L877" s="1"/>
      <c r="M877" s="1"/>
      <c r="N877" s="1"/>
      <c r="O877" s="1"/>
      <c r="P877" s="1"/>
      <c r="Q877" s="1"/>
      <c r="R877" s="1"/>
      <c r="S877" s="1"/>
      <c r="T877" s="1"/>
      <c r="U877" s="1"/>
      <c r="V877" s="1"/>
      <c r="W877" s="1"/>
      <c r="X877" s="1"/>
      <c r="Y877" s="1"/>
      <c r="Z877" s="1"/>
    </row>
    <row r="878" spans="1:26">
      <c r="A878" s="1"/>
      <c r="B878" s="1"/>
      <c r="C878" s="1"/>
      <c r="D878" s="1"/>
      <c r="E878" s="1"/>
      <c r="F878" s="1"/>
      <c r="G878" s="1"/>
      <c r="H878" s="1"/>
      <c r="I878" s="1"/>
      <c r="J878" s="1"/>
      <c r="K878" s="1"/>
      <c r="L878" s="1"/>
      <c r="M878" s="1"/>
      <c r="N878" s="1"/>
      <c r="O878" s="1"/>
      <c r="P878" s="1"/>
      <c r="Q878" s="1"/>
      <c r="R878" s="1"/>
      <c r="S878" s="1"/>
      <c r="T878" s="1"/>
      <c r="U878" s="1"/>
      <c r="V878" s="1"/>
      <c r="W878" s="1"/>
      <c r="X878" s="1"/>
      <c r="Y878" s="1"/>
      <c r="Z878" s="1"/>
    </row>
    <row r="879" spans="1:26">
      <c r="A879" s="1"/>
      <c r="B879" s="1"/>
      <c r="C879" s="1"/>
      <c r="D879" s="1"/>
      <c r="E879" s="1"/>
      <c r="F879" s="1"/>
      <c r="G879" s="1"/>
      <c r="H879" s="1"/>
      <c r="I879" s="1"/>
      <c r="J879" s="1"/>
      <c r="K879" s="1"/>
      <c r="L879" s="1"/>
      <c r="M879" s="1"/>
      <c r="N879" s="1"/>
      <c r="O879" s="1"/>
      <c r="P879" s="1"/>
      <c r="Q879" s="1"/>
      <c r="R879" s="1"/>
      <c r="S879" s="1"/>
      <c r="T879" s="1"/>
      <c r="U879" s="1"/>
      <c r="V879" s="1"/>
      <c r="W879" s="1"/>
      <c r="X879" s="1"/>
      <c r="Y879" s="1"/>
      <c r="Z879" s="1"/>
    </row>
    <row r="880" spans="1:26">
      <c r="A880" s="1"/>
      <c r="B880" s="1"/>
      <c r="C880" s="1"/>
      <c r="D880" s="1"/>
      <c r="E880" s="1"/>
      <c r="F880" s="1"/>
      <c r="G880" s="1"/>
      <c r="H880" s="1"/>
      <c r="I880" s="1"/>
      <c r="J880" s="1"/>
      <c r="K880" s="1"/>
      <c r="L880" s="1"/>
      <c r="M880" s="1"/>
      <c r="N880" s="1"/>
      <c r="O880" s="1"/>
      <c r="P880" s="1"/>
      <c r="Q880" s="1"/>
      <c r="R880" s="1"/>
      <c r="S880" s="1"/>
      <c r="T880" s="1"/>
      <c r="U880" s="1"/>
      <c r="V880" s="1"/>
      <c r="W880" s="1"/>
      <c r="X880" s="1"/>
      <c r="Y880" s="1"/>
      <c r="Z880" s="1"/>
    </row>
    <row r="881" spans="1:26">
      <c r="A881" s="1"/>
      <c r="B881" s="1"/>
      <c r="C881" s="1"/>
      <c r="D881" s="1"/>
      <c r="E881" s="1"/>
      <c r="F881" s="1"/>
      <c r="G881" s="1"/>
      <c r="H881" s="1"/>
      <c r="I881" s="1"/>
      <c r="J881" s="1"/>
      <c r="K881" s="1"/>
      <c r="L881" s="1"/>
      <c r="M881" s="1"/>
      <c r="N881" s="1"/>
      <c r="O881" s="1"/>
      <c r="P881" s="1"/>
      <c r="Q881" s="1"/>
      <c r="R881" s="1"/>
      <c r="S881" s="1"/>
      <c r="T881" s="1"/>
      <c r="U881" s="1"/>
      <c r="V881" s="1"/>
      <c r="W881" s="1"/>
      <c r="X881" s="1"/>
      <c r="Y881" s="1"/>
      <c r="Z881" s="1"/>
    </row>
    <row r="882" spans="1:26">
      <c r="A882" s="1"/>
      <c r="B882" s="1"/>
      <c r="C882" s="1"/>
      <c r="D882" s="1"/>
      <c r="E882" s="1"/>
      <c r="F882" s="1"/>
      <c r="G882" s="1"/>
      <c r="H882" s="1"/>
      <c r="I882" s="1"/>
      <c r="J882" s="1"/>
      <c r="K882" s="1"/>
      <c r="L882" s="1"/>
      <c r="M882" s="1"/>
      <c r="N882" s="1"/>
      <c r="O882" s="1"/>
      <c r="P882" s="1"/>
      <c r="Q882" s="1"/>
      <c r="R882" s="1"/>
      <c r="S882" s="1"/>
      <c r="T882" s="1"/>
      <c r="U882" s="1"/>
      <c r="V882" s="1"/>
      <c r="W882" s="1"/>
      <c r="X882" s="1"/>
      <c r="Y882" s="1"/>
      <c r="Z882" s="1"/>
    </row>
    <row r="883" spans="1:26">
      <c r="A883" s="1"/>
      <c r="B883" s="1"/>
      <c r="C883" s="1"/>
      <c r="D883" s="1"/>
      <c r="E883" s="1"/>
      <c r="F883" s="1"/>
      <c r="G883" s="1"/>
      <c r="H883" s="1"/>
      <c r="I883" s="1"/>
      <c r="J883" s="1"/>
      <c r="K883" s="1"/>
      <c r="L883" s="1"/>
      <c r="M883" s="1"/>
      <c r="N883" s="1"/>
      <c r="O883" s="1"/>
      <c r="P883" s="1"/>
      <c r="Q883" s="1"/>
      <c r="R883" s="1"/>
      <c r="S883" s="1"/>
      <c r="T883" s="1"/>
      <c r="U883" s="1"/>
      <c r="V883" s="1"/>
      <c r="W883" s="1"/>
      <c r="X883" s="1"/>
      <c r="Y883" s="1"/>
      <c r="Z883" s="1"/>
    </row>
    <row r="884" spans="1:26">
      <c r="A884" s="1"/>
      <c r="B884" s="1"/>
      <c r="C884" s="1"/>
      <c r="D884" s="1"/>
      <c r="E884" s="1"/>
      <c r="F884" s="1"/>
      <c r="G884" s="1"/>
      <c r="H884" s="1"/>
      <c r="I884" s="1"/>
      <c r="J884" s="1"/>
      <c r="K884" s="1"/>
      <c r="L884" s="1"/>
      <c r="M884" s="1"/>
      <c r="N884" s="1"/>
      <c r="O884" s="1"/>
      <c r="P884" s="1"/>
      <c r="Q884" s="1"/>
      <c r="R884" s="1"/>
      <c r="S884" s="1"/>
      <c r="T884" s="1"/>
      <c r="U884" s="1"/>
      <c r="V884" s="1"/>
      <c r="W884" s="1"/>
      <c r="X884" s="1"/>
      <c r="Y884" s="1"/>
      <c r="Z884" s="1"/>
    </row>
    <row r="885" spans="1:26">
      <c r="A885" s="1"/>
      <c r="B885" s="1"/>
      <c r="C885" s="1"/>
      <c r="D885" s="1"/>
      <c r="E885" s="1"/>
      <c r="F885" s="1"/>
      <c r="G885" s="1"/>
      <c r="H885" s="1"/>
      <c r="I885" s="1"/>
      <c r="J885" s="1"/>
      <c r="K885" s="1"/>
      <c r="L885" s="1"/>
      <c r="M885" s="1"/>
      <c r="N885" s="1"/>
      <c r="O885" s="1"/>
      <c r="P885" s="1"/>
      <c r="Q885" s="1"/>
      <c r="R885" s="1"/>
      <c r="S885" s="1"/>
      <c r="T885" s="1"/>
      <c r="U885" s="1"/>
      <c r="V885" s="1"/>
      <c r="W885" s="1"/>
      <c r="X885" s="1"/>
      <c r="Y885" s="1"/>
      <c r="Z885" s="1"/>
    </row>
    <row r="886" spans="1:26">
      <c r="A886" s="1"/>
      <c r="B886" s="1"/>
      <c r="C886" s="1"/>
      <c r="D886" s="1"/>
      <c r="E886" s="1"/>
      <c r="F886" s="1"/>
      <c r="G886" s="1"/>
      <c r="H886" s="1"/>
      <c r="I886" s="1"/>
      <c r="J886" s="1"/>
      <c r="K886" s="1"/>
      <c r="L886" s="1"/>
      <c r="M886" s="1"/>
      <c r="N886" s="1"/>
      <c r="O886" s="1"/>
      <c r="P886" s="1"/>
      <c r="Q886" s="1"/>
      <c r="R886" s="1"/>
      <c r="S886" s="1"/>
      <c r="T886" s="1"/>
      <c r="U886" s="1"/>
      <c r="V886" s="1"/>
      <c r="W886" s="1"/>
      <c r="X886" s="1"/>
      <c r="Y886" s="1"/>
      <c r="Z886" s="1"/>
    </row>
    <row r="887" spans="1:26">
      <c r="A887" s="1"/>
      <c r="B887" s="1"/>
      <c r="C887" s="1"/>
      <c r="D887" s="1"/>
      <c r="E887" s="1"/>
      <c r="F887" s="1"/>
      <c r="G887" s="1"/>
      <c r="H887" s="1"/>
      <c r="I887" s="1"/>
      <c r="J887" s="1"/>
      <c r="K887" s="1"/>
      <c r="L887" s="1"/>
      <c r="M887" s="1"/>
      <c r="N887" s="1"/>
      <c r="O887" s="1"/>
      <c r="P887" s="1"/>
      <c r="Q887" s="1"/>
      <c r="R887" s="1"/>
      <c r="S887" s="1"/>
      <c r="T887" s="1"/>
      <c r="U887" s="1"/>
      <c r="V887" s="1"/>
      <c r="W887" s="1"/>
      <c r="X887" s="1"/>
      <c r="Y887" s="1"/>
      <c r="Z887" s="1"/>
    </row>
    <row r="888" spans="1:26">
      <c r="A888" s="1"/>
      <c r="B888" s="1"/>
      <c r="C888" s="1"/>
      <c r="D888" s="1"/>
      <c r="E888" s="1"/>
      <c r="F888" s="1"/>
      <c r="G888" s="1"/>
      <c r="H888" s="1"/>
      <c r="I888" s="1"/>
      <c r="J888" s="1"/>
      <c r="K888" s="1"/>
      <c r="L888" s="1"/>
      <c r="M888" s="1"/>
      <c r="N888" s="1"/>
      <c r="O888" s="1"/>
      <c r="P888" s="1"/>
      <c r="Q888" s="1"/>
      <c r="R888" s="1"/>
      <c r="S888" s="1"/>
      <c r="T888" s="1"/>
      <c r="U888" s="1"/>
      <c r="V888" s="1"/>
      <c r="W888" s="1"/>
      <c r="X888" s="1"/>
      <c r="Y888" s="1"/>
      <c r="Z888" s="1"/>
    </row>
    <row r="889" spans="1:26">
      <c r="A889" s="1"/>
      <c r="B889" s="1"/>
      <c r="C889" s="1"/>
      <c r="D889" s="1"/>
      <c r="E889" s="1"/>
      <c r="F889" s="1"/>
      <c r="G889" s="1"/>
      <c r="H889" s="1"/>
      <c r="I889" s="1"/>
      <c r="J889" s="1"/>
      <c r="K889" s="1"/>
      <c r="L889" s="1"/>
      <c r="M889" s="1"/>
      <c r="N889" s="1"/>
      <c r="O889" s="1"/>
      <c r="P889" s="1"/>
      <c r="Q889" s="1"/>
      <c r="R889" s="1"/>
      <c r="S889" s="1"/>
      <c r="T889" s="1"/>
      <c r="U889" s="1"/>
      <c r="V889" s="1"/>
      <c r="W889" s="1"/>
      <c r="X889" s="1"/>
      <c r="Y889" s="1"/>
      <c r="Z889" s="1"/>
    </row>
    <row r="890" spans="1:26">
      <c r="A890" s="1"/>
      <c r="B890" s="1"/>
      <c r="C890" s="1"/>
      <c r="D890" s="1"/>
      <c r="E890" s="1"/>
      <c r="F890" s="1"/>
      <c r="G890" s="1"/>
      <c r="H890" s="1"/>
      <c r="I890" s="1"/>
      <c r="J890" s="1"/>
      <c r="K890" s="1"/>
      <c r="L890" s="1"/>
      <c r="M890" s="1"/>
      <c r="N890" s="1"/>
      <c r="O890" s="1"/>
      <c r="P890" s="1"/>
      <c r="Q890" s="1"/>
      <c r="R890" s="1"/>
      <c r="S890" s="1"/>
      <c r="T890" s="1"/>
      <c r="U890" s="1"/>
      <c r="V890" s="1"/>
      <c r="W890" s="1"/>
      <c r="X890" s="1"/>
      <c r="Y890" s="1"/>
      <c r="Z890" s="1"/>
    </row>
    <row r="891" spans="1:26">
      <c r="A891" s="1"/>
      <c r="B891" s="1"/>
      <c r="C891" s="1"/>
      <c r="D891" s="1"/>
      <c r="E891" s="1"/>
      <c r="F891" s="1"/>
      <c r="G891" s="1"/>
      <c r="H891" s="1"/>
      <c r="I891" s="1"/>
      <c r="J891" s="1"/>
      <c r="K891" s="1"/>
      <c r="L891" s="1"/>
      <c r="M891" s="1"/>
      <c r="N891" s="1"/>
      <c r="O891" s="1"/>
      <c r="P891" s="1"/>
      <c r="Q891" s="1"/>
      <c r="R891" s="1"/>
      <c r="S891" s="1"/>
      <c r="T891" s="1"/>
      <c r="U891" s="1"/>
      <c r="V891" s="1"/>
      <c r="W891" s="1"/>
      <c r="X891" s="1"/>
      <c r="Y891" s="1"/>
      <c r="Z891" s="1"/>
    </row>
    <row r="892" spans="1:26">
      <c r="A892" s="1"/>
      <c r="B892" s="1"/>
      <c r="C892" s="1"/>
      <c r="D892" s="1"/>
      <c r="E892" s="1"/>
      <c r="F892" s="1"/>
      <c r="G892" s="1"/>
      <c r="H892" s="1"/>
      <c r="I892" s="1"/>
      <c r="J892" s="1"/>
      <c r="K892" s="1"/>
      <c r="L892" s="1"/>
      <c r="M892" s="1"/>
      <c r="N892" s="1"/>
      <c r="O892" s="1"/>
      <c r="P892" s="1"/>
      <c r="Q892" s="1"/>
      <c r="R892" s="1"/>
      <c r="S892" s="1"/>
      <c r="T892" s="1"/>
      <c r="U892" s="1"/>
      <c r="V892" s="1"/>
      <c r="W892" s="1"/>
      <c r="X892" s="1"/>
      <c r="Y892" s="1"/>
      <c r="Z892" s="1"/>
    </row>
    <row r="893" spans="1:26">
      <c r="A893" s="1"/>
      <c r="B893" s="1"/>
      <c r="C893" s="1"/>
      <c r="D893" s="1"/>
      <c r="E893" s="1"/>
      <c r="F893" s="1"/>
      <c r="G893" s="1"/>
      <c r="H893" s="1"/>
      <c r="I893" s="1"/>
      <c r="J893" s="1"/>
      <c r="K893" s="1"/>
      <c r="L893" s="1"/>
      <c r="M893" s="1"/>
      <c r="N893" s="1"/>
      <c r="O893" s="1"/>
      <c r="P893" s="1"/>
      <c r="Q893" s="1"/>
      <c r="R893" s="1"/>
      <c r="S893" s="1"/>
      <c r="T893" s="1"/>
      <c r="U893" s="1"/>
      <c r="V893" s="1"/>
      <c r="W893" s="1"/>
      <c r="X893" s="1"/>
      <c r="Y893" s="1"/>
      <c r="Z893" s="1"/>
    </row>
    <row r="894" spans="1:26">
      <c r="A894" s="1"/>
      <c r="B894" s="1"/>
      <c r="C894" s="1"/>
      <c r="D894" s="1"/>
      <c r="E894" s="1"/>
      <c r="F894" s="1"/>
      <c r="G894" s="1"/>
      <c r="H894" s="1"/>
      <c r="I894" s="1"/>
      <c r="J894" s="1"/>
      <c r="K894" s="1"/>
      <c r="L894" s="1"/>
      <c r="M894" s="1"/>
      <c r="N894" s="1"/>
      <c r="O894" s="1"/>
      <c r="P894" s="1"/>
      <c r="Q894" s="1"/>
      <c r="R894" s="1"/>
      <c r="S894" s="1"/>
      <c r="T894" s="1"/>
      <c r="U894" s="1"/>
      <c r="V894" s="1"/>
      <c r="W894" s="1"/>
      <c r="X894" s="1"/>
      <c r="Y894" s="1"/>
      <c r="Z894" s="1"/>
    </row>
    <row r="895" spans="1:26">
      <c r="A895" s="1"/>
      <c r="B895" s="1"/>
      <c r="C895" s="1"/>
      <c r="D895" s="1"/>
      <c r="E895" s="1"/>
      <c r="F895" s="1"/>
      <c r="G895" s="1"/>
      <c r="H895" s="1"/>
      <c r="I895" s="1"/>
      <c r="J895" s="1"/>
      <c r="K895" s="1"/>
      <c r="L895" s="1"/>
      <c r="M895" s="1"/>
      <c r="N895" s="1"/>
      <c r="O895" s="1"/>
      <c r="P895" s="1"/>
      <c r="Q895" s="1"/>
      <c r="R895" s="1"/>
      <c r="S895" s="1"/>
      <c r="T895" s="1"/>
      <c r="U895" s="1"/>
      <c r="V895" s="1"/>
      <c r="W895" s="1"/>
      <c r="X895" s="1"/>
      <c r="Y895" s="1"/>
      <c r="Z895" s="1"/>
    </row>
    <row r="896" spans="1:26">
      <c r="A896" s="1"/>
      <c r="B896" s="1"/>
      <c r="C896" s="1"/>
      <c r="D896" s="1"/>
      <c r="E896" s="1"/>
      <c r="F896" s="1"/>
      <c r="G896" s="1"/>
      <c r="H896" s="1"/>
      <c r="I896" s="1"/>
      <c r="J896" s="1"/>
      <c r="K896" s="1"/>
      <c r="L896" s="1"/>
      <c r="M896" s="1"/>
      <c r="N896" s="1"/>
      <c r="O896" s="1"/>
      <c r="P896" s="1"/>
      <c r="Q896" s="1"/>
      <c r="R896" s="1"/>
      <c r="S896" s="1"/>
      <c r="T896" s="1"/>
      <c r="U896" s="1"/>
      <c r="V896" s="1"/>
      <c r="W896" s="1"/>
      <c r="X896" s="1"/>
      <c r="Y896" s="1"/>
      <c r="Z896" s="1"/>
    </row>
    <row r="897" spans="1:26">
      <c r="A897" s="1"/>
      <c r="B897" s="1"/>
      <c r="C897" s="1"/>
      <c r="D897" s="1"/>
      <c r="E897" s="1"/>
      <c r="F897" s="1"/>
      <c r="G897" s="1"/>
      <c r="H897" s="1"/>
      <c r="I897" s="1"/>
      <c r="J897" s="1"/>
      <c r="K897" s="1"/>
      <c r="L897" s="1"/>
      <c r="M897" s="1"/>
      <c r="N897" s="1"/>
      <c r="O897" s="1"/>
      <c r="P897" s="1"/>
      <c r="Q897" s="1"/>
      <c r="R897" s="1"/>
      <c r="S897" s="1"/>
      <c r="T897" s="1"/>
      <c r="U897" s="1"/>
      <c r="V897" s="1"/>
      <c r="W897" s="1"/>
      <c r="X897" s="1"/>
      <c r="Y897" s="1"/>
      <c r="Z897" s="1"/>
    </row>
    <row r="898" spans="1:26">
      <c r="A898" s="1"/>
      <c r="B898" s="1"/>
      <c r="C898" s="1"/>
      <c r="D898" s="1"/>
      <c r="E898" s="1"/>
      <c r="F898" s="1"/>
      <c r="G898" s="1"/>
      <c r="H898" s="1"/>
      <c r="I898" s="1"/>
      <c r="J898" s="1"/>
      <c r="K898" s="1"/>
      <c r="L898" s="1"/>
      <c r="M898" s="1"/>
      <c r="N898" s="1"/>
      <c r="O898" s="1"/>
      <c r="P898" s="1"/>
      <c r="Q898" s="1"/>
      <c r="R898" s="1"/>
      <c r="S898" s="1"/>
      <c r="T898" s="1"/>
      <c r="U898" s="1"/>
      <c r="V898" s="1"/>
      <c r="W898" s="1"/>
      <c r="X898" s="1"/>
      <c r="Y898" s="1"/>
      <c r="Z898" s="1"/>
    </row>
    <row r="899" spans="1:26">
      <c r="A899" s="1"/>
      <c r="B899" s="1"/>
      <c r="C899" s="1"/>
      <c r="D899" s="1"/>
      <c r="E899" s="1"/>
      <c r="F899" s="1"/>
      <c r="G899" s="1"/>
      <c r="H899" s="1"/>
      <c r="I899" s="1"/>
      <c r="J899" s="1"/>
      <c r="K899" s="1"/>
      <c r="L899" s="1"/>
      <c r="M899" s="1"/>
      <c r="N899" s="1"/>
      <c r="O899" s="1"/>
      <c r="P899" s="1"/>
      <c r="Q899" s="1"/>
      <c r="R899" s="1"/>
      <c r="S899" s="1"/>
      <c r="T899" s="1"/>
      <c r="U899" s="1"/>
      <c r="V899" s="1"/>
      <c r="W899" s="1"/>
      <c r="X899" s="1"/>
      <c r="Y899" s="1"/>
      <c r="Z899" s="1"/>
    </row>
    <row r="900" spans="1:26">
      <c r="A900" s="1"/>
      <c r="B900" s="1"/>
      <c r="C900" s="1"/>
      <c r="D900" s="1"/>
      <c r="E900" s="1"/>
      <c r="F900" s="1"/>
      <c r="G900" s="1"/>
      <c r="H900" s="1"/>
      <c r="I900" s="1"/>
      <c r="J900" s="1"/>
      <c r="K900" s="1"/>
      <c r="L900" s="1"/>
      <c r="M900" s="1"/>
      <c r="N900" s="1"/>
      <c r="O900" s="1"/>
      <c r="P900" s="1"/>
      <c r="Q900" s="1"/>
      <c r="R900" s="1"/>
      <c r="S900" s="1"/>
      <c r="T900" s="1"/>
      <c r="U900" s="1"/>
      <c r="V900" s="1"/>
      <c r="W900" s="1"/>
      <c r="X900" s="1"/>
      <c r="Y900" s="1"/>
      <c r="Z900" s="1"/>
    </row>
    <row r="901" spans="1:26">
      <c r="A901" s="1"/>
      <c r="B901" s="1"/>
      <c r="C901" s="1"/>
      <c r="D901" s="1"/>
      <c r="E901" s="1"/>
      <c r="F901" s="1"/>
      <c r="G901" s="1"/>
      <c r="H901" s="1"/>
      <c r="I901" s="1"/>
      <c r="J901" s="1"/>
      <c r="K901" s="1"/>
      <c r="L901" s="1"/>
      <c r="M901" s="1"/>
      <c r="N901" s="1"/>
      <c r="O901" s="1"/>
      <c r="P901" s="1"/>
      <c r="Q901" s="1"/>
      <c r="R901" s="1"/>
      <c r="S901" s="1"/>
      <c r="T901" s="1"/>
      <c r="U901" s="1"/>
      <c r="V901" s="1"/>
      <c r="W901" s="1"/>
      <c r="X901" s="1"/>
      <c r="Y901" s="1"/>
      <c r="Z901" s="1"/>
    </row>
    <row r="902" spans="1:26">
      <c r="A902" s="1"/>
      <c r="B902" s="1"/>
      <c r="C902" s="1"/>
      <c r="D902" s="1"/>
      <c r="E902" s="1"/>
      <c r="F902" s="1"/>
      <c r="G902" s="1"/>
      <c r="H902" s="1"/>
      <c r="I902" s="1"/>
      <c r="J902" s="1"/>
      <c r="K902" s="1"/>
      <c r="L902" s="1"/>
      <c r="M902" s="1"/>
      <c r="N902" s="1"/>
      <c r="O902" s="1"/>
      <c r="P902" s="1"/>
      <c r="Q902" s="1"/>
      <c r="R902" s="1"/>
      <c r="S902" s="1"/>
      <c r="T902" s="1"/>
      <c r="U902" s="1"/>
      <c r="V902" s="1"/>
      <c r="W902" s="1"/>
      <c r="X902" s="1"/>
      <c r="Y902" s="1"/>
      <c r="Z902" s="1"/>
    </row>
    <row r="903" spans="1:26">
      <c r="A903" s="1"/>
      <c r="B903" s="1"/>
      <c r="C903" s="1"/>
      <c r="D903" s="1"/>
      <c r="E903" s="1"/>
      <c r="F903" s="1"/>
      <c r="G903" s="1"/>
      <c r="H903" s="1"/>
      <c r="I903" s="1"/>
      <c r="J903" s="1"/>
      <c r="K903" s="1"/>
      <c r="L903" s="1"/>
      <c r="M903" s="1"/>
      <c r="N903" s="1"/>
      <c r="O903" s="1"/>
      <c r="P903" s="1"/>
      <c r="Q903" s="1"/>
      <c r="R903" s="1"/>
      <c r="S903" s="1"/>
      <c r="T903" s="1"/>
      <c r="U903" s="1"/>
      <c r="V903" s="1"/>
      <c r="W903" s="1"/>
      <c r="X903" s="1"/>
      <c r="Y903" s="1"/>
      <c r="Z903" s="1"/>
    </row>
    <row r="904" spans="1:26">
      <c r="A904" s="1"/>
      <c r="B904" s="1"/>
      <c r="C904" s="1"/>
      <c r="D904" s="1"/>
      <c r="E904" s="1"/>
      <c r="F904" s="1"/>
      <c r="G904" s="1"/>
      <c r="H904" s="1"/>
      <c r="I904" s="1"/>
      <c r="J904" s="1"/>
      <c r="K904" s="1"/>
      <c r="L904" s="1"/>
      <c r="M904" s="1"/>
      <c r="N904" s="1"/>
      <c r="O904" s="1"/>
      <c r="P904" s="1"/>
      <c r="Q904" s="1"/>
      <c r="R904" s="1"/>
      <c r="S904" s="1"/>
      <c r="T904" s="1"/>
      <c r="U904" s="1"/>
      <c r="V904" s="1"/>
      <c r="W904" s="1"/>
      <c r="X904" s="1"/>
      <c r="Y904" s="1"/>
      <c r="Z904" s="1"/>
    </row>
    <row r="905" spans="1:26">
      <c r="A905" s="1"/>
      <c r="B905" s="1"/>
      <c r="C905" s="1"/>
      <c r="D905" s="1"/>
      <c r="E905" s="1"/>
      <c r="F905" s="1"/>
      <c r="G905" s="1"/>
      <c r="H905" s="1"/>
      <c r="I905" s="1"/>
      <c r="J905" s="1"/>
      <c r="K905" s="1"/>
      <c r="L905" s="1"/>
      <c r="M905" s="1"/>
      <c r="N905" s="1"/>
      <c r="O905" s="1"/>
      <c r="P905" s="1"/>
      <c r="Q905" s="1"/>
      <c r="R905" s="1"/>
      <c r="S905" s="1"/>
      <c r="T905" s="1"/>
      <c r="U905" s="1"/>
      <c r="V905" s="1"/>
      <c r="W905" s="1"/>
      <c r="X905" s="1"/>
      <c r="Y905" s="1"/>
      <c r="Z905" s="1"/>
    </row>
    <row r="906" spans="1:26">
      <c r="A906" s="1"/>
      <c r="B906" s="1"/>
      <c r="C906" s="1"/>
      <c r="D906" s="1"/>
      <c r="E906" s="1"/>
      <c r="F906" s="1"/>
      <c r="G906" s="1"/>
      <c r="H906" s="1"/>
      <c r="I906" s="1"/>
      <c r="J906" s="1"/>
      <c r="K906" s="1"/>
      <c r="L906" s="1"/>
      <c r="M906" s="1"/>
      <c r="N906" s="1"/>
      <c r="O906" s="1"/>
      <c r="P906" s="1"/>
      <c r="Q906" s="1"/>
      <c r="R906" s="1"/>
      <c r="S906" s="1"/>
      <c r="T906" s="1"/>
      <c r="U906" s="1"/>
      <c r="V906" s="1"/>
      <c r="W906" s="1"/>
      <c r="X906" s="1"/>
      <c r="Y906" s="1"/>
      <c r="Z906" s="1"/>
    </row>
    <row r="907" spans="1:26">
      <c r="A907" s="1"/>
      <c r="B907" s="1"/>
      <c r="C907" s="1"/>
      <c r="D907" s="1"/>
      <c r="E907" s="1"/>
      <c r="F907" s="1"/>
      <c r="G907" s="1"/>
      <c r="H907" s="1"/>
      <c r="I907" s="1"/>
      <c r="J907" s="1"/>
      <c r="K907" s="1"/>
      <c r="L907" s="1"/>
      <c r="M907" s="1"/>
      <c r="N907" s="1"/>
      <c r="O907" s="1"/>
      <c r="P907" s="1"/>
      <c r="Q907" s="1"/>
      <c r="R907" s="1"/>
      <c r="S907" s="1"/>
      <c r="T907" s="1"/>
      <c r="U907" s="1"/>
      <c r="V907" s="1"/>
      <c r="W907" s="1"/>
      <c r="X907" s="1"/>
      <c r="Y907" s="1"/>
      <c r="Z907" s="1"/>
    </row>
    <row r="908" spans="1:26">
      <c r="A908" s="1"/>
      <c r="B908" s="1"/>
      <c r="C908" s="1"/>
      <c r="D908" s="1"/>
      <c r="E908" s="1"/>
      <c r="F908" s="1"/>
      <c r="G908" s="1"/>
      <c r="H908" s="1"/>
      <c r="I908" s="1"/>
      <c r="J908" s="1"/>
      <c r="K908" s="1"/>
      <c r="L908" s="1"/>
      <c r="M908" s="1"/>
      <c r="N908" s="1"/>
      <c r="O908" s="1"/>
      <c r="P908" s="1"/>
      <c r="Q908" s="1"/>
      <c r="R908" s="1"/>
      <c r="S908" s="1"/>
      <c r="T908" s="1"/>
      <c r="U908" s="1"/>
      <c r="V908" s="1"/>
      <c r="W908" s="1"/>
      <c r="X908" s="1"/>
      <c r="Y908" s="1"/>
      <c r="Z908" s="1"/>
    </row>
    <row r="909" spans="1:26">
      <c r="A909" s="1"/>
      <c r="B909" s="1"/>
      <c r="C909" s="1"/>
      <c r="D909" s="1"/>
      <c r="E909" s="1"/>
      <c r="F909" s="1"/>
      <c r="G909" s="1"/>
      <c r="H909" s="1"/>
      <c r="I909" s="1"/>
      <c r="J909" s="1"/>
      <c r="K909" s="1"/>
      <c r="L909" s="1"/>
      <c r="M909" s="1"/>
      <c r="N909" s="1"/>
      <c r="O909" s="1"/>
      <c r="P909" s="1"/>
      <c r="Q909" s="1"/>
      <c r="R909" s="1"/>
      <c r="S909" s="1"/>
      <c r="T909" s="1"/>
      <c r="U909" s="1"/>
      <c r="V909" s="1"/>
      <c r="W909" s="1"/>
      <c r="X909" s="1"/>
      <c r="Y909" s="1"/>
      <c r="Z909" s="1"/>
    </row>
    <row r="910" spans="1:26">
      <c r="A910" s="1"/>
      <c r="B910" s="1"/>
      <c r="C910" s="1"/>
      <c r="D910" s="1"/>
      <c r="E910" s="1"/>
      <c r="F910" s="1"/>
      <c r="G910" s="1"/>
      <c r="H910" s="1"/>
      <c r="I910" s="1"/>
      <c r="J910" s="1"/>
      <c r="K910" s="1"/>
      <c r="L910" s="1"/>
      <c r="M910" s="1"/>
      <c r="N910" s="1"/>
      <c r="O910" s="1"/>
      <c r="P910" s="1"/>
      <c r="Q910" s="1"/>
      <c r="R910" s="1"/>
      <c r="S910" s="1"/>
      <c r="T910" s="1"/>
      <c r="U910" s="1"/>
      <c r="V910" s="1"/>
      <c r="W910" s="1"/>
      <c r="X910" s="1"/>
      <c r="Y910" s="1"/>
      <c r="Z910" s="1"/>
    </row>
    <row r="911" spans="1:26">
      <c r="A911" s="1"/>
      <c r="B911" s="1"/>
      <c r="C911" s="1"/>
      <c r="D911" s="1"/>
      <c r="E911" s="1"/>
      <c r="F911" s="1"/>
      <c r="G911" s="1"/>
      <c r="H911" s="1"/>
      <c r="I911" s="1"/>
      <c r="J911" s="1"/>
      <c r="K911" s="1"/>
      <c r="L911" s="1"/>
      <c r="M911" s="1"/>
      <c r="N911" s="1"/>
      <c r="O911" s="1"/>
      <c r="P911" s="1"/>
      <c r="Q911" s="1"/>
      <c r="R911" s="1"/>
      <c r="S911" s="1"/>
      <c r="T911" s="1"/>
      <c r="U911" s="1"/>
      <c r="V911" s="1"/>
      <c r="W911" s="1"/>
      <c r="X911" s="1"/>
      <c r="Y911" s="1"/>
      <c r="Z911" s="1"/>
    </row>
    <row r="912" spans="1:26">
      <c r="A912" s="1"/>
      <c r="B912" s="1"/>
      <c r="C912" s="1"/>
      <c r="D912" s="1"/>
      <c r="E912" s="1"/>
      <c r="F912" s="1"/>
      <c r="G912" s="1"/>
      <c r="H912" s="1"/>
      <c r="I912" s="1"/>
      <c r="J912" s="1"/>
      <c r="K912" s="1"/>
      <c r="L912" s="1"/>
      <c r="M912" s="1"/>
      <c r="N912" s="1"/>
      <c r="O912" s="1"/>
      <c r="P912" s="1"/>
      <c r="Q912" s="1"/>
      <c r="R912" s="1"/>
      <c r="S912" s="1"/>
      <c r="T912" s="1"/>
      <c r="U912" s="1"/>
      <c r="V912" s="1"/>
      <c r="W912" s="1"/>
      <c r="X912" s="1"/>
      <c r="Y912" s="1"/>
      <c r="Z912" s="1"/>
    </row>
    <row r="913" spans="1:26">
      <c r="A913" s="1"/>
      <c r="B913" s="1"/>
      <c r="C913" s="1"/>
      <c r="D913" s="1"/>
      <c r="E913" s="1"/>
      <c r="F913" s="1"/>
      <c r="G913" s="1"/>
      <c r="H913" s="1"/>
      <c r="I913" s="1"/>
      <c r="J913" s="1"/>
      <c r="K913" s="1"/>
      <c r="L913" s="1"/>
      <c r="M913" s="1"/>
      <c r="N913" s="1"/>
      <c r="O913" s="1"/>
      <c r="P913" s="1"/>
      <c r="Q913" s="1"/>
      <c r="R913" s="1"/>
      <c r="S913" s="1"/>
      <c r="T913" s="1"/>
      <c r="U913" s="1"/>
      <c r="V913" s="1"/>
      <c r="W913" s="1"/>
      <c r="X913" s="1"/>
      <c r="Y913" s="1"/>
      <c r="Z913" s="1"/>
    </row>
    <row r="914" spans="1:26">
      <c r="A914" s="1"/>
      <c r="B914" s="1"/>
      <c r="C914" s="1"/>
      <c r="D914" s="1"/>
      <c r="E914" s="1"/>
      <c r="F914" s="1"/>
      <c r="G914" s="1"/>
      <c r="H914" s="1"/>
      <c r="I914" s="1"/>
      <c r="J914" s="1"/>
      <c r="K914" s="1"/>
      <c r="L914" s="1"/>
      <c r="M914" s="1"/>
      <c r="N914" s="1"/>
      <c r="O914" s="1"/>
      <c r="P914" s="1"/>
      <c r="Q914" s="1"/>
      <c r="R914" s="1"/>
      <c r="S914" s="1"/>
      <c r="T914" s="1"/>
      <c r="U914" s="1"/>
      <c r="V914" s="1"/>
      <c r="W914" s="1"/>
      <c r="X914" s="1"/>
      <c r="Y914" s="1"/>
      <c r="Z914" s="1"/>
    </row>
    <row r="915" spans="1:26">
      <c r="A915" s="1"/>
      <c r="B915" s="1"/>
      <c r="C915" s="1"/>
      <c r="D915" s="1"/>
      <c r="E915" s="1"/>
      <c r="F915" s="1"/>
      <c r="G915" s="1"/>
      <c r="H915" s="1"/>
      <c r="I915" s="1"/>
      <c r="J915" s="1"/>
      <c r="K915" s="1"/>
      <c r="L915" s="1"/>
      <c r="M915" s="1"/>
      <c r="N915" s="1"/>
      <c r="O915" s="1"/>
      <c r="P915" s="1"/>
      <c r="Q915" s="1"/>
      <c r="R915" s="1"/>
      <c r="S915" s="1"/>
      <c r="T915" s="1"/>
      <c r="U915" s="1"/>
      <c r="V915" s="1"/>
      <c r="W915" s="1"/>
      <c r="X915" s="1"/>
      <c r="Y915" s="1"/>
      <c r="Z915" s="1"/>
    </row>
    <row r="916" spans="1:26">
      <c r="A916" s="1"/>
      <c r="B916" s="1"/>
      <c r="C916" s="1"/>
      <c r="D916" s="1"/>
      <c r="E916" s="1"/>
      <c r="F916" s="1"/>
      <c r="G916" s="1"/>
      <c r="H916" s="1"/>
      <c r="I916" s="1"/>
      <c r="J916" s="1"/>
      <c r="K916" s="1"/>
      <c r="L916" s="1"/>
      <c r="M916" s="1"/>
      <c r="N916" s="1"/>
      <c r="O916" s="1"/>
      <c r="P916" s="1"/>
      <c r="Q916" s="1"/>
      <c r="R916" s="1"/>
      <c r="S916" s="1"/>
      <c r="T916" s="1"/>
      <c r="U916" s="1"/>
      <c r="V916" s="1"/>
      <c r="W916" s="1"/>
      <c r="X916" s="1"/>
      <c r="Y916" s="1"/>
      <c r="Z916" s="1"/>
    </row>
    <row r="917" spans="1:26">
      <c r="A917" s="1"/>
      <c r="B917" s="1"/>
      <c r="C917" s="1"/>
      <c r="D917" s="1"/>
      <c r="E917" s="1"/>
      <c r="F917" s="1"/>
      <c r="G917" s="1"/>
      <c r="H917" s="1"/>
      <c r="I917" s="1"/>
      <c r="J917" s="1"/>
      <c r="K917" s="1"/>
      <c r="L917" s="1"/>
      <c r="M917" s="1"/>
      <c r="N917" s="1"/>
      <c r="O917" s="1"/>
      <c r="P917" s="1"/>
      <c r="Q917" s="1"/>
      <c r="R917" s="1"/>
      <c r="S917" s="1"/>
      <c r="T917" s="1"/>
      <c r="U917" s="1"/>
      <c r="V917" s="1"/>
      <c r="W917" s="1"/>
      <c r="X917" s="1"/>
      <c r="Y917" s="1"/>
      <c r="Z917" s="1"/>
    </row>
    <row r="918" spans="1:26">
      <c r="A918" s="1"/>
      <c r="B918" s="1"/>
      <c r="C918" s="1"/>
      <c r="D918" s="1"/>
      <c r="E918" s="1"/>
      <c r="F918" s="1"/>
      <c r="G918" s="1"/>
      <c r="H918" s="1"/>
      <c r="I918" s="1"/>
      <c r="J918" s="1"/>
      <c r="K918" s="1"/>
      <c r="L918" s="1"/>
      <c r="M918" s="1"/>
      <c r="N918" s="1"/>
      <c r="O918" s="1"/>
      <c r="P918" s="1"/>
      <c r="Q918" s="1"/>
      <c r="R918" s="1"/>
      <c r="S918" s="1"/>
      <c r="T918" s="1"/>
      <c r="U918" s="1"/>
      <c r="V918" s="1"/>
      <c r="W918" s="1"/>
      <c r="X918" s="1"/>
      <c r="Y918" s="1"/>
      <c r="Z918" s="1"/>
    </row>
    <row r="919" spans="1:26">
      <c r="A919" s="1"/>
      <c r="B919" s="1"/>
      <c r="C919" s="1"/>
      <c r="D919" s="1"/>
      <c r="E919" s="1"/>
      <c r="F919" s="1"/>
      <c r="G919" s="1"/>
      <c r="H919" s="1"/>
      <c r="I919" s="1"/>
      <c r="J919" s="1"/>
      <c r="K919" s="1"/>
      <c r="L919" s="1"/>
      <c r="M919" s="1"/>
      <c r="N919" s="1"/>
      <c r="O919" s="1"/>
      <c r="P919" s="1"/>
      <c r="Q919" s="1"/>
      <c r="R919" s="1"/>
      <c r="S919" s="1"/>
      <c r="T919" s="1"/>
      <c r="U919" s="1"/>
      <c r="V919" s="1"/>
      <c r="W919" s="1"/>
      <c r="X919" s="1"/>
      <c r="Y919" s="1"/>
      <c r="Z919" s="1"/>
    </row>
    <row r="920" spans="1:26">
      <c r="A920" s="1"/>
      <c r="B920" s="1"/>
      <c r="C920" s="1"/>
      <c r="D920" s="1"/>
      <c r="E920" s="1"/>
      <c r="F920" s="1"/>
      <c r="G920" s="1"/>
      <c r="H920" s="1"/>
      <c r="I920" s="1"/>
      <c r="J920" s="1"/>
      <c r="K920" s="1"/>
      <c r="L920" s="1"/>
      <c r="M920" s="1"/>
      <c r="N920" s="1"/>
      <c r="O920" s="1"/>
      <c r="P920" s="1"/>
      <c r="Q920" s="1"/>
      <c r="R920" s="1"/>
      <c r="S920" s="1"/>
      <c r="T920" s="1"/>
      <c r="U920" s="1"/>
      <c r="V920" s="1"/>
      <c r="W920" s="1"/>
      <c r="X920" s="1"/>
      <c r="Y920" s="1"/>
      <c r="Z920" s="1"/>
    </row>
    <row r="921" spans="1:26">
      <c r="A921" s="1"/>
      <c r="B921" s="1"/>
      <c r="C921" s="1"/>
      <c r="D921" s="1"/>
      <c r="E921" s="1"/>
      <c r="F921" s="1"/>
      <c r="G921" s="1"/>
      <c r="H921" s="1"/>
      <c r="I921" s="1"/>
      <c r="J921" s="1"/>
      <c r="K921" s="1"/>
      <c r="L921" s="1"/>
      <c r="M921" s="1"/>
      <c r="N921" s="1"/>
      <c r="O921" s="1"/>
      <c r="P921" s="1"/>
      <c r="Q921" s="1"/>
      <c r="R921" s="1"/>
      <c r="S921" s="1"/>
      <c r="T921" s="1"/>
      <c r="U921" s="1"/>
      <c r="V921" s="1"/>
      <c r="W921" s="1"/>
      <c r="X921" s="1"/>
      <c r="Y921" s="1"/>
      <c r="Z921" s="1"/>
    </row>
    <row r="922" spans="1:26">
      <c r="A922" s="1"/>
      <c r="B922" s="1"/>
      <c r="C922" s="1"/>
      <c r="D922" s="1"/>
      <c r="E922" s="1"/>
      <c r="F922" s="1"/>
      <c r="G922" s="1"/>
      <c r="H922" s="1"/>
      <c r="I922" s="1"/>
      <c r="J922" s="1"/>
      <c r="K922" s="1"/>
      <c r="L922" s="1"/>
      <c r="M922" s="1"/>
      <c r="N922" s="1"/>
      <c r="O922" s="1"/>
      <c r="P922" s="1"/>
      <c r="Q922" s="1"/>
      <c r="R922" s="1"/>
      <c r="S922" s="1"/>
      <c r="T922" s="1"/>
      <c r="U922" s="1"/>
      <c r="V922" s="1"/>
      <c r="W922" s="1"/>
      <c r="X922" s="1"/>
      <c r="Y922" s="1"/>
      <c r="Z922" s="1"/>
    </row>
    <row r="923" spans="1:26">
      <c r="A923" s="1"/>
      <c r="B923" s="1"/>
      <c r="C923" s="1"/>
      <c r="D923" s="1"/>
      <c r="E923" s="1"/>
      <c r="F923" s="1"/>
      <c r="G923" s="1"/>
      <c r="H923" s="1"/>
      <c r="I923" s="1"/>
      <c r="J923" s="1"/>
      <c r="K923" s="1"/>
      <c r="L923" s="1"/>
      <c r="M923" s="1"/>
      <c r="N923" s="1"/>
      <c r="O923" s="1"/>
      <c r="P923" s="1"/>
      <c r="Q923" s="1"/>
      <c r="R923" s="1"/>
      <c r="S923" s="1"/>
      <c r="T923" s="1"/>
      <c r="U923" s="1"/>
      <c r="V923" s="1"/>
      <c r="W923" s="1"/>
      <c r="X923" s="1"/>
      <c r="Y923" s="1"/>
      <c r="Z923" s="1"/>
    </row>
    <row r="924" spans="1:26">
      <c r="A924" s="1"/>
      <c r="B924" s="1"/>
      <c r="C924" s="1"/>
      <c r="D924" s="1"/>
      <c r="E924" s="1"/>
      <c r="F924" s="1"/>
      <c r="G924" s="1"/>
      <c r="H924" s="1"/>
      <c r="I924" s="1"/>
      <c r="J924" s="1"/>
      <c r="K924" s="1"/>
      <c r="L924" s="1"/>
      <c r="M924" s="1"/>
      <c r="N924" s="1"/>
      <c r="O924" s="1"/>
      <c r="P924" s="1"/>
      <c r="Q924" s="1"/>
      <c r="R924" s="1"/>
      <c r="S924" s="1"/>
      <c r="T924" s="1"/>
      <c r="U924" s="1"/>
      <c r="V924" s="1"/>
      <c r="W924" s="1"/>
      <c r="X924" s="1"/>
      <c r="Y924" s="1"/>
      <c r="Z924" s="1"/>
    </row>
    <row r="925" spans="1:26">
      <c r="A925" s="1"/>
      <c r="B925" s="1"/>
      <c r="C925" s="1"/>
      <c r="D925" s="1"/>
      <c r="E925" s="1"/>
      <c r="F925" s="1"/>
      <c r="G925" s="1"/>
      <c r="H925" s="1"/>
      <c r="I925" s="1"/>
      <c r="J925" s="1"/>
      <c r="K925" s="1"/>
      <c r="L925" s="1"/>
      <c r="M925" s="1"/>
      <c r="N925" s="1"/>
      <c r="O925" s="1"/>
      <c r="P925" s="1"/>
      <c r="Q925" s="1"/>
      <c r="R925" s="1"/>
      <c r="S925" s="1"/>
      <c r="T925" s="1"/>
      <c r="U925" s="1"/>
      <c r="V925" s="1"/>
      <c r="W925" s="1"/>
      <c r="X925" s="1"/>
      <c r="Y925" s="1"/>
      <c r="Z925" s="1"/>
    </row>
    <row r="926" spans="1:26">
      <c r="A926" s="1"/>
      <c r="B926" s="1"/>
      <c r="C926" s="1"/>
      <c r="D926" s="1"/>
      <c r="E926" s="1"/>
      <c r="F926" s="1"/>
      <c r="G926" s="1"/>
      <c r="H926" s="1"/>
      <c r="I926" s="1"/>
      <c r="J926" s="1"/>
      <c r="K926" s="1"/>
      <c r="L926" s="1"/>
      <c r="M926" s="1"/>
      <c r="N926" s="1"/>
      <c r="O926" s="1"/>
      <c r="P926" s="1"/>
      <c r="Q926" s="1"/>
      <c r="R926" s="1"/>
      <c r="S926" s="1"/>
      <c r="T926" s="1"/>
      <c r="U926" s="1"/>
      <c r="V926" s="1"/>
      <c r="W926" s="1"/>
      <c r="X926" s="1"/>
      <c r="Y926" s="1"/>
      <c r="Z926" s="1"/>
    </row>
    <row r="927" spans="1:26">
      <c r="A927" s="1"/>
      <c r="B927" s="1"/>
      <c r="C927" s="1"/>
      <c r="D927" s="1"/>
      <c r="E927" s="1"/>
      <c r="F927" s="1"/>
      <c r="G927" s="1"/>
      <c r="H927" s="1"/>
      <c r="I927" s="1"/>
      <c r="J927" s="1"/>
      <c r="K927" s="1"/>
      <c r="L927" s="1"/>
      <c r="M927" s="1"/>
      <c r="N927" s="1"/>
      <c r="O927" s="1"/>
      <c r="P927" s="1"/>
      <c r="Q927" s="1"/>
      <c r="R927" s="1"/>
      <c r="S927" s="1"/>
      <c r="T927" s="1"/>
      <c r="U927" s="1"/>
      <c r="V927" s="1"/>
      <c r="W927" s="1"/>
      <c r="X927" s="1"/>
      <c r="Y927" s="1"/>
      <c r="Z927" s="1"/>
    </row>
    <row r="928" spans="1:26">
      <c r="A928" s="1"/>
      <c r="B928" s="1"/>
      <c r="C928" s="1"/>
      <c r="D928" s="1"/>
      <c r="E928" s="1"/>
      <c r="F928" s="1"/>
      <c r="G928" s="1"/>
      <c r="H928" s="1"/>
      <c r="I928" s="1"/>
      <c r="J928" s="1"/>
      <c r="K928" s="1"/>
      <c r="L928" s="1"/>
      <c r="M928" s="1"/>
      <c r="N928" s="1"/>
      <c r="O928" s="1"/>
      <c r="P928" s="1"/>
      <c r="Q928" s="1"/>
      <c r="R928" s="1"/>
      <c r="S928" s="1"/>
      <c r="T928" s="1"/>
      <c r="U928" s="1"/>
      <c r="V928" s="1"/>
      <c r="W928" s="1"/>
      <c r="X928" s="1"/>
      <c r="Y928" s="1"/>
      <c r="Z928" s="1"/>
    </row>
    <row r="929" spans="1:26">
      <c r="A929" s="1"/>
      <c r="B929" s="1"/>
      <c r="C929" s="1"/>
      <c r="D929" s="1"/>
      <c r="E929" s="1"/>
      <c r="F929" s="1"/>
      <c r="G929" s="1"/>
      <c r="H929" s="1"/>
      <c r="I929" s="1"/>
      <c r="J929" s="1"/>
      <c r="K929" s="1"/>
      <c r="L929" s="1"/>
      <c r="M929" s="1"/>
      <c r="N929" s="1"/>
      <c r="O929" s="1"/>
      <c r="P929" s="1"/>
      <c r="Q929" s="1"/>
      <c r="R929" s="1"/>
      <c r="S929" s="1"/>
      <c r="T929" s="1"/>
      <c r="U929" s="1"/>
      <c r="V929" s="1"/>
      <c r="W929" s="1"/>
      <c r="X929" s="1"/>
      <c r="Y929" s="1"/>
      <c r="Z929" s="1"/>
    </row>
    <row r="930" spans="1:26">
      <c r="A930" s="1"/>
      <c r="B930" s="1"/>
      <c r="C930" s="1"/>
      <c r="D930" s="1"/>
      <c r="E930" s="1"/>
      <c r="F930" s="1"/>
      <c r="G930" s="1"/>
      <c r="H930" s="1"/>
      <c r="I930" s="1"/>
      <c r="J930" s="1"/>
      <c r="K930" s="1"/>
      <c r="L930" s="1"/>
      <c r="M930" s="1"/>
      <c r="N930" s="1"/>
      <c r="O930" s="1"/>
      <c r="P930" s="1"/>
      <c r="Q930" s="1"/>
      <c r="R930" s="1"/>
      <c r="S930" s="1"/>
      <c r="T930" s="1"/>
      <c r="U930" s="1"/>
      <c r="V930" s="1"/>
      <c r="W930" s="1"/>
      <c r="X930" s="1"/>
      <c r="Y930" s="1"/>
      <c r="Z930" s="1"/>
    </row>
    <row r="931" spans="1:26">
      <c r="A931" s="1"/>
      <c r="B931" s="1"/>
      <c r="C931" s="1"/>
      <c r="D931" s="1"/>
      <c r="E931" s="1"/>
      <c r="F931" s="1"/>
      <c r="G931" s="1"/>
      <c r="H931" s="1"/>
      <c r="I931" s="1"/>
      <c r="J931" s="1"/>
      <c r="K931" s="1"/>
      <c r="L931" s="1"/>
      <c r="M931" s="1"/>
      <c r="N931" s="1"/>
      <c r="O931" s="1"/>
      <c r="P931" s="1"/>
      <c r="Q931" s="1"/>
      <c r="R931" s="1"/>
      <c r="S931" s="1"/>
      <c r="T931" s="1"/>
      <c r="U931" s="1"/>
      <c r="V931" s="1"/>
      <c r="W931" s="1"/>
      <c r="X931" s="1"/>
      <c r="Y931" s="1"/>
      <c r="Z931" s="1"/>
    </row>
    <row r="932" spans="1:26">
      <c r="A932" s="1"/>
      <c r="B932" s="1"/>
      <c r="C932" s="1"/>
      <c r="D932" s="1"/>
      <c r="E932" s="1"/>
      <c r="F932" s="1"/>
      <c r="G932" s="1"/>
      <c r="H932" s="1"/>
      <c r="I932" s="1"/>
      <c r="J932" s="1"/>
      <c r="K932" s="1"/>
      <c r="L932" s="1"/>
      <c r="M932" s="1"/>
      <c r="N932" s="1"/>
      <c r="O932" s="1"/>
      <c r="P932" s="1"/>
      <c r="Q932" s="1"/>
      <c r="R932" s="1"/>
      <c r="S932" s="1"/>
      <c r="T932" s="1"/>
      <c r="U932" s="1"/>
      <c r="V932" s="1"/>
      <c r="W932" s="1"/>
      <c r="X932" s="1"/>
      <c r="Y932" s="1"/>
      <c r="Z932" s="1"/>
    </row>
    <row r="933" spans="1:26">
      <c r="A933" s="1"/>
      <c r="B933" s="1"/>
      <c r="C933" s="1"/>
      <c r="D933" s="1"/>
      <c r="E933" s="1"/>
      <c r="F933" s="1"/>
      <c r="G933" s="1"/>
      <c r="H933" s="1"/>
      <c r="I933" s="1"/>
      <c r="J933" s="1"/>
      <c r="K933" s="1"/>
      <c r="L933" s="1"/>
      <c r="M933" s="1"/>
      <c r="N933" s="1"/>
      <c r="O933" s="1"/>
      <c r="P933" s="1"/>
      <c r="Q933" s="1"/>
      <c r="R933" s="1"/>
      <c r="S933" s="1"/>
      <c r="T933" s="1"/>
      <c r="U933" s="1"/>
      <c r="V933" s="1"/>
      <c r="W933" s="1"/>
      <c r="X933" s="1"/>
      <c r="Y933" s="1"/>
      <c r="Z933" s="1"/>
    </row>
    <row r="934" spans="1:26">
      <c r="A934" s="1"/>
      <c r="B934" s="1"/>
      <c r="C934" s="1"/>
      <c r="D934" s="1"/>
      <c r="E934" s="1"/>
      <c r="F934" s="1"/>
      <c r="G934" s="1"/>
      <c r="H934" s="1"/>
      <c r="I934" s="1"/>
      <c r="J934" s="1"/>
      <c r="K934" s="1"/>
      <c r="L934" s="1"/>
      <c r="M934" s="1"/>
      <c r="N934" s="1"/>
      <c r="O934" s="1"/>
      <c r="P934" s="1"/>
      <c r="Q934" s="1"/>
      <c r="R934" s="1"/>
      <c r="S934" s="1"/>
      <c r="T934" s="1"/>
      <c r="U934" s="1"/>
      <c r="V934" s="1"/>
      <c r="W934" s="1"/>
      <c r="X934" s="1"/>
      <c r="Y934" s="1"/>
      <c r="Z934" s="1"/>
    </row>
    <row r="935" spans="1:26">
      <c r="A935" s="1"/>
      <c r="B935" s="1"/>
      <c r="C935" s="1"/>
      <c r="D935" s="1"/>
      <c r="E935" s="1"/>
      <c r="F935" s="1"/>
      <c r="G935" s="1"/>
      <c r="H935" s="1"/>
      <c r="I935" s="1"/>
      <c r="J935" s="1"/>
      <c r="K935" s="1"/>
      <c r="L935" s="1"/>
      <c r="M935" s="1"/>
      <c r="N935" s="1"/>
      <c r="O935" s="1"/>
      <c r="P935" s="1"/>
      <c r="Q935" s="1"/>
      <c r="R935" s="1"/>
      <c r="S935" s="1"/>
      <c r="T935" s="1"/>
      <c r="U935" s="1"/>
      <c r="V935" s="1"/>
      <c r="W935" s="1"/>
      <c r="X935" s="1"/>
      <c r="Y935" s="1"/>
      <c r="Z935" s="1"/>
    </row>
    <row r="936" spans="1:26">
      <c r="A936" s="1"/>
      <c r="B936" s="1"/>
      <c r="C936" s="1"/>
      <c r="D936" s="1"/>
      <c r="E936" s="1"/>
      <c r="F936" s="1"/>
      <c r="G936" s="1"/>
      <c r="H936" s="1"/>
      <c r="I936" s="1"/>
      <c r="J936" s="1"/>
      <c r="K936" s="1"/>
      <c r="L936" s="1"/>
      <c r="M936" s="1"/>
      <c r="N936" s="1"/>
      <c r="O936" s="1"/>
      <c r="P936" s="1"/>
      <c r="Q936" s="1"/>
      <c r="R936" s="1"/>
      <c r="S936" s="1"/>
      <c r="T936" s="1"/>
      <c r="U936" s="1"/>
      <c r="V936" s="1"/>
      <c r="W936" s="1"/>
      <c r="X936" s="1"/>
      <c r="Y936" s="1"/>
      <c r="Z936" s="1"/>
    </row>
    <row r="937" spans="1:26">
      <c r="A937" s="1"/>
      <c r="B937" s="1"/>
      <c r="C937" s="1"/>
      <c r="D937" s="1"/>
      <c r="E937" s="1"/>
      <c r="F937" s="1"/>
      <c r="G937" s="1"/>
      <c r="H937" s="1"/>
      <c r="I937" s="1"/>
      <c r="J937" s="1"/>
      <c r="K937" s="1"/>
      <c r="L937" s="1"/>
      <c r="M937" s="1"/>
      <c r="N937" s="1"/>
      <c r="O937" s="1"/>
      <c r="P937" s="1"/>
      <c r="Q937" s="1"/>
      <c r="R937" s="1"/>
      <c r="S937" s="1"/>
      <c r="T937" s="1"/>
      <c r="U937" s="1"/>
      <c r="V937" s="1"/>
      <c r="W937" s="1"/>
      <c r="X937" s="1"/>
      <c r="Y937" s="1"/>
      <c r="Z937" s="1"/>
    </row>
    <row r="938" spans="1:26">
      <c r="A938" s="1"/>
      <c r="B938" s="1"/>
      <c r="C938" s="1"/>
      <c r="D938" s="1"/>
      <c r="E938" s="1"/>
      <c r="F938" s="1"/>
      <c r="G938" s="1"/>
      <c r="H938" s="1"/>
      <c r="I938" s="1"/>
      <c r="J938" s="1"/>
      <c r="K938" s="1"/>
      <c r="L938" s="1"/>
      <c r="M938" s="1"/>
      <c r="N938" s="1"/>
      <c r="O938" s="1"/>
      <c r="P938" s="1"/>
      <c r="Q938" s="1"/>
      <c r="R938" s="1"/>
      <c r="S938" s="1"/>
      <c r="T938" s="1"/>
      <c r="U938" s="1"/>
      <c r="V938" s="1"/>
      <c r="W938" s="1"/>
      <c r="X938" s="1"/>
      <c r="Y938" s="1"/>
      <c r="Z938" s="1"/>
    </row>
    <row r="939" spans="1:26">
      <c r="A939" s="1"/>
      <c r="B939" s="1"/>
      <c r="C939" s="1"/>
      <c r="D939" s="1"/>
      <c r="E939" s="1"/>
      <c r="F939" s="1"/>
      <c r="G939" s="1"/>
      <c r="H939" s="1"/>
      <c r="I939" s="1"/>
      <c r="J939" s="1"/>
      <c r="K939" s="1"/>
      <c r="L939" s="1"/>
      <c r="M939" s="1"/>
      <c r="N939" s="1"/>
      <c r="O939" s="1"/>
      <c r="P939" s="1"/>
      <c r="Q939" s="1"/>
      <c r="R939" s="1"/>
      <c r="S939" s="1"/>
      <c r="T939" s="1"/>
      <c r="U939" s="1"/>
      <c r="V939" s="1"/>
      <c r="W939" s="1"/>
      <c r="X939" s="1"/>
      <c r="Y939" s="1"/>
      <c r="Z939" s="1"/>
    </row>
    <row r="940" spans="1:26">
      <c r="A940" s="1"/>
      <c r="B940" s="1"/>
      <c r="C940" s="1"/>
      <c r="D940" s="1"/>
      <c r="E940" s="1"/>
      <c r="F940" s="1"/>
      <c r="G940" s="1"/>
      <c r="H940" s="1"/>
      <c r="I940" s="1"/>
      <c r="J940" s="1"/>
      <c r="K940" s="1"/>
      <c r="L940" s="1"/>
      <c r="M940" s="1"/>
      <c r="N940" s="1"/>
      <c r="O940" s="1"/>
      <c r="P940" s="1"/>
      <c r="Q940" s="1"/>
      <c r="R940" s="1"/>
      <c r="S940" s="1"/>
      <c r="T940" s="1"/>
      <c r="U940" s="1"/>
      <c r="V940" s="1"/>
      <c r="W940" s="1"/>
      <c r="X940" s="1"/>
      <c r="Y940" s="1"/>
      <c r="Z940" s="1"/>
    </row>
    <row r="941" spans="1:26">
      <c r="A941" s="1"/>
      <c r="B941" s="1"/>
      <c r="C941" s="1"/>
      <c r="D941" s="1"/>
      <c r="E941" s="1"/>
      <c r="F941" s="1"/>
      <c r="G941" s="1"/>
      <c r="H941" s="1"/>
      <c r="I941" s="1"/>
      <c r="J941" s="1"/>
      <c r="K941" s="1"/>
      <c r="L941" s="1"/>
      <c r="M941" s="1"/>
      <c r="N941" s="1"/>
      <c r="O941" s="1"/>
      <c r="P941" s="1"/>
      <c r="Q941" s="1"/>
      <c r="R941" s="1"/>
      <c r="S941" s="1"/>
      <c r="T941" s="1"/>
      <c r="U941" s="1"/>
      <c r="V941" s="1"/>
      <c r="W941" s="1"/>
      <c r="X941" s="1"/>
      <c r="Y941" s="1"/>
      <c r="Z941" s="1"/>
    </row>
    <row r="942" spans="1:26">
      <c r="A942" s="1"/>
      <c r="B942" s="1"/>
      <c r="C942" s="1"/>
      <c r="D942" s="1"/>
      <c r="E942" s="1"/>
      <c r="F942" s="1"/>
      <c r="G942" s="1"/>
      <c r="H942" s="1"/>
      <c r="I942" s="1"/>
      <c r="J942" s="1"/>
      <c r="K942" s="1"/>
      <c r="L942" s="1"/>
      <c r="M942" s="1"/>
      <c r="N942" s="1"/>
      <c r="O942" s="1"/>
      <c r="P942" s="1"/>
      <c r="Q942" s="1"/>
      <c r="R942" s="1"/>
      <c r="S942" s="1"/>
      <c r="T942" s="1"/>
      <c r="U942" s="1"/>
      <c r="V942" s="1"/>
      <c r="W942" s="1"/>
      <c r="X942" s="1"/>
      <c r="Y942" s="1"/>
      <c r="Z942" s="1"/>
    </row>
    <row r="943" spans="1:26">
      <c r="A943" s="1"/>
      <c r="B943" s="1"/>
      <c r="C943" s="1"/>
      <c r="D943" s="1"/>
      <c r="E943" s="1"/>
      <c r="F943" s="1"/>
      <c r="G943" s="1"/>
      <c r="H943" s="1"/>
      <c r="I943" s="1"/>
      <c r="J943" s="1"/>
      <c r="K943" s="1"/>
      <c r="L943" s="1"/>
      <c r="M943" s="1"/>
      <c r="N943" s="1"/>
      <c r="O943" s="1"/>
      <c r="P943" s="1"/>
      <c r="Q943" s="1"/>
      <c r="R943" s="1"/>
      <c r="S943" s="1"/>
      <c r="T943" s="1"/>
      <c r="U943" s="1"/>
      <c r="V943" s="1"/>
      <c r="W943" s="1"/>
      <c r="X943" s="1"/>
      <c r="Y943" s="1"/>
      <c r="Z943" s="1"/>
    </row>
    <row r="944" spans="1:26">
      <c r="A944" s="1"/>
      <c r="B944" s="1"/>
      <c r="C944" s="1"/>
      <c r="D944" s="1"/>
      <c r="E944" s="1"/>
      <c r="F944" s="1"/>
      <c r="G944" s="1"/>
      <c r="H944" s="1"/>
      <c r="I944" s="1"/>
      <c r="J944" s="1"/>
      <c r="K944" s="1"/>
      <c r="L944" s="1"/>
      <c r="M944" s="1"/>
      <c r="N944" s="1"/>
      <c r="O944" s="1"/>
      <c r="P944" s="1"/>
      <c r="Q944" s="1"/>
      <c r="R944" s="1"/>
      <c r="S944" s="1"/>
      <c r="T944" s="1"/>
      <c r="U944" s="1"/>
      <c r="V944" s="1"/>
      <c r="W944" s="1"/>
      <c r="X944" s="1"/>
      <c r="Y944" s="1"/>
      <c r="Z944" s="1"/>
    </row>
    <row r="945" spans="1:26">
      <c r="A945" s="1"/>
      <c r="B945" s="1"/>
      <c r="C945" s="1"/>
      <c r="D945" s="1"/>
      <c r="E945" s="1"/>
      <c r="F945" s="1"/>
      <c r="G945" s="1"/>
      <c r="H945" s="1"/>
      <c r="I945" s="1"/>
      <c r="J945" s="1"/>
      <c r="K945" s="1"/>
      <c r="L945" s="1"/>
      <c r="M945" s="1"/>
      <c r="N945" s="1"/>
      <c r="O945" s="1"/>
      <c r="P945" s="1"/>
      <c r="Q945" s="1"/>
      <c r="R945" s="1"/>
      <c r="S945" s="1"/>
      <c r="T945" s="1"/>
      <c r="U945" s="1"/>
      <c r="V945" s="1"/>
      <c r="W945" s="1"/>
      <c r="X945" s="1"/>
      <c r="Y945" s="1"/>
      <c r="Z945" s="1"/>
    </row>
    <row r="946" spans="1:26">
      <c r="A946" s="1"/>
      <c r="B946" s="1"/>
      <c r="C946" s="1"/>
      <c r="D946" s="1"/>
      <c r="E946" s="1"/>
      <c r="F946" s="1"/>
      <c r="G946" s="1"/>
      <c r="H946" s="1"/>
      <c r="I946" s="1"/>
      <c r="J946" s="1"/>
      <c r="K946" s="1"/>
      <c r="L946" s="1"/>
      <c r="M946" s="1"/>
      <c r="N946" s="1"/>
      <c r="O946" s="1"/>
      <c r="P946" s="1"/>
      <c r="Q946" s="1"/>
      <c r="R946" s="1"/>
      <c r="S946" s="1"/>
      <c r="T946" s="1"/>
      <c r="U946" s="1"/>
      <c r="V946" s="1"/>
      <c r="W946" s="1"/>
      <c r="X946" s="1"/>
      <c r="Y946" s="1"/>
      <c r="Z946" s="1"/>
    </row>
    <row r="947" spans="1:26">
      <c r="A947" s="1"/>
      <c r="B947" s="1"/>
      <c r="C947" s="1"/>
      <c r="D947" s="1"/>
      <c r="E947" s="1"/>
      <c r="F947" s="1"/>
      <c r="G947" s="1"/>
      <c r="H947" s="1"/>
      <c r="I947" s="1"/>
      <c r="J947" s="1"/>
      <c r="K947" s="1"/>
      <c r="L947" s="1"/>
      <c r="M947" s="1"/>
      <c r="N947" s="1"/>
      <c r="O947" s="1"/>
      <c r="P947" s="1"/>
      <c r="Q947" s="1"/>
      <c r="R947" s="1"/>
      <c r="S947" s="1"/>
      <c r="T947" s="1"/>
      <c r="U947" s="1"/>
      <c r="V947" s="1"/>
      <c r="W947" s="1"/>
      <c r="X947" s="1"/>
      <c r="Y947" s="1"/>
      <c r="Z947" s="1"/>
    </row>
    <row r="948" spans="1:26">
      <c r="A948" s="1"/>
      <c r="B948" s="1"/>
      <c r="C948" s="1"/>
      <c r="D948" s="1"/>
      <c r="E948" s="1"/>
      <c r="F948" s="1"/>
      <c r="G948" s="1"/>
      <c r="H948" s="1"/>
      <c r="I948" s="1"/>
      <c r="J948" s="1"/>
      <c r="K948" s="1"/>
      <c r="L948" s="1"/>
      <c r="M948" s="1"/>
      <c r="N948" s="1"/>
      <c r="O948" s="1"/>
      <c r="P948" s="1"/>
      <c r="Q948" s="1"/>
      <c r="R948" s="1"/>
      <c r="S948" s="1"/>
      <c r="T948" s="1"/>
      <c r="U948" s="1"/>
      <c r="V948" s="1"/>
      <c r="W948" s="1"/>
      <c r="X948" s="1"/>
      <c r="Y948" s="1"/>
      <c r="Z948" s="1"/>
    </row>
    <row r="949" spans="1:26">
      <c r="A949" s="1"/>
      <c r="B949" s="1"/>
      <c r="C949" s="1"/>
      <c r="D949" s="1"/>
      <c r="E949" s="1"/>
      <c r="F949" s="1"/>
      <c r="G949" s="1"/>
      <c r="H949" s="1"/>
      <c r="I949" s="1"/>
      <c r="J949" s="1"/>
      <c r="K949" s="1"/>
      <c r="L949" s="1"/>
      <c r="M949" s="1"/>
      <c r="N949" s="1"/>
      <c r="O949" s="1"/>
      <c r="P949" s="1"/>
      <c r="Q949" s="1"/>
      <c r="R949" s="1"/>
      <c r="S949" s="1"/>
      <c r="T949" s="1"/>
      <c r="U949" s="1"/>
      <c r="V949" s="1"/>
      <c r="W949" s="1"/>
      <c r="X949" s="1"/>
      <c r="Y949" s="1"/>
      <c r="Z949" s="1"/>
    </row>
    <row r="950" spans="1:26">
      <c r="A950" s="1"/>
      <c r="B950" s="1"/>
      <c r="C950" s="1"/>
      <c r="D950" s="1"/>
      <c r="E950" s="1"/>
      <c r="F950" s="1"/>
      <c r="G950" s="1"/>
      <c r="H950" s="1"/>
      <c r="I950" s="1"/>
      <c r="J950" s="1"/>
      <c r="K950" s="1"/>
      <c r="L950" s="1"/>
      <c r="M950" s="1"/>
      <c r="N950" s="1"/>
      <c r="O950" s="1"/>
      <c r="P950" s="1"/>
      <c r="Q950" s="1"/>
      <c r="R950" s="1"/>
      <c r="S950" s="1"/>
      <c r="T950" s="1"/>
      <c r="U950" s="1"/>
      <c r="V950" s="1"/>
      <c r="W950" s="1"/>
      <c r="X950" s="1"/>
      <c r="Y950" s="1"/>
      <c r="Z950" s="1"/>
    </row>
    <row r="951" spans="1:26">
      <c r="A951" s="1"/>
      <c r="B951" s="1"/>
      <c r="C951" s="1"/>
      <c r="D951" s="1"/>
      <c r="E951" s="1"/>
      <c r="F951" s="1"/>
      <c r="G951" s="1"/>
      <c r="H951" s="1"/>
      <c r="I951" s="1"/>
      <c r="J951" s="1"/>
      <c r="K951" s="1"/>
      <c r="L951" s="1"/>
      <c r="M951" s="1"/>
      <c r="N951" s="1"/>
      <c r="O951" s="1"/>
      <c r="P951" s="1"/>
      <c r="Q951" s="1"/>
      <c r="R951" s="1"/>
      <c r="S951" s="1"/>
      <c r="T951" s="1"/>
      <c r="U951" s="1"/>
      <c r="V951" s="1"/>
      <c r="W951" s="1"/>
      <c r="X951" s="1"/>
      <c r="Y951" s="1"/>
      <c r="Z951" s="1"/>
    </row>
    <row r="952" spans="1:26">
      <c r="A952" s="1"/>
      <c r="B952" s="1"/>
      <c r="C952" s="1"/>
      <c r="D952" s="1"/>
      <c r="E952" s="1"/>
      <c r="F952" s="1"/>
      <c r="G952" s="1"/>
      <c r="H952" s="1"/>
      <c r="I952" s="1"/>
      <c r="J952" s="1"/>
      <c r="K952" s="1"/>
      <c r="L952" s="1"/>
      <c r="M952" s="1"/>
      <c r="N952" s="1"/>
      <c r="O952" s="1"/>
      <c r="P952" s="1"/>
      <c r="Q952" s="1"/>
      <c r="R952" s="1"/>
      <c r="S952" s="1"/>
      <c r="T952" s="1"/>
      <c r="U952" s="1"/>
      <c r="V952" s="1"/>
      <c r="W952" s="1"/>
      <c r="X952" s="1"/>
      <c r="Y952" s="1"/>
      <c r="Z952" s="1"/>
    </row>
    <row r="953" spans="1:26">
      <c r="A953" s="1"/>
      <c r="B953" s="1"/>
      <c r="C953" s="1"/>
      <c r="D953" s="1"/>
      <c r="E953" s="1"/>
      <c r="F953" s="1"/>
      <c r="G953" s="1"/>
      <c r="H953" s="1"/>
      <c r="I953" s="1"/>
      <c r="J953" s="1"/>
      <c r="K953" s="1"/>
      <c r="L953" s="1"/>
      <c r="M953" s="1"/>
      <c r="N953" s="1"/>
      <c r="O953" s="1"/>
      <c r="P953" s="1"/>
      <c r="Q953" s="1"/>
      <c r="R953" s="1"/>
      <c r="S953" s="1"/>
      <c r="T953" s="1"/>
      <c r="U953" s="1"/>
      <c r="V953" s="1"/>
      <c r="W953" s="1"/>
      <c r="X953" s="1"/>
      <c r="Y953" s="1"/>
      <c r="Z953" s="1"/>
    </row>
    <row r="954" spans="1:26">
      <c r="A954" s="1"/>
      <c r="B954" s="1"/>
      <c r="C954" s="1"/>
      <c r="D954" s="1"/>
      <c r="E954" s="1"/>
      <c r="F954" s="1"/>
      <c r="G954" s="1"/>
      <c r="H954" s="1"/>
      <c r="I954" s="1"/>
      <c r="J954" s="1"/>
      <c r="K954" s="1"/>
      <c r="L954" s="1"/>
      <c r="M954" s="1"/>
      <c r="N954" s="1"/>
      <c r="O954" s="1"/>
      <c r="P954" s="1"/>
      <c r="Q954" s="1"/>
      <c r="R954" s="1"/>
      <c r="S954" s="1"/>
      <c r="T954" s="1"/>
      <c r="U954" s="1"/>
      <c r="V954" s="1"/>
      <c r="W954" s="1"/>
      <c r="X954" s="1"/>
      <c r="Y954" s="1"/>
      <c r="Z954" s="1"/>
    </row>
    <row r="955" spans="1:26">
      <c r="A955" s="1"/>
      <c r="B955" s="1"/>
      <c r="C955" s="1"/>
      <c r="D955" s="1"/>
      <c r="E955" s="1"/>
      <c r="F955" s="1"/>
      <c r="G955" s="1"/>
      <c r="H955" s="1"/>
      <c r="I955" s="1"/>
      <c r="J955" s="1"/>
      <c r="K955" s="1"/>
      <c r="L955" s="1"/>
      <c r="M955" s="1"/>
      <c r="N955" s="1"/>
      <c r="O955" s="1"/>
      <c r="P955" s="1"/>
      <c r="Q955" s="1"/>
      <c r="R955" s="1"/>
      <c r="S955" s="1"/>
      <c r="T955" s="1"/>
      <c r="U955" s="1"/>
      <c r="V955" s="1"/>
      <c r="W955" s="1"/>
      <c r="X955" s="1"/>
      <c r="Y955" s="1"/>
      <c r="Z955" s="1"/>
    </row>
    <row r="956" spans="1:26">
      <c r="A956" s="1"/>
      <c r="B956" s="1"/>
      <c r="C956" s="1"/>
      <c r="D956" s="1"/>
      <c r="E956" s="1"/>
      <c r="F956" s="1"/>
      <c r="G956" s="1"/>
      <c r="H956" s="1"/>
      <c r="I956" s="1"/>
      <c r="J956" s="1"/>
      <c r="K956" s="1"/>
      <c r="L956" s="1"/>
      <c r="M956" s="1"/>
      <c r="N956" s="1"/>
      <c r="O956" s="1"/>
      <c r="P956" s="1"/>
      <c r="Q956" s="1"/>
      <c r="R956" s="1"/>
      <c r="S956" s="1"/>
      <c r="T956" s="1"/>
      <c r="U956" s="1"/>
      <c r="V956" s="1"/>
      <c r="W956" s="1"/>
      <c r="X956" s="1"/>
      <c r="Y956" s="1"/>
      <c r="Z956" s="1"/>
    </row>
    <row r="957" spans="1:26">
      <c r="A957" s="1"/>
      <c r="B957" s="1"/>
      <c r="C957" s="1"/>
      <c r="D957" s="1"/>
      <c r="E957" s="1"/>
      <c r="F957" s="1"/>
      <c r="G957" s="1"/>
      <c r="H957" s="1"/>
      <c r="I957" s="1"/>
      <c r="J957" s="1"/>
      <c r="K957" s="1"/>
      <c r="L957" s="1"/>
      <c r="M957" s="1"/>
      <c r="N957" s="1"/>
      <c r="O957" s="1"/>
      <c r="P957" s="1"/>
      <c r="Q957" s="1"/>
      <c r="R957" s="1"/>
      <c r="S957" s="1"/>
      <c r="T957" s="1"/>
      <c r="U957" s="1"/>
      <c r="V957" s="1"/>
      <c r="W957" s="1"/>
      <c r="X957" s="1"/>
      <c r="Y957" s="1"/>
      <c r="Z957" s="1"/>
    </row>
    <row r="958" spans="1:26">
      <c r="A958" s="1"/>
      <c r="B958" s="1"/>
      <c r="C958" s="1"/>
      <c r="D958" s="1"/>
      <c r="E958" s="1"/>
      <c r="F958" s="1"/>
      <c r="G958" s="1"/>
      <c r="H958" s="1"/>
      <c r="I958" s="1"/>
      <c r="J958" s="1"/>
      <c r="K958" s="1"/>
      <c r="L958" s="1"/>
      <c r="M958" s="1"/>
      <c r="N958" s="1"/>
      <c r="O958" s="1"/>
      <c r="P958" s="1"/>
      <c r="Q958" s="1"/>
      <c r="R958" s="1"/>
      <c r="S958" s="1"/>
      <c r="T958" s="1"/>
      <c r="U958" s="1"/>
      <c r="V958" s="1"/>
      <c r="W958" s="1"/>
      <c r="X958" s="1"/>
      <c r="Y958" s="1"/>
      <c r="Z958" s="1"/>
    </row>
    <row r="959" spans="1:26">
      <c r="A959" s="1"/>
      <c r="B959" s="1"/>
      <c r="C959" s="1"/>
      <c r="D959" s="1"/>
      <c r="E959" s="1"/>
      <c r="F959" s="1"/>
      <c r="G959" s="1"/>
      <c r="H959" s="1"/>
      <c r="I959" s="1"/>
      <c r="J959" s="1"/>
      <c r="K959" s="1"/>
      <c r="L959" s="1"/>
      <c r="M959" s="1"/>
      <c r="N959" s="1"/>
      <c r="O959" s="1"/>
      <c r="P959" s="1"/>
      <c r="Q959" s="1"/>
      <c r="R959" s="1"/>
      <c r="S959" s="1"/>
      <c r="T959" s="1"/>
      <c r="U959" s="1"/>
      <c r="V959" s="1"/>
      <c r="W959" s="1"/>
      <c r="X959" s="1"/>
      <c r="Y959" s="1"/>
      <c r="Z959" s="1"/>
    </row>
    <row r="960" spans="1:26">
      <c r="A960" s="1"/>
      <c r="B960" s="1"/>
      <c r="C960" s="1"/>
      <c r="D960" s="1"/>
      <c r="E960" s="1"/>
      <c r="F960" s="1"/>
      <c r="G960" s="1"/>
      <c r="H960" s="1"/>
      <c r="I960" s="1"/>
      <c r="J960" s="1"/>
      <c r="K960" s="1"/>
      <c r="L960" s="1"/>
      <c r="M960" s="1"/>
      <c r="N960" s="1"/>
      <c r="O960" s="1"/>
      <c r="P960" s="1"/>
      <c r="Q960" s="1"/>
      <c r="R960" s="1"/>
      <c r="S960" s="1"/>
      <c r="T960" s="1"/>
      <c r="U960" s="1"/>
      <c r="V960" s="1"/>
      <c r="W960" s="1"/>
      <c r="X960" s="1"/>
      <c r="Y960" s="1"/>
      <c r="Z960" s="1"/>
    </row>
    <row r="961" spans="1:26">
      <c r="A961" s="1"/>
      <c r="B961" s="1"/>
      <c r="C961" s="1"/>
      <c r="D961" s="1"/>
      <c r="E961" s="1"/>
      <c r="F961" s="1"/>
      <c r="G961" s="1"/>
      <c r="H961" s="1"/>
      <c r="I961" s="1"/>
      <c r="J961" s="1"/>
      <c r="K961" s="1"/>
      <c r="L961" s="1"/>
      <c r="M961" s="1"/>
      <c r="N961" s="1"/>
      <c r="O961" s="1"/>
      <c r="P961" s="1"/>
      <c r="Q961" s="1"/>
      <c r="R961" s="1"/>
      <c r="S961" s="1"/>
      <c r="T961" s="1"/>
      <c r="U961" s="1"/>
      <c r="V961" s="1"/>
      <c r="W961" s="1"/>
      <c r="X961" s="1"/>
      <c r="Y961" s="1"/>
      <c r="Z961" s="1"/>
    </row>
    <row r="962" spans="1:26">
      <c r="A962" s="1"/>
      <c r="B962" s="1"/>
      <c r="C962" s="1"/>
      <c r="D962" s="1"/>
      <c r="E962" s="1"/>
      <c r="F962" s="1"/>
      <c r="G962" s="1"/>
      <c r="H962" s="1"/>
      <c r="I962" s="1"/>
      <c r="J962" s="1"/>
      <c r="K962" s="1"/>
      <c r="L962" s="1"/>
      <c r="M962" s="1"/>
      <c r="N962" s="1"/>
      <c r="O962" s="1"/>
      <c r="P962" s="1"/>
      <c r="Q962" s="1"/>
      <c r="R962" s="1"/>
      <c r="S962" s="1"/>
      <c r="T962" s="1"/>
      <c r="U962" s="1"/>
      <c r="V962" s="1"/>
      <c r="W962" s="1"/>
      <c r="X962" s="1"/>
      <c r="Y962" s="1"/>
      <c r="Z962" s="1"/>
    </row>
    <row r="963" spans="1:26">
      <c r="A963" s="1"/>
      <c r="B963" s="1"/>
      <c r="C963" s="1"/>
      <c r="D963" s="1"/>
      <c r="E963" s="1"/>
      <c r="F963" s="1"/>
      <c r="G963" s="1"/>
      <c r="H963" s="1"/>
      <c r="I963" s="1"/>
      <c r="J963" s="1"/>
      <c r="K963" s="1"/>
      <c r="L963" s="1"/>
      <c r="M963" s="1"/>
      <c r="N963" s="1"/>
      <c r="O963" s="1"/>
      <c r="P963" s="1"/>
      <c r="Q963" s="1"/>
      <c r="R963" s="1"/>
      <c r="S963" s="1"/>
      <c r="T963" s="1"/>
      <c r="U963" s="1"/>
      <c r="V963" s="1"/>
      <c r="W963" s="1"/>
      <c r="X963" s="1"/>
      <c r="Y963" s="1"/>
      <c r="Z963" s="1"/>
    </row>
    <row r="964" spans="1:26">
      <c r="A964" s="1"/>
      <c r="B964" s="1"/>
      <c r="C964" s="1"/>
      <c r="D964" s="1"/>
      <c r="E964" s="1"/>
      <c r="F964" s="1"/>
      <c r="G964" s="1"/>
      <c r="H964" s="1"/>
      <c r="I964" s="1"/>
      <c r="J964" s="1"/>
      <c r="K964" s="1"/>
      <c r="L964" s="1"/>
      <c r="M964" s="1"/>
      <c r="N964" s="1"/>
      <c r="O964" s="1"/>
      <c r="P964" s="1"/>
      <c r="Q964" s="1"/>
      <c r="R964" s="1"/>
      <c r="S964" s="1"/>
      <c r="T964" s="1"/>
      <c r="U964" s="1"/>
      <c r="V964" s="1"/>
      <c r="W964" s="1"/>
      <c r="X964" s="1"/>
      <c r="Y964" s="1"/>
      <c r="Z964" s="1"/>
    </row>
    <row r="965" spans="1:26">
      <c r="A965" s="1"/>
      <c r="B965" s="1"/>
      <c r="C965" s="1"/>
      <c r="D965" s="1"/>
      <c r="E965" s="1"/>
      <c r="F965" s="1"/>
      <c r="G965" s="1"/>
      <c r="H965" s="1"/>
      <c r="I965" s="1"/>
      <c r="J965" s="1"/>
      <c r="K965" s="1"/>
      <c r="L965" s="1"/>
      <c r="M965" s="1"/>
      <c r="N965" s="1"/>
      <c r="O965" s="1"/>
      <c r="P965" s="1"/>
      <c r="Q965" s="1"/>
      <c r="R965" s="1"/>
      <c r="S965" s="1"/>
      <c r="T965" s="1"/>
      <c r="U965" s="1"/>
      <c r="V965" s="1"/>
      <c r="W965" s="1"/>
      <c r="X965" s="1"/>
      <c r="Y965" s="1"/>
      <c r="Z965" s="1"/>
    </row>
    <row r="966" spans="1:26">
      <c r="A966" s="1"/>
      <c r="B966" s="1"/>
      <c r="C966" s="1"/>
      <c r="D966" s="1"/>
      <c r="E966" s="1"/>
      <c r="F966" s="1"/>
      <c r="G966" s="1"/>
      <c r="H966" s="1"/>
      <c r="I966" s="1"/>
      <c r="J966" s="1"/>
      <c r="K966" s="1"/>
      <c r="L966" s="1"/>
      <c r="M966" s="1"/>
      <c r="N966" s="1"/>
      <c r="O966" s="1"/>
      <c r="P966" s="1"/>
      <c r="Q966" s="1"/>
      <c r="R966" s="1"/>
      <c r="S966" s="1"/>
      <c r="T966" s="1"/>
      <c r="U966" s="1"/>
      <c r="V966" s="1"/>
      <c r="W966" s="1"/>
      <c r="X966" s="1"/>
      <c r="Y966" s="1"/>
      <c r="Z966" s="1"/>
    </row>
    <row r="967" spans="1:26">
      <c r="A967" s="1"/>
      <c r="B967" s="1"/>
      <c r="C967" s="1"/>
      <c r="D967" s="1"/>
      <c r="E967" s="1"/>
      <c r="F967" s="1"/>
      <c r="G967" s="1"/>
      <c r="H967" s="1"/>
      <c r="I967" s="1"/>
      <c r="J967" s="1"/>
      <c r="K967" s="1"/>
      <c r="L967" s="1"/>
      <c r="M967" s="1"/>
      <c r="N967" s="1"/>
      <c r="O967" s="1"/>
      <c r="P967" s="1"/>
      <c r="Q967" s="1"/>
      <c r="R967" s="1"/>
      <c r="S967" s="1"/>
      <c r="T967" s="1"/>
      <c r="U967" s="1"/>
      <c r="V967" s="1"/>
      <c r="W967" s="1"/>
      <c r="X967" s="1"/>
      <c r="Y967" s="1"/>
      <c r="Z967" s="1"/>
    </row>
    <row r="968" spans="1:26">
      <c r="A968" s="1"/>
      <c r="B968" s="1"/>
      <c r="C968" s="1"/>
      <c r="D968" s="1"/>
      <c r="E968" s="1"/>
      <c r="F968" s="1"/>
      <c r="G968" s="1"/>
      <c r="H968" s="1"/>
      <c r="I968" s="1"/>
      <c r="J968" s="1"/>
      <c r="K968" s="1"/>
      <c r="L968" s="1"/>
      <c r="M968" s="1"/>
      <c r="N968" s="1"/>
      <c r="O968" s="1"/>
      <c r="P968" s="1"/>
      <c r="Q968" s="1"/>
      <c r="R968" s="1"/>
      <c r="S968" s="1"/>
      <c r="T968" s="1"/>
      <c r="U968" s="1"/>
      <c r="V968" s="1"/>
      <c r="W968" s="1"/>
      <c r="X968" s="1"/>
      <c r="Y968" s="1"/>
      <c r="Z968" s="1"/>
    </row>
    <row r="969" spans="1:26">
      <c r="A969" s="1"/>
      <c r="B969" s="1"/>
      <c r="C969" s="1"/>
      <c r="D969" s="1"/>
      <c r="E969" s="1"/>
      <c r="F969" s="1"/>
      <c r="G969" s="1"/>
      <c r="H969" s="1"/>
      <c r="I969" s="1"/>
      <c r="J969" s="1"/>
      <c r="K969" s="1"/>
      <c r="L969" s="1"/>
      <c r="M969" s="1"/>
      <c r="N969" s="1"/>
      <c r="O969" s="1"/>
      <c r="P969" s="1"/>
      <c r="Q969" s="1"/>
      <c r="R969" s="1"/>
      <c r="S969" s="1"/>
      <c r="T969" s="1"/>
      <c r="U969" s="1"/>
      <c r="V969" s="1"/>
      <c r="W969" s="1"/>
      <c r="X969" s="1"/>
      <c r="Y969" s="1"/>
      <c r="Z969" s="1"/>
    </row>
    <row r="970" spans="1:26">
      <c r="A970" s="1"/>
      <c r="B970" s="1"/>
      <c r="C970" s="1"/>
      <c r="D970" s="1"/>
      <c r="E970" s="1"/>
      <c r="F970" s="1"/>
      <c r="G970" s="1"/>
      <c r="H970" s="1"/>
      <c r="I970" s="1"/>
      <c r="J970" s="1"/>
      <c r="K970" s="1"/>
      <c r="L970" s="1"/>
      <c r="M970" s="1"/>
      <c r="N970" s="1"/>
      <c r="O970" s="1"/>
      <c r="P970" s="1"/>
      <c r="Q970" s="1"/>
      <c r="R970" s="1"/>
      <c r="S970" s="1"/>
      <c r="T970" s="1"/>
      <c r="U970" s="1"/>
      <c r="V970" s="1"/>
      <c r="W970" s="1"/>
      <c r="X970" s="1"/>
      <c r="Y970" s="1"/>
      <c r="Z970" s="1"/>
    </row>
    <row r="971" spans="1:26">
      <c r="A971" s="1"/>
      <c r="B971" s="1"/>
      <c r="C971" s="1"/>
      <c r="D971" s="1"/>
      <c r="E971" s="1"/>
      <c r="F971" s="1"/>
      <c r="G971" s="1"/>
      <c r="H971" s="1"/>
      <c r="I971" s="1"/>
      <c r="J971" s="1"/>
      <c r="K971" s="1"/>
      <c r="L971" s="1"/>
      <c r="M971" s="1"/>
      <c r="N971" s="1"/>
      <c r="O971" s="1"/>
      <c r="P971" s="1"/>
      <c r="Q971" s="1"/>
      <c r="R971" s="1"/>
      <c r="S971" s="1"/>
      <c r="T971" s="1"/>
      <c r="U971" s="1"/>
      <c r="V971" s="1"/>
      <c r="W971" s="1"/>
      <c r="X971" s="1"/>
      <c r="Y971" s="1"/>
      <c r="Z971" s="1"/>
    </row>
    <row r="972" spans="1:26">
      <c r="A972" s="1"/>
      <c r="B972" s="1"/>
      <c r="C972" s="1"/>
      <c r="D972" s="1"/>
      <c r="E972" s="1"/>
      <c r="F972" s="1"/>
      <c r="G972" s="1"/>
      <c r="H972" s="1"/>
      <c r="I972" s="1"/>
      <c r="J972" s="1"/>
      <c r="K972" s="1"/>
      <c r="L972" s="1"/>
      <c r="M972" s="1"/>
      <c r="N972" s="1"/>
      <c r="O972" s="1"/>
      <c r="P972" s="1"/>
      <c r="Q972" s="1"/>
      <c r="R972" s="1"/>
      <c r="S972" s="1"/>
      <c r="T972" s="1"/>
      <c r="U972" s="1"/>
      <c r="V972" s="1"/>
      <c r="W972" s="1"/>
      <c r="X972" s="1"/>
      <c r="Y972" s="1"/>
      <c r="Z972" s="1"/>
    </row>
    <row r="973" spans="1:26">
      <c r="A973" s="1"/>
      <c r="B973" s="1"/>
      <c r="C973" s="1"/>
      <c r="D973" s="1"/>
      <c r="E973" s="1"/>
      <c r="F973" s="1"/>
      <c r="G973" s="1"/>
      <c r="H973" s="1"/>
      <c r="I973" s="1"/>
      <c r="J973" s="1"/>
      <c r="K973" s="1"/>
      <c r="L973" s="1"/>
      <c r="M973" s="1"/>
      <c r="N973" s="1"/>
      <c r="O973" s="1"/>
      <c r="P973" s="1"/>
      <c r="Q973" s="1"/>
      <c r="R973" s="1"/>
      <c r="S973" s="1"/>
      <c r="T973" s="1"/>
      <c r="U973" s="1"/>
      <c r="V973" s="1"/>
      <c r="W973" s="1"/>
      <c r="X973" s="1"/>
      <c r="Y973" s="1"/>
      <c r="Z973" s="1"/>
    </row>
    <row r="974" spans="1:26">
      <c r="A974" s="1"/>
      <c r="B974" s="1"/>
      <c r="C974" s="1"/>
      <c r="D974" s="1"/>
      <c r="E974" s="1"/>
      <c r="F974" s="1"/>
      <c r="G974" s="1"/>
      <c r="H974" s="1"/>
      <c r="I974" s="1"/>
      <c r="J974" s="1"/>
      <c r="K974" s="1"/>
      <c r="L974" s="1"/>
      <c r="M974" s="1"/>
      <c r="N974" s="1"/>
      <c r="O974" s="1"/>
      <c r="P974" s="1"/>
      <c r="Q974" s="1"/>
      <c r="R974" s="1"/>
      <c r="S974" s="1"/>
      <c r="T974" s="1"/>
      <c r="U974" s="1"/>
      <c r="V974" s="1"/>
      <c r="W974" s="1"/>
      <c r="X974" s="1"/>
      <c r="Y974" s="1"/>
      <c r="Z974" s="1"/>
    </row>
    <row r="975" spans="1:26">
      <c r="A975" s="1"/>
      <c r="B975" s="1"/>
      <c r="C975" s="1"/>
      <c r="D975" s="1"/>
      <c r="E975" s="1"/>
      <c r="F975" s="1"/>
      <c r="G975" s="1"/>
      <c r="H975" s="1"/>
      <c r="I975" s="1"/>
      <c r="J975" s="1"/>
      <c r="K975" s="1"/>
      <c r="L975" s="1"/>
      <c r="M975" s="1"/>
      <c r="N975" s="1"/>
      <c r="O975" s="1"/>
      <c r="P975" s="1"/>
      <c r="Q975" s="1"/>
      <c r="R975" s="1"/>
      <c r="S975" s="1"/>
      <c r="T975" s="1"/>
      <c r="U975" s="1"/>
      <c r="V975" s="1"/>
      <c r="W975" s="1"/>
      <c r="X975" s="1"/>
      <c r="Y975" s="1"/>
      <c r="Z975" s="1"/>
    </row>
    <row r="976" spans="1:26">
      <c r="A976" s="1"/>
      <c r="B976" s="1"/>
      <c r="C976" s="1"/>
      <c r="D976" s="1"/>
      <c r="E976" s="1"/>
      <c r="F976" s="1"/>
      <c r="G976" s="1"/>
      <c r="H976" s="1"/>
      <c r="I976" s="1"/>
      <c r="J976" s="1"/>
      <c r="K976" s="1"/>
      <c r="L976" s="1"/>
      <c r="M976" s="1"/>
      <c r="N976" s="1"/>
      <c r="O976" s="1"/>
      <c r="P976" s="1"/>
      <c r="Q976" s="1"/>
      <c r="R976" s="1"/>
      <c r="S976" s="1"/>
      <c r="T976" s="1"/>
      <c r="U976" s="1"/>
      <c r="V976" s="1"/>
      <c r="W976" s="1"/>
      <c r="X976" s="1"/>
      <c r="Y976" s="1"/>
      <c r="Z976" s="1"/>
    </row>
    <row r="977" spans="1:26">
      <c r="A977" s="1"/>
      <c r="B977" s="1"/>
      <c r="C977" s="1"/>
      <c r="D977" s="1"/>
      <c r="E977" s="1"/>
      <c r="F977" s="1"/>
      <c r="G977" s="1"/>
      <c r="H977" s="1"/>
      <c r="I977" s="1"/>
      <c r="J977" s="1"/>
      <c r="K977" s="1"/>
      <c r="L977" s="1"/>
      <c r="M977" s="1"/>
      <c r="N977" s="1"/>
      <c r="O977" s="1"/>
      <c r="P977" s="1"/>
      <c r="Q977" s="1"/>
      <c r="R977" s="1"/>
      <c r="S977" s="1"/>
      <c r="T977" s="1"/>
      <c r="U977" s="1"/>
      <c r="V977" s="1"/>
      <c r="W977" s="1"/>
      <c r="X977" s="1"/>
      <c r="Y977" s="1"/>
      <c r="Z977" s="1"/>
    </row>
    <row r="978" spans="1:26">
      <c r="A978" s="1"/>
      <c r="B978" s="1"/>
      <c r="C978" s="1"/>
      <c r="D978" s="1"/>
      <c r="E978" s="1"/>
      <c r="F978" s="1"/>
      <c r="G978" s="1"/>
      <c r="H978" s="1"/>
      <c r="I978" s="1"/>
      <c r="J978" s="1"/>
      <c r="K978" s="1"/>
      <c r="L978" s="1"/>
      <c r="M978" s="1"/>
      <c r="N978" s="1"/>
      <c r="O978" s="1"/>
      <c r="P978" s="1"/>
      <c r="Q978" s="1"/>
      <c r="R978" s="1"/>
      <c r="S978" s="1"/>
      <c r="T978" s="1"/>
      <c r="U978" s="1"/>
      <c r="V978" s="1"/>
      <c r="W978" s="1"/>
      <c r="X978" s="1"/>
      <c r="Y978" s="1"/>
      <c r="Z978" s="1"/>
    </row>
    <row r="979" spans="1:26">
      <c r="A979" s="1"/>
      <c r="B979" s="1"/>
      <c r="C979" s="1"/>
      <c r="D979" s="1"/>
      <c r="E979" s="1"/>
      <c r="F979" s="1"/>
      <c r="G979" s="1"/>
      <c r="H979" s="1"/>
      <c r="I979" s="1"/>
      <c r="J979" s="1"/>
      <c r="K979" s="1"/>
      <c r="L979" s="1"/>
      <c r="M979" s="1"/>
      <c r="N979" s="1"/>
      <c r="O979" s="1"/>
      <c r="P979" s="1"/>
      <c r="Q979" s="1"/>
      <c r="R979" s="1"/>
      <c r="S979" s="1"/>
      <c r="T979" s="1"/>
      <c r="U979" s="1"/>
      <c r="V979" s="1"/>
      <c r="W979" s="1"/>
      <c r="X979" s="1"/>
      <c r="Y979" s="1"/>
      <c r="Z979" s="1"/>
    </row>
    <row r="980" spans="1:26">
      <c r="A980" s="1"/>
      <c r="B980" s="1"/>
      <c r="C980" s="1"/>
      <c r="D980" s="1"/>
      <c r="E980" s="1"/>
      <c r="F980" s="1"/>
      <c r="G980" s="1"/>
      <c r="H980" s="1"/>
      <c r="I980" s="1"/>
      <c r="J980" s="1"/>
      <c r="K980" s="1"/>
      <c r="L980" s="1"/>
      <c r="M980" s="1"/>
      <c r="N980" s="1"/>
      <c r="O980" s="1"/>
      <c r="P980" s="1"/>
      <c r="Q980" s="1"/>
      <c r="R980" s="1"/>
      <c r="S980" s="1"/>
      <c r="T980" s="1"/>
      <c r="U980" s="1"/>
      <c r="V980" s="1"/>
      <c r="W980" s="1"/>
      <c r="X980" s="1"/>
      <c r="Y980" s="1"/>
      <c r="Z980" s="1"/>
    </row>
    <row r="981" spans="1:26">
      <c r="A981" s="1"/>
      <c r="B981" s="1"/>
      <c r="C981" s="1"/>
      <c r="D981" s="1"/>
      <c r="E981" s="1"/>
      <c r="F981" s="1"/>
      <c r="G981" s="1"/>
      <c r="H981" s="1"/>
      <c r="I981" s="1"/>
      <c r="J981" s="1"/>
      <c r="K981" s="1"/>
      <c r="L981" s="1"/>
      <c r="M981" s="1"/>
      <c r="N981" s="1"/>
      <c r="O981" s="1"/>
      <c r="P981" s="1"/>
      <c r="Q981" s="1"/>
      <c r="R981" s="1"/>
      <c r="S981" s="1"/>
      <c r="T981" s="1"/>
      <c r="U981" s="1"/>
      <c r="V981" s="1"/>
      <c r="W981" s="1"/>
      <c r="X981" s="1"/>
      <c r="Y981" s="1"/>
      <c r="Z981" s="1"/>
    </row>
    <row r="982" spans="1:26">
      <c r="A982" s="1"/>
      <c r="B982" s="1"/>
      <c r="C982" s="1"/>
      <c r="D982" s="1"/>
      <c r="E982" s="1"/>
      <c r="F982" s="1"/>
      <c r="G982" s="1"/>
      <c r="H982" s="1"/>
      <c r="I982" s="1"/>
      <c r="J982" s="1"/>
      <c r="K982" s="1"/>
      <c r="L982" s="1"/>
      <c r="M982" s="1"/>
      <c r="N982" s="1"/>
      <c r="O982" s="1"/>
      <c r="P982" s="1"/>
      <c r="Q982" s="1"/>
      <c r="R982" s="1"/>
      <c r="S982" s="1"/>
      <c r="T982" s="1"/>
      <c r="U982" s="1"/>
      <c r="V982" s="1"/>
      <c r="W982" s="1"/>
      <c r="X982" s="1"/>
      <c r="Y982" s="1"/>
      <c r="Z982" s="1"/>
    </row>
    <row r="983" spans="1:26">
      <c r="A983" s="1"/>
      <c r="B983" s="1"/>
      <c r="C983" s="1"/>
      <c r="D983" s="1"/>
      <c r="E983" s="1"/>
      <c r="F983" s="1"/>
      <c r="G983" s="1"/>
      <c r="H983" s="1"/>
      <c r="I983" s="1"/>
      <c r="J983" s="1"/>
      <c r="K983" s="1"/>
      <c r="L983" s="1"/>
      <c r="M983" s="1"/>
      <c r="N983" s="1"/>
      <c r="O983" s="1"/>
      <c r="P983" s="1"/>
      <c r="Q983" s="1"/>
      <c r="R983" s="1"/>
      <c r="S983" s="1"/>
      <c r="T983" s="1"/>
      <c r="U983" s="1"/>
      <c r="V983" s="1"/>
      <c r="W983" s="1"/>
      <c r="X983" s="1"/>
      <c r="Y983" s="1"/>
      <c r="Z983" s="1"/>
    </row>
    <row r="984" spans="1:26">
      <c r="A984" s="1"/>
      <c r="B984" s="1"/>
      <c r="C984" s="1"/>
      <c r="D984" s="1"/>
      <c r="E984" s="1"/>
      <c r="F984" s="1"/>
      <c r="G984" s="1"/>
      <c r="H984" s="1"/>
      <c r="I984" s="1"/>
      <c r="J984" s="1"/>
      <c r="K984" s="1"/>
      <c r="L984" s="1"/>
      <c r="M984" s="1"/>
      <c r="N984" s="1"/>
      <c r="O984" s="1"/>
      <c r="P984" s="1"/>
      <c r="Q984" s="1"/>
      <c r="R984" s="1"/>
      <c r="S984" s="1"/>
      <c r="T984" s="1"/>
      <c r="U984" s="1"/>
      <c r="V984" s="1"/>
      <c r="W984" s="1"/>
      <c r="X984" s="1"/>
      <c r="Y984" s="1"/>
      <c r="Z984" s="1"/>
    </row>
    <row r="985" spans="1:26">
      <c r="A985" s="1"/>
      <c r="B985" s="1"/>
      <c r="C985" s="1"/>
      <c r="D985" s="1"/>
      <c r="E985" s="1"/>
      <c r="F985" s="1"/>
      <c r="G985" s="1"/>
      <c r="H985" s="1"/>
      <c r="I985" s="1"/>
      <c r="J985" s="1"/>
      <c r="K985" s="1"/>
      <c r="L985" s="1"/>
      <c r="M985" s="1"/>
      <c r="N985" s="1"/>
      <c r="O985" s="1"/>
      <c r="P985" s="1"/>
      <c r="Q985" s="1"/>
      <c r="R985" s="1"/>
      <c r="S985" s="1"/>
      <c r="T985" s="1"/>
      <c r="U985" s="1"/>
      <c r="V985" s="1"/>
      <c r="W985" s="1"/>
      <c r="X985" s="1"/>
      <c r="Y985" s="1"/>
      <c r="Z985" s="1"/>
    </row>
    <row r="986" spans="1:26">
      <c r="A986" s="1"/>
      <c r="B986" s="1"/>
      <c r="C986" s="1"/>
      <c r="D986" s="1"/>
      <c r="E986" s="1"/>
      <c r="F986" s="1"/>
      <c r="G986" s="1"/>
      <c r="H986" s="1"/>
      <c r="I986" s="1"/>
      <c r="J986" s="1"/>
      <c r="K986" s="1"/>
      <c r="L986" s="1"/>
      <c r="M986" s="1"/>
      <c r="N986" s="1"/>
      <c r="O986" s="1"/>
      <c r="P986" s="1"/>
      <c r="Q986" s="1"/>
      <c r="R986" s="1"/>
      <c r="S986" s="1"/>
      <c r="T986" s="1"/>
      <c r="U986" s="1"/>
      <c r="V986" s="1"/>
      <c r="W986" s="1"/>
      <c r="X986" s="1"/>
      <c r="Y986" s="1"/>
      <c r="Z986" s="1"/>
    </row>
    <row r="987" spans="1:26">
      <c r="A987" s="1"/>
      <c r="B987" s="1"/>
      <c r="C987" s="1"/>
      <c r="D987" s="1"/>
      <c r="E987" s="1"/>
      <c r="F987" s="1"/>
      <c r="G987" s="1"/>
      <c r="H987" s="1"/>
      <c r="I987" s="1"/>
      <c r="J987" s="1"/>
      <c r="K987" s="1"/>
      <c r="L987" s="1"/>
      <c r="M987" s="1"/>
      <c r="N987" s="1"/>
      <c r="O987" s="1"/>
      <c r="P987" s="1"/>
      <c r="Q987" s="1"/>
      <c r="R987" s="1"/>
      <c r="S987" s="1"/>
      <c r="T987" s="1"/>
      <c r="U987" s="1"/>
      <c r="V987" s="1"/>
      <c r="W987" s="1"/>
      <c r="X987" s="1"/>
      <c r="Y987" s="1"/>
      <c r="Z987" s="1"/>
    </row>
    <row r="988" spans="1:26">
      <c r="A988" s="1"/>
      <c r="B988" s="1"/>
      <c r="C988" s="1"/>
      <c r="D988" s="1"/>
      <c r="E988" s="1"/>
      <c r="F988" s="1"/>
      <c r="G988" s="1"/>
      <c r="H988" s="1"/>
      <c r="I988" s="1"/>
      <c r="J988" s="1"/>
      <c r="K988" s="1"/>
      <c r="L988" s="1"/>
      <c r="M988" s="1"/>
      <c r="N988" s="1"/>
      <c r="O988" s="1"/>
      <c r="P988" s="1"/>
      <c r="Q988" s="1"/>
      <c r="R988" s="1"/>
      <c r="S988" s="1"/>
      <c r="T988" s="1"/>
      <c r="U988" s="1"/>
      <c r="V988" s="1"/>
      <c r="W988" s="1"/>
      <c r="X988" s="1"/>
      <c r="Y988" s="1"/>
      <c r="Z988" s="1"/>
    </row>
    <row r="989" spans="1:26">
      <c r="A989" s="1"/>
      <c r="B989" s="1"/>
      <c r="C989" s="1"/>
      <c r="D989" s="1"/>
      <c r="E989" s="1"/>
      <c r="F989" s="1"/>
      <c r="G989" s="1"/>
      <c r="H989" s="1"/>
      <c r="I989" s="1"/>
      <c r="J989" s="1"/>
      <c r="K989" s="1"/>
      <c r="L989" s="1"/>
      <c r="M989" s="1"/>
      <c r="N989" s="1"/>
      <c r="O989" s="1"/>
      <c r="P989" s="1"/>
      <c r="Q989" s="1"/>
      <c r="R989" s="1"/>
      <c r="S989" s="1"/>
      <c r="T989" s="1"/>
      <c r="U989" s="1"/>
      <c r="V989" s="1"/>
      <c r="W989" s="1"/>
      <c r="X989" s="1"/>
      <c r="Y989" s="1"/>
      <c r="Z989" s="1"/>
    </row>
    <row r="990" spans="1:26">
      <c r="A990" s="1"/>
      <c r="B990" s="1"/>
      <c r="C990" s="1"/>
      <c r="D990" s="1"/>
      <c r="E990" s="1"/>
      <c r="F990" s="1"/>
      <c r="G990" s="1"/>
      <c r="H990" s="1"/>
      <c r="I990" s="1"/>
      <c r="J990" s="1"/>
      <c r="K990" s="1"/>
      <c r="L990" s="1"/>
      <c r="M990" s="1"/>
      <c r="N990" s="1"/>
      <c r="O990" s="1"/>
      <c r="P990" s="1"/>
      <c r="Q990" s="1"/>
      <c r="R990" s="1"/>
      <c r="S990" s="1"/>
      <c r="T990" s="1"/>
      <c r="U990" s="1"/>
      <c r="V990" s="1"/>
      <c r="W990" s="1"/>
      <c r="X990" s="1"/>
      <c r="Y990" s="1"/>
      <c r="Z990" s="1"/>
    </row>
    <row r="991" spans="1:26">
      <c r="A991" s="1"/>
      <c r="B991" s="1"/>
      <c r="C991" s="1"/>
      <c r="D991" s="1"/>
      <c r="E991" s="1"/>
      <c r="F991" s="1"/>
      <c r="G991" s="1"/>
      <c r="H991" s="1"/>
      <c r="I991" s="1"/>
      <c r="J991" s="1"/>
      <c r="K991" s="1"/>
      <c r="L991" s="1"/>
      <c r="M991" s="1"/>
      <c r="N991" s="1"/>
      <c r="O991" s="1"/>
      <c r="P991" s="1"/>
      <c r="Q991" s="1"/>
      <c r="R991" s="1"/>
      <c r="S991" s="1"/>
      <c r="T991" s="1"/>
      <c r="U991" s="1"/>
      <c r="V991" s="1"/>
      <c r="W991" s="1"/>
      <c r="X991" s="1"/>
      <c r="Y991" s="1"/>
      <c r="Z991" s="1"/>
    </row>
    <row r="992" spans="1:26">
      <c r="A992" s="1"/>
      <c r="B992" s="1"/>
      <c r="C992" s="1"/>
      <c r="D992" s="1"/>
      <c r="E992" s="1"/>
      <c r="F992" s="1"/>
      <c r="G992" s="1"/>
      <c r="H992" s="1"/>
      <c r="I992" s="1"/>
      <c r="J992" s="1"/>
      <c r="K992" s="1"/>
      <c r="L992" s="1"/>
      <c r="M992" s="1"/>
      <c r="N992" s="1"/>
      <c r="O992" s="1"/>
      <c r="P992" s="1"/>
      <c r="Q992" s="1"/>
      <c r="R992" s="1"/>
      <c r="S992" s="1"/>
      <c r="T992" s="1"/>
      <c r="U992" s="1"/>
      <c r="V992" s="1"/>
      <c r="W992" s="1"/>
      <c r="X992" s="1"/>
      <c r="Y992" s="1"/>
      <c r="Z992" s="1"/>
    </row>
    <row r="993" spans="1:26">
      <c r="A993" s="1"/>
      <c r="B993" s="1"/>
      <c r="C993" s="1"/>
      <c r="D993" s="1"/>
      <c r="E993" s="1"/>
      <c r="F993" s="1"/>
      <c r="G993" s="1"/>
      <c r="H993" s="1"/>
      <c r="I993" s="1"/>
      <c r="J993" s="1"/>
      <c r="K993" s="1"/>
      <c r="L993" s="1"/>
      <c r="M993" s="1"/>
      <c r="N993" s="1"/>
      <c r="O993" s="1"/>
      <c r="P993" s="1"/>
      <c r="Q993" s="1"/>
      <c r="R993" s="1"/>
      <c r="S993" s="1"/>
      <c r="T993" s="1"/>
      <c r="U993" s="1"/>
      <c r="V993" s="1"/>
      <c r="W993" s="1"/>
      <c r="X993" s="1"/>
      <c r="Y993" s="1"/>
      <c r="Z993" s="1"/>
    </row>
    <row r="994" spans="1:26">
      <c r="A994" s="1"/>
      <c r="B994" s="1"/>
      <c r="C994" s="1"/>
      <c r="D994" s="1"/>
      <c r="E994" s="1"/>
      <c r="F994" s="1"/>
      <c r="G994" s="1"/>
      <c r="H994" s="1"/>
      <c r="I994" s="1"/>
      <c r="J994" s="1"/>
      <c r="K994" s="1"/>
      <c r="L994" s="1"/>
      <c r="M994" s="1"/>
      <c r="N994" s="1"/>
      <c r="O994" s="1"/>
      <c r="P994" s="1"/>
      <c r="Q994" s="1"/>
      <c r="R994" s="1"/>
      <c r="S994" s="1"/>
      <c r="T994" s="1"/>
      <c r="U994" s="1"/>
      <c r="V994" s="1"/>
      <c r="W994" s="1"/>
      <c r="X994" s="1"/>
      <c r="Y994" s="1"/>
      <c r="Z994" s="1"/>
    </row>
    <row r="995" spans="1:26">
      <c r="A995" s="1"/>
      <c r="B995" s="1"/>
      <c r="C995" s="1"/>
      <c r="D995" s="1"/>
      <c r="E995" s="1"/>
      <c r="F995" s="1"/>
      <c r="G995" s="1"/>
      <c r="H995" s="1"/>
      <c r="I995" s="1"/>
      <c r="J995" s="1"/>
      <c r="K995" s="1"/>
      <c r="L995" s="1"/>
      <c r="M995" s="1"/>
      <c r="N995" s="1"/>
      <c r="O995" s="1"/>
      <c r="P995" s="1"/>
      <c r="Q995" s="1"/>
      <c r="R995" s="1"/>
      <c r="S995" s="1"/>
      <c r="T995" s="1"/>
      <c r="U995" s="1"/>
      <c r="V995" s="1"/>
      <c r="W995" s="1"/>
      <c r="X995" s="1"/>
      <c r="Y995" s="1"/>
      <c r="Z995" s="1"/>
    </row>
    <row r="996" spans="1:26">
      <c r="A996" s="1"/>
      <c r="B996" s="1"/>
      <c r="C996" s="1"/>
      <c r="D996" s="1"/>
      <c r="E996" s="1"/>
      <c r="F996" s="1"/>
      <c r="G996" s="1"/>
      <c r="H996" s="1"/>
      <c r="I996" s="1"/>
      <c r="J996" s="1"/>
      <c r="K996" s="1"/>
      <c r="L996" s="1"/>
      <c r="M996" s="1"/>
      <c r="N996" s="1"/>
      <c r="O996" s="1"/>
      <c r="P996" s="1"/>
      <c r="Q996" s="1"/>
      <c r="R996" s="1"/>
      <c r="S996" s="1"/>
      <c r="T996" s="1"/>
      <c r="U996" s="1"/>
      <c r="V996" s="1"/>
      <c r="W996" s="1"/>
      <c r="X996" s="1"/>
      <c r="Y996" s="1"/>
      <c r="Z996" s="1"/>
    </row>
    <row r="997" spans="1:26">
      <c r="A997" s="1"/>
      <c r="B997" s="1"/>
      <c r="C997" s="1"/>
      <c r="D997" s="1"/>
      <c r="E997" s="1"/>
      <c r="F997" s="1"/>
      <c r="G997" s="1"/>
      <c r="H997" s="1"/>
      <c r="I997" s="1"/>
      <c r="J997" s="1"/>
      <c r="K997" s="1"/>
      <c r="L997" s="1"/>
      <c r="M997" s="1"/>
      <c r="N997" s="1"/>
      <c r="O997" s="1"/>
      <c r="P997" s="1"/>
      <c r="Q997" s="1"/>
      <c r="R997" s="1"/>
      <c r="S997" s="1"/>
      <c r="T997" s="1"/>
      <c r="U997" s="1"/>
      <c r="V997" s="1"/>
      <c r="W997" s="1"/>
      <c r="X997" s="1"/>
      <c r="Y997" s="1"/>
      <c r="Z997" s="1"/>
    </row>
    <row r="998" spans="1:26">
      <c r="A998" s="1"/>
      <c r="B998" s="1"/>
      <c r="C998" s="1"/>
      <c r="D998" s="1"/>
      <c r="E998" s="1"/>
      <c r="F998" s="1"/>
      <c r="G998" s="1"/>
      <c r="H998" s="1"/>
      <c r="I998" s="1"/>
      <c r="J998" s="1"/>
      <c r="K998" s="1"/>
      <c r="L998" s="1"/>
      <c r="M998" s="1"/>
      <c r="N998" s="1"/>
      <c r="O998" s="1"/>
      <c r="P998" s="1"/>
      <c r="Q998" s="1"/>
      <c r="R998" s="1"/>
      <c r="S998" s="1"/>
      <c r="T998" s="1"/>
      <c r="U998" s="1"/>
      <c r="V998" s="1"/>
      <c r="W998" s="1"/>
      <c r="X998" s="1"/>
      <c r="Y998" s="1"/>
      <c r="Z998" s="1"/>
    </row>
    <row r="999" spans="1:26">
      <c r="A999" s="1"/>
      <c r="B999" s="1"/>
      <c r="C999" s="1"/>
      <c r="D999" s="1"/>
      <c r="E999" s="1"/>
      <c r="F999" s="1"/>
      <c r="G999" s="1"/>
      <c r="H999" s="1"/>
      <c r="I999" s="1"/>
      <c r="J999" s="1"/>
      <c r="K999" s="1"/>
      <c r="L999" s="1"/>
      <c r="M999" s="1"/>
      <c r="N999" s="1"/>
      <c r="O999" s="1"/>
      <c r="P999" s="1"/>
      <c r="Q999" s="1"/>
      <c r="R999" s="1"/>
      <c r="S999" s="1"/>
      <c r="T999" s="1"/>
      <c r="U999" s="1"/>
      <c r="V999" s="1"/>
      <c r="W999" s="1"/>
      <c r="X999" s="1"/>
      <c r="Y999" s="1"/>
      <c r="Z999" s="1"/>
    </row>
    <row r="1000" spans="1:26">
      <c r="A1000" s="1"/>
      <c r="B1000" s="1"/>
      <c r="C1000" s="1"/>
      <c r="D1000" s="1"/>
      <c r="E1000" s="1"/>
      <c r="F1000" s="1"/>
      <c r="G1000" s="1"/>
      <c r="H1000" s="1"/>
      <c r="I1000" s="1"/>
      <c r="J1000" s="1"/>
      <c r="K1000" s="1"/>
      <c r="L1000" s="1"/>
      <c r="M1000" s="1"/>
      <c r="N1000" s="1"/>
      <c r="O1000" s="1"/>
      <c r="P1000" s="1"/>
      <c r="Q1000" s="1"/>
      <c r="R1000" s="1"/>
      <c r="S1000" s="1"/>
      <c r="T1000" s="1"/>
      <c r="U1000" s="1"/>
      <c r="V1000" s="1"/>
      <c r="W1000" s="1"/>
      <c r="X1000" s="1"/>
      <c r="Y1000" s="1"/>
      <c r="Z1000" s="1"/>
    </row>
  </sheetData>
  <pageMargins left="0.7" right="0.7" top="0.75" bottom="0.75" header="0.3" footer="0.3"/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0303C3-69D3-3744-AC71-9163C7209BF5}">
  <sheetPr>
    <outlinePr summaryBelow="0" summaryRight="0"/>
  </sheetPr>
  <dimension ref="B3:U1004"/>
  <sheetViews>
    <sheetView tabSelected="1" workbookViewId="0">
      <selection activeCell="A9" sqref="A9"/>
    </sheetView>
  </sheetViews>
  <sheetFormatPr baseColWidth="10" defaultColWidth="12.6640625" defaultRowHeight="15" customHeight="1"/>
  <cols>
    <col min="1" max="1" width="12.6640625" style="25"/>
    <col min="2" max="2" width="6.83203125" style="25" customWidth="1"/>
    <col min="3" max="3" width="17.5" style="25" customWidth="1"/>
    <col min="4" max="7" width="15.33203125" style="25" customWidth="1"/>
    <col min="8" max="8" width="13.83203125" style="25" customWidth="1"/>
    <col min="9" max="9" width="6.83203125" style="25" customWidth="1"/>
    <col min="10" max="10" width="18.1640625" style="25" customWidth="1"/>
    <col min="11" max="14" width="15.33203125" style="25" customWidth="1"/>
    <col min="15" max="15" width="15.83203125" style="25" customWidth="1"/>
    <col min="16" max="16" width="12.6640625" style="25"/>
    <col min="17" max="17" width="14" style="25" customWidth="1"/>
    <col min="18" max="18" width="14.83203125" style="25" customWidth="1"/>
    <col min="19" max="19" width="16.5" style="25" customWidth="1"/>
    <col min="20" max="20" width="15.5" style="25" customWidth="1"/>
    <col min="21" max="21" width="17.6640625" style="25" customWidth="1"/>
    <col min="22" max="16384" width="12.6640625" style="25"/>
  </cols>
  <sheetData>
    <row r="3" spans="2:14" ht="15" customHeight="1">
      <c r="B3" s="26"/>
      <c r="C3" s="26"/>
      <c r="D3" s="26"/>
      <c r="E3" s="26"/>
      <c r="F3" s="26"/>
      <c r="G3" s="26"/>
      <c r="H3" s="26"/>
      <c r="I3" s="26"/>
      <c r="J3" s="26"/>
      <c r="K3" s="26"/>
      <c r="L3" s="26"/>
      <c r="M3" s="26"/>
      <c r="N3" s="26"/>
    </row>
    <row r="4" spans="2:14" ht="19">
      <c r="B4" s="27"/>
      <c r="C4" s="28"/>
      <c r="D4" s="27"/>
      <c r="E4" s="27"/>
      <c r="F4" s="56" t="s">
        <v>252</v>
      </c>
      <c r="G4" s="56"/>
      <c r="H4" s="56"/>
      <c r="I4" s="56"/>
      <c r="J4" s="56"/>
      <c r="K4" s="56"/>
      <c r="L4" s="56"/>
      <c r="M4" s="56"/>
      <c r="N4" s="56"/>
    </row>
    <row r="5" spans="2:14" s="30" customFormat="1" ht="19">
      <c r="B5" s="29"/>
      <c r="C5" s="28" t="s">
        <v>253</v>
      </c>
      <c r="D5" s="28" t="s">
        <v>254</v>
      </c>
      <c r="E5" s="29"/>
      <c r="F5" s="29"/>
      <c r="G5" s="29"/>
      <c r="H5" s="29"/>
      <c r="I5" s="29"/>
      <c r="J5" s="29"/>
      <c r="K5" s="29"/>
      <c r="L5" s="29"/>
      <c r="M5" s="29"/>
      <c r="N5" s="29"/>
    </row>
    <row r="6" spans="2:14" ht="15.75" customHeight="1">
      <c r="B6" s="27"/>
      <c r="C6" s="27" t="s">
        <v>255</v>
      </c>
      <c r="D6" s="31">
        <v>267116</v>
      </c>
      <c r="E6" s="27"/>
      <c r="F6" s="27"/>
      <c r="G6" s="27"/>
      <c r="H6" s="27"/>
      <c r="I6" s="27"/>
      <c r="J6" s="27"/>
      <c r="K6" s="27"/>
      <c r="L6" s="27"/>
      <c r="M6" s="27"/>
      <c r="N6" s="27"/>
    </row>
    <row r="7" spans="2:14" ht="15.75" customHeight="1">
      <c r="B7" s="27"/>
      <c r="C7" s="27" t="s">
        <v>256</v>
      </c>
      <c r="D7" s="31">
        <v>138098</v>
      </c>
      <c r="E7" s="27"/>
      <c r="F7" s="27"/>
      <c r="G7" s="27"/>
      <c r="H7" s="27"/>
      <c r="I7" s="27"/>
      <c r="J7" s="27"/>
      <c r="K7" s="27"/>
      <c r="L7" s="27"/>
      <c r="M7" s="27"/>
      <c r="N7" s="27"/>
    </row>
    <row r="8" spans="2:14" ht="15.75" customHeight="1">
      <c r="B8" s="27"/>
      <c r="C8" s="27" t="s">
        <v>257</v>
      </c>
      <c r="D8" s="31">
        <v>61252</v>
      </c>
      <c r="E8" s="27"/>
      <c r="F8" s="27"/>
      <c r="G8" s="27"/>
      <c r="H8" s="27"/>
      <c r="I8" s="27"/>
      <c r="J8" s="27"/>
      <c r="K8" s="27"/>
      <c r="L8" s="27"/>
      <c r="M8" s="27"/>
      <c r="N8" s="27"/>
    </row>
    <row r="9" spans="2:14" ht="15.75" customHeight="1">
      <c r="B9" s="27"/>
      <c r="C9" s="27" t="s">
        <v>258</v>
      </c>
      <c r="D9" s="31">
        <v>12545</v>
      </c>
      <c r="E9" s="27"/>
      <c r="F9" s="27"/>
      <c r="G9" s="27"/>
      <c r="H9" s="27"/>
      <c r="I9" s="27"/>
      <c r="J9" s="27"/>
      <c r="K9" s="27"/>
      <c r="L9" s="27"/>
      <c r="M9" s="27"/>
      <c r="N9" s="27"/>
    </row>
    <row r="10" spans="2:14" ht="15.75" customHeight="1">
      <c r="B10" s="27"/>
      <c r="C10" s="27" t="s">
        <v>259</v>
      </c>
      <c r="D10" s="31">
        <v>5751</v>
      </c>
      <c r="E10" s="27"/>
      <c r="F10" s="27"/>
      <c r="G10" s="27"/>
      <c r="H10" s="27"/>
      <c r="I10" s="27"/>
      <c r="J10" s="27"/>
      <c r="K10" s="27"/>
      <c r="L10" s="27"/>
      <c r="M10" s="27"/>
      <c r="N10" s="27"/>
    </row>
    <row r="11" spans="2:14" ht="15.75" customHeight="1">
      <c r="B11" s="27"/>
      <c r="C11" s="27" t="s">
        <v>4</v>
      </c>
      <c r="D11" s="31">
        <v>4419</v>
      </c>
      <c r="E11" s="27"/>
      <c r="F11" s="27"/>
      <c r="G11" s="27"/>
      <c r="H11" s="27"/>
      <c r="I11" s="27"/>
      <c r="J11" s="27"/>
      <c r="K11" s="27"/>
      <c r="L11" s="27"/>
      <c r="M11" s="27"/>
      <c r="N11" s="27"/>
    </row>
    <row r="12" spans="2:14" ht="15.75" customHeight="1">
      <c r="B12" s="27"/>
      <c r="C12" s="27"/>
      <c r="D12" s="27"/>
      <c r="E12" s="27"/>
      <c r="F12" s="27"/>
      <c r="G12" s="27"/>
      <c r="H12" s="27"/>
      <c r="I12" s="27"/>
      <c r="J12" s="27"/>
      <c r="K12" s="27"/>
      <c r="L12" s="27"/>
      <c r="M12" s="27"/>
      <c r="N12" s="27"/>
    </row>
    <row r="13" spans="2:14" ht="15.75" customHeight="1">
      <c r="B13" s="27"/>
      <c r="C13" s="27"/>
      <c r="D13" s="27"/>
      <c r="E13" s="27"/>
      <c r="F13" s="27"/>
      <c r="G13" s="27"/>
      <c r="H13" s="27"/>
      <c r="I13" s="27"/>
      <c r="J13" s="27"/>
      <c r="K13" s="27"/>
      <c r="L13" s="27"/>
      <c r="M13" s="27"/>
      <c r="N13" s="27"/>
    </row>
    <row r="14" spans="2:14" ht="15.75" customHeight="1">
      <c r="B14" s="27"/>
      <c r="C14" s="27"/>
      <c r="D14" s="27"/>
      <c r="E14" s="27"/>
      <c r="F14" s="27"/>
      <c r="G14" s="27"/>
      <c r="H14" s="27"/>
      <c r="I14" s="27"/>
      <c r="J14" s="27"/>
      <c r="K14" s="27"/>
      <c r="L14" s="27"/>
      <c r="M14" s="27"/>
      <c r="N14" s="27"/>
    </row>
    <row r="15" spans="2:14" ht="15.75" customHeight="1">
      <c r="B15" s="27"/>
      <c r="C15" s="27"/>
      <c r="D15" s="27"/>
      <c r="E15" s="27"/>
      <c r="F15" s="27"/>
      <c r="G15" s="27"/>
      <c r="H15" s="27"/>
      <c r="I15" s="27"/>
      <c r="J15" s="27"/>
      <c r="K15" s="27"/>
      <c r="L15" s="27"/>
      <c r="M15" s="27"/>
      <c r="N15" s="27"/>
    </row>
    <row r="16" spans="2:14" ht="15.75" customHeight="1">
      <c r="B16" s="27"/>
      <c r="C16" s="27"/>
      <c r="D16" s="27"/>
      <c r="E16" s="27"/>
      <c r="F16" s="27"/>
      <c r="G16" s="27"/>
      <c r="H16" s="27"/>
      <c r="I16" s="27"/>
      <c r="J16" s="27"/>
      <c r="K16" s="27"/>
      <c r="L16" s="27"/>
      <c r="M16" s="27"/>
      <c r="N16" s="27"/>
    </row>
    <row r="17" spans="2:20" ht="15.75" customHeight="1">
      <c r="B17" s="27"/>
      <c r="C17" s="27"/>
      <c r="D17" s="27"/>
      <c r="E17" s="27"/>
      <c r="F17" s="27"/>
      <c r="G17" s="27"/>
      <c r="H17" s="27"/>
      <c r="I17" s="27"/>
      <c r="J17" s="27"/>
      <c r="K17" s="27"/>
      <c r="L17" s="27"/>
      <c r="M17" s="27"/>
      <c r="N17" s="27"/>
    </row>
    <row r="18" spans="2:20" ht="15.75" customHeight="1">
      <c r="B18" s="27"/>
      <c r="C18" s="27"/>
      <c r="D18" s="27"/>
      <c r="E18" s="27"/>
      <c r="F18" s="27"/>
      <c r="G18" s="27"/>
      <c r="H18" s="27"/>
      <c r="I18" s="27"/>
      <c r="J18" s="27"/>
      <c r="K18" s="27"/>
      <c r="L18" s="27"/>
      <c r="M18" s="27"/>
      <c r="N18" s="27"/>
    </row>
    <row r="19" spans="2:20" ht="15.75" customHeight="1">
      <c r="B19" s="27"/>
      <c r="C19" s="27"/>
      <c r="D19" s="27"/>
      <c r="E19" s="27"/>
      <c r="F19" s="27"/>
      <c r="G19" s="27"/>
      <c r="H19" s="27"/>
      <c r="I19" s="27"/>
      <c r="J19" s="27"/>
      <c r="K19" s="27"/>
      <c r="L19" s="27"/>
      <c r="M19" s="27"/>
      <c r="N19" s="27"/>
    </row>
    <row r="20" spans="2:20" ht="15.75" customHeight="1">
      <c r="B20" s="27"/>
      <c r="C20" s="27"/>
      <c r="D20" s="27"/>
      <c r="E20" s="27"/>
      <c r="F20" s="27"/>
      <c r="G20" s="27"/>
      <c r="H20" s="27"/>
      <c r="I20" s="27"/>
      <c r="J20" s="27"/>
      <c r="K20" s="27"/>
      <c r="L20" s="27"/>
      <c r="M20" s="27"/>
      <c r="N20" s="27"/>
    </row>
    <row r="21" spans="2:20" ht="19">
      <c r="B21" s="27"/>
      <c r="C21" s="28" t="s">
        <v>260</v>
      </c>
      <c r="D21" s="27"/>
      <c r="E21" s="27"/>
      <c r="F21" s="27"/>
      <c r="G21" s="27"/>
      <c r="H21" s="27"/>
      <c r="I21" s="27"/>
      <c r="J21" s="28" t="s">
        <v>261</v>
      </c>
      <c r="K21" s="28"/>
      <c r="L21" s="27"/>
      <c r="M21" s="27"/>
      <c r="N21" s="27"/>
    </row>
    <row r="22" spans="2:20" s="36" customFormat="1" ht="34">
      <c r="B22" s="32" t="s">
        <v>262</v>
      </c>
      <c r="C22" s="33" t="s">
        <v>253</v>
      </c>
      <c r="D22" s="33" t="s">
        <v>16</v>
      </c>
      <c r="E22" s="33" t="s">
        <v>234</v>
      </c>
      <c r="F22" s="33" t="s">
        <v>43</v>
      </c>
      <c r="G22" s="34" t="s">
        <v>32</v>
      </c>
      <c r="H22" s="35"/>
      <c r="I22" s="32" t="s">
        <v>262</v>
      </c>
      <c r="J22" s="33" t="s">
        <v>253</v>
      </c>
      <c r="K22" s="33" t="s">
        <v>16</v>
      </c>
      <c r="L22" s="33" t="s">
        <v>234</v>
      </c>
      <c r="M22" s="33" t="s">
        <v>43</v>
      </c>
      <c r="N22" s="34" t="s">
        <v>32</v>
      </c>
      <c r="P22" s="25"/>
      <c r="Q22" s="25"/>
      <c r="R22" s="25"/>
      <c r="S22" s="25"/>
    </row>
    <row r="23" spans="2:20" ht="15.75" customHeight="1">
      <c r="B23" s="37">
        <v>1</v>
      </c>
      <c r="C23" s="38" t="s">
        <v>255</v>
      </c>
      <c r="D23" s="39">
        <v>267116</v>
      </c>
      <c r="E23" s="39">
        <v>117160</v>
      </c>
      <c r="F23" s="39">
        <v>25059</v>
      </c>
      <c r="G23" s="40">
        <v>20037</v>
      </c>
      <c r="H23" s="27"/>
      <c r="I23" s="37">
        <v>1</v>
      </c>
      <c r="J23" s="38" t="s">
        <v>255</v>
      </c>
      <c r="K23" s="41">
        <f>D23/D23</f>
        <v>1</v>
      </c>
      <c r="L23" s="41">
        <f>E23/E23</f>
        <v>1</v>
      </c>
      <c r="M23" s="41">
        <f>F23/F23</f>
        <v>1</v>
      </c>
      <c r="N23" s="42">
        <f>G23/G23</f>
        <v>1</v>
      </c>
      <c r="T23" s="43"/>
    </row>
    <row r="24" spans="2:20" ht="15.75" customHeight="1">
      <c r="B24" s="37">
        <v>2</v>
      </c>
      <c r="C24" s="38" t="s">
        <v>256</v>
      </c>
      <c r="D24" s="39">
        <v>138098</v>
      </c>
      <c r="E24" s="39">
        <v>60726</v>
      </c>
      <c r="F24" s="39">
        <v>13000</v>
      </c>
      <c r="G24" s="40">
        <v>10350</v>
      </c>
      <c r="H24" s="27"/>
      <c r="I24" s="37">
        <v>2</v>
      </c>
      <c r="J24" s="38" t="s">
        <v>256</v>
      </c>
      <c r="K24" s="41">
        <f t="shared" ref="K24:N28" si="0">(D24/D23)-1</f>
        <v>-0.48300363886850661</v>
      </c>
      <c r="L24" s="41">
        <f t="shared" si="0"/>
        <v>-0.48168316831683167</v>
      </c>
      <c r="M24" s="41">
        <f t="shared" si="0"/>
        <v>-0.4812243106269205</v>
      </c>
      <c r="N24" s="42">
        <f t="shared" si="0"/>
        <v>-0.48345560712681535</v>
      </c>
      <c r="T24" s="43"/>
    </row>
    <row r="25" spans="2:20" ht="15.75" customHeight="1">
      <c r="B25" s="37">
        <v>3</v>
      </c>
      <c r="C25" s="38" t="s">
        <v>257</v>
      </c>
      <c r="D25" s="39">
        <v>61252</v>
      </c>
      <c r="E25" s="39">
        <v>26953</v>
      </c>
      <c r="F25" s="39">
        <v>5795</v>
      </c>
      <c r="G25" s="40">
        <v>4653</v>
      </c>
      <c r="H25" s="27"/>
      <c r="I25" s="37">
        <v>3</v>
      </c>
      <c r="J25" s="38" t="s">
        <v>257</v>
      </c>
      <c r="K25" s="41">
        <f t="shared" si="0"/>
        <v>-0.55645990528465294</v>
      </c>
      <c r="L25" s="41">
        <f t="shared" si="0"/>
        <v>-0.55615387148832462</v>
      </c>
      <c r="M25" s="41">
        <f t="shared" si="0"/>
        <v>-0.5542307692307693</v>
      </c>
      <c r="N25" s="42">
        <f t="shared" si="0"/>
        <v>-0.55043478260869572</v>
      </c>
      <c r="T25" s="43"/>
    </row>
    <row r="26" spans="2:20" ht="15.75" customHeight="1">
      <c r="B26" s="37">
        <v>4</v>
      </c>
      <c r="C26" s="38" t="s">
        <v>258</v>
      </c>
      <c r="D26" s="39">
        <v>12545</v>
      </c>
      <c r="E26" s="39">
        <v>5603</v>
      </c>
      <c r="F26" s="39">
        <v>1162</v>
      </c>
      <c r="G26" s="40">
        <v>993</v>
      </c>
      <c r="H26" s="27"/>
      <c r="I26" s="37">
        <v>4</v>
      </c>
      <c r="J26" s="38" t="s">
        <v>258</v>
      </c>
      <c r="K26" s="41">
        <f t="shared" si="0"/>
        <v>-0.79519036113106512</v>
      </c>
      <c r="L26" s="41">
        <f t="shared" si="0"/>
        <v>-0.7921196156272029</v>
      </c>
      <c r="M26" s="41">
        <f t="shared" si="0"/>
        <v>-0.79948231233822264</v>
      </c>
      <c r="N26" s="42">
        <f t="shared" si="0"/>
        <v>-0.78658929722759507</v>
      </c>
      <c r="T26" s="43"/>
    </row>
    <row r="27" spans="2:20" ht="15.75" customHeight="1">
      <c r="B27" s="37">
        <v>5</v>
      </c>
      <c r="C27" s="38" t="s">
        <v>259</v>
      </c>
      <c r="D27" s="39">
        <v>5751</v>
      </c>
      <c r="E27" s="39">
        <v>2516</v>
      </c>
      <c r="F27" s="39">
        <v>524</v>
      </c>
      <c r="G27" s="40">
        <v>465</v>
      </c>
      <c r="H27" s="27"/>
      <c r="I27" s="37">
        <v>5</v>
      </c>
      <c r="J27" s="38" t="s">
        <v>259</v>
      </c>
      <c r="K27" s="41">
        <f t="shared" si="0"/>
        <v>-0.54157034675169391</v>
      </c>
      <c r="L27" s="41">
        <f t="shared" si="0"/>
        <v>-0.55095484561841879</v>
      </c>
      <c r="M27" s="41">
        <f t="shared" si="0"/>
        <v>-0.54905335628227192</v>
      </c>
      <c r="N27" s="42">
        <f t="shared" si="0"/>
        <v>-0.53172205438066467</v>
      </c>
      <c r="T27" s="43"/>
    </row>
    <row r="28" spans="2:20" ht="15.75" customHeight="1">
      <c r="B28" s="37">
        <v>6</v>
      </c>
      <c r="C28" s="38" t="s">
        <v>4</v>
      </c>
      <c r="D28" s="39">
        <v>4419</v>
      </c>
      <c r="E28" s="39">
        <v>1942</v>
      </c>
      <c r="F28" s="39">
        <v>406</v>
      </c>
      <c r="G28" s="40">
        <v>355</v>
      </c>
      <c r="H28" s="27"/>
      <c r="I28" s="37">
        <v>6</v>
      </c>
      <c r="J28" s="38" t="s">
        <v>4</v>
      </c>
      <c r="K28" s="41">
        <f t="shared" si="0"/>
        <v>-0.23161189358372458</v>
      </c>
      <c r="L28" s="41">
        <f t="shared" si="0"/>
        <v>-0.22813990461049283</v>
      </c>
      <c r="M28" s="41">
        <f t="shared" si="0"/>
        <v>-0.22519083969465647</v>
      </c>
      <c r="N28" s="42">
        <f t="shared" si="0"/>
        <v>-0.23655913978494625</v>
      </c>
      <c r="T28" s="43"/>
    </row>
    <row r="29" spans="2:20" ht="20" customHeight="1">
      <c r="B29" s="27"/>
      <c r="C29" s="27"/>
      <c r="D29" s="27"/>
      <c r="E29" s="27"/>
      <c r="F29" s="27"/>
      <c r="G29" s="27"/>
      <c r="H29" s="27"/>
      <c r="I29" s="27"/>
      <c r="J29" s="27"/>
      <c r="K29" s="27"/>
      <c r="L29" s="27"/>
      <c r="M29" s="27"/>
      <c r="N29" s="27"/>
    </row>
    <row r="30" spans="2:20" ht="23" customHeight="1">
      <c r="B30" s="27"/>
      <c r="C30" s="56"/>
      <c r="D30" s="56"/>
      <c r="E30" s="56"/>
      <c r="F30" s="27"/>
      <c r="G30" s="56"/>
      <c r="H30" s="56"/>
      <c r="I30" s="56"/>
      <c r="J30" s="56"/>
      <c r="K30" s="27"/>
      <c r="L30" s="56"/>
      <c r="M30" s="56"/>
      <c r="N30" s="56"/>
    </row>
    <row r="31" spans="2:20" ht="15.75" customHeight="1">
      <c r="B31" s="27"/>
      <c r="C31" s="27"/>
      <c r="D31" s="27"/>
      <c r="E31" s="27"/>
      <c r="F31" s="27"/>
      <c r="G31" s="27"/>
      <c r="H31" s="27"/>
      <c r="I31" s="27"/>
      <c r="J31" s="27"/>
      <c r="K31" s="27"/>
      <c r="L31" s="27"/>
      <c r="M31" s="27"/>
      <c r="N31" s="27"/>
    </row>
    <row r="32" spans="2:20" ht="15.75" customHeight="1">
      <c r="B32" s="27"/>
      <c r="C32" s="27"/>
      <c r="D32" s="27"/>
      <c r="E32" s="27"/>
      <c r="F32" s="27"/>
      <c r="G32" s="27"/>
      <c r="H32" s="27"/>
      <c r="I32" s="27"/>
      <c r="J32" s="27"/>
      <c r="K32" s="27"/>
      <c r="L32" s="27"/>
      <c r="M32" s="27"/>
      <c r="N32" s="27"/>
    </row>
    <row r="33" spans="2:21" ht="15.75" customHeight="1">
      <c r="B33" s="27"/>
      <c r="C33" s="27"/>
      <c r="D33" s="27"/>
      <c r="E33" s="27"/>
      <c r="F33" s="27"/>
      <c r="G33" s="27"/>
      <c r="H33" s="27"/>
      <c r="I33" s="27"/>
      <c r="J33" s="27"/>
      <c r="K33" s="27"/>
      <c r="L33" s="27"/>
      <c r="M33" s="27"/>
      <c r="N33" s="27"/>
    </row>
    <row r="34" spans="2:21" ht="15.75" customHeight="1">
      <c r="B34" s="27"/>
      <c r="C34" s="27"/>
      <c r="D34" s="27"/>
      <c r="E34" s="27"/>
      <c r="F34" s="27"/>
      <c r="G34" s="27"/>
      <c r="H34" s="27"/>
      <c r="I34" s="27"/>
      <c r="J34" s="27"/>
      <c r="K34" s="27"/>
      <c r="L34" s="27"/>
      <c r="M34" s="27"/>
      <c r="N34" s="27"/>
    </row>
    <row r="35" spans="2:21" ht="15.75" customHeight="1">
      <c r="B35" s="27"/>
      <c r="C35" s="27"/>
      <c r="D35" s="27"/>
      <c r="E35" s="27"/>
      <c r="F35" s="27"/>
      <c r="G35" s="27"/>
      <c r="H35" s="27"/>
      <c r="I35" s="27"/>
      <c r="J35" s="27"/>
      <c r="K35" s="27"/>
      <c r="L35" s="27"/>
      <c r="M35" s="27"/>
      <c r="N35" s="27"/>
    </row>
    <row r="36" spans="2:21" ht="15.75" customHeight="1">
      <c r="B36" s="27"/>
      <c r="C36" s="27"/>
      <c r="D36" s="27"/>
      <c r="E36" s="27"/>
      <c r="F36" s="27"/>
      <c r="G36" s="27"/>
      <c r="H36" s="27"/>
      <c r="I36" s="27"/>
      <c r="J36" s="27"/>
      <c r="K36" s="27"/>
      <c r="L36" s="27"/>
      <c r="M36" s="27"/>
      <c r="N36" s="27"/>
    </row>
    <row r="37" spans="2:21" ht="15.75" customHeight="1">
      <c r="B37" s="44"/>
      <c r="C37" s="27"/>
      <c r="D37" s="27"/>
      <c r="E37" s="27"/>
      <c r="F37" s="27"/>
      <c r="G37" s="27"/>
      <c r="H37" s="27"/>
      <c r="I37" s="27"/>
      <c r="J37" s="27"/>
      <c r="K37" s="27"/>
      <c r="L37" s="27"/>
      <c r="M37" s="27"/>
      <c r="N37" s="27"/>
    </row>
    <row r="38" spans="2:21" ht="15.75" customHeight="1">
      <c r="B38" s="27"/>
      <c r="C38" s="27"/>
      <c r="D38" s="27"/>
      <c r="E38" s="27"/>
      <c r="F38" s="27"/>
      <c r="G38" s="27"/>
      <c r="H38" s="27"/>
      <c r="I38" s="27"/>
      <c r="J38" s="27"/>
      <c r="K38" s="27"/>
      <c r="L38" s="27"/>
      <c r="M38" s="27"/>
      <c r="N38" s="27"/>
    </row>
    <row r="39" spans="2:21" ht="15.75" customHeight="1">
      <c r="B39" s="27"/>
      <c r="C39" s="27"/>
      <c r="D39" s="27"/>
      <c r="E39" s="27"/>
      <c r="F39" s="27"/>
      <c r="G39" s="27"/>
      <c r="H39" s="27"/>
      <c r="I39" s="27"/>
      <c r="J39" s="27"/>
      <c r="K39" s="27"/>
      <c r="L39" s="27"/>
      <c r="M39" s="27"/>
      <c r="N39" s="27"/>
    </row>
    <row r="40" spans="2:21" ht="15.75" customHeight="1">
      <c r="B40" s="27"/>
      <c r="C40" s="27"/>
      <c r="D40" s="27"/>
      <c r="E40" s="27"/>
      <c r="F40" s="27"/>
      <c r="G40" s="27"/>
      <c r="H40" s="27"/>
      <c r="I40" s="27"/>
      <c r="J40" s="27"/>
      <c r="K40" s="27"/>
      <c r="L40" s="27"/>
      <c r="M40" s="27"/>
      <c r="N40" s="27"/>
    </row>
    <row r="41" spans="2:21" ht="15.75" customHeight="1">
      <c r="B41" s="27"/>
      <c r="C41" s="27"/>
      <c r="D41" s="27"/>
      <c r="E41" s="27"/>
      <c r="F41" s="27"/>
      <c r="G41" s="27"/>
      <c r="H41" s="27"/>
      <c r="I41" s="27"/>
      <c r="J41" s="27"/>
      <c r="K41" s="27"/>
      <c r="L41" s="44"/>
      <c r="M41" s="44"/>
      <c r="N41" s="44"/>
      <c r="O41" s="45"/>
      <c r="P41" s="45"/>
      <c r="Q41" s="45"/>
      <c r="R41" s="45"/>
      <c r="S41" s="45"/>
      <c r="T41" s="45"/>
      <c r="U41" s="45"/>
    </row>
    <row r="42" spans="2:21" ht="15.75" customHeight="1">
      <c r="B42" s="27"/>
      <c r="C42" s="27"/>
      <c r="D42" s="27"/>
      <c r="E42" s="27"/>
      <c r="F42" s="27"/>
      <c r="G42" s="27"/>
      <c r="H42" s="27"/>
      <c r="I42" s="27"/>
      <c r="J42" s="27"/>
      <c r="K42" s="27"/>
      <c r="L42" s="27"/>
      <c r="M42" s="27"/>
      <c r="N42" s="27"/>
      <c r="R42" s="46"/>
      <c r="S42" s="46"/>
      <c r="T42" s="46"/>
      <c r="U42" s="46"/>
    </row>
    <row r="43" spans="2:21" ht="15.75" customHeight="1">
      <c r="B43" s="27"/>
      <c r="C43" s="27"/>
      <c r="D43" s="27"/>
      <c r="E43" s="27"/>
      <c r="F43" s="27"/>
      <c r="G43" s="27"/>
      <c r="H43" s="27"/>
      <c r="I43" s="27"/>
      <c r="J43" s="27"/>
      <c r="K43" s="27"/>
      <c r="L43" s="27"/>
      <c r="M43" s="27"/>
      <c r="N43" s="27"/>
      <c r="R43" s="46"/>
      <c r="S43" s="46"/>
      <c r="T43" s="46"/>
      <c r="U43" s="46"/>
    </row>
    <row r="44" spans="2:21" ht="15.75" customHeight="1">
      <c r="B44" s="27"/>
      <c r="C44" s="27"/>
      <c r="D44" s="27"/>
      <c r="E44" s="27"/>
      <c r="F44" s="27"/>
      <c r="G44" s="27"/>
      <c r="H44" s="27"/>
      <c r="I44" s="27"/>
      <c r="J44" s="27"/>
      <c r="K44" s="27"/>
      <c r="L44" s="27"/>
      <c r="M44" s="27"/>
      <c r="N44" s="27"/>
      <c r="R44" s="46"/>
      <c r="S44" s="46"/>
      <c r="T44" s="46"/>
      <c r="U44" s="46"/>
    </row>
    <row r="45" spans="2:21" ht="15.75" customHeight="1">
      <c r="B45" s="27"/>
      <c r="C45" s="27"/>
      <c r="D45" s="27"/>
      <c r="E45" s="27"/>
      <c r="F45" s="27"/>
      <c r="G45" s="27"/>
      <c r="H45" s="27"/>
      <c r="I45" s="27"/>
      <c r="J45" s="27"/>
      <c r="K45" s="27"/>
      <c r="L45" s="27"/>
      <c r="M45" s="27"/>
      <c r="N45" s="27"/>
      <c r="R45" s="46"/>
      <c r="S45" s="46"/>
      <c r="T45" s="46"/>
      <c r="U45" s="46"/>
    </row>
    <row r="46" spans="2:21" ht="15.75" customHeight="1">
      <c r="R46" s="46"/>
      <c r="S46" s="46"/>
      <c r="T46" s="46"/>
      <c r="U46" s="46"/>
    </row>
    <row r="47" spans="2:21" ht="15.75" customHeight="1">
      <c r="R47" s="46"/>
      <c r="S47" s="46"/>
      <c r="T47" s="46"/>
      <c r="U47" s="46"/>
    </row>
    <row r="48" spans="2:21" ht="21">
      <c r="B48" s="47" t="s">
        <v>263</v>
      </c>
      <c r="C48" s="47"/>
      <c r="D48" s="47"/>
      <c r="E48" s="47"/>
      <c r="F48" s="47"/>
      <c r="G48" s="47"/>
      <c r="H48" s="47"/>
      <c r="I48" s="47"/>
      <c r="J48" s="47"/>
      <c r="K48" s="47"/>
      <c r="L48" s="47"/>
      <c r="M48" s="47"/>
      <c r="N48" s="47"/>
      <c r="R48" s="46"/>
      <c r="S48" s="46"/>
      <c r="T48" s="46"/>
      <c r="U48" s="46"/>
    </row>
    <row r="49" spans="2:21" ht="24" customHeight="1">
      <c r="B49" s="55" t="s">
        <v>264</v>
      </c>
      <c r="C49" s="55"/>
      <c r="D49" s="55"/>
      <c r="E49" s="55"/>
      <c r="F49" s="55"/>
      <c r="G49" s="55"/>
      <c r="H49" s="55"/>
      <c r="I49" s="55"/>
      <c r="J49" s="55"/>
      <c r="K49" s="55"/>
      <c r="L49" s="55"/>
      <c r="M49" s="55"/>
      <c r="N49" s="55"/>
      <c r="R49" s="46"/>
      <c r="S49" s="46"/>
      <c r="T49" s="46"/>
      <c r="U49" s="46"/>
    </row>
    <row r="50" spans="2:21" ht="24" customHeight="1">
      <c r="B50" s="55" t="s">
        <v>265</v>
      </c>
      <c r="C50" s="55"/>
      <c r="D50" s="55"/>
      <c r="E50" s="55"/>
      <c r="F50" s="55"/>
      <c r="G50" s="55"/>
      <c r="H50" s="55"/>
      <c r="I50" s="55"/>
      <c r="J50" s="55"/>
      <c r="K50" s="55"/>
      <c r="L50" s="55"/>
      <c r="M50" s="55"/>
      <c r="N50" s="55"/>
    </row>
    <row r="51" spans="2:21" ht="24" customHeight="1">
      <c r="B51" s="55" t="s">
        <v>266</v>
      </c>
      <c r="C51" s="55"/>
      <c r="D51" s="55"/>
      <c r="E51" s="55"/>
      <c r="F51" s="55"/>
      <c r="G51" s="55"/>
      <c r="H51" s="55"/>
      <c r="I51" s="55"/>
      <c r="J51" s="55"/>
      <c r="K51" s="55"/>
      <c r="L51" s="55"/>
      <c r="M51" s="55"/>
      <c r="N51" s="55"/>
    </row>
    <row r="52" spans="2:21" ht="19" customHeight="1">
      <c r="B52" s="55" t="s">
        <v>267</v>
      </c>
      <c r="C52" s="55"/>
      <c r="D52" s="55"/>
      <c r="E52" s="55"/>
      <c r="F52" s="55"/>
      <c r="G52" s="55"/>
      <c r="H52" s="55"/>
      <c r="I52" s="55"/>
      <c r="J52" s="55"/>
      <c r="K52" s="55"/>
      <c r="L52" s="55"/>
      <c r="M52" s="55"/>
      <c r="N52" s="55"/>
    </row>
    <row r="53" spans="2:21" ht="24" customHeight="1">
      <c r="B53" s="55" t="s">
        <v>268</v>
      </c>
      <c r="C53" s="55"/>
      <c r="D53" s="55"/>
      <c r="E53" s="55"/>
      <c r="F53" s="55"/>
      <c r="G53" s="55"/>
      <c r="H53" s="55"/>
      <c r="I53" s="55"/>
      <c r="J53" s="55"/>
      <c r="K53" s="55"/>
      <c r="L53" s="55"/>
      <c r="M53" s="55"/>
      <c r="N53" s="55"/>
    </row>
    <row r="54" spans="2:21" ht="24" customHeight="1">
      <c r="B54" s="48" t="s">
        <v>269</v>
      </c>
      <c r="C54" s="48"/>
      <c r="D54" s="48"/>
      <c r="E54" s="48"/>
      <c r="F54" s="48"/>
      <c r="G54" s="48"/>
      <c r="H54" s="48"/>
      <c r="I54" s="48"/>
      <c r="J54" s="48"/>
      <c r="K54" s="48"/>
      <c r="L54" s="48"/>
      <c r="M54" s="48"/>
      <c r="N54" s="48"/>
    </row>
    <row r="55" spans="2:21" ht="15.75" customHeight="1">
      <c r="B55" s="48"/>
      <c r="C55" s="48"/>
      <c r="D55" s="48"/>
      <c r="E55" s="48"/>
      <c r="F55" s="48"/>
      <c r="G55" s="48"/>
      <c r="H55" s="48"/>
      <c r="I55" s="48"/>
      <c r="J55" s="48"/>
      <c r="K55" s="48"/>
      <c r="L55" s="48"/>
      <c r="M55" s="48"/>
      <c r="N55" s="48"/>
    </row>
    <row r="56" spans="2:21" ht="15.75" customHeight="1">
      <c r="F56" s="49"/>
      <c r="H56" s="49"/>
    </row>
    <row r="57" spans="2:21" ht="15.75" customHeight="1"/>
    <row r="58" spans="2:21" ht="15.75" customHeight="1"/>
    <row r="59" spans="2:21" ht="15.75" customHeight="1"/>
    <row r="60" spans="2:21" ht="15.75" customHeight="1"/>
    <row r="61" spans="2:21" ht="15.75" customHeight="1"/>
    <row r="62" spans="2:21" ht="15.75" customHeight="1"/>
    <row r="63" spans="2:21" ht="15.75" customHeight="1"/>
    <row r="64" spans="2:21" ht="15.75" customHeight="1"/>
    <row r="65" spans="2:8" ht="15.75" customHeight="1"/>
    <row r="66" spans="2:8" ht="15.75" customHeight="1"/>
    <row r="67" spans="2:8" ht="15.75" customHeight="1"/>
    <row r="68" spans="2:8" ht="15.75" customHeight="1"/>
    <row r="69" spans="2:8" ht="15.75" customHeight="1">
      <c r="B69" s="45"/>
      <c r="H69" s="45"/>
    </row>
    <row r="70" spans="2:8" ht="15.75" customHeight="1"/>
    <row r="71" spans="2:8" ht="15.75" customHeight="1"/>
    <row r="72" spans="2:8" ht="15.75" customHeight="1"/>
    <row r="73" spans="2:8" ht="15.75" customHeight="1"/>
    <row r="74" spans="2:8" ht="15.75" customHeight="1"/>
    <row r="75" spans="2:8" ht="15.75" customHeight="1"/>
    <row r="76" spans="2:8" ht="15.75" customHeight="1"/>
    <row r="77" spans="2:8" ht="15.75" customHeight="1"/>
    <row r="78" spans="2:8" ht="15.75" customHeight="1"/>
    <row r="79" spans="2:8" ht="15.75" customHeight="1"/>
    <row r="80" spans="2:8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  <row r="1001" ht="15.75" customHeight="1"/>
    <row r="1002" ht="15.75" customHeight="1"/>
    <row r="1003" ht="15.75" customHeight="1"/>
    <row r="1004" ht="15.75" customHeight="1"/>
  </sheetData>
  <mergeCells count="9">
    <mergeCell ref="B50:N50"/>
    <mergeCell ref="B51:N51"/>
    <mergeCell ref="B52:N52"/>
    <mergeCell ref="B53:N53"/>
    <mergeCell ref="F4:N4"/>
    <mergeCell ref="C30:E30"/>
    <mergeCell ref="G30:J30"/>
    <mergeCell ref="L30:N30"/>
    <mergeCell ref="B49:N49"/>
  </mergeCells>
  <conditionalFormatting sqref="K23:N28">
    <cfRule type="colorScale" priority="1">
      <colorScale>
        <cfvo type="min"/>
        <cfvo type="percentile" val="50"/>
        <cfvo type="max"/>
        <color theme="5"/>
        <color rgb="FFFCFCFF"/>
        <color theme="4"/>
      </colorScale>
    </cfRule>
  </conditionalFormatting>
  <pageMargins left="0.7" right="0.7" top="0.75" bottom="0.75" header="0.3" footer="0.3"/>
  <drawing r:id="rId1"/>
  <extLst>
    <ext xmlns:x14="http://schemas.microsoft.com/office/spreadsheetml/2009/9/main" uri="{05C60535-1F16-4fd2-B633-F4F36F0B64E0}">
      <x14:sparklineGroups xmlns:xm="http://schemas.microsoft.com/office/excel/2006/main">
        <x14:sparklineGroup type="column" displayEmptyCellsAs="gap" xr2:uid="{8B52C4E1-3190-9B4F-B398-0D53A716E547}">
          <x14:colorSeries rgb="FF376092"/>
          <x14:colorNegative rgb="FFD00000"/>
          <x14:colorAxis rgb="FF000000"/>
          <x14:colorMarkers rgb="FFD00000"/>
          <x14:colorFirst rgb="FFD00000"/>
          <x14:colorLast rgb="FFD00000"/>
          <x14:colorHigh rgb="FFD00000"/>
          <x14:colorLow rgb="FFD00000"/>
          <x14:sparklines>
            <x14:sparkline>
              <xm:f>'Funnel Overview'!D23:D28</xm:f>
              <xm:sqref>D29</xm:sqref>
            </x14:sparkline>
            <x14:sparkline>
              <xm:f>'Funnel Overview'!E23:E28</xm:f>
              <xm:sqref>E29</xm:sqref>
            </x14:sparkline>
            <x14:sparkline>
              <xm:f>'Funnel Overview'!F23:F28</xm:f>
              <xm:sqref>F29</xm:sqref>
            </x14:sparkline>
            <x14:sparkline>
              <xm:f>'Funnel Overview'!G23:G28</xm:f>
              <xm:sqref>G29</xm:sqref>
            </x14:sparkline>
          </x14:sparklines>
        </x14:sparklineGroup>
      </x14:sparklineGroup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CF6A527-41EC-2243-8F71-D7A5E9A23D5D}">
  <dimension ref="A1:ED5098"/>
  <sheetViews>
    <sheetView topLeftCell="C1" workbookViewId="0">
      <selection activeCell="I20" sqref="I20"/>
    </sheetView>
  </sheetViews>
  <sheetFormatPr baseColWidth="10" defaultRowHeight="16"/>
  <cols>
    <col min="1" max="1" width="13.6640625" bestFit="1" customWidth="1"/>
    <col min="2" max="2" width="25.6640625" bestFit="1" customWidth="1"/>
    <col min="3" max="3" width="22.6640625" bestFit="1" customWidth="1"/>
    <col min="4" max="4" width="22.6640625" customWidth="1"/>
    <col min="5" max="5" width="7.83203125" bestFit="1" customWidth="1"/>
    <col min="6" max="6" width="14.83203125" bestFit="1" customWidth="1"/>
    <col min="7" max="7" width="14.5" bestFit="1" customWidth="1"/>
    <col min="8" max="8" width="18.5" bestFit="1" customWidth="1"/>
    <col min="9" max="9" width="17" bestFit="1" customWidth="1"/>
    <col min="10" max="10" width="15" bestFit="1" customWidth="1"/>
    <col min="14" max="14" width="24.33203125" bestFit="1" customWidth="1"/>
    <col min="15" max="15" width="15.5" bestFit="1" customWidth="1"/>
    <col min="16" max="16" width="7.1640625" bestFit="1" customWidth="1"/>
    <col min="17" max="17" width="6" bestFit="1" customWidth="1"/>
    <col min="18" max="18" width="10.83203125" bestFit="1" customWidth="1"/>
    <col min="19" max="32" width="15.5" bestFit="1" customWidth="1"/>
    <col min="33" max="33" width="24.33203125" bestFit="1" customWidth="1"/>
    <col min="34" max="34" width="15.83203125" bestFit="1" customWidth="1"/>
    <col min="35" max="35" width="11.5" bestFit="1" customWidth="1"/>
    <col min="36" max="36" width="12.6640625" bestFit="1" customWidth="1"/>
    <col min="37" max="44" width="10.83203125" bestFit="1" customWidth="1"/>
    <col min="45" max="45" width="8" bestFit="1" customWidth="1"/>
    <col min="46" max="46" width="6.83203125" bestFit="1" customWidth="1"/>
    <col min="47" max="47" width="19.5" bestFit="1" customWidth="1"/>
    <col min="48" max="52" width="12.33203125" customWidth="1"/>
    <col min="53" max="53" width="5.6640625" bestFit="1" customWidth="1"/>
    <col min="54" max="54" width="8.83203125" bestFit="1" customWidth="1"/>
    <col min="55" max="55" width="9.6640625" bestFit="1" customWidth="1"/>
    <col min="56" max="56" width="7" bestFit="1" customWidth="1"/>
    <col min="57" max="57" width="6.6640625" bestFit="1" customWidth="1"/>
    <col min="58" max="58" width="7.33203125" bestFit="1" customWidth="1"/>
    <col min="59" max="59" width="8.83203125" bestFit="1" customWidth="1"/>
    <col min="60" max="60" width="17.6640625" bestFit="1" customWidth="1"/>
    <col min="61" max="61" width="7.6640625" bestFit="1" customWidth="1"/>
    <col min="62" max="62" width="5.83203125" bestFit="1" customWidth="1"/>
    <col min="63" max="63" width="10.33203125" bestFit="1" customWidth="1"/>
    <col min="64" max="64" width="7.1640625" bestFit="1" customWidth="1"/>
    <col min="65" max="65" width="6.6640625" bestFit="1" customWidth="1"/>
    <col min="66" max="66" width="7.6640625" bestFit="1" customWidth="1"/>
    <col min="67" max="67" width="8.83203125" bestFit="1" customWidth="1"/>
    <col min="68" max="68" width="7" bestFit="1" customWidth="1"/>
    <col min="69" max="69" width="10.33203125" bestFit="1" customWidth="1"/>
    <col min="70" max="70" width="9" bestFit="1" customWidth="1"/>
    <col min="71" max="71" width="10.1640625" bestFit="1" customWidth="1"/>
    <col min="72" max="72" width="8.1640625" bestFit="1" customWidth="1"/>
    <col min="73" max="73" width="5.1640625" bestFit="1" customWidth="1"/>
    <col min="74" max="74" width="9" bestFit="1" customWidth="1"/>
    <col min="75" max="75" width="4.33203125" bestFit="1" customWidth="1"/>
    <col min="76" max="76" width="6.83203125" bestFit="1" customWidth="1"/>
    <col min="77" max="77" width="5.6640625" bestFit="1" customWidth="1"/>
    <col min="78" max="78" width="4.83203125" bestFit="1" customWidth="1"/>
    <col min="79" max="79" width="5.83203125" bestFit="1" customWidth="1"/>
    <col min="80" max="80" width="6.5" bestFit="1" customWidth="1"/>
    <col min="81" max="81" width="10.6640625" bestFit="1" customWidth="1"/>
    <col min="82" max="82" width="6.33203125" bestFit="1" customWidth="1"/>
    <col min="83" max="83" width="7.1640625" bestFit="1" customWidth="1"/>
    <col min="84" max="84" width="7" bestFit="1" customWidth="1"/>
    <col min="85" max="85" width="6.1640625" bestFit="1" customWidth="1"/>
    <col min="86" max="86" width="8" bestFit="1" customWidth="1"/>
    <col min="87" max="87" width="8.6640625" bestFit="1" customWidth="1"/>
    <col min="88" max="88" width="11.33203125" bestFit="1" customWidth="1"/>
    <col min="89" max="89" width="6.6640625" bestFit="1" customWidth="1"/>
    <col min="90" max="90" width="8.6640625" bestFit="1" customWidth="1"/>
    <col min="91" max="91" width="6" bestFit="1" customWidth="1"/>
    <col min="92" max="92" width="7.1640625" bestFit="1" customWidth="1"/>
    <col min="93" max="93" width="8.83203125" bestFit="1" customWidth="1"/>
    <col min="94" max="94" width="8.1640625" bestFit="1" customWidth="1"/>
    <col min="95" max="95" width="11.1640625" bestFit="1" customWidth="1"/>
    <col min="96" max="96" width="12" bestFit="1" customWidth="1"/>
    <col min="97" max="97" width="7.1640625" bestFit="1" customWidth="1"/>
    <col min="98" max="98" width="15.33203125" bestFit="1" customWidth="1"/>
    <col min="99" max="99" width="7.6640625" bestFit="1" customWidth="1"/>
    <col min="100" max="100" width="8.1640625" bestFit="1" customWidth="1"/>
    <col min="101" max="101" width="8.6640625" bestFit="1" customWidth="1"/>
    <col min="102" max="102" width="7.83203125" bestFit="1" customWidth="1"/>
    <col min="103" max="103" width="8.83203125" bestFit="1" customWidth="1"/>
    <col min="104" max="104" width="4.83203125" bestFit="1" customWidth="1"/>
    <col min="105" max="105" width="10" bestFit="1" customWidth="1"/>
    <col min="106" max="106" width="6.6640625" bestFit="1" customWidth="1"/>
    <col min="107" max="107" width="8" bestFit="1" customWidth="1"/>
    <col min="108" max="108" width="10.5" bestFit="1" customWidth="1"/>
    <col min="109" max="109" width="5.83203125" bestFit="1" customWidth="1"/>
    <col min="110" max="110" width="8.5" bestFit="1" customWidth="1"/>
    <col min="111" max="111" width="6.5" bestFit="1" customWidth="1"/>
    <col min="112" max="112" width="11.5" bestFit="1" customWidth="1"/>
    <col min="113" max="113" width="6.33203125" bestFit="1" customWidth="1"/>
    <col min="114" max="114" width="9.33203125" bestFit="1" customWidth="1"/>
    <col min="115" max="116" width="8.1640625" bestFit="1" customWidth="1"/>
    <col min="117" max="118" width="11.1640625" bestFit="1" customWidth="1"/>
    <col min="119" max="119" width="5.6640625" bestFit="1" customWidth="1"/>
    <col min="120" max="120" width="8.6640625" bestFit="1" customWidth="1"/>
    <col min="121" max="121" width="7.6640625" bestFit="1" customWidth="1"/>
    <col min="122" max="122" width="10.83203125" bestFit="1" customWidth="1"/>
    <col min="123" max="123" width="7.1640625" bestFit="1" customWidth="1"/>
    <col min="124" max="124" width="8.1640625" bestFit="1" customWidth="1"/>
    <col min="125" max="125" width="7" bestFit="1" customWidth="1"/>
    <col min="126" max="126" width="6.83203125" bestFit="1" customWidth="1"/>
    <col min="127" max="127" width="7.6640625" bestFit="1" customWidth="1"/>
    <col min="128" max="128" width="19" bestFit="1" customWidth="1"/>
    <col min="129" max="129" width="14.5" bestFit="1" customWidth="1"/>
    <col min="130" max="130" width="12.33203125" bestFit="1" customWidth="1"/>
    <col min="131" max="131" width="8.1640625" bestFit="1" customWidth="1"/>
    <col min="132" max="132" width="9.6640625" bestFit="1" customWidth="1"/>
    <col min="133" max="133" width="8.1640625" bestFit="1" customWidth="1"/>
    <col min="134" max="134" width="10.83203125" bestFit="1" customWidth="1"/>
  </cols>
  <sheetData>
    <row r="1" spans="1:134">
      <c r="A1" s="1" t="s">
        <v>0</v>
      </c>
      <c r="B1" s="1" t="s">
        <v>10</v>
      </c>
      <c r="C1" s="1" t="s">
        <v>11</v>
      </c>
      <c r="D1" s="1" t="s">
        <v>138</v>
      </c>
      <c r="E1" s="1" t="s">
        <v>20</v>
      </c>
      <c r="F1" s="1" t="s">
        <v>21</v>
      </c>
      <c r="G1" s="1" t="s">
        <v>22</v>
      </c>
      <c r="H1" s="1" t="s">
        <v>23</v>
      </c>
      <c r="I1" s="1" t="s">
        <v>12</v>
      </c>
      <c r="J1" s="1" t="s">
        <v>13</v>
      </c>
      <c r="K1" s="1"/>
      <c r="L1" s="1"/>
    </row>
    <row r="2" spans="1:134">
      <c r="A2" s="1">
        <v>36638696.399999999</v>
      </c>
      <c r="B2" s="13">
        <v>44136.006886574076</v>
      </c>
      <c r="C2" s="13">
        <v>44136.018912037034</v>
      </c>
      <c r="D2" s="13" t="str">
        <f>TEXT(C2, "yyyy-mm-dd")</f>
        <v>2020-11-01</v>
      </c>
      <c r="E2" s="1" t="s">
        <v>24</v>
      </c>
      <c r="F2" s="1" t="s">
        <v>25</v>
      </c>
      <c r="G2" s="1" t="s">
        <v>26</v>
      </c>
      <c r="H2" s="1" t="s">
        <v>27</v>
      </c>
      <c r="I2" s="1">
        <v>34</v>
      </c>
      <c r="J2" s="1">
        <v>1039</v>
      </c>
      <c r="K2" s="1"/>
      <c r="L2" s="1"/>
      <c r="N2" s="5" t="s">
        <v>230</v>
      </c>
      <c r="O2" s="5" t="s">
        <v>5</v>
      </c>
      <c r="ED2" t="s">
        <v>232</v>
      </c>
    </row>
    <row r="3" spans="1:134">
      <c r="A3" s="1">
        <v>2422026.017</v>
      </c>
      <c r="B3" s="13">
        <v>44136.063460648147</v>
      </c>
      <c r="C3" s="13">
        <v>44136.072731481479</v>
      </c>
      <c r="D3" s="13" t="str">
        <f t="shared" ref="D3:D66" si="0">TEXT(C3, "yyyy-mm-dd")</f>
        <v>2020-11-01</v>
      </c>
      <c r="E3" s="1" t="s">
        <v>28</v>
      </c>
      <c r="F3" s="1" t="s">
        <v>29</v>
      </c>
      <c r="G3" s="1" t="s">
        <v>26</v>
      </c>
      <c r="H3" s="1" t="s">
        <v>30</v>
      </c>
      <c r="I3" s="1">
        <v>72</v>
      </c>
      <c r="J3" s="1">
        <v>801</v>
      </c>
      <c r="K3" s="1"/>
      <c r="L3" s="1"/>
      <c r="N3" s="5" t="s">
        <v>8</v>
      </c>
      <c r="O3" t="s">
        <v>28</v>
      </c>
      <c r="P3" t="s">
        <v>24</v>
      </c>
      <c r="Q3" t="s">
        <v>42</v>
      </c>
      <c r="R3" t="s">
        <v>6</v>
      </c>
      <c r="U3" s="7" t="s">
        <v>241</v>
      </c>
      <c r="V3" s="7" t="s">
        <v>240</v>
      </c>
      <c r="W3" t="s">
        <v>239</v>
      </c>
      <c r="Y3" s="12"/>
      <c r="Z3" s="12"/>
      <c r="AA3" s="12"/>
      <c r="AB3" s="12"/>
      <c r="AC3" s="12"/>
      <c r="AD3" s="12"/>
      <c r="AE3" s="12"/>
    </row>
    <row r="4" spans="1:134">
      <c r="A4" s="1">
        <v>1494018.5179999999</v>
      </c>
      <c r="B4" s="13">
        <v>44136.16747685185</v>
      </c>
      <c r="C4" s="13">
        <v>44136.174432870372</v>
      </c>
      <c r="D4" s="13" t="str">
        <f t="shared" si="0"/>
        <v>2020-11-01</v>
      </c>
      <c r="E4" s="1" t="s">
        <v>28</v>
      </c>
      <c r="F4" s="1" t="s">
        <v>31</v>
      </c>
      <c r="G4" s="1" t="s">
        <v>26</v>
      </c>
      <c r="H4" s="1" t="s">
        <v>32</v>
      </c>
      <c r="I4" s="1">
        <v>25</v>
      </c>
      <c r="J4" s="1">
        <v>601</v>
      </c>
      <c r="K4" s="1"/>
      <c r="L4" s="1"/>
      <c r="N4" s="16" t="s">
        <v>139</v>
      </c>
      <c r="O4">
        <v>566</v>
      </c>
      <c r="P4">
        <v>207</v>
      </c>
      <c r="R4">
        <v>773</v>
      </c>
      <c r="T4" s="2">
        <v>44136</v>
      </c>
      <c r="U4">
        <v>566</v>
      </c>
      <c r="V4">
        <v>207</v>
      </c>
      <c r="Y4" s="12"/>
      <c r="Z4" s="12"/>
      <c r="AA4" s="12"/>
      <c r="AB4" s="12"/>
      <c r="AC4" s="12"/>
      <c r="AD4" s="12"/>
      <c r="AE4" s="12"/>
      <c r="AG4" s="5" t="s">
        <v>231</v>
      </c>
      <c r="AH4" s="5" t="s">
        <v>5</v>
      </c>
      <c r="ED4" s="12"/>
    </row>
    <row r="5" spans="1:134">
      <c r="A5" s="1">
        <v>3297046.6510000001</v>
      </c>
      <c r="B5" s="13">
        <v>44136.252488425926</v>
      </c>
      <c r="C5" s="13">
        <v>44136.26226851852</v>
      </c>
      <c r="D5" s="13" t="str">
        <f t="shared" si="0"/>
        <v>2020-11-01</v>
      </c>
      <c r="E5" s="1" t="s">
        <v>28</v>
      </c>
      <c r="F5" s="1" t="s">
        <v>31</v>
      </c>
      <c r="G5" s="1" t="s">
        <v>26</v>
      </c>
      <c r="H5" s="1" t="s">
        <v>27</v>
      </c>
      <c r="I5" s="1">
        <v>87</v>
      </c>
      <c r="J5" s="1">
        <v>844</v>
      </c>
      <c r="K5" s="1"/>
      <c r="L5" s="1"/>
      <c r="N5" s="16" t="s">
        <v>140</v>
      </c>
      <c r="O5">
        <v>3328</v>
      </c>
      <c r="P5">
        <v>1405</v>
      </c>
      <c r="Q5">
        <v>56</v>
      </c>
      <c r="R5">
        <v>4789</v>
      </c>
      <c r="T5" s="2">
        <v>44137</v>
      </c>
      <c r="U5">
        <v>3328</v>
      </c>
      <c r="V5">
        <v>1405</v>
      </c>
      <c r="W5">
        <v>56</v>
      </c>
      <c r="Y5" s="12"/>
      <c r="Z5" s="12"/>
      <c r="AA5" s="12"/>
      <c r="AB5" s="12"/>
      <c r="AC5" s="12"/>
      <c r="AD5" s="12"/>
      <c r="AE5" s="12"/>
      <c r="AG5" s="5" t="s">
        <v>8</v>
      </c>
      <c r="AH5" t="s">
        <v>56</v>
      </c>
      <c r="AI5" t="s">
        <v>129</v>
      </c>
      <c r="AJ5" t="s">
        <v>105</v>
      </c>
      <c r="AK5" t="s">
        <v>78</v>
      </c>
      <c r="AL5" t="s">
        <v>134</v>
      </c>
      <c r="AM5" t="s">
        <v>61</v>
      </c>
      <c r="AN5" t="s">
        <v>66</v>
      </c>
      <c r="AO5" t="s">
        <v>136</v>
      </c>
      <c r="AP5" t="s">
        <v>84</v>
      </c>
      <c r="AQ5" t="s">
        <v>47</v>
      </c>
      <c r="AR5" t="s">
        <v>126</v>
      </c>
      <c r="AS5" t="s">
        <v>35</v>
      </c>
      <c r="AT5" t="s">
        <v>127</v>
      </c>
      <c r="AU5" t="s">
        <v>122</v>
      </c>
      <c r="AV5" t="s">
        <v>48</v>
      </c>
      <c r="AW5" t="s">
        <v>107</v>
      </c>
      <c r="AX5" t="s">
        <v>110</v>
      </c>
      <c r="AY5" t="s">
        <v>32</v>
      </c>
      <c r="AZ5" t="s">
        <v>97</v>
      </c>
      <c r="BA5" t="s">
        <v>51</v>
      </c>
      <c r="BB5" t="s">
        <v>67</v>
      </c>
      <c r="BC5" t="s">
        <v>104</v>
      </c>
      <c r="BD5" t="s">
        <v>128</v>
      </c>
      <c r="BE5" t="s">
        <v>115</v>
      </c>
      <c r="BF5" t="s">
        <v>75</v>
      </c>
      <c r="BG5" t="s">
        <v>93</v>
      </c>
      <c r="BH5" t="s">
        <v>109</v>
      </c>
      <c r="BI5" t="s">
        <v>57</v>
      </c>
      <c r="BJ5" t="s">
        <v>88</v>
      </c>
      <c r="BK5" t="s">
        <v>118</v>
      </c>
      <c r="BL5" t="s">
        <v>85</v>
      </c>
      <c r="BM5" t="s">
        <v>63</v>
      </c>
      <c r="BN5" t="s">
        <v>94</v>
      </c>
      <c r="BO5" t="s">
        <v>59</v>
      </c>
      <c r="BP5" t="s">
        <v>64</v>
      </c>
      <c r="BQ5" t="s">
        <v>71</v>
      </c>
      <c r="BR5" t="s">
        <v>121</v>
      </c>
      <c r="BS5" t="s">
        <v>60</v>
      </c>
      <c r="BT5" t="s">
        <v>82</v>
      </c>
      <c r="BU5" t="s">
        <v>43</v>
      </c>
      <c r="BV5" t="s">
        <v>86</v>
      </c>
      <c r="BW5" t="s">
        <v>119</v>
      </c>
      <c r="BX5" t="s">
        <v>68</v>
      </c>
      <c r="BY5" t="s">
        <v>70</v>
      </c>
      <c r="BZ5" t="s">
        <v>46</v>
      </c>
      <c r="CA5" t="s">
        <v>55</v>
      </c>
      <c r="CB5" t="s">
        <v>133</v>
      </c>
      <c r="CC5" t="s">
        <v>113</v>
      </c>
      <c r="CD5" t="s">
        <v>99</v>
      </c>
      <c r="CE5" t="s">
        <v>135</v>
      </c>
      <c r="CF5" t="s">
        <v>108</v>
      </c>
      <c r="CG5" t="s">
        <v>90</v>
      </c>
      <c r="CH5" t="s">
        <v>50</v>
      </c>
      <c r="CI5" t="s">
        <v>116</v>
      </c>
      <c r="CJ5" t="s">
        <v>137</v>
      </c>
      <c r="CK5" t="s">
        <v>106</v>
      </c>
      <c r="CL5" t="s">
        <v>44</v>
      </c>
      <c r="CM5" t="s">
        <v>74</v>
      </c>
      <c r="CN5" t="s">
        <v>81</v>
      </c>
      <c r="CO5" t="s">
        <v>120</v>
      </c>
      <c r="CP5" t="s">
        <v>62</v>
      </c>
      <c r="CQ5" t="s">
        <v>77</v>
      </c>
      <c r="CR5" t="s">
        <v>101</v>
      </c>
      <c r="CS5" t="s">
        <v>72</v>
      </c>
      <c r="CT5" t="s">
        <v>98</v>
      </c>
      <c r="CU5" t="s">
        <v>124</v>
      </c>
      <c r="CV5" t="s">
        <v>69</v>
      </c>
      <c r="CW5" t="s">
        <v>114</v>
      </c>
      <c r="CX5" t="s">
        <v>132</v>
      </c>
      <c r="CY5" t="s">
        <v>130</v>
      </c>
      <c r="CZ5" t="s">
        <v>40</v>
      </c>
      <c r="DA5" t="s">
        <v>91</v>
      </c>
      <c r="DB5" t="s">
        <v>83</v>
      </c>
      <c r="DC5" t="s">
        <v>52</v>
      </c>
      <c r="DD5" t="s">
        <v>96</v>
      </c>
      <c r="DE5" t="s">
        <v>123</v>
      </c>
      <c r="DF5" t="s">
        <v>112</v>
      </c>
      <c r="DG5" t="s">
        <v>58</v>
      </c>
      <c r="DH5" t="s">
        <v>65</v>
      </c>
      <c r="DI5" t="s">
        <v>117</v>
      </c>
      <c r="DJ5" t="s">
        <v>76</v>
      </c>
      <c r="DK5" t="s">
        <v>100</v>
      </c>
      <c r="DL5" t="s">
        <v>87</v>
      </c>
      <c r="DM5" t="s">
        <v>125</v>
      </c>
      <c r="DN5" t="s">
        <v>73</v>
      </c>
      <c r="DO5" t="s">
        <v>41</v>
      </c>
      <c r="DP5" t="s">
        <v>111</v>
      </c>
      <c r="DQ5" t="s">
        <v>30</v>
      </c>
      <c r="DR5" t="s">
        <v>79</v>
      </c>
      <c r="DS5" t="s">
        <v>80</v>
      </c>
      <c r="DT5" t="s">
        <v>95</v>
      </c>
      <c r="DU5" t="s">
        <v>103</v>
      </c>
      <c r="DV5" t="s">
        <v>38</v>
      </c>
      <c r="DW5" t="s">
        <v>89</v>
      </c>
      <c r="DX5" t="s">
        <v>92</v>
      </c>
      <c r="DY5" t="s">
        <v>36</v>
      </c>
      <c r="DZ5" t="s">
        <v>27</v>
      </c>
      <c r="EA5" t="s">
        <v>102</v>
      </c>
      <c r="EB5" t="s">
        <v>131</v>
      </c>
      <c r="EC5" t="s">
        <v>54</v>
      </c>
      <c r="ED5" s="12" t="s">
        <v>6</v>
      </c>
    </row>
    <row r="6" spans="1:134">
      <c r="A6" s="1">
        <v>6828468.1699999999</v>
      </c>
      <c r="B6" s="13">
        <v>44136.39775462963</v>
      </c>
      <c r="C6" s="13">
        <v>44136.412152777775</v>
      </c>
      <c r="D6" s="13" t="str">
        <f t="shared" si="0"/>
        <v>2020-11-01</v>
      </c>
      <c r="E6" s="1" t="s">
        <v>24</v>
      </c>
      <c r="F6" s="1" t="s">
        <v>33</v>
      </c>
      <c r="G6" s="1" t="s">
        <v>34</v>
      </c>
      <c r="H6" s="1" t="s">
        <v>35</v>
      </c>
      <c r="I6" s="1">
        <v>46</v>
      </c>
      <c r="J6" s="1">
        <v>1244</v>
      </c>
      <c r="K6" s="1"/>
      <c r="L6" s="1"/>
      <c r="N6" s="16" t="s">
        <v>141</v>
      </c>
      <c r="O6">
        <v>1992</v>
      </c>
      <c r="P6">
        <v>1321</v>
      </c>
      <c r="R6">
        <v>3313</v>
      </c>
      <c r="T6" s="2">
        <v>44138</v>
      </c>
      <c r="U6">
        <v>1992</v>
      </c>
      <c r="V6">
        <v>1321</v>
      </c>
      <c r="Y6" s="12"/>
      <c r="Z6" s="12"/>
      <c r="AA6" s="12"/>
      <c r="AB6" s="12"/>
      <c r="AC6" s="12"/>
      <c r="AD6" s="12"/>
      <c r="AE6" s="12"/>
      <c r="AG6" s="16" t="s">
        <v>139</v>
      </c>
      <c r="AS6">
        <v>1</v>
      </c>
      <c r="AY6">
        <v>1</v>
      </c>
      <c r="CZ6">
        <v>2</v>
      </c>
      <c r="DO6">
        <v>1</v>
      </c>
      <c r="DQ6">
        <v>1</v>
      </c>
      <c r="DV6">
        <v>1</v>
      </c>
      <c r="DY6">
        <v>1</v>
      </c>
      <c r="DZ6">
        <v>6</v>
      </c>
      <c r="ED6" s="12">
        <v>14</v>
      </c>
    </row>
    <row r="7" spans="1:134">
      <c r="A7" s="1">
        <v>33027284.300000001</v>
      </c>
      <c r="B7" s="13">
        <v>44136.454745370371</v>
      </c>
      <c r="C7" s="13">
        <v>44136.463125000002</v>
      </c>
      <c r="D7" s="13" t="str">
        <f t="shared" si="0"/>
        <v>2020-11-01</v>
      </c>
      <c r="E7" s="1" t="s">
        <v>28</v>
      </c>
      <c r="F7" s="1" t="s">
        <v>29</v>
      </c>
      <c r="G7" s="1" t="s">
        <v>26</v>
      </c>
      <c r="H7" s="1" t="s">
        <v>36</v>
      </c>
      <c r="I7" s="1">
        <v>63</v>
      </c>
      <c r="J7" s="1">
        <v>724</v>
      </c>
      <c r="K7" s="1"/>
      <c r="L7" s="1"/>
      <c r="N7" s="16" t="s">
        <v>142</v>
      </c>
      <c r="O7">
        <v>1368</v>
      </c>
      <c r="P7">
        <v>623</v>
      </c>
      <c r="Q7">
        <v>22</v>
      </c>
      <c r="R7">
        <v>2013</v>
      </c>
      <c r="T7" s="2">
        <v>44139</v>
      </c>
      <c r="U7">
        <v>1368</v>
      </c>
      <c r="V7">
        <v>623</v>
      </c>
      <c r="W7">
        <v>22</v>
      </c>
      <c r="Y7" s="12"/>
      <c r="Z7" s="12"/>
      <c r="AA7" s="12"/>
      <c r="AB7" s="12"/>
      <c r="AC7" s="12"/>
      <c r="AD7" s="12"/>
      <c r="AE7" s="12"/>
      <c r="AG7" s="16" t="s">
        <v>140</v>
      </c>
      <c r="AQ7">
        <v>1</v>
      </c>
      <c r="AV7">
        <v>1</v>
      </c>
      <c r="AY7">
        <v>7</v>
      </c>
      <c r="BA7">
        <v>1</v>
      </c>
      <c r="BU7">
        <v>7</v>
      </c>
      <c r="BZ7">
        <v>1</v>
      </c>
      <c r="CA7">
        <v>1</v>
      </c>
      <c r="CH7">
        <v>1</v>
      </c>
      <c r="CL7">
        <v>1</v>
      </c>
      <c r="DC7">
        <v>1</v>
      </c>
      <c r="DY7">
        <v>2</v>
      </c>
      <c r="DZ7">
        <v>24</v>
      </c>
      <c r="EC7">
        <v>1</v>
      </c>
      <c r="ED7" s="12">
        <v>49</v>
      </c>
    </row>
    <row r="8" spans="1:134">
      <c r="A8" s="1">
        <v>38686208.210000001</v>
      </c>
      <c r="B8" s="13">
        <v>44136.42769675926</v>
      </c>
      <c r="C8" s="13">
        <v>44136.51289351852</v>
      </c>
      <c r="D8" s="13" t="str">
        <f t="shared" si="0"/>
        <v>2020-11-01</v>
      </c>
      <c r="E8" s="1" t="s">
        <v>28</v>
      </c>
      <c r="F8" s="1" t="s">
        <v>31</v>
      </c>
      <c r="G8" s="1" t="s">
        <v>37</v>
      </c>
      <c r="H8" s="1" t="s">
        <v>38</v>
      </c>
      <c r="I8" s="1">
        <v>60</v>
      </c>
      <c r="J8" s="1">
        <v>7361</v>
      </c>
      <c r="K8" s="1"/>
      <c r="L8" s="1"/>
      <c r="N8" s="16" t="s">
        <v>143</v>
      </c>
      <c r="O8">
        <v>975</v>
      </c>
      <c r="P8">
        <v>697</v>
      </c>
      <c r="Q8">
        <v>120</v>
      </c>
      <c r="R8">
        <v>1792</v>
      </c>
      <c r="T8" s="2">
        <v>44140</v>
      </c>
      <c r="U8">
        <v>975</v>
      </c>
      <c r="V8">
        <v>697</v>
      </c>
      <c r="W8">
        <v>120</v>
      </c>
      <c r="Y8" s="12"/>
      <c r="Z8" s="12"/>
      <c r="AA8" s="12"/>
      <c r="AB8" s="12"/>
      <c r="AC8" s="12"/>
      <c r="AD8" s="12"/>
      <c r="AE8" s="12"/>
      <c r="AG8" s="16" t="s">
        <v>141</v>
      </c>
      <c r="AH8">
        <v>1</v>
      </c>
      <c r="AM8">
        <v>1</v>
      </c>
      <c r="AN8">
        <v>3</v>
      </c>
      <c r="AY8">
        <v>2</v>
      </c>
      <c r="BB8">
        <v>1</v>
      </c>
      <c r="BI8">
        <v>1</v>
      </c>
      <c r="BM8">
        <v>1</v>
      </c>
      <c r="BO8">
        <v>1</v>
      </c>
      <c r="BP8">
        <v>1</v>
      </c>
      <c r="BS8">
        <v>1</v>
      </c>
      <c r="BU8">
        <v>4</v>
      </c>
      <c r="CP8">
        <v>1</v>
      </c>
      <c r="DG8">
        <v>1</v>
      </c>
      <c r="DH8">
        <v>1</v>
      </c>
      <c r="DV8">
        <v>1</v>
      </c>
      <c r="DZ8">
        <v>27</v>
      </c>
      <c r="EC8">
        <v>1</v>
      </c>
      <c r="ED8" s="12">
        <v>49</v>
      </c>
    </row>
    <row r="9" spans="1:134">
      <c r="A9" s="1">
        <v>4075022.3229999999</v>
      </c>
      <c r="B9" s="13">
        <v>44136.555520833332</v>
      </c>
      <c r="C9" s="13">
        <v>44136.558356481481</v>
      </c>
      <c r="D9" s="13" t="str">
        <f t="shared" si="0"/>
        <v>2020-11-01</v>
      </c>
      <c r="E9" s="1" t="s">
        <v>24</v>
      </c>
      <c r="F9" s="1" t="s">
        <v>31</v>
      </c>
      <c r="G9" s="1" t="s">
        <v>34</v>
      </c>
      <c r="H9" s="1" t="s">
        <v>27</v>
      </c>
      <c r="I9" s="1">
        <v>13</v>
      </c>
      <c r="J9" s="1">
        <v>244</v>
      </c>
      <c r="K9" s="1"/>
      <c r="L9" s="1"/>
      <c r="N9" s="16" t="s">
        <v>144</v>
      </c>
      <c r="O9">
        <v>1836</v>
      </c>
      <c r="P9">
        <v>1339</v>
      </c>
      <c r="Q9">
        <v>263</v>
      </c>
      <c r="R9">
        <v>3438</v>
      </c>
      <c r="T9" s="2">
        <v>44141</v>
      </c>
      <c r="U9">
        <v>1836</v>
      </c>
      <c r="V9">
        <v>1339</v>
      </c>
      <c r="W9">
        <v>263</v>
      </c>
      <c r="Y9" s="12"/>
      <c r="Z9" s="12"/>
      <c r="AA9" s="12"/>
      <c r="AB9" s="12"/>
      <c r="AC9" s="12"/>
      <c r="AD9" s="12"/>
      <c r="AE9" s="12"/>
      <c r="AG9" s="16" t="s">
        <v>142</v>
      </c>
      <c r="AH9">
        <v>1</v>
      </c>
      <c r="AN9">
        <v>1</v>
      </c>
      <c r="AY9">
        <v>5</v>
      </c>
      <c r="BM9">
        <v>1</v>
      </c>
      <c r="BQ9">
        <v>1</v>
      </c>
      <c r="BU9">
        <v>5</v>
      </c>
      <c r="BX9">
        <v>1</v>
      </c>
      <c r="BY9">
        <v>1</v>
      </c>
      <c r="CL9">
        <v>1</v>
      </c>
      <c r="CV9">
        <v>1</v>
      </c>
      <c r="CZ9">
        <v>1</v>
      </c>
      <c r="DY9">
        <v>13</v>
      </c>
      <c r="DZ9">
        <v>11</v>
      </c>
      <c r="EC9">
        <v>1</v>
      </c>
      <c r="ED9" s="12">
        <v>44</v>
      </c>
    </row>
    <row r="10" spans="1:134">
      <c r="A10" s="1">
        <v>29640692.949999999</v>
      </c>
      <c r="B10" s="13">
        <v>44136.620694444442</v>
      </c>
      <c r="C10" s="13">
        <v>44136.633483796293</v>
      </c>
      <c r="D10" s="13" t="str">
        <f t="shared" si="0"/>
        <v>2020-11-01</v>
      </c>
      <c r="E10" s="1" t="s">
        <v>24</v>
      </c>
      <c r="F10" s="1" t="s">
        <v>31</v>
      </c>
      <c r="G10" s="1" t="s">
        <v>39</v>
      </c>
      <c r="H10" s="1" t="s">
        <v>40</v>
      </c>
      <c r="I10" s="1">
        <v>55</v>
      </c>
      <c r="J10" s="1">
        <v>1104</v>
      </c>
      <c r="K10" s="1"/>
      <c r="L10" s="1"/>
      <c r="N10" s="16" t="s">
        <v>145</v>
      </c>
      <c r="O10">
        <v>1063</v>
      </c>
      <c r="P10">
        <v>1468</v>
      </c>
      <c r="R10">
        <v>2531</v>
      </c>
      <c r="T10" s="2">
        <v>44142</v>
      </c>
      <c r="U10">
        <v>1063</v>
      </c>
      <c r="V10">
        <v>1468</v>
      </c>
      <c r="Y10" s="12"/>
      <c r="Z10" s="12"/>
      <c r="AA10" s="12"/>
      <c r="AB10" s="12"/>
      <c r="AC10" s="12"/>
      <c r="AD10" s="12"/>
      <c r="AE10" s="12"/>
      <c r="AG10" s="16" t="s">
        <v>143</v>
      </c>
      <c r="AV10">
        <v>1</v>
      </c>
      <c r="AY10">
        <v>2</v>
      </c>
      <c r="BF10">
        <v>1</v>
      </c>
      <c r="BO10">
        <v>1</v>
      </c>
      <c r="BU10">
        <v>2</v>
      </c>
      <c r="CM10">
        <v>1</v>
      </c>
      <c r="CS10">
        <v>1</v>
      </c>
      <c r="DC10">
        <v>1</v>
      </c>
      <c r="DJ10">
        <v>1</v>
      </c>
      <c r="DN10">
        <v>1</v>
      </c>
      <c r="DO10">
        <v>1</v>
      </c>
      <c r="DY10">
        <v>2</v>
      </c>
      <c r="DZ10">
        <v>11</v>
      </c>
      <c r="ED10" s="12">
        <v>26</v>
      </c>
    </row>
    <row r="11" spans="1:134">
      <c r="A11" s="1">
        <v>29640692.949999999</v>
      </c>
      <c r="B11" s="13">
        <v>44136.620694444442</v>
      </c>
      <c r="C11" s="13">
        <v>44136.642245370371</v>
      </c>
      <c r="D11" s="13" t="str">
        <f t="shared" si="0"/>
        <v>2020-11-01</v>
      </c>
      <c r="E11" s="1" t="s">
        <v>24</v>
      </c>
      <c r="F11" s="1" t="s">
        <v>31</v>
      </c>
      <c r="G11" s="1" t="s">
        <v>39</v>
      </c>
      <c r="H11" s="1" t="s">
        <v>40</v>
      </c>
      <c r="I11" s="1">
        <v>59</v>
      </c>
      <c r="J11" s="1">
        <v>1861</v>
      </c>
      <c r="K11" s="1"/>
      <c r="L11" s="1"/>
      <c r="N11" s="16" t="s">
        <v>146</v>
      </c>
      <c r="O11">
        <v>2684</v>
      </c>
      <c r="P11">
        <v>892</v>
      </c>
      <c r="Q11">
        <v>184</v>
      </c>
      <c r="R11">
        <v>3760</v>
      </c>
      <c r="T11" s="2">
        <v>44143</v>
      </c>
      <c r="U11">
        <v>2684</v>
      </c>
      <c r="V11">
        <v>892</v>
      </c>
      <c r="W11">
        <v>184</v>
      </c>
      <c r="Y11" s="12"/>
      <c r="Z11" s="12"/>
      <c r="AA11" s="12"/>
      <c r="AB11" s="12"/>
      <c r="AC11" s="12"/>
      <c r="AD11" s="12"/>
      <c r="AE11" s="12"/>
      <c r="AG11" s="16" t="s">
        <v>144</v>
      </c>
      <c r="AK11">
        <v>1</v>
      </c>
      <c r="AS11">
        <v>1</v>
      </c>
      <c r="AY11">
        <v>13</v>
      </c>
      <c r="BA11">
        <v>2</v>
      </c>
      <c r="BM11">
        <v>1</v>
      </c>
      <c r="BO11">
        <v>1</v>
      </c>
      <c r="BU11">
        <v>4</v>
      </c>
      <c r="BZ11">
        <v>2</v>
      </c>
      <c r="CQ11">
        <v>1</v>
      </c>
      <c r="CV11">
        <v>1</v>
      </c>
      <c r="DN11">
        <v>2</v>
      </c>
      <c r="DO11">
        <v>1</v>
      </c>
      <c r="DR11">
        <v>1</v>
      </c>
      <c r="DS11">
        <v>1</v>
      </c>
      <c r="DZ11">
        <v>26</v>
      </c>
      <c r="ED11" s="12">
        <v>58</v>
      </c>
    </row>
    <row r="12" spans="1:134">
      <c r="A12" s="1">
        <v>70761379.040000007</v>
      </c>
      <c r="B12" s="13">
        <v>44136.709675925929</v>
      </c>
      <c r="C12" s="13">
        <v>44136.735034722224</v>
      </c>
      <c r="D12" s="13" t="str">
        <f t="shared" si="0"/>
        <v>2020-11-01</v>
      </c>
      <c r="E12" s="1" t="s">
        <v>28</v>
      </c>
      <c r="F12" s="1" t="s">
        <v>31</v>
      </c>
      <c r="G12" s="1" t="s">
        <v>26</v>
      </c>
      <c r="H12" s="1" t="s">
        <v>41</v>
      </c>
      <c r="I12" s="1">
        <v>32</v>
      </c>
      <c r="J12" s="1">
        <v>2191</v>
      </c>
      <c r="K12" s="1"/>
      <c r="L12" s="1"/>
      <c r="N12" s="16" t="s">
        <v>147</v>
      </c>
      <c r="O12">
        <v>1152</v>
      </c>
      <c r="P12">
        <v>1002</v>
      </c>
      <c r="R12">
        <v>2154</v>
      </c>
      <c r="T12" s="2">
        <v>44144</v>
      </c>
      <c r="U12">
        <v>1152</v>
      </c>
      <c r="V12">
        <v>1002</v>
      </c>
      <c r="Y12" s="12"/>
      <c r="Z12" s="12"/>
      <c r="AA12" s="12"/>
      <c r="AB12" s="12"/>
      <c r="AC12" s="12"/>
      <c r="AD12" s="12"/>
      <c r="AE12" s="12"/>
      <c r="AG12" s="16" t="s">
        <v>145</v>
      </c>
      <c r="AY12">
        <v>1</v>
      </c>
      <c r="BS12">
        <v>1</v>
      </c>
      <c r="BT12">
        <v>1</v>
      </c>
      <c r="BU12">
        <v>4</v>
      </c>
      <c r="CN12">
        <v>1</v>
      </c>
      <c r="DJ12">
        <v>2</v>
      </c>
      <c r="DN12">
        <v>1</v>
      </c>
      <c r="DQ12">
        <v>1</v>
      </c>
      <c r="DS12">
        <v>1</v>
      </c>
      <c r="DV12">
        <v>2</v>
      </c>
      <c r="DZ12">
        <v>16</v>
      </c>
      <c r="ED12" s="12">
        <v>31</v>
      </c>
    </row>
    <row r="13" spans="1:134">
      <c r="A13" s="1">
        <v>68689240.069999993</v>
      </c>
      <c r="B13" s="13">
        <v>44136.72552083333</v>
      </c>
      <c r="C13" s="13">
        <v>44136.737407407411</v>
      </c>
      <c r="D13" s="13" t="str">
        <f t="shared" si="0"/>
        <v>2020-11-01</v>
      </c>
      <c r="E13" s="1" t="s">
        <v>28</v>
      </c>
      <c r="F13" s="1" t="s">
        <v>31</v>
      </c>
      <c r="G13" s="1" t="s">
        <v>26</v>
      </c>
      <c r="H13" s="1" t="s">
        <v>27</v>
      </c>
      <c r="I13" s="1">
        <v>59</v>
      </c>
      <c r="J13" s="1">
        <v>1026</v>
      </c>
      <c r="K13" s="1"/>
      <c r="L13" s="1"/>
      <c r="N13" s="16" t="s">
        <v>148</v>
      </c>
      <c r="O13">
        <v>2330</v>
      </c>
      <c r="P13">
        <v>1684</v>
      </c>
      <c r="R13">
        <v>4014</v>
      </c>
      <c r="T13" s="2">
        <v>44145</v>
      </c>
      <c r="U13">
        <v>2330</v>
      </c>
      <c r="V13">
        <v>1684</v>
      </c>
      <c r="Y13" s="12"/>
      <c r="Z13" s="12"/>
      <c r="AA13" s="12"/>
      <c r="AB13" s="12"/>
      <c r="AC13" s="12"/>
      <c r="AD13" s="12"/>
      <c r="AE13" s="12"/>
      <c r="AG13" s="16" t="s">
        <v>146</v>
      </c>
      <c r="AM13">
        <v>1</v>
      </c>
      <c r="AP13">
        <v>1</v>
      </c>
      <c r="AY13">
        <v>1</v>
      </c>
      <c r="BA13">
        <v>2</v>
      </c>
      <c r="BP13">
        <v>1</v>
      </c>
      <c r="BU13">
        <v>5</v>
      </c>
      <c r="BX13">
        <v>1</v>
      </c>
      <c r="DB13">
        <v>2</v>
      </c>
      <c r="DC13">
        <v>1</v>
      </c>
      <c r="DZ13">
        <v>17</v>
      </c>
      <c r="ED13" s="12">
        <v>32</v>
      </c>
    </row>
    <row r="14" spans="1:134">
      <c r="A14" s="1">
        <v>7905299838</v>
      </c>
      <c r="B14" s="13">
        <v>44136.816446759258</v>
      </c>
      <c r="C14" s="13">
        <v>44136.865682870368</v>
      </c>
      <c r="D14" s="13" t="str">
        <f t="shared" si="0"/>
        <v>2020-11-01</v>
      </c>
      <c r="E14" s="1" t="s">
        <v>28</v>
      </c>
      <c r="F14" s="1" t="s">
        <v>37</v>
      </c>
      <c r="G14" s="1" t="s">
        <v>26</v>
      </c>
      <c r="H14" s="1" t="s">
        <v>27</v>
      </c>
      <c r="I14" s="1">
        <v>120</v>
      </c>
      <c r="J14" s="1">
        <v>4254</v>
      </c>
      <c r="K14" s="1"/>
      <c r="L14" s="1"/>
      <c r="N14" s="16" t="s">
        <v>149</v>
      </c>
      <c r="O14">
        <v>1884</v>
      </c>
      <c r="P14">
        <v>2534</v>
      </c>
      <c r="Q14">
        <v>10</v>
      </c>
      <c r="R14">
        <v>4428</v>
      </c>
      <c r="T14" s="2">
        <v>44146</v>
      </c>
      <c r="U14">
        <v>1884</v>
      </c>
      <c r="V14">
        <v>2534</v>
      </c>
      <c r="W14">
        <v>10</v>
      </c>
      <c r="Y14" s="12"/>
      <c r="Z14" s="12"/>
      <c r="AA14" s="12"/>
      <c r="AB14" s="12"/>
      <c r="AC14" s="12"/>
      <c r="AD14" s="12"/>
      <c r="AE14" s="12"/>
      <c r="AG14" s="16" t="s">
        <v>147</v>
      </c>
      <c r="AH14">
        <v>2</v>
      </c>
      <c r="AV14">
        <v>3</v>
      </c>
      <c r="AY14">
        <v>4</v>
      </c>
      <c r="BB14">
        <v>1</v>
      </c>
      <c r="BL14">
        <v>1</v>
      </c>
      <c r="BO14">
        <v>1</v>
      </c>
      <c r="BP14">
        <v>1</v>
      </c>
      <c r="BS14">
        <v>4</v>
      </c>
      <c r="BU14">
        <v>3</v>
      </c>
      <c r="BV14">
        <v>2</v>
      </c>
      <c r="BZ14">
        <v>1</v>
      </c>
      <c r="CA14">
        <v>1</v>
      </c>
      <c r="CN14">
        <v>1</v>
      </c>
      <c r="CQ14">
        <v>1</v>
      </c>
      <c r="DB14">
        <v>1</v>
      </c>
      <c r="DG14">
        <v>1</v>
      </c>
      <c r="DJ14">
        <v>2</v>
      </c>
      <c r="DO14">
        <v>3</v>
      </c>
      <c r="DY14">
        <v>1</v>
      </c>
      <c r="DZ14">
        <v>18</v>
      </c>
      <c r="ED14" s="12">
        <v>52</v>
      </c>
    </row>
    <row r="15" spans="1:134">
      <c r="A15" s="1">
        <v>40765276.600000001</v>
      </c>
      <c r="B15" s="13">
        <v>44136.971550925926</v>
      </c>
      <c r="C15" s="13">
        <v>44136.97519675926</v>
      </c>
      <c r="D15" s="13" t="str">
        <f t="shared" si="0"/>
        <v>2020-11-01</v>
      </c>
      <c r="E15" s="1" t="s">
        <v>28</v>
      </c>
      <c r="F15" s="1" t="s">
        <v>31</v>
      </c>
      <c r="G15" s="1" t="s">
        <v>26</v>
      </c>
      <c r="H15" s="1" t="s">
        <v>27</v>
      </c>
      <c r="I15" s="1">
        <v>48</v>
      </c>
      <c r="J15" s="1">
        <v>315</v>
      </c>
      <c r="K15" s="1"/>
      <c r="L15" s="1"/>
      <c r="N15" s="16" t="s">
        <v>150</v>
      </c>
      <c r="O15">
        <v>1740</v>
      </c>
      <c r="P15">
        <v>1517</v>
      </c>
      <c r="R15">
        <v>3257</v>
      </c>
      <c r="T15" s="2">
        <v>44147</v>
      </c>
      <c r="U15">
        <v>1740</v>
      </c>
      <c r="V15">
        <v>1517</v>
      </c>
      <c r="Y15" s="12"/>
      <c r="Z15" s="12"/>
      <c r="AA15" s="12"/>
      <c r="AB15" s="12"/>
      <c r="AC15" s="12"/>
      <c r="AD15" s="12"/>
      <c r="AE15" s="12"/>
      <c r="AG15" s="16" t="s">
        <v>148</v>
      </c>
      <c r="AH15">
        <v>2</v>
      </c>
      <c r="AV15">
        <v>1</v>
      </c>
      <c r="AY15">
        <v>3</v>
      </c>
      <c r="BA15">
        <v>2</v>
      </c>
      <c r="BI15">
        <v>1</v>
      </c>
      <c r="BJ15">
        <v>1</v>
      </c>
      <c r="BM15">
        <v>3</v>
      </c>
      <c r="BO15">
        <v>1</v>
      </c>
      <c r="BT15">
        <v>1</v>
      </c>
      <c r="BU15">
        <v>8</v>
      </c>
      <c r="BZ15">
        <v>1</v>
      </c>
      <c r="CA15">
        <v>2</v>
      </c>
      <c r="CN15">
        <v>1</v>
      </c>
      <c r="DG15">
        <v>1</v>
      </c>
      <c r="DH15">
        <v>1</v>
      </c>
      <c r="DL15">
        <v>1</v>
      </c>
      <c r="DN15">
        <v>2</v>
      </c>
      <c r="DS15">
        <v>2</v>
      </c>
      <c r="DV15">
        <v>1</v>
      </c>
      <c r="DY15">
        <v>2</v>
      </c>
      <c r="DZ15">
        <v>25</v>
      </c>
      <c r="ED15" s="12">
        <v>62</v>
      </c>
    </row>
    <row r="16" spans="1:134">
      <c r="A16" s="1">
        <v>77977792.019999996</v>
      </c>
      <c r="B16" s="13">
        <v>44137.103101851855</v>
      </c>
      <c r="C16" s="13">
        <v>44137.133472222224</v>
      </c>
      <c r="D16" s="13" t="str">
        <f t="shared" si="0"/>
        <v>2020-11-02</v>
      </c>
      <c r="E16" s="1" t="s">
        <v>28</v>
      </c>
      <c r="F16" s="1" t="s">
        <v>31</v>
      </c>
      <c r="G16" s="1" t="s">
        <v>26</v>
      </c>
      <c r="H16" s="1" t="s">
        <v>27</v>
      </c>
      <c r="I16" s="1">
        <v>65</v>
      </c>
      <c r="J16" s="1">
        <v>2624</v>
      </c>
      <c r="K16" s="1"/>
      <c r="L16" s="1"/>
      <c r="N16" s="16" t="s">
        <v>151</v>
      </c>
      <c r="O16">
        <v>3203</v>
      </c>
      <c r="P16">
        <v>2628</v>
      </c>
      <c r="R16">
        <v>5831</v>
      </c>
      <c r="T16" s="2">
        <v>44148</v>
      </c>
      <c r="U16">
        <v>3203</v>
      </c>
      <c r="V16">
        <v>2628</v>
      </c>
      <c r="Y16" s="12"/>
      <c r="Z16" s="12"/>
      <c r="AA16" s="12"/>
      <c r="AB16" s="12"/>
      <c r="AC16" s="12"/>
      <c r="AD16" s="12"/>
      <c r="AE16" s="12"/>
      <c r="AG16" s="16" t="s">
        <v>149</v>
      </c>
      <c r="AH16">
        <v>1</v>
      </c>
      <c r="AQ16">
        <v>1</v>
      </c>
      <c r="AY16">
        <v>9</v>
      </c>
      <c r="BA16">
        <v>1</v>
      </c>
      <c r="BM16">
        <v>1</v>
      </c>
      <c r="BO16">
        <v>2</v>
      </c>
      <c r="BU16">
        <v>5</v>
      </c>
      <c r="BY16">
        <v>1</v>
      </c>
      <c r="BZ16">
        <v>1</v>
      </c>
      <c r="CA16">
        <v>1</v>
      </c>
      <c r="CG16">
        <v>1</v>
      </c>
      <c r="CL16">
        <v>2</v>
      </c>
      <c r="CN16">
        <v>1</v>
      </c>
      <c r="CZ16">
        <v>1</v>
      </c>
      <c r="DA16">
        <v>1</v>
      </c>
      <c r="DG16">
        <v>1</v>
      </c>
      <c r="DS16">
        <v>2</v>
      </c>
      <c r="DW16">
        <v>1</v>
      </c>
      <c r="DY16">
        <v>3</v>
      </c>
      <c r="DZ16">
        <v>27</v>
      </c>
      <c r="ED16" s="12">
        <v>63</v>
      </c>
    </row>
    <row r="17" spans="1:134">
      <c r="A17" s="1">
        <v>77977792.019999996</v>
      </c>
      <c r="B17" s="13">
        <v>44137.103101851855</v>
      </c>
      <c r="C17" s="13">
        <v>44137.134293981479</v>
      </c>
      <c r="D17" s="13" t="str">
        <f t="shared" si="0"/>
        <v>2020-11-02</v>
      </c>
      <c r="E17" s="1" t="s">
        <v>28</v>
      </c>
      <c r="F17" s="1" t="s">
        <v>31</v>
      </c>
      <c r="G17" s="1" t="s">
        <v>26</v>
      </c>
      <c r="H17" s="1" t="s">
        <v>27</v>
      </c>
      <c r="I17" s="1">
        <v>65</v>
      </c>
      <c r="J17" s="1">
        <v>2695</v>
      </c>
      <c r="K17" s="1"/>
      <c r="L17" s="1"/>
      <c r="N17" s="16" t="s">
        <v>152</v>
      </c>
      <c r="O17">
        <v>1482</v>
      </c>
      <c r="P17">
        <v>856</v>
      </c>
      <c r="R17">
        <v>2338</v>
      </c>
      <c r="T17" s="2">
        <v>44149</v>
      </c>
      <c r="U17">
        <v>1482</v>
      </c>
      <c r="V17">
        <v>856</v>
      </c>
      <c r="Y17" s="12"/>
      <c r="Z17" s="12"/>
      <c r="AA17" s="12"/>
      <c r="AB17" s="12"/>
      <c r="AC17" s="12"/>
      <c r="AD17" s="12"/>
      <c r="AE17" s="12"/>
      <c r="AG17" s="16" t="s">
        <v>150</v>
      </c>
      <c r="AY17">
        <v>2</v>
      </c>
      <c r="BB17">
        <v>1</v>
      </c>
      <c r="BG17">
        <v>1</v>
      </c>
      <c r="BM17">
        <v>1</v>
      </c>
      <c r="BN17">
        <v>1</v>
      </c>
      <c r="BU17">
        <v>6</v>
      </c>
      <c r="BX17">
        <v>1</v>
      </c>
      <c r="BZ17">
        <v>2</v>
      </c>
      <c r="CL17">
        <v>2</v>
      </c>
      <c r="CQ17">
        <v>2</v>
      </c>
      <c r="DB17">
        <v>2</v>
      </c>
      <c r="DL17">
        <v>1</v>
      </c>
      <c r="DN17">
        <v>3</v>
      </c>
      <c r="DO17">
        <v>1</v>
      </c>
      <c r="DS17">
        <v>2</v>
      </c>
      <c r="DX17">
        <v>1</v>
      </c>
      <c r="DZ17">
        <v>23</v>
      </c>
      <c r="ED17" s="12">
        <v>52</v>
      </c>
    </row>
    <row r="18" spans="1:134">
      <c r="A18" s="1">
        <v>91518233.280000001</v>
      </c>
      <c r="B18" s="13">
        <v>44137.146504629629</v>
      </c>
      <c r="C18" s="13">
        <v>44137.157465277778</v>
      </c>
      <c r="D18" s="13" t="str">
        <f t="shared" si="0"/>
        <v>2020-11-02</v>
      </c>
      <c r="E18" s="1" t="s">
        <v>24</v>
      </c>
      <c r="F18" s="1" t="s">
        <v>25</v>
      </c>
      <c r="G18" s="1" t="s">
        <v>26</v>
      </c>
      <c r="H18" s="1" t="s">
        <v>32</v>
      </c>
      <c r="I18" s="1">
        <v>67</v>
      </c>
      <c r="J18" s="1">
        <v>946</v>
      </c>
      <c r="K18" s="1"/>
      <c r="L18" s="1"/>
      <c r="N18" s="16" t="s">
        <v>153</v>
      </c>
      <c r="O18">
        <v>1002</v>
      </c>
      <c r="P18">
        <v>307</v>
      </c>
      <c r="Q18">
        <v>174</v>
      </c>
      <c r="R18">
        <v>1483</v>
      </c>
      <c r="T18" s="2">
        <v>44150</v>
      </c>
      <c r="U18">
        <v>1002</v>
      </c>
      <c r="V18">
        <v>307</v>
      </c>
      <c r="W18">
        <v>174</v>
      </c>
      <c r="Y18" s="12"/>
      <c r="Z18" s="12"/>
      <c r="AA18" s="12"/>
      <c r="AB18" s="12"/>
      <c r="AC18" s="12"/>
      <c r="AD18" s="12"/>
      <c r="AE18" s="12"/>
      <c r="AG18" s="16" t="s">
        <v>151</v>
      </c>
      <c r="AM18">
        <v>1</v>
      </c>
      <c r="AV18">
        <v>1</v>
      </c>
      <c r="AY18">
        <v>7</v>
      </c>
      <c r="BA18">
        <v>1</v>
      </c>
      <c r="BM18">
        <v>1</v>
      </c>
      <c r="BO18">
        <v>1</v>
      </c>
      <c r="BP18">
        <v>2</v>
      </c>
      <c r="BS18">
        <v>7</v>
      </c>
      <c r="BU18">
        <v>4</v>
      </c>
      <c r="BZ18">
        <v>1</v>
      </c>
      <c r="CA18">
        <v>1</v>
      </c>
      <c r="CL18">
        <v>1</v>
      </c>
      <c r="CP18">
        <v>1</v>
      </c>
      <c r="CQ18">
        <v>1</v>
      </c>
      <c r="CS18">
        <v>1</v>
      </c>
      <c r="CZ18">
        <v>1</v>
      </c>
      <c r="DA18">
        <v>1</v>
      </c>
      <c r="DC18">
        <v>1</v>
      </c>
      <c r="DJ18">
        <v>3</v>
      </c>
      <c r="DO18">
        <v>3</v>
      </c>
      <c r="DS18">
        <v>2</v>
      </c>
      <c r="DV18">
        <v>1</v>
      </c>
      <c r="DY18">
        <v>2</v>
      </c>
      <c r="DZ18">
        <v>34</v>
      </c>
      <c r="ED18" s="12">
        <v>79</v>
      </c>
    </row>
    <row r="19" spans="1:134">
      <c r="A19" s="1">
        <v>91518233.280000001</v>
      </c>
      <c r="B19" s="13">
        <v>44137.146504629629</v>
      </c>
      <c r="C19" s="13">
        <v>44137.164837962962</v>
      </c>
      <c r="D19" s="13" t="str">
        <f t="shared" si="0"/>
        <v>2020-11-02</v>
      </c>
      <c r="E19" s="1" t="s">
        <v>24</v>
      </c>
      <c r="F19" s="1" t="s">
        <v>25</v>
      </c>
      <c r="G19" s="1" t="s">
        <v>26</v>
      </c>
      <c r="H19" s="1" t="s">
        <v>32</v>
      </c>
      <c r="I19" s="1">
        <v>90</v>
      </c>
      <c r="J19" s="1">
        <v>1583</v>
      </c>
      <c r="K19" s="1"/>
      <c r="L19" s="1"/>
      <c r="N19" s="16" t="s">
        <v>154</v>
      </c>
      <c r="O19">
        <v>2362</v>
      </c>
      <c r="P19">
        <v>2518</v>
      </c>
      <c r="Q19">
        <v>96</v>
      </c>
      <c r="R19">
        <v>4976</v>
      </c>
      <c r="T19" s="2">
        <v>44151</v>
      </c>
      <c r="U19">
        <v>2362</v>
      </c>
      <c r="V19">
        <v>2518</v>
      </c>
      <c r="W19">
        <v>96</v>
      </c>
      <c r="Y19" s="12"/>
      <c r="Z19" s="12"/>
      <c r="AA19" s="12"/>
      <c r="AB19" s="12"/>
      <c r="AC19" s="12"/>
      <c r="AD19" s="12"/>
      <c r="AE19" s="12"/>
      <c r="AG19" s="16" t="s">
        <v>152</v>
      </c>
      <c r="AM19">
        <v>1</v>
      </c>
      <c r="AY19">
        <v>4</v>
      </c>
      <c r="AZ19">
        <v>1</v>
      </c>
      <c r="BA19">
        <v>1</v>
      </c>
      <c r="BJ19">
        <v>1</v>
      </c>
      <c r="BM19">
        <v>2</v>
      </c>
      <c r="BO19">
        <v>1</v>
      </c>
      <c r="BU19">
        <v>1</v>
      </c>
      <c r="BV19">
        <v>1</v>
      </c>
      <c r="BZ19">
        <v>1</v>
      </c>
      <c r="CZ19">
        <v>1</v>
      </c>
      <c r="DD19">
        <v>1</v>
      </c>
      <c r="DG19">
        <v>1</v>
      </c>
      <c r="DT19">
        <v>1</v>
      </c>
      <c r="DV19">
        <v>1</v>
      </c>
      <c r="DY19">
        <v>1</v>
      </c>
      <c r="DZ19">
        <v>10</v>
      </c>
      <c r="ED19" s="12">
        <v>30</v>
      </c>
    </row>
    <row r="20" spans="1:134">
      <c r="A20" s="1">
        <v>5448801.1229999997</v>
      </c>
      <c r="B20" s="13">
        <v>44137.191296296296</v>
      </c>
      <c r="C20" s="13">
        <v>44137.199872685182</v>
      </c>
      <c r="D20" s="13" t="str">
        <f t="shared" si="0"/>
        <v>2020-11-02</v>
      </c>
      <c r="E20" s="1" t="s">
        <v>24</v>
      </c>
      <c r="F20" s="1" t="s">
        <v>33</v>
      </c>
      <c r="G20" s="1" t="s">
        <v>34</v>
      </c>
      <c r="H20" s="1" t="s">
        <v>27</v>
      </c>
      <c r="I20" s="1">
        <v>38</v>
      </c>
      <c r="J20" s="1">
        <v>741</v>
      </c>
      <c r="K20" s="1"/>
      <c r="L20" s="1"/>
      <c r="N20" s="16" t="s">
        <v>155</v>
      </c>
      <c r="O20">
        <v>3827</v>
      </c>
      <c r="P20">
        <v>2400</v>
      </c>
      <c r="R20">
        <v>6227</v>
      </c>
      <c r="T20" s="2">
        <v>44152</v>
      </c>
      <c r="U20">
        <v>3827</v>
      </c>
      <c r="V20">
        <v>2400</v>
      </c>
      <c r="Y20" s="12"/>
      <c r="Z20" s="12"/>
      <c r="AA20" s="12"/>
      <c r="AB20" s="12"/>
      <c r="AC20" s="12"/>
      <c r="AD20" s="12"/>
      <c r="AE20" s="12"/>
      <c r="AG20" s="16" t="s">
        <v>153</v>
      </c>
      <c r="BA20">
        <v>1</v>
      </c>
      <c r="BM20">
        <v>2</v>
      </c>
      <c r="BU20">
        <v>3</v>
      </c>
      <c r="BX20">
        <v>1</v>
      </c>
      <c r="CL20">
        <v>1</v>
      </c>
      <c r="CT20">
        <v>1</v>
      </c>
      <c r="DO20">
        <v>1</v>
      </c>
      <c r="DT20">
        <v>1</v>
      </c>
      <c r="DZ20">
        <v>10</v>
      </c>
      <c r="ED20" s="12">
        <v>21</v>
      </c>
    </row>
    <row r="21" spans="1:134">
      <c r="A21" s="1">
        <v>40418512.329999998</v>
      </c>
      <c r="B21" s="13">
        <v>44137.21261574074</v>
      </c>
      <c r="C21" s="13">
        <v>44137.220393518517</v>
      </c>
      <c r="D21" s="13" t="str">
        <f t="shared" si="0"/>
        <v>2020-11-02</v>
      </c>
      <c r="E21" s="1" t="s">
        <v>24</v>
      </c>
      <c r="F21" s="1" t="s">
        <v>31</v>
      </c>
      <c r="G21" s="1" t="s">
        <v>37</v>
      </c>
      <c r="H21" s="1" t="s">
        <v>27</v>
      </c>
      <c r="I21" s="1">
        <v>24</v>
      </c>
      <c r="J21" s="1">
        <v>672</v>
      </c>
      <c r="K21" s="1"/>
      <c r="L21" s="1"/>
      <c r="N21" s="16" t="s">
        <v>156</v>
      </c>
      <c r="O21">
        <v>2499</v>
      </c>
      <c r="P21">
        <v>2076</v>
      </c>
      <c r="R21">
        <v>4575</v>
      </c>
      <c r="T21" s="2">
        <v>44153</v>
      </c>
      <c r="U21">
        <v>2499</v>
      </c>
      <c r="V21">
        <v>2076</v>
      </c>
      <c r="Y21" s="12"/>
      <c r="Z21" s="12"/>
      <c r="AA21" s="12"/>
      <c r="AB21" s="12"/>
      <c r="AC21" s="12"/>
      <c r="AD21" s="12"/>
      <c r="AE21" s="12"/>
      <c r="AG21" s="16" t="s">
        <v>154</v>
      </c>
      <c r="AY21">
        <v>6</v>
      </c>
      <c r="BF21">
        <v>1</v>
      </c>
      <c r="BM21">
        <v>2</v>
      </c>
      <c r="BU21">
        <v>6</v>
      </c>
      <c r="BY21">
        <v>2</v>
      </c>
      <c r="CA21">
        <v>1</v>
      </c>
      <c r="CD21">
        <v>1</v>
      </c>
      <c r="CH21">
        <v>1</v>
      </c>
      <c r="CN21">
        <v>1</v>
      </c>
      <c r="CR21">
        <v>1</v>
      </c>
      <c r="CZ21">
        <v>1</v>
      </c>
      <c r="DA21">
        <v>1</v>
      </c>
      <c r="DB21">
        <v>1</v>
      </c>
      <c r="DK21">
        <v>1</v>
      </c>
      <c r="DN21">
        <v>1</v>
      </c>
      <c r="DO21">
        <v>1</v>
      </c>
      <c r="DT21">
        <v>1</v>
      </c>
      <c r="DV21">
        <v>1</v>
      </c>
      <c r="DZ21">
        <v>35</v>
      </c>
      <c r="EC21">
        <v>2</v>
      </c>
      <c r="ED21" s="12">
        <v>67</v>
      </c>
    </row>
    <row r="22" spans="1:134">
      <c r="A22" s="1">
        <v>41280451.600000001</v>
      </c>
      <c r="B22" s="13">
        <v>44137.244606481479</v>
      </c>
      <c r="C22" s="13">
        <v>44137.263877314814</v>
      </c>
      <c r="D22" s="13" t="str">
        <f t="shared" si="0"/>
        <v>2020-11-02</v>
      </c>
      <c r="E22" s="1" t="s">
        <v>42</v>
      </c>
      <c r="F22" s="1" t="s">
        <v>33</v>
      </c>
      <c r="G22" s="1" t="s">
        <v>34</v>
      </c>
      <c r="H22" s="1" t="s">
        <v>43</v>
      </c>
      <c r="I22" s="1">
        <v>56</v>
      </c>
      <c r="J22" s="1">
        <v>1665</v>
      </c>
      <c r="K22" s="1"/>
      <c r="L22" s="1"/>
      <c r="N22" s="16" t="s">
        <v>157</v>
      </c>
      <c r="O22">
        <v>2361</v>
      </c>
      <c r="P22">
        <v>3391</v>
      </c>
      <c r="R22">
        <v>5752</v>
      </c>
      <c r="T22" s="2">
        <v>44154</v>
      </c>
      <c r="U22">
        <v>2361</v>
      </c>
      <c r="V22">
        <v>3391</v>
      </c>
      <c r="Y22" s="12"/>
      <c r="Z22" s="12"/>
      <c r="AA22" s="12"/>
      <c r="AB22" s="12"/>
      <c r="AC22" s="12"/>
      <c r="AD22" s="12"/>
      <c r="AE22" s="12"/>
      <c r="AG22" s="16" t="s">
        <v>155</v>
      </c>
      <c r="AM22">
        <v>1</v>
      </c>
      <c r="AV22">
        <v>2</v>
      </c>
      <c r="AY22">
        <v>8</v>
      </c>
      <c r="BF22">
        <v>1</v>
      </c>
      <c r="BG22">
        <v>1</v>
      </c>
      <c r="BM22">
        <v>3</v>
      </c>
      <c r="BO22">
        <v>2</v>
      </c>
      <c r="BS22">
        <v>1</v>
      </c>
      <c r="BU22">
        <v>10</v>
      </c>
      <c r="BX22">
        <v>1</v>
      </c>
      <c r="BY22">
        <v>1</v>
      </c>
      <c r="CA22">
        <v>5</v>
      </c>
      <c r="CN22">
        <v>4</v>
      </c>
      <c r="CS22">
        <v>1</v>
      </c>
      <c r="DA22">
        <v>1</v>
      </c>
      <c r="DG22">
        <v>1</v>
      </c>
      <c r="DN22">
        <v>1</v>
      </c>
      <c r="DO22">
        <v>3</v>
      </c>
      <c r="DQ22">
        <v>2</v>
      </c>
      <c r="DS22">
        <v>3</v>
      </c>
      <c r="DT22">
        <v>1</v>
      </c>
      <c r="DU22">
        <v>1</v>
      </c>
      <c r="DY22">
        <v>2</v>
      </c>
      <c r="DZ22">
        <v>41</v>
      </c>
      <c r="EA22">
        <v>1</v>
      </c>
      <c r="ED22" s="12">
        <v>98</v>
      </c>
    </row>
    <row r="23" spans="1:134">
      <c r="A23" s="1">
        <v>10295267.880000001</v>
      </c>
      <c r="B23" s="13">
        <v>44137.28266203704</v>
      </c>
      <c r="C23" s="13">
        <v>44137.359976851854</v>
      </c>
      <c r="D23" s="13" t="str">
        <f t="shared" si="0"/>
        <v>2020-11-02</v>
      </c>
      <c r="E23" s="1" t="s">
        <v>28</v>
      </c>
      <c r="F23" s="1" t="s">
        <v>31</v>
      </c>
      <c r="G23" s="1" t="s">
        <v>26</v>
      </c>
      <c r="H23" s="1" t="s">
        <v>27</v>
      </c>
      <c r="I23" s="1">
        <v>127</v>
      </c>
      <c r="J23" s="1">
        <v>6679</v>
      </c>
      <c r="K23" s="1"/>
      <c r="L23" s="1"/>
      <c r="N23" s="16" t="s">
        <v>158</v>
      </c>
      <c r="O23">
        <v>3566</v>
      </c>
      <c r="P23">
        <v>4310</v>
      </c>
      <c r="R23">
        <v>7876</v>
      </c>
      <c r="T23" s="2">
        <v>44155</v>
      </c>
      <c r="U23">
        <v>3566</v>
      </c>
      <c r="V23">
        <v>4310</v>
      </c>
      <c r="Y23" s="12"/>
      <c r="Z23" s="12"/>
      <c r="AA23" s="12"/>
      <c r="AB23" s="12"/>
      <c r="AC23" s="12"/>
      <c r="AD23" s="12"/>
      <c r="AE23" s="12"/>
      <c r="AG23" s="16" t="s">
        <v>156</v>
      </c>
      <c r="AY23">
        <v>6</v>
      </c>
      <c r="BA23">
        <v>1</v>
      </c>
      <c r="BC23">
        <v>1</v>
      </c>
      <c r="BM23">
        <v>2</v>
      </c>
      <c r="BU23">
        <v>7</v>
      </c>
      <c r="BX23">
        <v>2</v>
      </c>
      <c r="BZ23">
        <v>2</v>
      </c>
      <c r="CQ23">
        <v>2</v>
      </c>
      <c r="CS23">
        <v>1</v>
      </c>
      <c r="CV23">
        <v>1</v>
      </c>
      <c r="DB23">
        <v>2</v>
      </c>
      <c r="DJ23">
        <v>3</v>
      </c>
      <c r="DY23">
        <v>1</v>
      </c>
      <c r="DZ23">
        <v>36</v>
      </c>
      <c r="ED23" s="12">
        <v>67</v>
      </c>
    </row>
    <row r="24" spans="1:134">
      <c r="A24" s="1">
        <v>10295267.880000001</v>
      </c>
      <c r="B24" s="13">
        <v>44137.28266203704</v>
      </c>
      <c r="C24" s="13">
        <v>44137.366215277776</v>
      </c>
      <c r="D24" s="13" t="str">
        <f t="shared" si="0"/>
        <v>2020-11-02</v>
      </c>
      <c r="E24" s="1" t="s">
        <v>28</v>
      </c>
      <c r="F24" s="1" t="s">
        <v>31</v>
      </c>
      <c r="G24" s="1" t="s">
        <v>26</v>
      </c>
      <c r="H24" s="1" t="s">
        <v>27</v>
      </c>
      <c r="I24" s="1">
        <v>120</v>
      </c>
      <c r="J24" s="1">
        <v>7218</v>
      </c>
      <c r="K24" s="1"/>
      <c r="L24" s="1"/>
      <c r="N24" s="16" t="s">
        <v>159</v>
      </c>
      <c r="O24">
        <v>2696</v>
      </c>
      <c r="P24">
        <v>1068</v>
      </c>
      <c r="Q24">
        <v>366</v>
      </c>
      <c r="R24">
        <v>4130</v>
      </c>
      <c r="T24" s="2">
        <v>44156</v>
      </c>
      <c r="U24">
        <v>2696</v>
      </c>
      <c r="V24">
        <v>1068</v>
      </c>
      <c r="W24">
        <v>366</v>
      </c>
      <c r="AG24" s="16" t="s">
        <v>157</v>
      </c>
      <c r="AK24">
        <v>1</v>
      </c>
      <c r="AM24">
        <v>4</v>
      </c>
      <c r="AY24">
        <v>10</v>
      </c>
      <c r="BU24">
        <v>6</v>
      </c>
      <c r="BX24">
        <v>1</v>
      </c>
      <c r="CL24">
        <v>2</v>
      </c>
      <c r="CN24">
        <v>4</v>
      </c>
      <c r="CQ24">
        <v>4</v>
      </c>
      <c r="CZ24">
        <v>2</v>
      </c>
      <c r="DN24">
        <v>2</v>
      </c>
      <c r="DO24">
        <v>2</v>
      </c>
      <c r="DV24">
        <v>6</v>
      </c>
      <c r="DY24">
        <v>2</v>
      </c>
      <c r="DZ24">
        <v>31</v>
      </c>
      <c r="EC24">
        <v>2</v>
      </c>
      <c r="ED24" s="12">
        <v>79</v>
      </c>
    </row>
    <row r="25" spans="1:134">
      <c r="A25" s="1">
        <v>10295267.880000001</v>
      </c>
      <c r="B25" s="13">
        <v>44137.28266203704</v>
      </c>
      <c r="C25" s="13">
        <v>44137.395787037036</v>
      </c>
      <c r="D25" s="13" t="str">
        <f t="shared" si="0"/>
        <v>2020-11-02</v>
      </c>
      <c r="E25" s="1" t="s">
        <v>28</v>
      </c>
      <c r="F25" s="1" t="s">
        <v>31</v>
      </c>
      <c r="G25" s="1" t="s">
        <v>26</v>
      </c>
      <c r="H25" s="1" t="s">
        <v>27</v>
      </c>
      <c r="I25" s="1">
        <v>164</v>
      </c>
      <c r="J25" s="1">
        <v>9774</v>
      </c>
      <c r="K25" s="1"/>
      <c r="L25" s="1"/>
      <c r="N25" s="16" t="s">
        <v>160</v>
      </c>
      <c r="O25">
        <v>1964</v>
      </c>
      <c r="P25">
        <v>1464</v>
      </c>
      <c r="R25">
        <v>3428</v>
      </c>
      <c r="T25" s="2">
        <v>44157</v>
      </c>
      <c r="U25">
        <v>1964</v>
      </c>
      <c r="V25">
        <v>1464</v>
      </c>
      <c r="AG25" s="16" t="s">
        <v>158</v>
      </c>
      <c r="AJ25">
        <v>2</v>
      </c>
      <c r="AV25">
        <v>4</v>
      </c>
      <c r="AY25">
        <v>10</v>
      </c>
      <c r="BA25">
        <v>2</v>
      </c>
      <c r="BM25">
        <v>2</v>
      </c>
      <c r="BO25">
        <v>2</v>
      </c>
      <c r="BU25">
        <v>16</v>
      </c>
      <c r="CA25">
        <v>4</v>
      </c>
      <c r="CN25">
        <v>2</v>
      </c>
      <c r="CQ25">
        <v>4</v>
      </c>
      <c r="CV25">
        <v>2</v>
      </c>
      <c r="DA25">
        <v>2</v>
      </c>
      <c r="DG25">
        <v>2</v>
      </c>
      <c r="DO25">
        <v>2</v>
      </c>
      <c r="DT25">
        <v>2</v>
      </c>
      <c r="DV25">
        <v>2</v>
      </c>
      <c r="DY25">
        <v>2</v>
      </c>
      <c r="DZ25">
        <v>38</v>
      </c>
      <c r="ED25" s="12">
        <v>100</v>
      </c>
    </row>
    <row r="26" spans="1:134">
      <c r="A26" s="1">
        <v>10295267.880000001</v>
      </c>
      <c r="B26" s="13">
        <v>44137.28266203704</v>
      </c>
      <c r="C26" s="13">
        <v>44137.407569444447</v>
      </c>
      <c r="D26" s="13" t="str">
        <f t="shared" si="0"/>
        <v>2020-11-02</v>
      </c>
      <c r="E26" s="1" t="s">
        <v>28</v>
      </c>
      <c r="F26" s="1" t="s">
        <v>31</v>
      </c>
      <c r="G26" s="1" t="s">
        <v>26</v>
      </c>
      <c r="H26" s="1" t="s">
        <v>27</v>
      </c>
      <c r="I26" s="1">
        <v>137</v>
      </c>
      <c r="J26" s="1">
        <v>10791</v>
      </c>
      <c r="K26" s="1"/>
      <c r="L26" s="1"/>
      <c r="N26" s="16" t="s">
        <v>161</v>
      </c>
      <c r="O26">
        <v>3958</v>
      </c>
      <c r="P26">
        <v>3746</v>
      </c>
      <c r="Q26">
        <v>778</v>
      </c>
      <c r="R26">
        <v>8482</v>
      </c>
      <c r="T26" s="2">
        <v>44158</v>
      </c>
      <c r="U26">
        <v>3958</v>
      </c>
      <c r="V26">
        <v>3746</v>
      </c>
      <c r="W26">
        <v>778</v>
      </c>
      <c r="AG26" s="16" t="s">
        <v>159</v>
      </c>
      <c r="AM26">
        <v>2</v>
      </c>
      <c r="BA26">
        <v>2</v>
      </c>
      <c r="BM26">
        <v>6</v>
      </c>
      <c r="BO26">
        <v>2</v>
      </c>
      <c r="BU26">
        <v>4</v>
      </c>
      <c r="CA26">
        <v>4</v>
      </c>
      <c r="CK26">
        <v>2</v>
      </c>
      <c r="DG26">
        <v>2</v>
      </c>
      <c r="DS26">
        <v>4</v>
      </c>
      <c r="DY26">
        <v>2</v>
      </c>
      <c r="DZ26">
        <v>36</v>
      </c>
      <c r="ED26" s="12">
        <v>66</v>
      </c>
    </row>
    <row r="27" spans="1:134">
      <c r="A27" s="1">
        <v>14297513.27</v>
      </c>
      <c r="B27" s="13">
        <v>44137.403634259259</v>
      </c>
      <c r="C27" s="13">
        <v>44137.411782407406</v>
      </c>
      <c r="D27" s="13" t="str">
        <f t="shared" si="0"/>
        <v>2020-11-02</v>
      </c>
      <c r="E27" s="1" t="s">
        <v>28</v>
      </c>
      <c r="F27" s="1" t="s">
        <v>31</v>
      </c>
      <c r="G27" s="1" t="s">
        <v>26</v>
      </c>
      <c r="H27" s="1" t="s">
        <v>43</v>
      </c>
      <c r="I27" s="1">
        <v>10</v>
      </c>
      <c r="J27" s="1">
        <v>703</v>
      </c>
      <c r="K27" s="1"/>
      <c r="L27" s="1"/>
      <c r="N27" s="16" t="s">
        <v>162</v>
      </c>
      <c r="O27">
        <v>4660</v>
      </c>
      <c r="P27">
        <v>3621</v>
      </c>
      <c r="Q27">
        <v>60</v>
      </c>
      <c r="R27">
        <v>8341</v>
      </c>
      <c r="T27" s="2">
        <v>44159</v>
      </c>
      <c r="U27">
        <v>4660</v>
      </c>
      <c r="V27">
        <v>3621</v>
      </c>
      <c r="W27">
        <v>60</v>
      </c>
      <c r="AG27" s="16" t="s">
        <v>160</v>
      </c>
      <c r="AV27">
        <v>2</v>
      </c>
      <c r="AY27">
        <v>2</v>
      </c>
      <c r="BA27">
        <v>2</v>
      </c>
      <c r="BC27">
        <v>2</v>
      </c>
      <c r="BM27">
        <v>8</v>
      </c>
      <c r="BU27">
        <v>6</v>
      </c>
      <c r="CL27">
        <v>2</v>
      </c>
      <c r="CZ27">
        <v>2</v>
      </c>
      <c r="DN27">
        <v>2</v>
      </c>
      <c r="DS27">
        <v>2</v>
      </c>
      <c r="DV27">
        <v>4</v>
      </c>
      <c r="DY27">
        <v>2</v>
      </c>
      <c r="DZ27">
        <v>22</v>
      </c>
      <c r="ED27" s="12">
        <v>58</v>
      </c>
    </row>
    <row r="28" spans="1:134">
      <c r="A28" s="1">
        <v>10295267.880000001</v>
      </c>
      <c r="B28" s="13">
        <v>44137.28266203704</v>
      </c>
      <c r="C28" s="13">
        <v>44137.412928240738</v>
      </c>
      <c r="D28" s="13" t="str">
        <f t="shared" si="0"/>
        <v>2020-11-02</v>
      </c>
      <c r="E28" s="1" t="s">
        <v>28</v>
      </c>
      <c r="F28" s="1" t="s">
        <v>31</v>
      </c>
      <c r="G28" s="1" t="s">
        <v>26</v>
      </c>
      <c r="H28" s="1" t="s">
        <v>27</v>
      </c>
      <c r="I28" s="1">
        <v>140</v>
      </c>
      <c r="J28" s="1">
        <v>11255</v>
      </c>
      <c r="K28" s="1"/>
      <c r="L28" s="1"/>
      <c r="N28" s="16" t="s">
        <v>163</v>
      </c>
      <c r="O28">
        <v>3079</v>
      </c>
      <c r="P28">
        <v>1850</v>
      </c>
      <c r="R28">
        <v>4929</v>
      </c>
      <c r="T28" s="2">
        <v>44160</v>
      </c>
      <c r="U28">
        <v>3079</v>
      </c>
      <c r="V28">
        <v>1850</v>
      </c>
      <c r="AG28" s="16" t="s">
        <v>161</v>
      </c>
      <c r="AH28">
        <v>2</v>
      </c>
      <c r="AN28">
        <v>2</v>
      </c>
      <c r="AV28">
        <v>2</v>
      </c>
      <c r="AW28">
        <v>2</v>
      </c>
      <c r="AY28">
        <v>8</v>
      </c>
      <c r="AZ28">
        <v>2</v>
      </c>
      <c r="BA28">
        <v>4</v>
      </c>
      <c r="BM28">
        <v>2</v>
      </c>
      <c r="BO28">
        <v>2</v>
      </c>
      <c r="BS28">
        <v>4</v>
      </c>
      <c r="BU28">
        <v>14</v>
      </c>
      <c r="BX28">
        <v>2</v>
      </c>
      <c r="BY28">
        <v>4</v>
      </c>
      <c r="CN28">
        <v>2</v>
      </c>
      <c r="CQ28">
        <v>2</v>
      </c>
      <c r="DA28">
        <v>2</v>
      </c>
      <c r="DG28">
        <v>4</v>
      </c>
      <c r="DJ28">
        <v>2</v>
      </c>
      <c r="DO28">
        <v>8</v>
      </c>
      <c r="DS28">
        <v>4</v>
      </c>
      <c r="DV28">
        <v>14</v>
      </c>
      <c r="DZ28">
        <v>48</v>
      </c>
      <c r="EC28">
        <v>2</v>
      </c>
      <c r="ED28" s="12">
        <v>138</v>
      </c>
    </row>
    <row r="29" spans="1:134">
      <c r="A29" s="1">
        <v>8620049.6569999997</v>
      </c>
      <c r="B29" s="13">
        <v>44137.43172453704</v>
      </c>
      <c r="C29" s="13">
        <v>44137.443472222221</v>
      </c>
      <c r="D29" s="13" t="str">
        <f t="shared" si="0"/>
        <v>2020-11-02</v>
      </c>
      <c r="E29" s="1" t="s">
        <v>28</v>
      </c>
      <c r="F29" s="1" t="s">
        <v>31</v>
      </c>
      <c r="G29" s="1" t="s">
        <v>26</v>
      </c>
      <c r="H29" s="1" t="s">
        <v>44</v>
      </c>
      <c r="I29" s="1">
        <v>51</v>
      </c>
      <c r="J29" s="1">
        <v>1015</v>
      </c>
      <c r="K29" s="1"/>
      <c r="L29" s="1"/>
      <c r="N29" s="16" t="s">
        <v>164</v>
      </c>
      <c r="O29">
        <v>1361</v>
      </c>
      <c r="P29">
        <v>2324</v>
      </c>
      <c r="R29">
        <v>3685</v>
      </c>
      <c r="T29" s="2">
        <v>44161</v>
      </c>
      <c r="U29">
        <v>1361</v>
      </c>
      <c r="V29">
        <v>2324</v>
      </c>
      <c r="AG29" s="16" t="s">
        <v>162</v>
      </c>
      <c r="AS29">
        <v>1</v>
      </c>
      <c r="AW29">
        <v>2</v>
      </c>
      <c r="AY29">
        <v>6</v>
      </c>
      <c r="BA29">
        <v>1</v>
      </c>
      <c r="BH29">
        <v>2</v>
      </c>
      <c r="BJ29">
        <v>1</v>
      </c>
      <c r="BM29">
        <v>6</v>
      </c>
      <c r="BO29">
        <v>2</v>
      </c>
      <c r="BU29">
        <v>17</v>
      </c>
      <c r="BV29">
        <v>2</v>
      </c>
      <c r="BX29">
        <v>1</v>
      </c>
      <c r="BZ29">
        <v>1</v>
      </c>
      <c r="CF29">
        <v>2</v>
      </c>
      <c r="CQ29">
        <v>2</v>
      </c>
      <c r="CV29">
        <v>3</v>
      </c>
      <c r="CZ29">
        <v>6</v>
      </c>
      <c r="DB29">
        <v>4</v>
      </c>
      <c r="DJ29">
        <v>4</v>
      </c>
      <c r="DN29">
        <v>4</v>
      </c>
      <c r="DO29">
        <v>1</v>
      </c>
      <c r="DS29">
        <v>2</v>
      </c>
      <c r="DT29">
        <v>2</v>
      </c>
      <c r="DY29">
        <v>6</v>
      </c>
      <c r="DZ29">
        <v>42</v>
      </c>
      <c r="ED29" s="12">
        <v>120</v>
      </c>
    </row>
    <row r="30" spans="1:134">
      <c r="A30" s="1">
        <v>43435921.969999999</v>
      </c>
      <c r="B30" s="13">
        <v>44137.434629629628</v>
      </c>
      <c r="C30" s="13">
        <v>44137.447696759256</v>
      </c>
      <c r="D30" s="13" t="str">
        <f t="shared" si="0"/>
        <v>2020-11-02</v>
      </c>
      <c r="E30" s="1" t="s">
        <v>24</v>
      </c>
      <c r="F30" s="1" t="s">
        <v>25</v>
      </c>
      <c r="G30" s="1" t="s">
        <v>26</v>
      </c>
      <c r="H30" s="1" t="s">
        <v>27</v>
      </c>
      <c r="I30" s="1">
        <v>162</v>
      </c>
      <c r="J30" s="1">
        <v>1129</v>
      </c>
      <c r="K30" s="1"/>
      <c r="L30" s="1"/>
      <c r="N30" s="16" t="s">
        <v>165</v>
      </c>
      <c r="O30">
        <v>3748</v>
      </c>
      <c r="P30">
        <v>1931</v>
      </c>
      <c r="Q30">
        <v>341</v>
      </c>
      <c r="R30">
        <v>6020</v>
      </c>
      <c r="T30" s="2">
        <v>44162</v>
      </c>
      <c r="U30">
        <v>3748</v>
      </c>
      <c r="V30">
        <v>1931</v>
      </c>
      <c r="W30">
        <v>341</v>
      </c>
      <c r="AG30" s="16" t="s">
        <v>163</v>
      </c>
      <c r="AH30">
        <v>1</v>
      </c>
      <c r="AM30">
        <v>1</v>
      </c>
      <c r="AV30">
        <v>1</v>
      </c>
      <c r="AX30">
        <v>1</v>
      </c>
      <c r="AY30">
        <v>7</v>
      </c>
      <c r="BB30">
        <v>1</v>
      </c>
      <c r="BH30">
        <v>1</v>
      </c>
      <c r="BM30">
        <v>2</v>
      </c>
      <c r="BO30">
        <v>2</v>
      </c>
      <c r="BS30">
        <v>3</v>
      </c>
      <c r="BU30">
        <v>6</v>
      </c>
      <c r="BY30">
        <v>2</v>
      </c>
      <c r="CA30">
        <v>1</v>
      </c>
      <c r="CM30">
        <v>1</v>
      </c>
      <c r="CQ30">
        <v>2</v>
      </c>
      <c r="DB30">
        <v>5</v>
      </c>
      <c r="DJ30">
        <v>2</v>
      </c>
      <c r="DO30">
        <v>12</v>
      </c>
      <c r="DP30">
        <v>1</v>
      </c>
      <c r="DS30">
        <v>1</v>
      </c>
      <c r="DT30">
        <v>1</v>
      </c>
      <c r="DW30">
        <v>1</v>
      </c>
      <c r="DY30">
        <v>3</v>
      </c>
      <c r="DZ30">
        <v>16</v>
      </c>
      <c r="EC30">
        <v>1</v>
      </c>
      <c r="ED30" s="12">
        <v>75</v>
      </c>
    </row>
    <row r="31" spans="1:134">
      <c r="A31" s="1">
        <v>3051995.7089999998</v>
      </c>
      <c r="B31" s="13">
        <v>44137.469236111108</v>
      </c>
      <c r="C31" s="13">
        <v>44137.476956018516</v>
      </c>
      <c r="D31" s="13" t="str">
        <f t="shared" si="0"/>
        <v>2020-11-02</v>
      </c>
      <c r="E31" s="1" t="s">
        <v>28</v>
      </c>
      <c r="F31" s="1" t="s">
        <v>31</v>
      </c>
      <c r="G31" s="1" t="s">
        <v>26</v>
      </c>
      <c r="H31" s="1" t="s">
        <v>43</v>
      </c>
      <c r="I31" s="1">
        <v>32</v>
      </c>
      <c r="J31" s="1">
        <v>667</v>
      </c>
      <c r="K31" s="1"/>
      <c r="L31" s="1"/>
      <c r="N31" s="16" t="s">
        <v>166</v>
      </c>
      <c r="O31">
        <v>3033</v>
      </c>
      <c r="P31">
        <v>3045</v>
      </c>
      <c r="Q31">
        <v>14</v>
      </c>
      <c r="R31">
        <v>6092</v>
      </c>
      <c r="T31" s="2">
        <v>44163</v>
      </c>
      <c r="U31">
        <v>3033</v>
      </c>
      <c r="V31">
        <v>3045</v>
      </c>
      <c r="W31">
        <v>14</v>
      </c>
      <c r="AG31" s="16" t="s">
        <v>164</v>
      </c>
      <c r="AH31">
        <v>1</v>
      </c>
      <c r="AN31">
        <v>1</v>
      </c>
      <c r="AY31">
        <v>3</v>
      </c>
      <c r="BB31">
        <v>1</v>
      </c>
      <c r="BO31">
        <v>1</v>
      </c>
      <c r="BU31">
        <v>1</v>
      </c>
      <c r="BX31">
        <v>1</v>
      </c>
      <c r="CQ31">
        <v>1</v>
      </c>
      <c r="CR31">
        <v>1</v>
      </c>
      <c r="CS31">
        <v>1</v>
      </c>
      <c r="CZ31">
        <v>1</v>
      </c>
      <c r="DN31">
        <v>1</v>
      </c>
      <c r="DO31">
        <v>3</v>
      </c>
      <c r="DY31">
        <v>3</v>
      </c>
      <c r="DZ31">
        <v>25</v>
      </c>
      <c r="EC31">
        <v>2</v>
      </c>
      <c r="ED31" s="12">
        <v>47</v>
      </c>
    </row>
    <row r="32" spans="1:134">
      <c r="A32" s="1">
        <v>7186879.8449999997</v>
      </c>
      <c r="B32" s="13">
        <v>44137.478368055556</v>
      </c>
      <c r="C32" s="13">
        <v>44137.485439814816</v>
      </c>
      <c r="D32" s="13" t="str">
        <f t="shared" si="0"/>
        <v>2020-11-02</v>
      </c>
      <c r="E32" s="1" t="s">
        <v>28</v>
      </c>
      <c r="F32" s="1" t="s">
        <v>31</v>
      </c>
      <c r="G32" s="1" t="s">
        <v>45</v>
      </c>
      <c r="H32" s="1" t="s">
        <v>43</v>
      </c>
      <c r="I32" s="1">
        <v>66</v>
      </c>
      <c r="J32" s="1">
        <v>610</v>
      </c>
      <c r="K32" s="1"/>
      <c r="L32" s="1"/>
      <c r="N32" s="16" t="s">
        <v>167</v>
      </c>
      <c r="O32">
        <v>2188</v>
      </c>
      <c r="P32">
        <v>1397</v>
      </c>
      <c r="Q32">
        <v>277</v>
      </c>
      <c r="R32">
        <v>3862</v>
      </c>
      <c r="T32" s="2">
        <v>44164</v>
      </c>
      <c r="U32">
        <v>2188</v>
      </c>
      <c r="V32">
        <v>1397</v>
      </c>
      <c r="W32">
        <v>277</v>
      </c>
      <c r="AG32" s="16" t="s">
        <v>165</v>
      </c>
      <c r="AH32">
        <v>2</v>
      </c>
      <c r="AM32">
        <v>1</v>
      </c>
      <c r="AN32">
        <v>1</v>
      </c>
      <c r="AS32">
        <v>1</v>
      </c>
      <c r="AV32">
        <v>1</v>
      </c>
      <c r="AY32">
        <v>1</v>
      </c>
      <c r="BA32">
        <v>4</v>
      </c>
      <c r="BB32">
        <v>2</v>
      </c>
      <c r="BG32">
        <v>1</v>
      </c>
      <c r="BM32">
        <v>2</v>
      </c>
      <c r="BU32">
        <v>3</v>
      </c>
      <c r="BV32">
        <v>1</v>
      </c>
      <c r="BY32">
        <v>1</v>
      </c>
      <c r="BZ32">
        <v>1</v>
      </c>
      <c r="CA32">
        <v>1</v>
      </c>
      <c r="CN32">
        <v>1</v>
      </c>
      <c r="CZ32">
        <v>1</v>
      </c>
      <c r="DF32">
        <v>1</v>
      </c>
      <c r="DG32">
        <v>1</v>
      </c>
      <c r="DJ32">
        <v>3</v>
      </c>
      <c r="DN32">
        <v>2</v>
      </c>
      <c r="DO32">
        <v>4</v>
      </c>
      <c r="DQ32">
        <v>1</v>
      </c>
      <c r="DT32">
        <v>2</v>
      </c>
      <c r="DV32">
        <v>2</v>
      </c>
      <c r="DY32">
        <v>5</v>
      </c>
      <c r="DZ32">
        <v>43</v>
      </c>
      <c r="ED32" s="12">
        <v>89</v>
      </c>
    </row>
    <row r="33" spans="1:134">
      <c r="A33" s="1">
        <v>82592841.5</v>
      </c>
      <c r="B33" s="13">
        <v>44137.48196759259</v>
      </c>
      <c r="C33" s="13">
        <v>44137.488692129627</v>
      </c>
      <c r="D33" s="13" t="str">
        <f t="shared" si="0"/>
        <v>2020-11-02</v>
      </c>
      <c r="E33" s="1" t="s">
        <v>24</v>
      </c>
      <c r="F33" s="1" t="s">
        <v>31</v>
      </c>
      <c r="G33" s="1" t="s">
        <v>26</v>
      </c>
      <c r="H33" s="1" t="s">
        <v>27</v>
      </c>
      <c r="I33" s="1">
        <v>24</v>
      </c>
      <c r="J33" s="1">
        <v>580</v>
      </c>
      <c r="K33" s="1"/>
      <c r="L33" s="1"/>
      <c r="N33" s="16" t="s">
        <v>168</v>
      </c>
      <c r="O33">
        <v>6623</v>
      </c>
      <c r="P33">
        <v>5233</v>
      </c>
      <c r="Q33">
        <v>7</v>
      </c>
      <c r="R33">
        <v>11863</v>
      </c>
      <c r="T33" s="2">
        <v>44165</v>
      </c>
      <c r="U33">
        <v>6623</v>
      </c>
      <c r="V33">
        <v>5233</v>
      </c>
      <c r="W33">
        <v>7</v>
      </c>
      <c r="AG33" s="16" t="s">
        <v>166</v>
      </c>
      <c r="AH33">
        <v>1</v>
      </c>
      <c r="AN33">
        <v>2</v>
      </c>
      <c r="AS33">
        <v>1</v>
      </c>
      <c r="AY33">
        <v>5</v>
      </c>
      <c r="BB33">
        <v>1</v>
      </c>
      <c r="BC33">
        <v>1</v>
      </c>
      <c r="BL33">
        <v>1</v>
      </c>
      <c r="BM33">
        <v>2</v>
      </c>
      <c r="BO33">
        <v>2</v>
      </c>
      <c r="BP33">
        <v>1</v>
      </c>
      <c r="BU33">
        <v>8</v>
      </c>
      <c r="CA33">
        <v>1</v>
      </c>
      <c r="CL33">
        <v>1</v>
      </c>
      <c r="CV33">
        <v>1</v>
      </c>
      <c r="DC33">
        <v>1</v>
      </c>
      <c r="DG33">
        <v>1</v>
      </c>
      <c r="DN33">
        <v>1</v>
      </c>
      <c r="DR33">
        <v>2</v>
      </c>
      <c r="DS33">
        <v>1</v>
      </c>
      <c r="DZ33">
        <v>35</v>
      </c>
      <c r="ED33" s="12">
        <v>69</v>
      </c>
    </row>
    <row r="34" spans="1:134">
      <c r="A34" s="1">
        <v>5299488.0520000001</v>
      </c>
      <c r="B34" s="13">
        <v>44137.487083333333</v>
      </c>
      <c r="C34" s="13">
        <v>44137.495532407411</v>
      </c>
      <c r="D34" s="13" t="str">
        <f t="shared" si="0"/>
        <v>2020-11-02</v>
      </c>
      <c r="E34" s="1" t="s">
        <v>28</v>
      </c>
      <c r="F34" s="1" t="s">
        <v>29</v>
      </c>
      <c r="G34" s="1" t="s">
        <v>26</v>
      </c>
      <c r="H34" s="1" t="s">
        <v>46</v>
      </c>
      <c r="I34" s="1">
        <v>191</v>
      </c>
      <c r="J34" s="1">
        <v>729</v>
      </c>
      <c r="K34" s="1"/>
      <c r="L34" s="1"/>
      <c r="N34" s="16" t="s">
        <v>169</v>
      </c>
      <c r="O34">
        <v>3275</v>
      </c>
      <c r="P34">
        <v>2891</v>
      </c>
      <c r="Q34">
        <v>62</v>
      </c>
      <c r="R34">
        <v>6228</v>
      </c>
      <c r="T34" s="2">
        <v>44166</v>
      </c>
      <c r="U34">
        <v>3275</v>
      </c>
      <c r="V34">
        <v>2891</v>
      </c>
      <c r="W34">
        <v>62</v>
      </c>
      <c r="AG34" s="16" t="s">
        <v>167</v>
      </c>
      <c r="AV34">
        <v>1</v>
      </c>
      <c r="AY34">
        <v>8</v>
      </c>
      <c r="BG34">
        <v>2</v>
      </c>
      <c r="BL34">
        <v>1</v>
      </c>
      <c r="BO34">
        <v>1</v>
      </c>
      <c r="BU34">
        <v>5</v>
      </c>
      <c r="CC34">
        <v>1</v>
      </c>
      <c r="CL34">
        <v>1</v>
      </c>
      <c r="CN34">
        <v>1</v>
      </c>
      <c r="CQ34">
        <v>1</v>
      </c>
      <c r="CV34">
        <v>1</v>
      </c>
      <c r="CW34">
        <v>1</v>
      </c>
      <c r="DF34">
        <v>1</v>
      </c>
      <c r="DH34">
        <v>1</v>
      </c>
      <c r="DJ34">
        <v>1</v>
      </c>
      <c r="DN34">
        <v>1</v>
      </c>
      <c r="DP34">
        <v>1</v>
      </c>
      <c r="DR34">
        <v>1</v>
      </c>
      <c r="DS34">
        <v>1</v>
      </c>
      <c r="DT34">
        <v>1</v>
      </c>
      <c r="DZ34">
        <v>15</v>
      </c>
      <c r="EC34">
        <v>2</v>
      </c>
      <c r="ED34" s="12">
        <v>49</v>
      </c>
    </row>
    <row r="35" spans="1:134">
      <c r="A35" s="1">
        <v>21503964.59</v>
      </c>
      <c r="B35" s="13">
        <v>44137.493171296293</v>
      </c>
      <c r="C35" s="13">
        <v>44137.499652777777</v>
      </c>
      <c r="D35" s="13" t="str">
        <f t="shared" si="0"/>
        <v>2020-11-02</v>
      </c>
      <c r="E35" s="1" t="s">
        <v>28</v>
      </c>
      <c r="F35" s="1" t="s">
        <v>31</v>
      </c>
      <c r="G35" s="1" t="s">
        <v>26</v>
      </c>
      <c r="H35" s="1" t="s">
        <v>47</v>
      </c>
      <c r="I35" s="1">
        <v>38</v>
      </c>
      <c r="J35" s="1">
        <v>559</v>
      </c>
      <c r="K35" s="1"/>
      <c r="L35" s="1"/>
      <c r="N35" s="16" t="s">
        <v>170</v>
      </c>
      <c r="O35">
        <v>2418</v>
      </c>
      <c r="P35">
        <v>2684</v>
      </c>
      <c r="Q35">
        <v>195</v>
      </c>
      <c r="R35">
        <v>5297</v>
      </c>
      <c r="T35" s="2">
        <v>44167</v>
      </c>
      <c r="U35">
        <v>2418</v>
      </c>
      <c r="V35">
        <v>2684</v>
      </c>
      <c r="W35">
        <v>195</v>
      </c>
      <c r="AG35" s="16" t="s">
        <v>168</v>
      </c>
      <c r="AK35">
        <v>1</v>
      </c>
      <c r="AM35">
        <v>1</v>
      </c>
      <c r="AN35">
        <v>1</v>
      </c>
      <c r="AY35">
        <v>14</v>
      </c>
      <c r="BA35">
        <v>1</v>
      </c>
      <c r="BN35">
        <v>3</v>
      </c>
      <c r="BO35">
        <v>2</v>
      </c>
      <c r="BP35">
        <v>1</v>
      </c>
      <c r="BS35">
        <v>2</v>
      </c>
      <c r="BU35">
        <v>6</v>
      </c>
      <c r="BX35">
        <v>2</v>
      </c>
      <c r="CA35">
        <v>3</v>
      </c>
      <c r="CD35">
        <v>1</v>
      </c>
      <c r="CL35">
        <v>2</v>
      </c>
      <c r="CN35">
        <v>1</v>
      </c>
      <c r="CQ35">
        <v>4</v>
      </c>
      <c r="DA35">
        <v>1</v>
      </c>
      <c r="DB35">
        <v>1</v>
      </c>
      <c r="DG35">
        <v>1</v>
      </c>
      <c r="DH35">
        <v>1</v>
      </c>
      <c r="DN35">
        <v>3</v>
      </c>
      <c r="DO35">
        <v>1</v>
      </c>
      <c r="DS35">
        <v>1</v>
      </c>
      <c r="DV35">
        <v>1</v>
      </c>
      <c r="DX35">
        <v>1</v>
      </c>
      <c r="DY35">
        <v>1</v>
      </c>
      <c r="DZ35">
        <v>75</v>
      </c>
      <c r="ED35" s="12">
        <v>132</v>
      </c>
    </row>
    <row r="36" spans="1:134">
      <c r="A36" s="1">
        <v>6959133.0800000001</v>
      </c>
      <c r="B36" s="13">
        <v>44137.495636574073</v>
      </c>
      <c r="C36" s="13">
        <v>44137.503634259258</v>
      </c>
      <c r="D36" s="13" t="str">
        <f t="shared" si="0"/>
        <v>2020-11-02</v>
      </c>
      <c r="E36" s="1" t="s">
        <v>24</v>
      </c>
      <c r="F36" s="1" t="s">
        <v>25</v>
      </c>
      <c r="G36" s="1" t="s">
        <v>39</v>
      </c>
      <c r="H36" s="1" t="s">
        <v>27</v>
      </c>
      <c r="I36" s="1">
        <v>28</v>
      </c>
      <c r="J36" s="1">
        <v>691</v>
      </c>
      <c r="K36" s="1"/>
      <c r="L36" s="1"/>
      <c r="N36" s="16" t="s">
        <v>171</v>
      </c>
      <c r="O36">
        <v>2720</v>
      </c>
      <c r="P36">
        <v>1499</v>
      </c>
      <c r="Q36">
        <v>41</v>
      </c>
      <c r="R36">
        <v>4260</v>
      </c>
      <c r="T36" s="2">
        <v>44168</v>
      </c>
      <c r="U36">
        <v>2720</v>
      </c>
      <c r="V36">
        <v>1499</v>
      </c>
      <c r="W36">
        <v>41</v>
      </c>
      <c r="AG36" s="16" t="s">
        <v>169</v>
      </c>
      <c r="AH36">
        <v>1</v>
      </c>
      <c r="AN36">
        <v>1</v>
      </c>
      <c r="AV36">
        <v>2</v>
      </c>
      <c r="AY36">
        <v>6</v>
      </c>
      <c r="BA36">
        <v>3</v>
      </c>
      <c r="BB36">
        <v>4</v>
      </c>
      <c r="BF36">
        <v>1</v>
      </c>
      <c r="BM36">
        <v>1</v>
      </c>
      <c r="BO36">
        <v>2</v>
      </c>
      <c r="BP36">
        <v>1</v>
      </c>
      <c r="BS36">
        <v>2</v>
      </c>
      <c r="BU36">
        <v>5</v>
      </c>
      <c r="BX36">
        <v>1</v>
      </c>
      <c r="BY36">
        <v>1</v>
      </c>
      <c r="BZ36">
        <v>1</v>
      </c>
      <c r="CD36">
        <v>1</v>
      </c>
      <c r="CM36">
        <v>1</v>
      </c>
      <c r="CN36">
        <v>3</v>
      </c>
      <c r="CQ36">
        <v>1</v>
      </c>
      <c r="CS36">
        <v>1</v>
      </c>
      <c r="CZ36">
        <v>1</v>
      </c>
      <c r="DB36">
        <v>1</v>
      </c>
      <c r="DJ36">
        <v>2</v>
      </c>
      <c r="DO36">
        <v>6</v>
      </c>
      <c r="DS36">
        <v>1</v>
      </c>
      <c r="DV36">
        <v>2</v>
      </c>
      <c r="DY36">
        <v>2</v>
      </c>
      <c r="DZ36">
        <v>42</v>
      </c>
      <c r="ED36" s="12">
        <v>96</v>
      </c>
    </row>
    <row r="37" spans="1:134">
      <c r="A37" s="1">
        <v>40419717.43</v>
      </c>
      <c r="B37" s="13">
        <v>44137.261284722219</v>
      </c>
      <c r="C37" s="13">
        <v>44137.507418981484</v>
      </c>
      <c r="D37" s="13" t="str">
        <f t="shared" si="0"/>
        <v>2020-11-02</v>
      </c>
      <c r="E37" s="1" t="s">
        <v>24</v>
      </c>
      <c r="F37" s="1" t="s">
        <v>33</v>
      </c>
      <c r="G37" s="1" t="s">
        <v>34</v>
      </c>
      <c r="H37" s="1" t="s">
        <v>48</v>
      </c>
      <c r="I37" s="1">
        <v>192</v>
      </c>
      <c r="J37" s="1">
        <v>21266</v>
      </c>
      <c r="K37" s="1"/>
      <c r="L37" s="1"/>
      <c r="N37" s="16" t="s">
        <v>172</v>
      </c>
      <c r="O37">
        <v>3806</v>
      </c>
      <c r="P37">
        <v>2520</v>
      </c>
      <c r="Q37">
        <v>108</v>
      </c>
      <c r="R37">
        <v>6434</v>
      </c>
      <c r="T37" s="2">
        <v>44169</v>
      </c>
      <c r="U37">
        <v>3806</v>
      </c>
      <c r="V37">
        <v>2520</v>
      </c>
      <c r="W37">
        <v>108</v>
      </c>
      <c r="AG37" s="16" t="s">
        <v>170</v>
      </c>
      <c r="AM37">
        <v>2</v>
      </c>
      <c r="AS37">
        <v>1</v>
      </c>
      <c r="AV37">
        <v>1</v>
      </c>
      <c r="AY37">
        <v>4</v>
      </c>
      <c r="BE37">
        <v>1</v>
      </c>
      <c r="BH37">
        <v>1</v>
      </c>
      <c r="BM37">
        <v>3</v>
      </c>
      <c r="BS37">
        <v>1</v>
      </c>
      <c r="BU37">
        <v>13</v>
      </c>
      <c r="BV37">
        <v>1</v>
      </c>
      <c r="BZ37">
        <v>4</v>
      </c>
      <c r="CA37">
        <v>1</v>
      </c>
      <c r="CN37">
        <v>1</v>
      </c>
      <c r="CV37">
        <v>1</v>
      </c>
      <c r="CZ37">
        <v>1</v>
      </c>
      <c r="DA37">
        <v>1</v>
      </c>
      <c r="DG37">
        <v>1</v>
      </c>
      <c r="DJ37">
        <v>1</v>
      </c>
      <c r="DS37">
        <v>2</v>
      </c>
      <c r="DV37">
        <v>1</v>
      </c>
      <c r="DW37">
        <v>1</v>
      </c>
      <c r="DY37">
        <v>5</v>
      </c>
      <c r="DZ37">
        <v>31</v>
      </c>
      <c r="ED37" s="12">
        <v>79</v>
      </c>
    </row>
    <row r="38" spans="1:134">
      <c r="A38" s="1">
        <v>39443462.990000002</v>
      </c>
      <c r="B38" s="13">
        <v>44137.406064814815</v>
      </c>
      <c r="C38" s="13">
        <v>44137.516701388886</v>
      </c>
      <c r="D38" s="13" t="str">
        <f t="shared" si="0"/>
        <v>2020-11-02</v>
      </c>
      <c r="E38" s="1" t="s">
        <v>24</v>
      </c>
      <c r="F38" s="1" t="s">
        <v>33</v>
      </c>
      <c r="G38" s="1" t="s">
        <v>34</v>
      </c>
      <c r="H38" s="1" t="s">
        <v>27</v>
      </c>
      <c r="I38" s="1">
        <v>58</v>
      </c>
      <c r="J38" s="1">
        <v>9559</v>
      </c>
      <c r="K38" s="1"/>
      <c r="L38" s="1"/>
      <c r="N38" s="16" t="s">
        <v>173</v>
      </c>
      <c r="O38">
        <v>3625</v>
      </c>
      <c r="P38">
        <v>2544</v>
      </c>
      <c r="Q38">
        <v>121</v>
      </c>
      <c r="R38">
        <v>6290</v>
      </c>
      <c r="T38" s="2">
        <v>44170</v>
      </c>
      <c r="U38">
        <v>3625</v>
      </c>
      <c r="V38">
        <v>2544</v>
      </c>
      <c r="W38">
        <v>121</v>
      </c>
      <c r="AG38" s="16" t="s">
        <v>171</v>
      </c>
      <c r="AH38">
        <v>2</v>
      </c>
      <c r="AM38">
        <v>1</v>
      </c>
      <c r="AV38">
        <v>3</v>
      </c>
      <c r="AY38">
        <v>5</v>
      </c>
      <c r="BA38">
        <v>1</v>
      </c>
      <c r="BJ38">
        <v>1</v>
      </c>
      <c r="BM38">
        <v>1</v>
      </c>
      <c r="BO38">
        <v>4</v>
      </c>
      <c r="BU38">
        <v>10</v>
      </c>
      <c r="BX38">
        <v>1</v>
      </c>
      <c r="CA38">
        <v>4</v>
      </c>
      <c r="CI38">
        <v>1</v>
      </c>
      <c r="CQ38">
        <v>2</v>
      </c>
      <c r="CV38">
        <v>1</v>
      </c>
      <c r="DB38">
        <v>1</v>
      </c>
      <c r="DG38">
        <v>3</v>
      </c>
      <c r="DI38">
        <v>1</v>
      </c>
      <c r="DN38">
        <v>1</v>
      </c>
      <c r="DO38">
        <v>1</v>
      </c>
      <c r="DT38">
        <v>1</v>
      </c>
      <c r="DV38">
        <v>2</v>
      </c>
      <c r="DY38">
        <v>2</v>
      </c>
      <c r="DZ38">
        <v>36</v>
      </c>
      <c r="ED38" s="12">
        <v>85</v>
      </c>
    </row>
    <row r="39" spans="1:134">
      <c r="A39" s="1">
        <v>5963534.4699999997</v>
      </c>
      <c r="B39" s="13">
        <v>44137.532893518517</v>
      </c>
      <c r="C39" s="13">
        <v>44137.540567129632</v>
      </c>
      <c r="D39" s="13" t="str">
        <f t="shared" si="0"/>
        <v>2020-11-02</v>
      </c>
      <c r="E39" s="1" t="s">
        <v>28</v>
      </c>
      <c r="F39" s="1" t="s">
        <v>31</v>
      </c>
      <c r="G39" s="1" t="s">
        <v>26</v>
      </c>
      <c r="H39" s="1" t="s">
        <v>27</v>
      </c>
      <c r="I39" s="1">
        <v>10</v>
      </c>
      <c r="J39" s="1">
        <v>662</v>
      </c>
      <c r="K39" s="1"/>
      <c r="L39" s="1"/>
      <c r="N39" s="16" t="s">
        <v>174</v>
      </c>
      <c r="O39">
        <v>1629</v>
      </c>
      <c r="P39">
        <v>649</v>
      </c>
      <c r="Q39">
        <v>50</v>
      </c>
      <c r="R39">
        <v>2328</v>
      </c>
      <c r="T39" s="2">
        <v>44171</v>
      </c>
      <c r="U39">
        <v>1629</v>
      </c>
      <c r="V39">
        <v>649</v>
      </c>
      <c r="W39">
        <v>50</v>
      </c>
      <c r="AG39" s="16" t="s">
        <v>172</v>
      </c>
      <c r="AH39">
        <v>1</v>
      </c>
      <c r="AV39">
        <v>2</v>
      </c>
      <c r="AY39">
        <v>15</v>
      </c>
      <c r="BA39">
        <v>1</v>
      </c>
      <c r="BF39">
        <v>1</v>
      </c>
      <c r="BK39">
        <v>1</v>
      </c>
      <c r="BM39">
        <v>1</v>
      </c>
      <c r="BO39">
        <v>2</v>
      </c>
      <c r="BP39">
        <v>2</v>
      </c>
      <c r="BU39">
        <v>10</v>
      </c>
      <c r="BY39">
        <v>1</v>
      </c>
      <c r="CA39">
        <v>3</v>
      </c>
      <c r="CN39">
        <v>1</v>
      </c>
      <c r="CP39">
        <v>1</v>
      </c>
      <c r="CQ39">
        <v>1</v>
      </c>
      <c r="CZ39">
        <v>2</v>
      </c>
      <c r="DA39">
        <v>2</v>
      </c>
      <c r="DN39">
        <v>1</v>
      </c>
      <c r="DO39">
        <v>2</v>
      </c>
      <c r="DP39">
        <v>1</v>
      </c>
      <c r="DQ39">
        <v>1</v>
      </c>
      <c r="DV39">
        <v>1</v>
      </c>
      <c r="DZ39">
        <v>39</v>
      </c>
      <c r="ED39" s="12">
        <v>92</v>
      </c>
    </row>
    <row r="40" spans="1:134">
      <c r="A40" s="1">
        <v>5963534.4699999997</v>
      </c>
      <c r="B40" s="13">
        <v>44137.532893518517</v>
      </c>
      <c r="C40" s="13">
        <v>44137.543819444443</v>
      </c>
      <c r="D40" s="13" t="str">
        <f t="shared" si="0"/>
        <v>2020-11-02</v>
      </c>
      <c r="E40" s="1" t="s">
        <v>28</v>
      </c>
      <c r="F40" s="1" t="s">
        <v>31</v>
      </c>
      <c r="G40" s="1" t="s">
        <v>26</v>
      </c>
      <c r="H40" s="1" t="s">
        <v>27</v>
      </c>
      <c r="I40" s="1">
        <v>10</v>
      </c>
      <c r="J40" s="1">
        <v>943</v>
      </c>
      <c r="K40" s="1"/>
      <c r="L40" s="1"/>
      <c r="N40" s="16" t="s">
        <v>175</v>
      </c>
      <c r="O40">
        <v>5885</v>
      </c>
      <c r="P40">
        <v>2287</v>
      </c>
      <c r="Q40">
        <v>46</v>
      </c>
      <c r="R40">
        <v>8218</v>
      </c>
      <c r="T40" s="2">
        <v>44172</v>
      </c>
      <c r="U40">
        <v>5885</v>
      </c>
      <c r="V40">
        <v>2287</v>
      </c>
      <c r="W40">
        <v>46</v>
      </c>
      <c r="AG40" s="16" t="s">
        <v>173</v>
      </c>
      <c r="AN40">
        <v>1</v>
      </c>
      <c r="AS40">
        <v>3</v>
      </c>
      <c r="AY40">
        <v>5</v>
      </c>
      <c r="BA40">
        <v>6</v>
      </c>
      <c r="BM40">
        <v>2</v>
      </c>
      <c r="BO40">
        <v>2</v>
      </c>
      <c r="BU40">
        <v>6</v>
      </c>
      <c r="BW40">
        <v>1</v>
      </c>
      <c r="BX40">
        <v>1</v>
      </c>
      <c r="BY40">
        <v>1</v>
      </c>
      <c r="BZ40">
        <v>3</v>
      </c>
      <c r="CN40">
        <v>3</v>
      </c>
      <c r="CO40">
        <v>1</v>
      </c>
      <c r="CQ40">
        <v>1</v>
      </c>
      <c r="CZ40">
        <v>1</v>
      </c>
      <c r="DC40">
        <v>1</v>
      </c>
      <c r="DG40">
        <v>3</v>
      </c>
      <c r="DH40">
        <v>1</v>
      </c>
      <c r="DN40">
        <v>1</v>
      </c>
      <c r="DO40">
        <v>2</v>
      </c>
      <c r="DQ40">
        <v>1</v>
      </c>
      <c r="DR40">
        <v>1</v>
      </c>
      <c r="DS40">
        <v>2</v>
      </c>
      <c r="DY40">
        <v>3</v>
      </c>
      <c r="DZ40">
        <v>32</v>
      </c>
      <c r="ED40" s="12">
        <v>84</v>
      </c>
    </row>
    <row r="41" spans="1:134">
      <c r="A41" s="1">
        <v>5963534.4699999997</v>
      </c>
      <c r="B41" s="13">
        <v>44137.532893518517</v>
      </c>
      <c r="C41" s="13">
        <v>44137.546053240738</v>
      </c>
      <c r="D41" s="13" t="str">
        <f t="shared" si="0"/>
        <v>2020-11-02</v>
      </c>
      <c r="E41" s="1" t="s">
        <v>28</v>
      </c>
      <c r="F41" s="1" t="s">
        <v>31</v>
      </c>
      <c r="G41" s="1" t="s">
        <v>26</v>
      </c>
      <c r="H41" s="1" t="s">
        <v>27</v>
      </c>
      <c r="I41" s="1">
        <v>10</v>
      </c>
      <c r="J41" s="1">
        <v>1137</v>
      </c>
      <c r="K41" s="1"/>
      <c r="L41" s="1"/>
      <c r="N41" s="16" t="s">
        <v>176</v>
      </c>
      <c r="O41">
        <v>4349</v>
      </c>
      <c r="P41">
        <v>3433</v>
      </c>
      <c r="Q41">
        <v>415</v>
      </c>
      <c r="R41">
        <v>8197</v>
      </c>
      <c r="T41" s="2">
        <v>44173</v>
      </c>
      <c r="U41">
        <v>4349</v>
      </c>
      <c r="V41">
        <v>3433</v>
      </c>
      <c r="W41">
        <v>415</v>
      </c>
      <c r="AG41" s="16" t="s">
        <v>174</v>
      </c>
      <c r="AN41">
        <v>1</v>
      </c>
      <c r="AY41">
        <v>6</v>
      </c>
      <c r="BA41">
        <v>1</v>
      </c>
      <c r="BB41">
        <v>1</v>
      </c>
      <c r="BG41">
        <v>1</v>
      </c>
      <c r="BR41">
        <v>1</v>
      </c>
      <c r="BS41">
        <v>1</v>
      </c>
      <c r="BU41">
        <v>5</v>
      </c>
      <c r="CV41">
        <v>1</v>
      </c>
      <c r="DH41">
        <v>1</v>
      </c>
      <c r="DR41">
        <v>1</v>
      </c>
      <c r="DS41">
        <v>1</v>
      </c>
      <c r="DY41">
        <v>1</v>
      </c>
      <c r="DZ41">
        <v>19</v>
      </c>
      <c r="ED41" s="12">
        <v>41</v>
      </c>
    </row>
    <row r="42" spans="1:134">
      <c r="A42" s="1">
        <v>5963534.4699999997</v>
      </c>
      <c r="B42" s="13">
        <v>44137.532893518517</v>
      </c>
      <c r="C42" s="13">
        <v>44137.549155092594</v>
      </c>
      <c r="D42" s="13" t="str">
        <f t="shared" si="0"/>
        <v>2020-11-02</v>
      </c>
      <c r="E42" s="1" t="s">
        <v>28</v>
      </c>
      <c r="F42" s="1" t="s">
        <v>31</v>
      </c>
      <c r="G42" s="1" t="s">
        <v>26</v>
      </c>
      <c r="H42" s="1" t="s">
        <v>27</v>
      </c>
      <c r="I42" s="1">
        <v>10</v>
      </c>
      <c r="J42" s="1">
        <v>1404</v>
      </c>
      <c r="K42" s="1"/>
      <c r="L42" s="1"/>
      <c r="N42" s="16" t="s">
        <v>177</v>
      </c>
      <c r="O42">
        <v>6693</v>
      </c>
      <c r="P42">
        <v>3951</v>
      </c>
      <c r="Q42">
        <v>267</v>
      </c>
      <c r="R42">
        <v>10911</v>
      </c>
      <c r="T42" s="2">
        <v>44174</v>
      </c>
      <c r="U42">
        <v>6693</v>
      </c>
      <c r="V42">
        <v>3951</v>
      </c>
      <c r="W42">
        <v>267</v>
      </c>
      <c r="AG42" s="16" t="s">
        <v>175</v>
      </c>
      <c r="AH42">
        <v>1</v>
      </c>
      <c r="AK42">
        <v>2</v>
      </c>
      <c r="AV42">
        <v>2</v>
      </c>
      <c r="AY42">
        <v>3</v>
      </c>
      <c r="BA42">
        <v>2</v>
      </c>
      <c r="BM42">
        <v>4</v>
      </c>
      <c r="BP42">
        <v>2</v>
      </c>
      <c r="BS42">
        <v>1</v>
      </c>
      <c r="BU42">
        <v>11</v>
      </c>
      <c r="BV42">
        <v>2</v>
      </c>
      <c r="BZ42">
        <v>2</v>
      </c>
      <c r="CA42">
        <v>1</v>
      </c>
      <c r="CL42">
        <v>2</v>
      </c>
      <c r="CN42">
        <v>9</v>
      </c>
      <c r="CQ42">
        <v>1</v>
      </c>
      <c r="CV42">
        <v>1</v>
      </c>
      <c r="DG42">
        <v>1</v>
      </c>
      <c r="DO42">
        <v>2</v>
      </c>
      <c r="DP42">
        <v>1</v>
      </c>
      <c r="DT42">
        <v>2</v>
      </c>
      <c r="DV42">
        <v>4</v>
      </c>
      <c r="DY42">
        <v>3</v>
      </c>
      <c r="DZ42">
        <v>43</v>
      </c>
      <c r="EA42">
        <v>1</v>
      </c>
      <c r="EC42">
        <v>1</v>
      </c>
      <c r="ED42" s="12">
        <v>104</v>
      </c>
    </row>
    <row r="43" spans="1:134">
      <c r="A43" s="1">
        <v>1482564.399</v>
      </c>
      <c r="B43" s="13">
        <v>44137.41909722222</v>
      </c>
      <c r="C43" s="13">
        <v>44137.599930555552</v>
      </c>
      <c r="D43" s="13" t="str">
        <f t="shared" si="0"/>
        <v>2020-11-02</v>
      </c>
      <c r="E43" s="1" t="s">
        <v>28</v>
      </c>
      <c r="F43" s="1" t="s">
        <v>49</v>
      </c>
      <c r="G43" s="1" t="s">
        <v>26</v>
      </c>
      <c r="H43" s="1" t="s">
        <v>27</v>
      </c>
      <c r="I43" s="1">
        <v>151</v>
      </c>
      <c r="J43" s="1">
        <v>15623</v>
      </c>
      <c r="K43" s="1"/>
      <c r="L43" s="1"/>
      <c r="N43" s="16" t="s">
        <v>178</v>
      </c>
      <c r="O43">
        <v>5326</v>
      </c>
      <c r="P43">
        <v>4576</v>
      </c>
      <c r="Q43">
        <v>56</v>
      </c>
      <c r="R43">
        <v>9958</v>
      </c>
      <c r="T43" s="2">
        <v>44175</v>
      </c>
      <c r="U43">
        <v>5326</v>
      </c>
      <c r="V43">
        <v>4576</v>
      </c>
      <c r="W43">
        <v>56</v>
      </c>
      <c r="AG43" s="16" t="s">
        <v>176</v>
      </c>
      <c r="AM43">
        <v>2</v>
      </c>
      <c r="AQ43">
        <v>2</v>
      </c>
      <c r="AU43">
        <v>1</v>
      </c>
      <c r="AW43">
        <v>1</v>
      </c>
      <c r="AY43">
        <v>8</v>
      </c>
      <c r="BK43">
        <v>1</v>
      </c>
      <c r="BM43">
        <v>3</v>
      </c>
      <c r="BS43">
        <v>2</v>
      </c>
      <c r="BU43">
        <v>6</v>
      </c>
      <c r="BV43">
        <v>2</v>
      </c>
      <c r="BW43">
        <v>1</v>
      </c>
      <c r="BY43">
        <v>1</v>
      </c>
      <c r="BZ43">
        <v>2</v>
      </c>
      <c r="CA43">
        <v>3</v>
      </c>
      <c r="CL43">
        <v>1</v>
      </c>
      <c r="CN43">
        <v>1</v>
      </c>
      <c r="CQ43">
        <v>1</v>
      </c>
      <c r="CR43">
        <v>1</v>
      </c>
      <c r="DB43">
        <v>1</v>
      </c>
      <c r="DE43">
        <v>1</v>
      </c>
      <c r="DG43">
        <v>1</v>
      </c>
      <c r="DJ43">
        <v>2</v>
      </c>
      <c r="DN43">
        <v>2</v>
      </c>
      <c r="DO43">
        <v>3</v>
      </c>
      <c r="DR43">
        <v>1</v>
      </c>
      <c r="DS43">
        <v>5</v>
      </c>
      <c r="DT43">
        <v>1</v>
      </c>
      <c r="DY43">
        <v>10</v>
      </c>
      <c r="DZ43">
        <v>49</v>
      </c>
      <c r="EC43">
        <v>1</v>
      </c>
      <c r="ED43" s="12">
        <v>116</v>
      </c>
    </row>
    <row r="44" spans="1:134">
      <c r="A44" s="1">
        <v>4941025.1040000003</v>
      </c>
      <c r="B44" s="13">
        <v>44137.272280092591</v>
      </c>
      <c r="C44" s="13">
        <v>44137.640277777777</v>
      </c>
      <c r="D44" s="13" t="str">
        <f t="shared" si="0"/>
        <v>2020-11-02</v>
      </c>
      <c r="E44" s="1" t="s">
        <v>28</v>
      </c>
      <c r="F44" s="1" t="s">
        <v>31</v>
      </c>
      <c r="G44" s="1" t="s">
        <v>26</v>
      </c>
      <c r="H44" s="1" t="s">
        <v>27</v>
      </c>
      <c r="I44" s="1">
        <v>86</v>
      </c>
      <c r="J44" s="1">
        <v>31795</v>
      </c>
      <c r="K44" s="1"/>
      <c r="L44" s="1"/>
      <c r="N44" s="16" t="s">
        <v>179</v>
      </c>
      <c r="O44">
        <v>5665</v>
      </c>
      <c r="P44">
        <v>3978</v>
      </c>
      <c r="Q44">
        <v>56</v>
      </c>
      <c r="R44">
        <v>9699</v>
      </c>
      <c r="T44" s="2">
        <v>44176</v>
      </c>
      <c r="U44">
        <v>5665</v>
      </c>
      <c r="V44">
        <v>3978</v>
      </c>
      <c r="W44">
        <v>56</v>
      </c>
      <c r="AG44" s="16" t="s">
        <v>177</v>
      </c>
      <c r="AM44">
        <v>2</v>
      </c>
      <c r="AQ44">
        <v>1</v>
      </c>
      <c r="AV44">
        <v>2</v>
      </c>
      <c r="AY44">
        <v>9</v>
      </c>
      <c r="BA44">
        <v>2</v>
      </c>
      <c r="BB44">
        <v>11</v>
      </c>
      <c r="BK44">
        <v>1</v>
      </c>
      <c r="BL44">
        <v>1</v>
      </c>
      <c r="BM44">
        <v>5</v>
      </c>
      <c r="BO44">
        <v>2</v>
      </c>
      <c r="BP44">
        <v>1</v>
      </c>
      <c r="BU44">
        <v>19</v>
      </c>
      <c r="BZ44">
        <v>4</v>
      </c>
      <c r="CA44">
        <v>1</v>
      </c>
      <c r="CL44">
        <v>1</v>
      </c>
      <c r="DB44">
        <v>2</v>
      </c>
      <c r="DC44">
        <v>1</v>
      </c>
      <c r="DG44">
        <v>1</v>
      </c>
      <c r="DI44">
        <v>1</v>
      </c>
      <c r="DJ44">
        <v>2</v>
      </c>
      <c r="DL44">
        <v>3</v>
      </c>
      <c r="DN44">
        <v>1</v>
      </c>
      <c r="DO44">
        <v>1</v>
      </c>
      <c r="DQ44">
        <v>2</v>
      </c>
      <c r="DS44">
        <v>1</v>
      </c>
      <c r="DV44">
        <v>4</v>
      </c>
      <c r="DY44">
        <v>3</v>
      </c>
      <c r="DZ44">
        <v>61</v>
      </c>
      <c r="EA44">
        <v>1</v>
      </c>
      <c r="EC44">
        <v>1</v>
      </c>
      <c r="ED44" s="12">
        <v>147</v>
      </c>
    </row>
    <row r="45" spans="1:134">
      <c r="A45" s="1">
        <v>1525779.2779999999</v>
      </c>
      <c r="B45" s="13">
        <v>44137.234398148146</v>
      </c>
      <c r="C45" s="13">
        <v>44137.655613425923</v>
      </c>
      <c r="D45" s="13" t="str">
        <f t="shared" si="0"/>
        <v>2020-11-02</v>
      </c>
      <c r="E45" s="1" t="s">
        <v>24</v>
      </c>
      <c r="F45" s="1" t="s">
        <v>31</v>
      </c>
      <c r="G45" s="1" t="s">
        <v>34</v>
      </c>
      <c r="H45" s="1" t="s">
        <v>50</v>
      </c>
      <c r="I45" s="1">
        <v>175</v>
      </c>
      <c r="J45" s="1">
        <v>36393</v>
      </c>
      <c r="K45" s="1"/>
      <c r="L45" s="1"/>
      <c r="N45" s="16" t="s">
        <v>180</v>
      </c>
      <c r="O45">
        <v>4315</v>
      </c>
      <c r="P45">
        <v>1921</v>
      </c>
      <c r="R45">
        <v>6236</v>
      </c>
      <c r="T45" s="2">
        <v>44177</v>
      </c>
      <c r="U45">
        <v>4315</v>
      </c>
      <c r="V45">
        <v>1921</v>
      </c>
      <c r="AG45" s="16" t="s">
        <v>178</v>
      </c>
      <c r="AH45">
        <v>1</v>
      </c>
      <c r="AM45">
        <v>1</v>
      </c>
      <c r="AV45">
        <v>1</v>
      </c>
      <c r="AY45">
        <v>6</v>
      </c>
      <c r="BA45">
        <v>6</v>
      </c>
      <c r="BB45">
        <v>5</v>
      </c>
      <c r="BG45">
        <v>1</v>
      </c>
      <c r="BO45">
        <v>6</v>
      </c>
      <c r="BU45">
        <v>14</v>
      </c>
      <c r="BX45">
        <v>1</v>
      </c>
      <c r="CA45">
        <v>5</v>
      </c>
      <c r="CG45">
        <v>1</v>
      </c>
      <c r="CN45">
        <v>1</v>
      </c>
      <c r="CQ45">
        <v>1</v>
      </c>
      <c r="CV45">
        <v>1</v>
      </c>
      <c r="DB45">
        <v>2</v>
      </c>
      <c r="DG45">
        <v>2</v>
      </c>
      <c r="DJ45">
        <v>1</v>
      </c>
      <c r="DL45">
        <v>1</v>
      </c>
      <c r="DO45">
        <v>2</v>
      </c>
      <c r="DS45">
        <v>3</v>
      </c>
      <c r="DT45">
        <v>2</v>
      </c>
      <c r="DU45">
        <v>1</v>
      </c>
      <c r="DV45">
        <v>2</v>
      </c>
      <c r="DW45">
        <v>2</v>
      </c>
      <c r="DY45">
        <v>3</v>
      </c>
      <c r="DZ45">
        <v>56</v>
      </c>
      <c r="EC45">
        <v>1</v>
      </c>
      <c r="ED45" s="12">
        <v>129</v>
      </c>
    </row>
    <row r="46" spans="1:134">
      <c r="A46" s="1">
        <v>3002649.27</v>
      </c>
      <c r="B46" s="13">
        <v>44137.663726851853</v>
      </c>
      <c r="C46" s="13">
        <v>44137.666770833333</v>
      </c>
      <c r="D46" s="13" t="str">
        <f t="shared" si="0"/>
        <v>2020-11-02</v>
      </c>
      <c r="E46" s="1" t="s">
        <v>24</v>
      </c>
      <c r="F46" s="1" t="s">
        <v>31</v>
      </c>
      <c r="G46" s="1" t="s">
        <v>26</v>
      </c>
      <c r="H46" s="1" t="s">
        <v>27</v>
      </c>
      <c r="I46" s="1">
        <v>35</v>
      </c>
      <c r="J46" s="1">
        <v>263</v>
      </c>
      <c r="K46" s="1"/>
      <c r="L46" s="1"/>
      <c r="N46" s="16" t="s">
        <v>181</v>
      </c>
      <c r="O46">
        <v>2883</v>
      </c>
      <c r="P46">
        <v>1512</v>
      </c>
      <c r="R46">
        <v>4395</v>
      </c>
      <c r="T46" s="2">
        <v>44178</v>
      </c>
      <c r="U46">
        <v>2883</v>
      </c>
      <c r="V46">
        <v>1512</v>
      </c>
      <c r="AG46" s="16" t="s">
        <v>179</v>
      </c>
      <c r="AK46">
        <v>1</v>
      </c>
      <c r="AM46">
        <v>2</v>
      </c>
      <c r="AQ46">
        <v>1</v>
      </c>
      <c r="AY46">
        <v>12</v>
      </c>
      <c r="BA46">
        <v>3</v>
      </c>
      <c r="BH46">
        <v>1</v>
      </c>
      <c r="BJ46">
        <v>1</v>
      </c>
      <c r="BL46">
        <v>1</v>
      </c>
      <c r="BM46">
        <v>1</v>
      </c>
      <c r="BO46">
        <v>2</v>
      </c>
      <c r="BT46">
        <v>2</v>
      </c>
      <c r="BU46">
        <v>18</v>
      </c>
      <c r="BX46">
        <v>2</v>
      </c>
      <c r="BZ46">
        <v>1</v>
      </c>
      <c r="CA46">
        <v>1</v>
      </c>
      <c r="CF46">
        <v>1</v>
      </c>
      <c r="CL46">
        <v>2</v>
      </c>
      <c r="CM46">
        <v>1</v>
      </c>
      <c r="CN46">
        <v>3</v>
      </c>
      <c r="CQ46">
        <v>1</v>
      </c>
      <c r="DA46">
        <v>3</v>
      </c>
      <c r="DB46">
        <v>2</v>
      </c>
      <c r="DD46">
        <v>2</v>
      </c>
      <c r="DG46">
        <v>2</v>
      </c>
      <c r="DJ46">
        <v>1</v>
      </c>
      <c r="DK46">
        <v>1</v>
      </c>
      <c r="DN46">
        <v>1</v>
      </c>
      <c r="DO46">
        <v>2</v>
      </c>
      <c r="DQ46">
        <v>1</v>
      </c>
      <c r="DR46">
        <v>1</v>
      </c>
      <c r="DS46">
        <v>2</v>
      </c>
      <c r="DT46">
        <v>1</v>
      </c>
      <c r="DU46">
        <v>1</v>
      </c>
      <c r="DV46">
        <v>4</v>
      </c>
      <c r="DW46">
        <v>1</v>
      </c>
      <c r="DY46">
        <v>5</v>
      </c>
      <c r="DZ46">
        <v>61</v>
      </c>
      <c r="ED46" s="12">
        <v>148</v>
      </c>
    </row>
    <row r="47" spans="1:134">
      <c r="A47" s="1">
        <v>5649103.1239999998</v>
      </c>
      <c r="B47" s="13">
        <v>44137.408321759256</v>
      </c>
      <c r="C47" s="13">
        <v>44137.685381944444</v>
      </c>
      <c r="D47" s="13" t="str">
        <f t="shared" si="0"/>
        <v>2020-11-02</v>
      </c>
      <c r="E47" s="1" t="s">
        <v>24</v>
      </c>
      <c r="F47" s="1" t="s">
        <v>31</v>
      </c>
      <c r="G47" s="1" t="s">
        <v>34</v>
      </c>
      <c r="H47" s="1" t="s">
        <v>51</v>
      </c>
      <c r="I47" s="1">
        <v>93</v>
      </c>
      <c r="J47" s="1">
        <v>23937</v>
      </c>
      <c r="K47" s="1"/>
      <c r="L47" s="1"/>
      <c r="N47" s="16" t="s">
        <v>182</v>
      </c>
      <c r="O47">
        <v>4687</v>
      </c>
      <c r="P47">
        <v>3687</v>
      </c>
      <c r="Q47">
        <v>105</v>
      </c>
      <c r="R47">
        <v>8479</v>
      </c>
      <c r="T47" s="2">
        <v>44179</v>
      </c>
      <c r="U47">
        <v>4687</v>
      </c>
      <c r="V47">
        <v>3687</v>
      </c>
      <c r="W47">
        <v>105</v>
      </c>
      <c r="AG47" s="16" t="s">
        <v>180</v>
      </c>
      <c r="AY47">
        <v>8</v>
      </c>
      <c r="BA47">
        <v>2</v>
      </c>
      <c r="BF47">
        <v>1</v>
      </c>
      <c r="BG47">
        <v>1</v>
      </c>
      <c r="BM47">
        <v>3</v>
      </c>
      <c r="BO47">
        <v>6</v>
      </c>
      <c r="BT47">
        <v>1</v>
      </c>
      <c r="BU47">
        <v>11</v>
      </c>
      <c r="BV47">
        <v>2</v>
      </c>
      <c r="BX47">
        <v>1</v>
      </c>
      <c r="CA47">
        <v>2</v>
      </c>
      <c r="CQ47">
        <v>1</v>
      </c>
      <c r="DG47">
        <v>1</v>
      </c>
      <c r="DL47">
        <v>2</v>
      </c>
      <c r="DO47">
        <v>3</v>
      </c>
      <c r="DS47">
        <v>3</v>
      </c>
      <c r="DT47">
        <v>1</v>
      </c>
      <c r="DV47">
        <v>1</v>
      </c>
      <c r="DW47">
        <v>1</v>
      </c>
      <c r="DY47">
        <v>2</v>
      </c>
      <c r="DZ47">
        <v>47</v>
      </c>
      <c r="ED47" s="12">
        <v>100</v>
      </c>
    </row>
    <row r="48" spans="1:134">
      <c r="A48" s="1">
        <v>87326376.760000005</v>
      </c>
      <c r="B48" s="13">
        <v>44137.567916666667</v>
      </c>
      <c r="C48" s="13">
        <v>44137.693368055552</v>
      </c>
      <c r="D48" s="13" t="str">
        <f t="shared" si="0"/>
        <v>2020-11-02</v>
      </c>
      <c r="E48" s="1" t="s">
        <v>28</v>
      </c>
      <c r="F48" s="1" t="s">
        <v>31</v>
      </c>
      <c r="G48" s="1" t="s">
        <v>26</v>
      </c>
      <c r="H48" s="1" t="s">
        <v>27</v>
      </c>
      <c r="I48" s="1">
        <v>212</v>
      </c>
      <c r="J48" s="1">
        <v>10839</v>
      </c>
      <c r="K48" s="1"/>
      <c r="L48" s="1"/>
      <c r="N48" s="16" t="s">
        <v>183</v>
      </c>
      <c r="O48">
        <v>6408</v>
      </c>
      <c r="P48">
        <v>3182</v>
      </c>
      <c r="Q48">
        <v>32</v>
      </c>
      <c r="R48">
        <v>9622</v>
      </c>
      <c r="T48" s="2">
        <v>44180</v>
      </c>
      <c r="U48">
        <v>6408</v>
      </c>
      <c r="V48">
        <v>3182</v>
      </c>
      <c r="W48">
        <v>32</v>
      </c>
      <c r="AG48" s="16" t="s">
        <v>181</v>
      </c>
      <c r="AK48">
        <v>1</v>
      </c>
      <c r="AY48">
        <v>6</v>
      </c>
      <c r="BM48">
        <v>3</v>
      </c>
      <c r="BO48">
        <v>1</v>
      </c>
      <c r="BU48">
        <v>7</v>
      </c>
      <c r="BX48">
        <v>1</v>
      </c>
      <c r="CA48">
        <v>1</v>
      </c>
      <c r="CK48">
        <v>1</v>
      </c>
      <c r="CQ48">
        <v>1</v>
      </c>
      <c r="DG48">
        <v>1</v>
      </c>
      <c r="DN48">
        <v>1</v>
      </c>
      <c r="DP48">
        <v>1</v>
      </c>
      <c r="DQ48">
        <v>1</v>
      </c>
      <c r="DV48">
        <v>1</v>
      </c>
      <c r="DY48">
        <v>2</v>
      </c>
      <c r="DZ48">
        <v>36</v>
      </c>
      <c r="EA48">
        <v>3</v>
      </c>
      <c r="ED48" s="12">
        <v>68</v>
      </c>
    </row>
    <row r="49" spans="1:134">
      <c r="A49" s="1">
        <v>51248671.810000002</v>
      </c>
      <c r="B49" s="13">
        <v>44137.656157407408</v>
      </c>
      <c r="C49" s="13">
        <v>44137.735555555555</v>
      </c>
      <c r="D49" s="13" t="str">
        <f t="shared" si="0"/>
        <v>2020-11-02</v>
      </c>
      <c r="E49" s="1" t="s">
        <v>28</v>
      </c>
      <c r="F49" s="1" t="s">
        <v>29</v>
      </c>
      <c r="G49" s="1" t="s">
        <v>26</v>
      </c>
      <c r="H49" s="1" t="s">
        <v>32</v>
      </c>
      <c r="I49" s="1">
        <v>998</v>
      </c>
      <c r="J49" s="1">
        <v>6859</v>
      </c>
      <c r="K49" s="1"/>
      <c r="L49" s="1"/>
      <c r="N49" s="16" t="s">
        <v>184</v>
      </c>
      <c r="O49">
        <v>7129</v>
      </c>
      <c r="P49">
        <v>3571</v>
      </c>
      <c r="Q49">
        <v>160</v>
      </c>
      <c r="R49">
        <v>10860</v>
      </c>
      <c r="T49" s="2">
        <v>44181</v>
      </c>
      <c r="U49">
        <v>7129</v>
      </c>
      <c r="V49">
        <v>3571</v>
      </c>
      <c r="W49">
        <v>160</v>
      </c>
      <c r="AG49" s="16" t="s">
        <v>182</v>
      </c>
      <c r="AH49">
        <v>1</v>
      </c>
      <c r="AM49">
        <v>1</v>
      </c>
      <c r="AY49">
        <v>11</v>
      </c>
      <c r="BA49">
        <v>1</v>
      </c>
      <c r="BF49">
        <v>1</v>
      </c>
      <c r="BM49">
        <v>1</v>
      </c>
      <c r="BN49">
        <v>1</v>
      </c>
      <c r="BO49">
        <v>1</v>
      </c>
      <c r="BP49">
        <v>1</v>
      </c>
      <c r="BU49">
        <v>7</v>
      </c>
      <c r="CN49">
        <v>1</v>
      </c>
      <c r="CQ49">
        <v>1</v>
      </c>
      <c r="CU49">
        <v>1</v>
      </c>
      <c r="DC49">
        <v>1</v>
      </c>
      <c r="DJ49">
        <v>2</v>
      </c>
      <c r="DM49">
        <v>1</v>
      </c>
      <c r="DO49">
        <v>1</v>
      </c>
      <c r="DR49">
        <v>1</v>
      </c>
      <c r="DV49">
        <v>2</v>
      </c>
      <c r="DX49">
        <v>1</v>
      </c>
      <c r="DY49">
        <v>5</v>
      </c>
      <c r="DZ49">
        <v>49</v>
      </c>
      <c r="EC49">
        <v>1</v>
      </c>
      <c r="ED49" s="12">
        <v>93</v>
      </c>
    </row>
    <row r="50" spans="1:134">
      <c r="A50" s="1">
        <v>7128823.1780000003</v>
      </c>
      <c r="B50" s="13">
        <v>44137.748344907406</v>
      </c>
      <c r="C50" s="13">
        <v>44137.752615740741</v>
      </c>
      <c r="D50" s="13" t="str">
        <f t="shared" si="0"/>
        <v>2020-11-02</v>
      </c>
      <c r="E50" s="1" t="s">
        <v>28</v>
      </c>
      <c r="F50" s="1" t="s">
        <v>37</v>
      </c>
      <c r="G50" s="1" t="s">
        <v>26</v>
      </c>
      <c r="H50" s="1" t="s">
        <v>52</v>
      </c>
      <c r="I50" s="1">
        <v>170</v>
      </c>
      <c r="J50" s="1">
        <v>368</v>
      </c>
      <c r="K50" s="1"/>
      <c r="L50" s="1"/>
      <c r="N50" s="16" t="s">
        <v>185</v>
      </c>
      <c r="O50">
        <v>3087</v>
      </c>
      <c r="P50">
        <v>3595</v>
      </c>
      <c r="Q50">
        <v>15</v>
      </c>
      <c r="R50">
        <v>6697</v>
      </c>
      <c r="T50" s="2">
        <v>44182</v>
      </c>
      <c r="U50">
        <v>3087</v>
      </c>
      <c r="V50">
        <v>3595</v>
      </c>
      <c r="W50">
        <v>15</v>
      </c>
      <c r="AG50" s="16" t="s">
        <v>183</v>
      </c>
      <c r="AH50">
        <v>1</v>
      </c>
      <c r="AK50">
        <v>2</v>
      </c>
      <c r="AM50">
        <v>1</v>
      </c>
      <c r="AN50">
        <v>1</v>
      </c>
      <c r="AR50">
        <v>1</v>
      </c>
      <c r="AT50">
        <v>1</v>
      </c>
      <c r="AV50">
        <v>1</v>
      </c>
      <c r="AY50">
        <v>14</v>
      </c>
      <c r="BA50">
        <v>2</v>
      </c>
      <c r="BF50">
        <v>2</v>
      </c>
      <c r="BG50">
        <v>1</v>
      </c>
      <c r="BM50">
        <v>3</v>
      </c>
      <c r="BN50">
        <v>2</v>
      </c>
      <c r="BP50">
        <v>6</v>
      </c>
      <c r="BS50">
        <v>1</v>
      </c>
      <c r="BU50">
        <v>12</v>
      </c>
      <c r="BV50">
        <v>1</v>
      </c>
      <c r="BZ50">
        <v>3</v>
      </c>
      <c r="CA50">
        <v>3</v>
      </c>
      <c r="CZ50">
        <v>1</v>
      </c>
      <c r="DA50">
        <v>1</v>
      </c>
      <c r="DB50">
        <v>3</v>
      </c>
      <c r="DC50">
        <v>1</v>
      </c>
      <c r="DG50">
        <v>2</v>
      </c>
      <c r="DJ50">
        <v>3</v>
      </c>
      <c r="DN50">
        <v>1</v>
      </c>
      <c r="DO50">
        <v>3</v>
      </c>
      <c r="DQ50">
        <v>1</v>
      </c>
      <c r="DS50">
        <v>1</v>
      </c>
      <c r="DT50">
        <v>1</v>
      </c>
      <c r="DV50">
        <v>3</v>
      </c>
      <c r="DY50">
        <v>2</v>
      </c>
      <c r="DZ50">
        <v>49</v>
      </c>
      <c r="EC50">
        <v>1</v>
      </c>
      <c r="ED50" s="12">
        <v>131</v>
      </c>
    </row>
    <row r="51" spans="1:134">
      <c r="A51" s="1">
        <v>62738775.469999999</v>
      </c>
      <c r="B51" s="13">
        <v>44137.783194444448</v>
      </c>
      <c r="C51" s="13">
        <v>44137.788101851853</v>
      </c>
      <c r="D51" s="13" t="str">
        <f t="shared" si="0"/>
        <v>2020-11-02</v>
      </c>
      <c r="E51" s="1" t="s">
        <v>24</v>
      </c>
      <c r="F51" s="1" t="s">
        <v>33</v>
      </c>
      <c r="G51" s="1" t="s">
        <v>34</v>
      </c>
      <c r="H51" s="1" t="s">
        <v>43</v>
      </c>
      <c r="I51" s="1">
        <v>58</v>
      </c>
      <c r="J51" s="1">
        <v>423</v>
      </c>
      <c r="K51" s="1"/>
      <c r="L51" s="1"/>
      <c r="N51" s="16" t="s">
        <v>186</v>
      </c>
      <c r="O51">
        <v>3856</v>
      </c>
      <c r="P51">
        <v>2501</v>
      </c>
      <c r="Q51">
        <v>79</v>
      </c>
      <c r="R51">
        <v>6436</v>
      </c>
      <c r="T51" s="2">
        <v>44183</v>
      </c>
      <c r="U51">
        <v>3856</v>
      </c>
      <c r="V51">
        <v>2501</v>
      </c>
      <c r="W51">
        <v>79</v>
      </c>
      <c r="AG51" s="16" t="s">
        <v>184</v>
      </c>
      <c r="AH51">
        <v>3</v>
      </c>
      <c r="AM51">
        <v>4</v>
      </c>
      <c r="AV51">
        <v>1</v>
      </c>
      <c r="AY51">
        <v>8</v>
      </c>
      <c r="BA51">
        <v>1</v>
      </c>
      <c r="BJ51">
        <v>1</v>
      </c>
      <c r="BM51">
        <v>5</v>
      </c>
      <c r="BO51">
        <v>2</v>
      </c>
      <c r="BU51">
        <v>19</v>
      </c>
      <c r="BX51">
        <v>3</v>
      </c>
      <c r="BZ51">
        <v>2</v>
      </c>
      <c r="CF51">
        <v>1</v>
      </c>
      <c r="CI51">
        <v>2</v>
      </c>
      <c r="DC51">
        <v>1</v>
      </c>
      <c r="DJ51">
        <v>1</v>
      </c>
      <c r="DN51">
        <v>2</v>
      </c>
      <c r="DO51">
        <v>1</v>
      </c>
      <c r="DQ51">
        <v>1</v>
      </c>
      <c r="DR51">
        <v>3</v>
      </c>
      <c r="DT51">
        <v>1</v>
      </c>
      <c r="DW51">
        <v>1</v>
      </c>
      <c r="DY51">
        <v>3</v>
      </c>
      <c r="DZ51">
        <v>74</v>
      </c>
      <c r="ED51" s="12">
        <v>140</v>
      </c>
    </row>
    <row r="52" spans="1:134">
      <c r="A52" s="1">
        <v>88155637.310000002</v>
      </c>
      <c r="B52" s="13">
        <v>44137.793240740742</v>
      </c>
      <c r="C52" s="13">
        <v>44137.799976851849</v>
      </c>
      <c r="D52" s="13" t="str">
        <f t="shared" si="0"/>
        <v>2020-11-02</v>
      </c>
      <c r="E52" s="1" t="s">
        <v>28</v>
      </c>
      <c r="F52" s="1" t="s">
        <v>31</v>
      </c>
      <c r="G52" s="1" t="s">
        <v>26</v>
      </c>
      <c r="H52" s="1" t="s">
        <v>27</v>
      </c>
      <c r="I52" s="1">
        <v>58</v>
      </c>
      <c r="J52" s="1">
        <v>581</v>
      </c>
      <c r="K52" s="1"/>
      <c r="L52" s="1"/>
      <c r="N52" s="16" t="s">
        <v>187</v>
      </c>
      <c r="O52">
        <v>1097</v>
      </c>
      <c r="P52">
        <v>1362</v>
      </c>
      <c r="R52">
        <v>2459</v>
      </c>
      <c r="T52" s="2">
        <v>44184</v>
      </c>
      <c r="U52">
        <v>1097</v>
      </c>
      <c r="V52">
        <v>1362</v>
      </c>
      <c r="AG52" s="16" t="s">
        <v>185</v>
      </c>
      <c r="AH52">
        <v>1</v>
      </c>
      <c r="AM52">
        <v>2</v>
      </c>
      <c r="AV52">
        <v>1</v>
      </c>
      <c r="AY52">
        <v>5</v>
      </c>
      <c r="BA52">
        <v>2</v>
      </c>
      <c r="BD52">
        <v>1</v>
      </c>
      <c r="BF52">
        <v>1</v>
      </c>
      <c r="BM52">
        <v>1</v>
      </c>
      <c r="BO52">
        <v>2</v>
      </c>
      <c r="BP52">
        <v>4</v>
      </c>
      <c r="BU52">
        <v>10</v>
      </c>
      <c r="CA52">
        <v>2</v>
      </c>
      <c r="CN52">
        <v>1</v>
      </c>
      <c r="DA52">
        <v>1</v>
      </c>
      <c r="DG52">
        <v>1</v>
      </c>
      <c r="DI52">
        <v>1</v>
      </c>
      <c r="DJ52">
        <v>10</v>
      </c>
      <c r="DN52">
        <v>1</v>
      </c>
      <c r="DO52">
        <v>2</v>
      </c>
      <c r="DR52">
        <v>1</v>
      </c>
      <c r="DS52">
        <v>4</v>
      </c>
      <c r="DV52">
        <v>1</v>
      </c>
      <c r="DW52">
        <v>1</v>
      </c>
      <c r="DX52">
        <v>2</v>
      </c>
      <c r="DY52">
        <v>2</v>
      </c>
      <c r="DZ52">
        <v>64</v>
      </c>
      <c r="ED52" s="12">
        <v>124</v>
      </c>
    </row>
    <row r="53" spans="1:134">
      <c r="A53" s="1">
        <v>31613618.5</v>
      </c>
      <c r="B53" s="13">
        <v>44137.813807870371</v>
      </c>
      <c r="C53" s="13">
        <v>44137.818136574075</v>
      </c>
      <c r="D53" s="13" t="str">
        <f t="shared" si="0"/>
        <v>2020-11-02</v>
      </c>
      <c r="E53" s="1" t="s">
        <v>28</v>
      </c>
      <c r="F53" s="1" t="s">
        <v>49</v>
      </c>
      <c r="G53" s="1" t="s">
        <v>26</v>
      </c>
      <c r="H53" s="1" t="s">
        <v>36</v>
      </c>
      <c r="I53" s="1">
        <v>59</v>
      </c>
      <c r="J53" s="1">
        <v>374</v>
      </c>
      <c r="K53" s="1"/>
      <c r="L53" s="1"/>
      <c r="N53" s="16" t="s">
        <v>188</v>
      </c>
      <c r="O53">
        <v>1013</v>
      </c>
      <c r="P53">
        <v>386</v>
      </c>
      <c r="R53">
        <v>1399</v>
      </c>
      <c r="T53" s="2">
        <v>44185</v>
      </c>
      <c r="U53">
        <v>1013</v>
      </c>
      <c r="V53">
        <v>386</v>
      </c>
      <c r="AG53" s="16" t="s">
        <v>186</v>
      </c>
      <c r="AV53">
        <v>1</v>
      </c>
      <c r="AW53">
        <v>1</v>
      </c>
      <c r="AY53">
        <v>6</v>
      </c>
      <c r="AZ53">
        <v>1</v>
      </c>
      <c r="BA53">
        <v>1</v>
      </c>
      <c r="BO53">
        <v>2</v>
      </c>
      <c r="BU53">
        <v>9</v>
      </c>
      <c r="BV53">
        <v>1</v>
      </c>
      <c r="BX53">
        <v>1</v>
      </c>
      <c r="BY53">
        <v>1</v>
      </c>
      <c r="BZ53">
        <v>1</v>
      </c>
      <c r="CA53">
        <v>1</v>
      </c>
      <c r="CN53">
        <v>2</v>
      </c>
      <c r="CP53">
        <v>2</v>
      </c>
      <c r="CQ53">
        <v>1</v>
      </c>
      <c r="DB53">
        <v>1</v>
      </c>
      <c r="DG53">
        <v>1</v>
      </c>
      <c r="DJ53">
        <v>4</v>
      </c>
      <c r="DN53">
        <v>1</v>
      </c>
      <c r="DO53">
        <v>3</v>
      </c>
      <c r="DQ53">
        <v>3</v>
      </c>
      <c r="DR53">
        <v>1</v>
      </c>
      <c r="DW53">
        <v>1</v>
      </c>
      <c r="DX53">
        <v>1</v>
      </c>
      <c r="DY53">
        <v>1</v>
      </c>
      <c r="DZ53">
        <v>56</v>
      </c>
      <c r="ED53" s="12">
        <v>104</v>
      </c>
    </row>
    <row r="54" spans="1:134">
      <c r="A54" s="1">
        <v>68765362.459999993</v>
      </c>
      <c r="B54" s="13">
        <v>44137.813900462963</v>
      </c>
      <c r="C54" s="13">
        <v>44137.818969907406</v>
      </c>
      <c r="D54" s="13" t="str">
        <f t="shared" si="0"/>
        <v>2020-11-02</v>
      </c>
      <c r="E54" s="1" t="s">
        <v>28</v>
      </c>
      <c r="F54" s="1" t="s">
        <v>31</v>
      </c>
      <c r="G54" s="1" t="s">
        <v>34</v>
      </c>
      <c r="H54" s="1" t="s">
        <v>43</v>
      </c>
      <c r="I54" s="1">
        <v>55</v>
      </c>
      <c r="J54" s="1">
        <v>437</v>
      </c>
      <c r="K54" s="1"/>
      <c r="L54" s="1"/>
      <c r="N54" s="16" t="s">
        <v>189</v>
      </c>
      <c r="O54">
        <v>2415</v>
      </c>
      <c r="P54">
        <v>811</v>
      </c>
      <c r="Q54">
        <v>203</v>
      </c>
      <c r="R54">
        <v>3429</v>
      </c>
      <c r="T54" s="2">
        <v>44186</v>
      </c>
      <c r="U54">
        <v>2415</v>
      </c>
      <c r="V54">
        <v>811</v>
      </c>
      <c r="W54">
        <v>203</v>
      </c>
      <c r="AG54" s="16" t="s">
        <v>187</v>
      </c>
      <c r="AM54">
        <v>2</v>
      </c>
      <c r="AQ54">
        <v>1</v>
      </c>
      <c r="AV54">
        <v>1</v>
      </c>
      <c r="AY54">
        <v>6</v>
      </c>
      <c r="BA54">
        <v>2</v>
      </c>
      <c r="BF54">
        <v>6</v>
      </c>
      <c r="BS54">
        <v>1</v>
      </c>
      <c r="BU54">
        <v>4</v>
      </c>
      <c r="BZ54">
        <v>4</v>
      </c>
      <c r="CA54">
        <v>1</v>
      </c>
      <c r="DB54">
        <v>1</v>
      </c>
      <c r="DC54">
        <v>1</v>
      </c>
      <c r="DO54">
        <v>1</v>
      </c>
      <c r="DQ54">
        <v>1</v>
      </c>
      <c r="DS54">
        <v>1</v>
      </c>
      <c r="DY54">
        <v>3</v>
      </c>
      <c r="DZ54">
        <v>13</v>
      </c>
      <c r="ED54" s="12">
        <v>49</v>
      </c>
    </row>
    <row r="55" spans="1:134">
      <c r="A55" s="1">
        <v>5906845.8130000001</v>
      </c>
      <c r="B55" s="13">
        <v>44137.812222222223</v>
      </c>
      <c r="C55" s="13">
        <v>44137.820451388892</v>
      </c>
      <c r="D55" s="13" t="str">
        <f t="shared" si="0"/>
        <v>2020-11-02</v>
      </c>
      <c r="E55" s="1" t="s">
        <v>28</v>
      </c>
      <c r="F55" s="1" t="s">
        <v>31</v>
      </c>
      <c r="G55" s="1" t="s">
        <v>34</v>
      </c>
      <c r="H55" s="1" t="s">
        <v>27</v>
      </c>
      <c r="I55" s="1">
        <v>34</v>
      </c>
      <c r="J55" s="1">
        <v>710</v>
      </c>
      <c r="K55" s="1"/>
      <c r="L55" s="1"/>
      <c r="N55" s="16" t="s">
        <v>190</v>
      </c>
      <c r="O55">
        <v>2010</v>
      </c>
      <c r="P55">
        <v>1055</v>
      </c>
      <c r="Q55">
        <v>42</v>
      </c>
      <c r="R55">
        <v>3107</v>
      </c>
      <c r="T55" s="2">
        <v>44187</v>
      </c>
      <c r="U55">
        <v>2010</v>
      </c>
      <c r="V55">
        <v>1055</v>
      </c>
      <c r="W55">
        <v>42</v>
      </c>
      <c r="AG55" s="16" t="s">
        <v>188</v>
      </c>
      <c r="AY55">
        <v>1</v>
      </c>
      <c r="BO55">
        <v>1</v>
      </c>
      <c r="BU55">
        <v>2</v>
      </c>
      <c r="CF55">
        <v>2</v>
      </c>
      <c r="CN55">
        <v>1</v>
      </c>
      <c r="CQ55">
        <v>1</v>
      </c>
      <c r="DY55">
        <v>2</v>
      </c>
      <c r="DZ55">
        <v>9</v>
      </c>
      <c r="ED55" s="12">
        <v>19</v>
      </c>
    </row>
    <row r="56" spans="1:134">
      <c r="A56" s="1">
        <v>7853261.6239999998</v>
      </c>
      <c r="B56" s="13">
        <v>44137.854155092595</v>
      </c>
      <c r="C56" s="13">
        <v>44137.865300925929</v>
      </c>
      <c r="D56" s="13" t="str">
        <f t="shared" si="0"/>
        <v>2020-11-02</v>
      </c>
      <c r="E56" s="1" t="s">
        <v>24</v>
      </c>
      <c r="F56" s="1" t="s">
        <v>33</v>
      </c>
      <c r="G56" s="1" t="s">
        <v>34</v>
      </c>
      <c r="H56" s="1" t="s">
        <v>36</v>
      </c>
      <c r="I56" s="1">
        <v>42</v>
      </c>
      <c r="J56" s="1">
        <v>962</v>
      </c>
      <c r="K56" s="1"/>
      <c r="L56" s="1"/>
      <c r="N56" s="16" t="s">
        <v>191</v>
      </c>
      <c r="O56">
        <v>2702</v>
      </c>
      <c r="P56">
        <v>1716</v>
      </c>
      <c r="R56">
        <v>4418</v>
      </c>
      <c r="T56" s="2">
        <v>44188</v>
      </c>
      <c r="U56">
        <v>2702</v>
      </c>
      <c r="V56">
        <v>1716</v>
      </c>
      <c r="AG56" s="16" t="s">
        <v>189</v>
      </c>
      <c r="AJ56">
        <v>1</v>
      </c>
      <c r="AM56">
        <v>1</v>
      </c>
      <c r="AN56">
        <v>1</v>
      </c>
      <c r="AY56">
        <v>5</v>
      </c>
      <c r="BA56">
        <v>2</v>
      </c>
      <c r="BM56">
        <v>2</v>
      </c>
      <c r="BO56">
        <v>2</v>
      </c>
      <c r="BU56">
        <v>3</v>
      </c>
      <c r="BV56">
        <v>3</v>
      </c>
      <c r="BW56">
        <v>1</v>
      </c>
      <c r="CA56">
        <v>2</v>
      </c>
      <c r="CL56">
        <v>1</v>
      </c>
      <c r="CQ56">
        <v>2</v>
      </c>
      <c r="DC56">
        <v>1</v>
      </c>
      <c r="DJ56">
        <v>2</v>
      </c>
      <c r="DO56">
        <v>1</v>
      </c>
      <c r="DV56">
        <v>1</v>
      </c>
      <c r="DY56">
        <v>1</v>
      </c>
      <c r="DZ56">
        <v>19</v>
      </c>
      <c r="ED56" s="12">
        <v>51</v>
      </c>
    </row>
    <row r="57" spans="1:134">
      <c r="A57" s="1">
        <v>1441375.7350000001</v>
      </c>
      <c r="B57" s="13">
        <v>44137.860856481479</v>
      </c>
      <c r="C57" s="13">
        <v>44137.869872685187</v>
      </c>
      <c r="D57" s="13" t="str">
        <f t="shared" si="0"/>
        <v>2020-11-02</v>
      </c>
      <c r="E57" s="1" t="s">
        <v>28</v>
      </c>
      <c r="F57" s="1" t="s">
        <v>31</v>
      </c>
      <c r="G57" s="1" t="s">
        <v>26</v>
      </c>
      <c r="H57" s="1" t="s">
        <v>27</v>
      </c>
      <c r="I57" s="1">
        <v>55</v>
      </c>
      <c r="J57" s="1">
        <v>778</v>
      </c>
      <c r="K57" s="1"/>
      <c r="L57" s="1"/>
      <c r="N57" s="16" t="s">
        <v>192</v>
      </c>
      <c r="O57">
        <v>843</v>
      </c>
      <c r="P57">
        <v>368</v>
      </c>
      <c r="Q57">
        <v>101</v>
      </c>
      <c r="R57">
        <v>1312</v>
      </c>
      <c r="T57" s="2">
        <v>44189</v>
      </c>
      <c r="U57">
        <v>843</v>
      </c>
      <c r="V57">
        <v>368</v>
      </c>
      <c r="W57">
        <v>101</v>
      </c>
      <c r="AG57" s="16" t="s">
        <v>190</v>
      </c>
      <c r="AI57">
        <v>1</v>
      </c>
      <c r="AN57">
        <v>2</v>
      </c>
      <c r="AV57">
        <v>1</v>
      </c>
      <c r="AY57">
        <v>5</v>
      </c>
      <c r="BA57">
        <v>2</v>
      </c>
      <c r="BG57">
        <v>1</v>
      </c>
      <c r="BH57">
        <v>1</v>
      </c>
      <c r="BJ57">
        <v>1</v>
      </c>
      <c r="BO57">
        <v>1</v>
      </c>
      <c r="BS57">
        <v>1</v>
      </c>
      <c r="BU57">
        <v>4</v>
      </c>
      <c r="BV57">
        <v>1</v>
      </c>
      <c r="BZ57">
        <v>3</v>
      </c>
      <c r="CR57">
        <v>1</v>
      </c>
      <c r="DC57">
        <v>1</v>
      </c>
      <c r="DI57">
        <v>1</v>
      </c>
      <c r="DJ57">
        <v>1</v>
      </c>
      <c r="DS57">
        <v>1</v>
      </c>
      <c r="DT57">
        <v>1</v>
      </c>
      <c r="DY57">
        <v>6</v>
      </c>
      <c r="DZ57">
        <v>19</v>
      </c>
      <c r="ED57" s="12">
        <v>55</v>
      </c>
    </row>
    <row r="58" spans="1:134">
      <c r="A58" s="1">
        <v>7644155580</v>
      </c>
      <c r="B58" s="13">
        <v>44137.902337962965</v>
      </c>
      <c r="C58" s="13">
        <v>44137.911585648151</v>
      </c>
      <c r="D58" s="13" t="str">
        <f t="shared" si="0"/>
        <v>2020-11-02</v>
      </c>
      <c r="E58" s="1" t="s">
        <v>24</v>
      </c>
      <c r="F58" s="1" t="s">
        <v>31</v>
      </c>
      <c r="G58" s="1" t="s">
        <v>26</v>
      </c>
      <c r="H58" s="1" t="s">
        <v>32</v>
      </c>
      <c r="I58" s="1">
        <v>83</v>
      </c>
      <c r="J58" s="1">
        <v>799</v>
      </c>
      <c r="K58" s="1"/>
      <c r="L58" s="1"/>
      <c r="N58" s="16" t="s">
        <v>193</v>
      </c>
      <c r="O58">
        <v>288</v>
      </c>
      <c r="P58">
        <v>264</v>
      </c>
      <c r="R58">
        <v>552</v>
      </c>
      <c r="T58" s="2">
        <v>44190</v>
      </c>
      <c r="U58">
        <v>288</v>
      </c>
      <c r="V58">
        <v>264</v>
      </c>
      <c r="AG58" s="16" t="s">
        <v>191</v>
      </c>
      <c r="AV58">
        <v>2</v>
      </c>
      <c r="AY58">
        <v>9</v>
      </c>
      <c r="BB58">
        <v>2</v>
      </c>
      <c r="BG58">
        <v>1</v>
      </c>
      <c r="BU58">
        <v>11</v>
      </c>
      <c r="CA58">
        <v>2</v>
      </c>
      <c r="CL58">
        <v>1</v>
      </c>
      <c r="CQ58">
        <v>1</v>
      </c>
      <c r="CS58">
        <v>1</v>
      </c>
      <c r="CV58">
        <v>1</v>
      </c>
      <c r="DB58">
        <v>1</v>
      </c>
      <c r="DN58">
        <v>1</v>
      </c>
      <c r="DO58">
        <v>2</v>
      </c>
      <c r="DR58">
        <v>3</v>
      </c>
      <c r="DY58">
        <v>1</v>
      </c>
      <c r="DZ58">
        <v>28</v>
      </c>
      <c r="ED58" s="12">
        <v>67</v>
      </c>
    </row>
    <row r="59" spans="1:134">
      <c r="A59" s="1">
        <v>89492716.540000007</v>
      </c>
      <c r="B59" s="13">
        <v>44137.919050925928</v>
      </c>
      <c r="C59" s="13">
        <v>44137.921712962961</v>
      </c>
      <c r="D59" s="13" t="str">
        <f t="shared" si="0"/>
        <v>2020-11-02</v>
      </c>
      <c r="E59" s="1" t="s">
        <v>28</v>
      </c>
      <c r="F59" s="1" t="s">
        <v>31</v>
      </c>
      <c r="G59" s="1" t="s">
        <v>53</v>
      </c>
      <c r="H59" s="1" t="s">
        <v>54</v>
      </c>
      <c r="I59" s="1">
        <v>49</v>
      </c>
      <c r="J59" s="1">
        <v>229</v>
      </c>
      <c r="K59" s="1"/>
      <c r="L59" s="1"/>
      <c r="N59" s="16" t="s">
        <v>194</v>
      </c>
      <c r="O59">
        <v>266</v>
      </c>
      <c r="P59">
        <v>450</v>
      </c>
      <c r="R59">
        <v>716</v>
      </c>
      <c r="T59" s="2">
        <v>44191</v>
      </c>
      <c r="U59">
        <v>266</v>
      </c>
      <c r="V59">
        <v>450</v>
      </c>
      <c r="AG59" s="16" t="s">
        <v>192</v>
      </c>
      <c r="AH59">
        <v>1</v>
      </c>
      <c r="AM59">
        <v>1</v>
      </c>
      <c r="AY59">
        <v>2</v>
      </c>
      <c r="AZ59">
        <v>2</v>
      </c>
      <c r="BB59">
        <v>1</v>
      </c>
      <c r="BU59">
        <v>2</v>
      </c>
      <c r="CT59">
        <v>1</v>
      </c>
      <c r="DH59">
        <v>1</v>
      </c>
      <c r="DZ59">
        <v>12</v>
      </c>
      <c r="ED59" s="12">
        <v>23</v>
      </c>
    </row>
    <row r="60" spans="1:134">
      <c r="A60" s="1">
        <v>83008565.989999995</v>
      </c>
      <c r="B60" s="13">
        <v>44137.929872685185</v>
      </c>
      <c r="C60" s="13">
        <v>44137.933749999997</v>
      </c>
      <c r="D60" s="13" t="str">
        <f t="shared" si="0"/>
        <v>2020-11-02</v>
      </c>
      <c r="E60" s="1" t="s">
        <v>28</v>
      </c>
      <c r="F60" s="1" t="s">
        <v>49</v>
      </c>
      <c r="G60" s="1" t="s">
        <v>26</v>
      </c>
      <c r="H60" s="1" t="s">
        <v>32</v>
      </c>
      <c r="I60" s="1">
        <v>85</v>
      </c>
      <c r="J60" s="1">
        <v>335</v>
      </c>
      <c r="K60" s="1"/>
      <c r="L60" s="1"/>
      <c r="N60" s="16" t="s">
        <v>195</v>
      </c>
      <c r="O60">
        <v>609</v>
      </c>
      <c r="P60">
        <v>504</v>
      </c>
      <c r="Q60">
        <v>48</v>
      </c>
      <c r="R60">
        <v>1161</v>
      </c>
      <c r="T60" s="2">
        <v>44192</v>
      </c>
      <c r="U60">
        <v>609</v>
      </c>
      <c r="V60">
        <v>504</v>
      </c>
      <c r="W60">
        <v>48</v>
      </c>
      <c r="AG60" s="16" t="s">
        <v>193</v>
      </c>
      <c r="AV60">
        <v>1</v>
      </c>
      <c r="AY60">
        <v>2</v>
      </c>
      <c r="BG60">
        <v>1</v>
      </c>
      <c r="BM60">
        <v>1</v>
      </c>
      <c r="BU60">
        <v>1</v>
      </c>
      <c r="CY60">
        <v>1</v>
      </c>
      <c r="DS60">
        <v>1</v>
      </c>
      <c r="DV60">
        <v>1</v>
      </c>
      <c r="DZ60">
        <v>7</v>
      </c>
      <c r="ED60" s="12">
        <v>16</v>
      </c>
    </row>
    <row r="61" spans="1:134">
      <c r="A61" s="1">
        <v>76792644.640000001</v>
      </c>
      <c r="B61" s="13">
        <v>44137.927488425928</v>
      </c>
      <c r="C61" s="13">
        <v>44137.935277777775</v>
      </c>
      <c r="D61" s="13" t="str">
        <f t="shared" si="0"/>
        <v>2020-11-02</v>
      </c>
      <c r="E61" s="1" t="s">
        <v>28</v>
      </c>
      <c r="F61" s="1" t="s">
        <v>31</v>
      </c>
      <c r="G61" s="1" t="s">
        <v>45</v>
      </c>
      <c r="H61" s="1" t="s">
        <v>43</v>
      </c>
      <c r="I61" s="1">
        <v>50</v>
      </c>
      <c r="J61" s="1">
        <v>672</v>
      </c>
      <c r="K61" s="1"/>
      <c r="L61" s="1"/>
      <c r="N61" s="16" t="s">
        <v>196</v>
      </c>
      <c r="O61">
        <v>1570</v>
      </c>
      <c r="P61">
        <v>497</v>
      </c>
      <c r="Q61">
        <v>30</v>
      </c>
      <c r="R61">
        <v>2097</v>
      </c>
      <c r="T61" s="2">
        <v>44193</v>
      </c>
      <c r="U61">
        <v>1570</v>
      </c>
      <c r="V61">
        <v>497</v>
      </c>
      <c r="W61">
        <v>30</v>
      </c>
      <c r="AG61" s="16" t="s">
        <v>194</v>
      </c>
      <c r="AY61">
        <v>3</v>
      </c>
      <c r="BB61">
        <v>1</v>
      </c>
      <c r="BM61">
        <v>1</v>
      </c>
      <c r="BU61">
        <v>4</v>
      </c>
      <c r="BZ61">
        <v>1</v>
      </c>
      <c r="DG61">
        <v>1</v>
      </c>
      <c r="DY61">
        <v>1</v>
      </c>
      <c r="DZ61">
        <v>3</v>
      </c>
      <c r="ED61" s="12">
        <v>15</v>
      </c>
    </row>
    <row r="62" spans="1:134">
      <c r="A62" s="1">
        <v>69986145.540000007</v>
      </c>
      <c r="B62" s="13">
        <v>44137.954513888886</v>
      </c>
      <c r="C62" s="13">
        <v>44137.978425925925</v>
      </c>
      <c r="D62" s="13" t="str">
        <f t="shared" si="0"/>
        <v>2020-11-02</v>
      </c>
      <c r="E62" s="1" t="s">
        <v>28</v>
      </c>
      <c r="F62" s="1" t="s">
        <v>31</v>
      </c>
      <c r="G62" s="1" t="s">
        <v>26</v>
      </c>
      <c r="H62" s="1" t="s">
        <v>55</v>
      </c>
      <c r="I62" s="1">
        <v>20</v>
      </c>
      <c r="J62" s="1">
        <v>2065</v>
      </c>
      <c r="K62" s="1"/>
      <c r="L62" s="1"/>
      <c r="N62" s="16" t="s">
        <v>197</v>
      </c>
      <c r="O62">
        <v>1080</v>
      </c>
      <c r="P62">
        <v>272</v>
      </c>
      <c r="Q62">
        <v>16</v>
      </c>
      <c r="R62">
        <v>1368</v>
      </c>
      <c r="T62" s="2">
        <v>44194</v>
      </c>
      <c r="U62">
        <v>1080</v>
      </c>
      <c r="V62">
        <v>272</v>
      </c>
      <c r="W62">
        <v>16</v>
      </c>
      <c r="AG62" s="16" t="s">
        <v>195</v>
      </c>
      <c r="AV62">
        <v>2</v>
      </c>
      <c r="AY62">
        <v>3</v>
      </c>
      <c r="BO62">
        <v>1</v>
      </c>
      <c r="BU62">
        <v>1</v>
      </c>
      <c r="BX62">
        <v>1</v>
      </c>
      <c r="CQ62">
        <v>1</v>
      </c>
      <c r="DY62">
        <v>1</v>
      </c>
      <c r="DZ62">
        <v>10</v>
      </c>
      <c r="ED62" s="12">
        <v>20</v>
      </c>
    </row>
    <row r="63" spans="1:134">
      <c r="A63" s="1">
        <v>1534773.31</v>
      </c>
      <c r="B63" s="13">
        <v>44137.932175925926</v>
      </c>
      <c r="C63" s="13">
        <v>44137.979317129626</v>
      </c>
      <c r="D63" s="13" t="str">
        <f t="shared" si="0"/>
        <v>2020-11-02</v>
      </c>
      <c r="E63" s="1" t="s">
        <v>24</v>
      </c>
      <c r="F63" s="1" t="s">
        <v>25</v>
      </c>
      <c r="G63" s="1" t="s">
        <v>45</v>
      </c>
      <c r="H63" s="1" t="s">
        <v>32</v>
      </c>
      <c r="I63" s="1">
        <v>103</v>
      </c>
      <c r="J63" s="1">
        <v>4072</v>
      </c>
      <c r="K63" s="1"/>
      <c r="L63" s="1"/>
      <c r="N63" s="16" t="s">
        <v>198</v>
      </c>
      <c r="O63">
        <v>1290</v>
      </c>
      <c r="P63">
        <v>264</v>
      </c>
      <c r="Q63">
        <v>50</v>
      </c>
      <c r="R63">
        <v>1604</v>
      </c>
      <c r="T63" s="2">
        <v>44195</v>
      </c>
      <c r="U63">
        <v>1290</v>
      </c>
      <c r="V63">
        <v>264</v>
      </c>
      <c r="W63">
        <v>50</v>
      </c>
      <c r="AG63" s="16" t="s">
        <v>196</v>
      </c>
      <c r="AQ63">
        <v>1</v>
      </c>
      <c r="AY63">
        <v>2</v>
      </c>
      <c r="BA63">
        <v>2</v>
      </c>
      <c r="BO63">
        <v>1</v>
      </c>
      <c r="BU63">
        <v>3</v>
      </c>
      <c r="CA63">
        <v>1</v>
      </c>
      <c r="CQ63">
        <v>3</v>
      </c>
      <c r="DB63">
        <v>1</v>
      </c>
      <c r="DC63">
        <v>1</v>
      </c>
      <c r="DJ63">
        <v>2</v>
      </c>
      <c r="DO63">
        <v>1</v>
      </c>
      <c r="DY63">
        <v>1</v>
      </c>
      <c r="DZ63">
        <v>16</v>
      </c>
      <c r="ED63" s="12">
        <v>35</v>
      </c>
    </row>
    <row r="64" spans="1:134">
      <c r="A64" s="1">
        <v>1534773.31</v>
      </c>
      <c r="B64" s="13">
        <v>44137.932175925926</v>
      </c>
      <c r="C64" s="13">
        <v>44137.989664351851</v>
      </c>
      <c r="D64" s="13" t="str">
        <f t="shared" si="0"/>
        <v>2020-11-02</v>
      </c>
      <c r="E64" s="1" t="s">
        <v>24</v>
      </c>
      <c r="F64" s="1" t="s">
        <v>25</v>
      </c>
      <c r="G64" s="1" t="s">
        <v>45</v>
      </c>
      <c r="H64" s="1" t="s">
        <v>32</v>
      </c>
      <c r="I64" s="1">
        <v>133</v>
      </c>
      <c r="J64" s="1">
        <v>4966</v>
      </c>
      <c r="K64" s="1"/>
      <c r="L64" s="1"/>
      <c r="N64" s="16" t="s">
        <v>199</v>
      </c>
      <c r="O64">
        <v>2369</v>
      </c>
      <c r="P64">
        <v>171</v>
      </c>
      <c r="Q64">
        <v>55</v>
      </c>
      <c r="R64">
        <v>2595</v>
      </c>
      <c r="T64" s="2">
        <v>44196</v>
      </c>
      <c r="U64">
        <v>2369</v>
      </c>
      <c r="V64">
        <v>171</v>
      </c>
      <c r="W64">
        <v>55</v>
      </c>
      <c r="AG64" s="16" t="s">
        <v>197</v>
      </c>
      <c r="AS64">
        <v>1</v>
      </c>
      <c r="AY64">
        <v>2</v>
      </c>
      <c r="BO64">
        <v>1</v>
      </c>
      <c r="BU64">
        <v>3</v>
      </c>
      <c r="BZ64">
        <v>2</v>
      </c>
      <c r="DS64">
        <v>1</v>
      </c>
      <c r="DY64">
        <v>1</v>
      </c>
      <c r="DZ64">
        <v>12</v>
      </c>
      <c r="ED64" s="12">
        <v>23</v>
      </c>
    </row>
    <row r="65" spans="1:134">
      <c r="A65" s="1">
        <v>81444980.849999994</v>
      </c>
      <c r="B65" s="13">
        <v>44138.003622685188</v>
      </c>
      <c r="C65" s="13">
        <v>44138.008738425924</v>
      </c>
      <c r="D65" s="13" t="str">
        <f t="shared" si="0"/>
        <v>2020-11-03</v>
      </c>
      <c r="E65" s="1" t="s">
        <v>24</v>
      </c>
      <c r="F65" s="1" t="s">
        <v>31</v>
      </c>
      <c r="G65" s="1" t="s">
        <v>34</v>
      </c>
      <c r="H65" s="1" t="s">
        <v>27</v>
      </c>
      <c r="I65" s="1">
        <v>88</v>
      </c>
      <c r="J65" s="1">
        <v>442</v>
      </c>
      <c r="K65" s="1"/>
      <c r="L65" s="1"/>
      <c r="N65" s="16" t="s">
        <v>200</v>
      </c>
      <c r="O65">
        <v>558</v>
      </c>
      <c r="P65">
        <v>280</v>
      </c>
      <c r="Q65">
        <v>137</v>
      </c>
      <c r="R65">
        <v>975</v>
      </c>
      <c r="T65" s="2">
        <v>44197</v>
      </c>
      <c r="U65">
        <v>558</v>
      </c>
      <c r="V65">
        <v>280</v>
      </c>
      <c r="W65">
        <v>137</v>
      </c>
      <c r="AG65" s="16" t="s">
        <v>198</v>
      </c>
      <c r="AV65">
        <v>1</v>
      </c>
      <c r="AY65">
        <v>2</v>
      </c>
      <c r="AZ65">
        <v>1</v>
      </c>
      <c r="BA65">
        <v>1</v>
      </c>
      <c r="BM65">
        <v>2</v>
      </c>
      <c r="BO65">
        <v>1</v>
      </c>
      <c r="BU65">
        <v>2</v>
      </c>
      <c r="BV65">
        <v>1</v>
      </c>
      <c r="CN65">
        <v>1</v>
      </c>
      <c r="DS65">
        <v>1</v>
      </c>
      <c r="DY65">
        <v>3</v>
      </c>
      <c r="DZ65">
        <v>6</v>
      </c>
      <c r="ED65" s="12">
        <v>22</v>
      </c>
    </row>
    <row r="66" spans="1:134">
      <c r="A66" s="1">
        <v>11258187.380000001</v>
      </c>
      <c r="B66" s="13">
        <v>44138.035567129627</v>
      </c>
      <c r="C66" s="13">
        <v>44138.051990740743</v>
      </c>
      <c r="D66" s="13" t="str">
        <f t="shared" si="0"/>
        <v>2020-11-03</v>
      </c>
      <c r="E66" s="1" t="s">
        <v>28</v>
      </c>
      <c r="F66" s="1" t="s">
        <v>31</v>
      </c>
      <c r="G66" s="1" t="s">
        <v>26</v>
      </c>
      <c r="H66" s="1" t="s">
        <v>27</v>
      </c>
      <c r="I66" s="1">
        <v>13</v>
      </c>
      <c r="J66" s="1">
        <v>1418</v>
      </c>
      <c r="K66" s="1"/>
      <c r="L66" s="1"/>
      <c r="N66" s="16" t="s">
        <v>201</v>
      </c>
      <c r="O66">
        <v>634</v>
      </c>
      <c r="P66">
        <v>350</v>
      </c>
      <c r="Q66">
        <v>42</v>
      </c>
      <c r="R66">
        <v>1026</v>
      </c>
      <c r="T66" s="2">
        <v>44198</v>
      </c>
      <c r="U66">
        <v>634</v>
      </c>
      <c r="V66">
        <v>350</v>
      </c>
      <c r="W66">
        <v>42</v>
      </c>
      <c r="AG66" s="16" t="s">
        <v>199</v>
      </c>
      <c r="AH66">
        <v>1</v>
      </c>
      <c r="AY66">
        <v>1</v>
      </c>
      <c r="BQ66">
        <v>1</v>
      </c>
      <c r="BU66">
        <v>2</v>
      </c>
      <c r="CA66">
        <v>1</v>
      </c>
      <c r="DA66">
        <v>2</v>
      </c>
      <c r="DJ66">
        <v>1</v>
      </c>
      <c r="DO66">
        <v>3</v>
      </c>
      <c r="DY66">
        <v>2</v>
      </c>
      <c r="DZ66">
        <v>11</v>
      </c>
      <c r="ED66" s="12">
        <v>25</v>
      </c>
    </row>
    <row r="67" spans="1:134">
      <c r="A67" s="1">
        <v>52110755.039999999</v>
      </c>
      <c r="B67" s="13">
        <v>44138.050370370373</v>
      </c>
      <c r="C67" s="13">
        <v>44138.056979166664</v>
      </c>
      <c r="D67" s="13" t="str">
        <f t="shared" ref="D67:D130" si="1">TEXT(C67, "yyyy-mm-dd")</f>
        <v>2020-11-03</v>
      </c>
      <c r="E67" s="1" t="s">
        <v>28</v>
      </c>
      <c r="F67" s="1" t="s">
        <v>49</v>
      </c>
      <c r="G67" s="1" t="s">
        <v>26</v>
      </c>
      <c r="H67" s="1" t="s">
        <v>56</v>
      </c>
      <c r="I67" s="1">
        <v>35</v>
      </c>
      <c r="J67" s="1">
        <v>570</v>
      </c>
      <c r="K67" s="1"/>
      <c r="L67" s="1"/>
      <c r="N67" s="16" t="s">
        <v>202</v>
      </c>
      <c r="O67">
        <v>346</v>
      </c>
      <c r="P67">
        <v>206</v>
      </c>
      <c r="R67">
        <v>552</v>
      </c>
      <c r="T67" s="2">
        <v>44199</v>
      </c>
      <c r="U67">
        <v>346</v>
      </c>
      <c r="V67">
        <v>206</v>
      </c>
      <c r="AG67" s="16" t="s">
        <v>200</v>
      </c>
      <c r="AH67">
        <v>1</v>
      </c>
      <c r="AV67">
        <v>1</v>
      </c>
      <c r="BU67">
        <v>1</v>
      </c>
      <c r="BY67">
        <v>1</v>
      </c>
      <c r="CA67">
        <v>1</v>
      </c>
      <c r="DA67">
        <v>1</v>
      </c>
      <c r="DC67">
        <v>1</v>
      </c>
      <c r="DZ67">
        <v>7</v>
      </c>
      <c r="ED67" s="12">
        <v>14</v>
      </c>
    </row>
    <row r="68" spans="1:134">
      <c r="A68" s="1">
        <v>43166184.789999999</v>
      </c>
      <c r="B68" s="13">
        <v>44138.089143518519</v>
      </c>
      <c r="C68" s="13">
        <v>44138.096458333333</v>
      </c>
      <c r="D68" s="13" t="str">
        <f t="shared" si="1"/>
        <v>2020-11-03</v>
      </c>
      <c r="E68" s="1" t="s">
        <v>28</v>
      </c>
      <c r="F68" s="1" t="s">
        <v>31</v>
      </c>
      <c r="G68" s="1" t="s">
        <v>26</v>
      </c>
      <c r="H68" s="1" t="s">
        <v>27</v>
      </c>
      <c r="I68" s="1">
        <v>17</v>
      </c>
      <c r="J68" s="1">
        <v>631</v>
      </c>
      <c r="K68" s="1"/>
      <c r="L68" s="1"/>
      <c r="N68" s="16" t="s">
        <v>203</v>
      </c>
      <c r="O68">
        <v>377</v>
      </c>
      <c r="P68">
        <v>301</v>
      </c>
      <c r="Q68">
        <v>42</v>
      </c>
      <c r="R68">
        <v>720</v>
      </c>
      <c r="T68" s="2">
        <v>44200</v>
      </c>
      <c r="U68">
        <v>377</v>
      </c>
      <c r="V68">
        <v>301</v>
      </c>
      <c r="W68">
        <v>42</v>
      </c>
      <c r="AG68" s="16" t="s">
        <v>201</v>
      </c>
      <c r="AY68">
        <v>1</v>
      </c>
      <c r="BI68">
        <v>1</v>
      </c>
      <c r="BJ68">
        <v>1</v>
      </c>
      <c r="BU68">
        <v>2</v>
      </c>
      <c r="DZ68">
        <v>8</v>
      </c>
      <c r="ED68" s="12">
        <v>13</v>
      </c>
    </row>
    <row r="69" spans="1:134">
      <c r="A69" s="1">
        <v>51622008.590000004</v>
      </c>
      <c r="B69" s="13">
        <v>44138.123726851853</v>
      </c>
      <c r="C69" s="13">
        <v>44138.134305555555</v>
      </c>
      <c r="D69" s="13" t="str">
        <f t="shared" si="1"/>
        <v>2020-11-03</v>
      </c>
      <c r="E69" s="1" t="s">
        <v>28</v>
      </c>
      <c r="F69" s="1" t="s">
        <v>31</v>
      </c>
      <c r="G69" s="1" t="s">
        <v>26</v>
      </c>
      <c r="H69" s="1" t="s">
        <v>57</v>
      </c>
      <c r="I69" s="1">
        <v>141</v>
      </c>
      <c r="J69" s="1">
        <v>914</v>
      </c>
      <c r="K69" s="1"/>
      <c r="L69" s="1"/>
      <c r="N69" s="16" t="s">
        <v>204</v>
      </c>
      <c r="O69">
        <v>585</v>
      </c>
      <c r="P69">
        <v>558</v>
      </c>
      <c r="R69">
        <v>1143</v>
      </c>
      <c r="T69" s="2">
        <v>44201</v>
      </c>
      <c r="U69">
        <v>585</v>
      </c>
      <c r="V69">
        <v>558</v>
      </c>
      <c r="AG69" s="16" t="s">
        <v>202</v>
      </c>
      <c r="AH69">
        <v>1</v>
      </c>
      <c r="BA69">
        <v>1</v>
      </c>
      <c r="BB69">
        <v>1</v>
      </c>
      <c r="BM69">
        <v>1</v>
      </c>
      <c r="BO69">
        <v>1</v>
      </c>
      <c r="BS69">
        <v>1</v>
      </c>
      <c r="CN69">
        <v>1</v>
      </c>
      <c r="DG69">
        <v>1</v>
      </c>
      <c r="DS69">
        <v>1</v>
      </c>
      <c r="DZ69">
        <v>4</v>
      </c>
      <c r="ED69" s="12">
        <v>13</v>
      </c>
    </row>
    <row r="70" spans="1:134">
      <c r="A70" s="1">
        <v>45473624.100000001</v>
      </c>
      <c r="B70" s="13">
        <v>44138.1483912037</v>
      </c>
      <c r="C70" s="13">
        <v>44138.158750000002</v>
      </c>
      <c r="D70" s="13" t="str">
        <f t="shared" si="1"/>
        <v>2020-11-03</v>
      </c>
      <c r="E70" s="1" t="s">
        <v>24</v>
      </c>
      <c r="F70" s="1" t="s">
        <v>31</v>
      </c>
      <c r="G70" s="1" t="s">
        <v>34</v>
      </c>
      <c r="H70" s="1" t="s">
        <v>27</v>
      </c>
      <c r="I70" s="1">
        <v>27</v>
      </c>
      <c r="J70" s="1">
        <v>894</v>
      </c>
      <c r="K70" s="1"/>
      <c r="L70" s="1"/>
      <c r="N70" s="16" t="s">
        <v>205</v>
      </c>
      <c r="O70">
        <v>1316</v>
      </c>
      <c r="P70">
        <v>597</v>
      </c>
      <c r="Q70">
        <v>63</v>
      </c>
      <c r="R70">
        <v>1976</v>
      </c>
      <c r="T70" s="2">
        <v>44202</v>
      </c>
      <c r="U70">
        <v>1316</v>
      </c>
      <c r="V70">
        <v>597</v>
      </c>
      <c r="W70">
        <v>63</v>
      </c>
      <c r="AG70" s="16" t="s">
        <v>203</v>
      </c>
      <c r="AY70">
        <v>2</v>
      </c>
      <c r="BB70">
        <v>1</v>
      </c>
      <c r="BU70">
        <v>1</v>
      </c>
      <c r="CL70">
        <v>1</v>
      </c>
      <c r="CQ70">
        <v>1</v>
      </c>
      <c r="DO70">
        <v>1</v>
      </c>
      <c r="DX70">
        <v>1</v>
      </c>
      <c r="DZ70">
        <v>6</v>
      </c>
      <c r="ED70" s="12">
        <v>14</v>
      </c>
    </row>
    <row r="71" spans="1:134">
      <c r="A71" s="1">
        <v>7576757.5209999997</v>
      </c>
      <c r="B71" s="13">
        <v>44138.150555555556</v>
      </c>
      <c r="C71" s="13">
        <v>44138.159884259258</v>
      </c>
      <c r="D71" s="13" t="str">
        <f t="shared" si="1"/>
        <v>2020-11-03</v>
      </c>
      <c r="E71" s="1" t="s">
        <v>28</v>
      </c>
      <c r="F71" s="1" t="s">
        <v>31</v>
      </c>
      <c r="G71" s="1" t="s">
        <v>34</v>
      </c>
      <c r="H71" s="1" t="s">
        <v>27</v>
      </c>
      <c r="I71" s="1">
        <v>35</v>
      </c>
      <c r="J71" s="1">
        <v>805</v>
      </c>
      <c r="K71" s="1"/>
      <c r="L71" s="1"/>
      <c r="N71" s="16" t="s">
        <v>206</v>
      </c>
      <c r="O71">
        <v>943</v>
      </c>
      <c r="P71">
        <v>493</v>
      </c>
      <c r="R71">
        <v>1436</v>
      </c>
      <c r="T71" s="2">
        <v>44203</v>
      </c>
      <c r="U71">
        <v>943</v>
      </c>
      <c r="V71">
        <v>493</v>
      </c>
      <c r="AG71" s="16" t="s">
        <v>204</v>
      </c>
      <c r="AY71">
        <v>2</v>
      </c>
      <c r="BA71">
        <v>1</v>
      </c>
      <c r="BC71">
        <v>1</v>
      </c>
      <c r="BZ71">
        <v>1</v>
      </c>
      <c r="CA71">
        <v>1</v>
      </c>
      <c r="CN71">
        <v>1</v>
      </c>
      <c r="DB71">
        <v>2</v>
      </c>
      <c r="DD71">
        <v>1</v>
      </c>
      <c r="DS71">
        <v>2</v>
      </c>
      <c r="DX71">
        <v>1</v>
      </c>
      <c r="DZ71">
        <v>15</v>
      </c>
      <c r="ED71" s="12">
        <v>28</v>
      </c>
    </row>
    <row r="72" spans="1:134">
      <c r="A72" s="1">
        <v>2817763.0129999998</v>
      </c>
      <c r="B72" s="13">
        <v>44138.162511574075</v>
      </c>
      <c r="C72" s="13">
        <v>44138.170092592591</v>
      </c>
      <c r="D72" s="13" t="str">
        <f t="shared" si="1"/>
        <v>2020-11-03</v>
      </c>
      <c r="E72" s="1" t="s">
        <v>28</v>
      </c>
      <c r="F72" s="1" t="s">
        <v>29</v>
      </c>
      <c r="G72" s="1" t="s">
        <v>26</v>
      </c>
      <c r="H72" s="1" t="s">
        <v>54</v>
      </c>
      <c r="I72" s="1">
        <v>50</v>
      </c>
      <c r="J72" s="1">
        <v>654</v>
      </c>
      <c r="K72" s="1"/>
      <c r="L72" s="1"/>
      <c r="N72" s="16" t="s">
        <v>207</v>
      </c>
      <c r="O72">
        <v>1000</v>
      </c>
      <c r="P72">
        <v>671</v>
      </c>
      <c r="R72">
        <v>1671</v>
      </c>
      <c r="T72" s="2">
        <v>44204</v>
      </c>
      <c r="U72">
        <v>1000</v>
      </c>
      <c r="V72">
        <v>671</v>
      </c>
      <c r="AG72" s="16" t="s">
        <v>205</v>
      </c>
      <c r="AH72">
        <v>1</v>
      </c>
      <c r="AM72">
        <v>4</v>
      </c>
      <c r="AY72">
        <v>2</v>
      </c>
      <c r="BL72">
        <v>1</v>
      </c>
      <c r="BO72">
        <v>1</v>
      </c>
      <c r="BS72">
        <v>1</v>
      </c>
      <c r="BU72">
        <v>2</v>
      </c>
      <c r="BV72">
        <v>1</v>
      </c>
      <c r="BZ72">
        <v>1</v>
      </c>
      <c r="CQ72">
        <v>1</v>
      </c>
      <c r="DD72">
        <v>1</v>
      </c>
      <c r="DO72">
        <v>3</v>
      </c>
      <c r="DV72">
        <v>1</v>
      </c>
      <c r="DY72">
        <v>2</v>
      </c>
      <c r="DZ72">
        <v>8</v>
      </c>
      <c r="ED72" s="12">
        <v>30</v>
      </c>
    </row>
    <row r="73" spans="1:134">
      <c r="A73" s="1">
        <v>6674901.057</v>
      </c>
      <c r="B73" s="13">
        <v>44138.162118055552</v>
      </c>
      <c r="C73" s="13">
        <v>44138.172118055554</v>
      </c>
      <c r="D73" s="13" t="str">
        <f t="shared" si="1"/>
        <v>2020-11-03</v>
      </c>
      <c r="E73" s="1" t="s">
        <v>28</v>
      </c>
      <c r="F73" s="1" t="s">
        <v>31</v>
      </c>
      <c r="G73" s="1" t="s">
        <v>26</v>
      </c>
      <c r="H73" s="1" t="s">
        <v>58</v>
      </c>
      <c r="I73" s="1">
        <v>30</v>
      </c>
      <c r="J73" s="1">
        <v>864</v>
      </c>
      <c r="K73" s="1"/>
      <c r="L73" s="1"/>
      <c r="N73" s="16" t="s">
        <v>208</v>
      </c>
      <c r="O73">
        <v>918</v>
      </c>
      <c r="P73">
        <v>445</v>
      </c>
      <c r="R73">
        <v>1363</v>
      </c>
      <c r="T73" s="2">
        <v>44205</v>
      </c>
      <c r="U73">
        <v>918</v>
      </c>
      <c r="V73">
        <v>445</v>
      </c>
      <c r="AG73" s="16" t="s">
        <v>206</v>
      </c>
      <c r="AM73">
        <v>1</v>
      </c>
      <c r="AV73">
        <v>1</v>
      </c>
      <c r="AY73">
        <v>1</v>
      </c>
      <c r="BM73">
        <v>1</v>
      </c>
      <c r="BQ73">
        <v>1</v>
      </c>
      <c r="BU73">
        <v>2</v>
      </c>
      <c r="DO73">
        <v>1</v>
      </c>
      <c r="DS73">
        <v>1</v>
      </c>
      <c r="DV73">
        <v>1</v>
      </c>
      <c r="DY73">
        <v>1</v>
      </c>
      <c r="DZ73">
        <v>11</v>
      </c>
      <c r="ED73" s="12">
        <v>22</v>
      </c>
    </row>
    <row r="74" spans="1:134">
      <c r="A74" s="1">
        <v>5969629.074</v>
      </c>
      <c r="B74" s="13">
        <v>44138.171469907407</v>
      </c>
      <c r="C74" s="13">
        <v>44138.191817129627</v>
      </c>
      <c r="D74" s="13" t="str">
        <f t="shared" si="1"/>
        <v>2020-11-03</v>
      </c>
      <c r="E74" s="1" t="s">
        <v>28</v>
      </c>
      <c r="F74" s="1" t="s">
        <v>31</v>
      </c>
      <c r="G74" s="1" t="s">
        <v>26</v>
      </c>
      <c r="H74" s="1" t="s">
        <v>27</v>
      </c>
      <c r="I74" s="1">
        <v>24</v>
      </c>
      <c r="J74" s="1">
        <v>1758</v>
      </c>
      <c r="K74" s="1"/>
      <c r="L74" s="1"/>
      <c r="N74" s="16" t="s">
        <v>209</v>
      </c>
      <c r="O74">
        <v>721</v>
      </c>
      <c r="P74">
        <v>253</v>
      </c>
      <c r="R74">
        <v>974</v>
      </c>
      <c r="T74" s="2">
        <v>44206</v>
      </c>
      <c r="U74">
        <v>721</v>
      </c>
      <c r="V74">
        <v>253</v>
      </c>
      <c r="AG74" s="16" t="s">
        <v>207</v>
      </c>
      <c r="AM74">
        <v>1</v>
      </c>
      <c r="AY74">
        <v>4</v>
      </c>
      <c r="BA74">
        <v>1</v>
      </c>
      <c r="BM74">
        <v>1</v>
      </c>
      <c r="BV74">
        <v>1</v>
      </c>
      <c r="CA74">
        <v>1</v>
      </c>
      <c r="DO74">
        <v>1</v>
      </c>
      <c r="DS74">
        <v>1</v>
      </c>
      <c r="DY74">
        <v>3</v>
      </c>
      <c r="DZ74">
        <v>16</v>
      </c>
      <c r="ED74" s="12">
        <v>30</v>
      </c>
    </row>
    <row r="75" spans="1:134">
      <c r="A75" s="1">
        <v>484269875</v>
      </c>
      <c r="B75" s="13">
        <v>44138.195347222223</v>
      </c>
      <c r="C75" s="13">
        <v>44138.210821759261</v>
      </c>
      <c r="D75" s="13" t="str">
        <f t="shared" si="1"/>
        <v>2020-11-03</v>
      </c>
      <c r="E75" s="1" t="s">
        <v>28</v>
      </c>
      <c r="F75" s="1" t="s">
        <v>31</v>
      </c>
      <c r="G75" s="1" t="s">
        <v>26</v>
      </c>
      <c r="H75" s="1" t="s">
        <v>27</v>
      </c>
      <c r="I75" s="1">
        <v>130</v>
      </c>
      <c r="J75" s="1">
        <v>1336</v>
      </c>
      <c r="K75" s="1"/>
      <c r="L75" s="1"/>
      <c r="N75" s="16" t="s">
        <v>210</v>
      </c>
      <c r="O75">
        <v>918</v>
      </c>
      <c r="P75">
        <v>527</v>
      </c>
      <c r="Q75">
        <v>13</v>
      </c>
      <c r="R75">
        <v>1458</v>
      </c>
      <c r="T75" s="2">
        <v>44207</v>
      </c>
      <c r="U75">
        <v>918</v>
      </c>
      <c r="V75">
        <v>527</v>
      </c>
      <c r="W75">
        <v>13</v>
      </c>
      <c r="AG75" s="16" t="s">
        <v>208</v>
      </c>
      <c r="AZ75">
        <v>1</v>
      </c>
      <c r="BB75">
        <v>1</v>
      </c>
      <c r="BP75">
        <v>1</v>
      </c>
      <c r="BS75">
        <v>1</v>
      </c>
      <c r="BU75">
        <v>2</v>
      </c>
      <c r="CZ75">
        <v>1</v>
      </c>
      <c r="DL75">
        <v>1</v>
      </c>
      <c r="DY75">
        <v>1</v>
      </c>
      <c r="DZ75">
        <v>10</v>
      </c>
      <c r="ED75" s="12">
        <v>19</v>
      </c>
    </row>
    <row r="76" spans="1:134">
      <c r="A76" s="1">
        <v>16187714.75</v>
      </c>
      <c r="B76" s="13">
        <v>44138.191238425927</v>
      </c>
      <c r="C76" s="13">
        <v>44138.212407407409</v>
      </c>
      <c r="D76" s="13" t="str">
        <f t="shared" si="1"/>
        <v>2020-11-03</v>
      </c>
      <c r="E76" s="1" t="s">
        <v>24</v>
      </c>
      <c r="F76" s="1" t="s">
        <v>25</v>
      </c>
      <c r="G76" s="1" t="s">
        <v>26</v>
      </c>
      <c r="H76" s="1" t="s">
        <v>59</v>
      </c>
      <c r="I76" s="1">
        <v>55</v>
      </c>
      <c r="J76" s="1">
        <v>1828</v>
      </c>
      <c r="K76" s="1"/>
      <c r="L76" s="1"/>
      <c r="N76" s="16" t="s">
        <v>211</v>
      </c>
      <c r="O76">
        <v>1457</v>
      </c>
      <c r="P76">
        <v>918</v>
      </c>
      <c r="Q76">
        <v>172</v>
      </c>
      <c r="R76">
        <v>2547</v>
      </c>
      <c r="T76" s="2">
        <v>44208</v>
      </c>
      <c r="U76">
        <v>1457</v>
      </c>
      <c r="V76">
        <v>918</v>
      </c>
      <c r="W76">
        <v>172</v>
      </c>
      <c r="AG76" s="16" t="s">
        <v>209</v>
      </c>
      <c r="AY76">
        <v>1</v>
      </c>
      <c r="BA76">
        <v>1</v>
      </c>
      <c r="BP76">
        <v>1</v>
      </c>
      <c r="DA76">
        <v>1</v>
      </c>
      <c r="DB76">
        <v>1</v>
      </c>
      <c r="DS76">
        <v>1</v>
      </c>
      <c r="DY76">
        <v>1</v>
      </c>
      <c r="DZ76">
        <v>7</v>
      </c>
      <c r="ED76" s="12">
        <v>14</v>
      </c>
    </row>
    <row r="77" spans="1:134">
      <c r="A77" s="1">
        <v>9130640.2139999997</v>
      </c>
      <c r="B77" s="13">
        <v>44138.128969907404</v>
      </c>
      <c r="C77" s="13">
        <v>44138.215289351851</v>
      </c>
      <c r="D77" s="13" t="str">
        <f t="shared" si="1"/>
        <v>2020-11-03</v>
      </c>
      <c r="E77" s="1" t="s">
        <v>28</v>
      </c>
      <c r="F77" s="1" t="s">
        <v>29</v>
      </c>
      <c r="G77" s="1" t="s">
        <v>26</v>
      </c>
      <c r="H77" s="1" t="s">
        <v>27</v>
      </c>
      <c r="I77" s="1">
        <v>56</v>
      </c>
      <c r="J77" s="1">
        <v>7457</v>
      </c>
      <c r="K77" s="1"/>
      <c r="L77" s="1"/>
      <c r="N77" s="16" t="s">
        <v>212</v>
      </c>
      <c r="O77">
        <v>1079</v>
      </c>
      <c r="P77">
        <v>779</v>
      </c>
      <c r="R77">
        <v>1858</v>
      </c>
      <c r="T77" s="2">
        <v>44209</v>
      </c>
      <c r="U77">
        <v>1079</v>
      </c>
      <c r="V77">
        <v>779</v>
      </c>
      <c r="AG77" s="16" t="s">
        <v>210</v>
      </c>
      <c r="AM77">
        <v>1</v>
      </c>
      <c r="AY77">
        <v>3</v>
      </c>
      <c r="BM77">
        <v>2</v>
      </c>
      <c r="BO77">
        <v>1</v>
      </c>
      <c r="BU77">
        <v>1</v>
      </c>
      <c r="BV77">
        <v>1</v>
      </c>
      <c r="CQ77">
        <v>1</v>
      </c>
      <c r="CZ77">
        <v>1</v>
      </c>
      <c r="DY77">
        <v>3</v>
      </c>
      <c r="DZ77">
        <v>12</v>
      </c>
      <c r="ED77" s="12">
        <v>26</v>
      </c>
    </row>
    <row r="78" spans="1:134">
      <c r="A78" s="1">
        <v>4050591.4739999999</v>
      </c>
      <c r="B78" s="13">
        <v>44138.223819444444</v>
      </c>
      <c r="C78" s="13">
        <v>44138.225821759261</v>
      </c>
      <c r="D78" s="13" t="str">
        <f t="shared" si="1"/>
        <v>2020-11-03</v>
      </c>
      <c r="E78" s="1" t="s">
        <v>24</v>
      </c>
      <c r="F78" s="1" t="s">
        <v>31</v>
      </c>
      <c r="G78" s="1" t="s">
        <v>34</v>
      </c>
      <c r="H78" s="1" t="s">
        <v>27</v>
      </c>
      <c r="I78" s="1">
        <v>32</v>
      </c>
      <c r="J78" s="1">
        <v>172</v>
      </c>
      <c r="K78" s="1"/>
      <c r="L78" s="1"/>
      <c r="N78" s="16" t="s">
        <v>213</v>
      </c>
      <c r="O78">
        <v>1270</v>
      </c>
      <c r="P78">
        <v>1988</v>
      </c>
      <c r="R78">
        <v>3258</v>
      </c>
      <c r="T78" s="2">
        <v>44210</v>
      </c>
      <c r="U78">
        <v>1270</v>
      </c>
      <c r="V78">
        <v>1988</v>
      </c>
      <c r="AG78" s="16" t="s">
        <v>211</v>
      </c>
      <c r="AN78">
        <v>2</v>
      </c>
      <c r="AV78">
        <v>1</v>
      </c>
      <c r="AY78">
        <v>4</v>
      </c>
      <c r="BA78">
        <v>1</v>
      </c>
      <c r="BO78">
        <v>1</v>
      </c>
      <c r="BU78">
        <v>5</v>
      </c>
      <c r="CA78">
        <v>1</v>
      </c>
      <c r="CW78">
        <v>1</v>
      </c>
      <c r="CZ78">
        <v>1</v>
      </c>
      <c r="DA78">
        <v>1</v>
      </c>
      <c r="DM78">
        <v>1</v>
      </c>
      <c r="DY78">
        <v>1</v>
      </c>
      <c r="DZ78">
        <v>25</v>
      </c>
      <c r="EB78">
        <v>1</v>
      </c>
      <c r="ED78" s="12">
        <v>46</v>
      </c>
    </row>
    <row r="79" spans="1:134">
      <c r="A79" s="1">
        <v>3855098782</v>
      </c>
      <c r="B79" s="13">
        <v>44138.223310185182</v>
      </c>
      <c r="C79" s="13">
        <v>44138.228645833333</v>
      </c>
      <c r="D79" s="13" t="str">
        <f t="shared" si="1"/>
        <v>2020-11-03</v>
      </c>
      <c r="E79" s="1" t="s">
        <v>24</v>
      </c>
      <c r="F79" s="1" t="s">
        <v>33</v>
      </c>
      <c r="G79" s="1" t="s">
        <v>34</v>
      </c>
      <c r="H79" s="1" t="s">
        <v>43</v>
      </c>
      <c r="I79" s="1">
        <v>90</v>
      </c>
      <c r="J79" s="1">
        <v>461</v>
      </c>
      <c r="K79" s="1"/>
      <c r="L79" s="1"/>
      <c r="N79" s="16" t="s">
        <v>214</v>
      </c>
      <c r="O79">
        <v>977</v>
      </c>
      <c r="P79">
        <v>1024</v>
      </c>
      <c r="Q79">
        <v>70</v>
      </c>
      <c r="R79">
        <v>2071</v>
      </c>
      <c r="T79" s="2">
        <v>44211</v>
      </c>
      <c r="U79">
        <v>977</v>
      </c>
      <c r="V79">
        <v>1024</v>
      </c>
      <c r="W79">
        <v>70</v>
      </c>
      <c r="AG79" s="16" t="s">
        <v>212</v>
      </c>
      <c r="AY79">
        <v>4</v>
      </c>
      <c r="BO79">
        <v>2</v>
      </c>
      <c r="BS79">
        <v>1</v>
      </c>
      <c r="BZ79">
        <v>2</v>
      </c>
      <c r="CA79">
        <v>1</v>
      </c>
      <c r="CL79">
        <v>1</v>
      </c>
      <c r="CQ79">
        <v>1</v>
      </c>
      <c r="DJ79">
        <v>1</v>
      </c>
      <c r="DS79">
        <v>1</v>
      </c>
      <c r="DY79">
        <v>1</v>
      </c>
      <c r="DZ79">
        <v>19</v>
      </c>
      <c r="ED79" s="12">
        <v>34</v>
      </c>
    </row>
    <row r="80" spans="1:134">
      <c r="A80" s="1">
        <v>70711300.620000005</v>
      </c>
      <c r="B80" s="13">
        <v>44138.247118055559</v>
      </c>
      <c r="C80" s="13">
        <v>44138.250775462962</v>
      </c>
      <c r="D80" s="13" t="str">
        <f t="shared" si="1"/>
        <v>2020-11-03</v>
      </c>
      <c r="E80" s="1" t="s">
        <v>24</v>
      </c>
      <c r="F80" s="1" t="s">
        <v>31</v>
      </c>
      <c r="G80" s="1" t="s">
        <v>34</v>
      </c>
      <c r="H80" s="1" t="s">
        <v>43</v>
      </c>
      <c r="I80" s="1">
        <v>11</v>
      </c>
      <c r="J80" s="1">
        <v>316</v>
      </c>
      <c r="K80" s="1"/>
      <c r="L80" s="1"/>
      <c r="N80" s="16" t="s">
        <v>215</v>
      </c>
      <c r="O80">
        <v>511</v>
      </c>
      <c r="P80">
        <v>950</v>
      </c>
      <c r="R80">
        <v>1461</v>
      </c>
      <c r="T80" s="2">
        <v>44212</v>
      </c>
      <c r="U80">
        <v>511</v>
      </c>
      <c r="V80">
        <v>950</v>
      </c>
      <c r="AG80" s="16" t="s">
        <v>213</v>
      </c>
      <c r="AN80">
        <v>1</v>
      </c>
      <c r="AV80">
        <v>1</v>
      </c>
      <c r="AW80">
        <v>1</v>
      </c>
      <c r="AY80">
        <v>14</v>
      </c>
      <c r="AZ80">
        <v>2</v>
      </c>
      <c r="BM80">
        <v>3</v>
      </c>
      <c r="BO80">
        <v>1</v>
      </c>
      <c r="BP80">
        <v>1</v>
      </c>
      <c r="BU80">
        <v>3</v>
      </c>
      <c r="BZ80">
        <v>1</v>
      </c>
      <c r="DN80">
        <v>1</v>
      </c>
      <c r="DO80">
        <v>1</v>
      </c>
      <c r="DS80">
        <v>1</v>
      </c>
      <c r="DT80">
        <v>2</v>
      </c>
      <c r="DV80">
        <v>1</v>
      </c>
      <c r="DY80">
        <v>1</v>
      </c>
      <c r="DZ80">
        <v>13</v>
      </c>
      <c r="ED80" s="12">
        <v>48</v>
      </c>
    </row>
    <row r="81" spans="1:134">
      <c r="A81" s="1">
        <v>25060616.280000001</v>
      </c>
      <c r="B81" s="13">
        <v>44138.247928240744</v>
      </c>
      <c r="C81" s="13">
        <v>44138.255810185183</v>
      </c>
      <c r="D81" s="13" t="str">
        <f t="shared" si="1"/>
        <v>2020-11-03</v>
      </c>
      <c r="E81" s="1" t="s">
        <v>28</v>
      </c>
      <c r="F81" s="1" t="s">
        <v>31</v>
      </c>
      <c r="G81" s="1" t="s">
        <v>26</v>
      </c>
      <c r="H81" s="1" t="s">
        <v>32</v>
      </c>
      <c r="I81" s="1">
        <v>68</v>
      </c>
      <c r="J81" s="1">
        <v>680</v>
      </c>
      <c r="K81" s="1"/>
      <c r="L81" s="1"/>
      <c r="N81" s="16" t="s">
        <v>216</v>
      </c>
      <c r="O81">
        <v>326</v>
      </c>
      <c r="P81">
        <v>155</v>
      </c>
      <c r="R81">
        <v>481</v>
      </c>
      <c r="T81" s="2">
        <v>44213</v>
      </c>
      <c r="U81">
        <v>326</v>
      </c>
      <c r="V81">
        <v>155</v>
      </c>
      <c r="AG81" s="16" t="s">
        <v>214</v>
      </c>
      <c r="AH81">
        <v>1</v>
      </c>
      <c r="AY81">
        <v>3</v>
      </c>
      <c r="BB81">
        <v>1</v>
      </c>
      <c r="BU81">
        <v>1</v>
      </c>
      <c r="BX81">
        <v>1</v>
      </c>
      <c r="CL81">
        <v>1</v>
      </c>
      <c r="CV81">
        <v>2</v>
      </c>
      <c r="CZ81">
        <v>1</v>
      </c>
      <c r="DC81">
        <v>1</v>
      </c>
      <c r="DF81">
        <v>1</v>
      </c>
      <c r="DG81">
        <v>1</v>
      </c>
      <c r="DJ81">
        <v>1</v>
      </c>
      <c r="DO81">
        <v>10</v>
      </c>
      <c r="DY81">
        <v>3</v>
      </c>
      <c r="DZ81">
        <v>14</v>
      </c>
      <c r="ED81" s="12">
        <v>42</v>
      </c>
    </row>
    <row r="82" spans="1:134">
      <c r="A82" s="1">
        <v>8606659.7520000003</v>
      </c>
      <c r="B82" s="13">
        <v>44138.162546296298</v>
      </c>
      <c r="C82" s="13">
        <v>44138.259293981479</v>
      </c>
      <c r="D82" s="13" t="str">
        <f t="shared" si="1"/>
        <v>2020-11-03</v>
      </c>
      <c r="E82" s="1" t="s">
        <v>28</v>
      </c>
      <c r="F82" s="1" t="s">
        <v>31</v>
      </c>
      <c r="G82" s="1" t="s">
        <v>26</v>
      </c>
      <c r="H82" s="1" t="s">
        <v>27</v>
      </c>
      <c r="I82" s="1">
        <v>12</v>
      </c>
      <c r="J82" s="1">
        <v>8358</v>
      </c>
      <c r="K82" s="1"/>
      <c r="L82" s="1"/>
      <c r="N82" s="16" t="s">
        <v>217</v>
      </c>
      <c r="O82">
        <v>562</v>
      </c>
      <c r="P82">
        <v>661</v>
      </c>
      <c r="R82">
        <v>1223</v>
      </c>
      <c r="T82" s="2">
        <v>44214</v>
      </c>
      <c r="U82">
        <v>562</v>
      </c>
      <c r="V82">
        <v>661</v>
      </c>
      <c r="AG82" s="16" t="s">
        <v>215</v>
      </c>
      <c r="AY82">
        <v>5</v>
      </c>
      <c r="BA82">
        <v>2</v>
      </c>
      <c r="BM82">
        <v>1</v>
      </c>
      <c r="BU82">
        <v>4</v>
      </c>
      <c r="CN82">
        <v>1</v>
      </c>
      <c r="CQ82">
        <v>1</v>
      </c>
      <c r="DN82">
        <v>1</v>
      </c>
      <c r="DO82">
        <v>1</v>
      </c>
      <c r="DX82">
        <v>2</v>
      </c>
      <c r="DZ82">
        <v>6</v>
      </c>
      <c r="ED82" s="12">
        <v>24</v>
      </c>
    </row>
    <row r="83" spans="1:134">
      <c r="A83" s="1">
        <v>44771210.229999997</v>
      </c>
      <c r="B83" s="13">
        <v>44138.244490740741</v>
      </c>
      <c r="C83" s="13">
        <v>44138.283599537041</v>
      </c>
      <c r="D83" s="13" t="str">
        <f t="shared" si="1"/>
        <v>2020-11-03</v>
      </c>
      <c r="E83" s="1" t="s">
        <v>28</v>
      </c>
      <c r="F83" s="1" t="s">
        <v>31</v>
      </c>
      <c r="G83" s="1" t="s">
        <v>26</v>
      </c>
      <c r="H83" s="1" t="s">
        <v>27</v>
      </c>
      <c r="I83" s="1">
        <v>69</v>
      </c>
      <c r="J83" s="1">
        <v>3378</v>
      </c>
      <c r="K83" s="1"/>
      <c r="L83" s="1"/>
      <c r="N83" s="16" t="s">
        <v>218</v>
      </c>
      <c r="O83">
        <v>1192</v>
      </c>
      <c r="P83">
        <v>1099</v>
      </c>
      <c r="Q83">
        <v>265</v>
      </c>
      <c r="R83">
        <v>2556</v>
      </c>
      <c r="T83" s="2">
        <v>44215</v>
      </c>
      <c r="U83">
        <v>1192</v>
      </c>
      <c r="V83">
        <v>1099</v>
      </c>
      <c r="W83">
        <v>265</v>
      </c>
      <c r="AG83" s="16" t="s">
        <v>216</v>
      </c>
      <c r="AY83">
        <v>1</v>
      </c>
      <c r="BB83">
        <v>1</v>
      </c>
      <c r="BO83">
        <v>1</v>
      </c>
      <c r="BU83">
        <v>1</v>
      </c>
      <c r="CA83">
        <v>1</v>
      </c>
      <c r="DZ83">
        <v>6</v>
      </c>
      <c r="EC83">
        <v>1</v>
      </c>
      <c r="ED83" s="12">
        <v>12</v>
      </c>
    </row>
    <row r="84" spans="1:134">
      <c r="A84" s="1">
        <v>53709875.359999999</v>
      </c>
      <c r="B84" s="13">
        <v>44138.299976851849</v>
      </c>
      <c r="C84" s="13">
        <v>44138.312662037039</v>
      </c>
      <c r="D84" s="13" t="str">
        <f t="shared" si="1"/>
        <v>2020-11-03</v>
      </c>
      <c r="E84" s="1" t="s">
        <v>24</v>
      </c>
      <c r="F84" s="1" t="s">
        <v>31</v>
      </c>
      <c r="G84" s="1" t="s">
        <v>26</v>
      </c>
      <c r="H84" s="1" t="s">
        <v>27</v>
      </c>
      <c r="I84" s="1">
        <v>279</v>
      </c>
      <c r="J84" s="1">
        <v>1096</v>
      </c>
      <c r="K84" s="1"/>
      <c r="L84" s="1"/>
      <c r="N84" s="16" t="s">
        <v>219</v>
      </c>
      <c r="O84">
        <v>3561</v>
      </c>
      <c r="P84">
        <v>2886</v>
      </c>
      <c r="Q84">
        <v>93</v>
      </c>
      <c r="R84">
        <v>6540</v>
      </c>
      <c r="T84" s="2">
        <v>44216</v>
      </c>
      <c r="U84">
        <v>3561</v>
      </c>
      <c r="V84">
        <v>2886</v>
      </c>
      <c r="W84">
        <v>93</v>
      </c>
      <c r="AG84" s="16" t="s">
        <v>217</v>
      </c>
      <c r="AH84">
        <v>1</v>
      </c>
      <c r="AM84">
        <v>1</v>
      </c>
      <c r="BB84">
        <v>1</v>
      </c>
      <c r="BP84">
        <v>1</v>
      </c>
      <c r="BU84">
        <v>1</v>
      </c>
      <c r="BX84">
        <v>1</v>
      </c>
      <c r="DA84">
        <v>1</v>
      </c>
      <c r="DV84">
        <v>1</v>
      </c>
      <c r="DZ84">
        <v>10</v>
      </c>
      <c r="ED84" s="12">
        <v>18</v>
      </c>
    </row>
    <row r="85" spans="1:134">
      <c r="A85" s="1">
        <v>53709875.359999999</v>
      </c>
      <c r="B85" s="13">
        <v>44138.299976851849</v>
      </c>
      <c r="C85" s="13">
        <v>44138.314849537041</v>
      </c>
      <c r="D85" s="13" t="str">
        <f t="shared" si="1"/>
        <v>2020-11-03</v>
      </c>
      <c r="E85" s="1" t="s">
        <v>24</v>
      </c>
      <c r="F85" s="1" t="s">
        <v>31</v>
      </c>
      <c r="G85" s="1" t="s">
        <v>26</v>
      </c>
      <c r="H85" s="1" t="s">
        <v>27</v>
      </c>
      <c r="I85" s="1">
        <v>74</v>
      </c>
      <c r="J85" s="1">
        <v>1285</v>
      </c>
      <c r="K85" s="1"/>
      <c r="L85" s="1"/>
      <c r="N85" s="16" t="s">
        <v>220</v>
      </c>
      <c r="O85">
        <v>2782</v>
      </c>
      <c r="P85">
        <v>1277</v>
      </c>
      <c r="Q85">
        <v>44</v>
      </c>
      <c r="R85">
        <v>4103</v>
      </c>
      <c r="T85" s="2">
        <v>44217</v>
      </c>
      <c r="U85">
        <v>2782</v>
      </c>
      <c r="V85">
        <v>1277</v>
      </c>
      <c r="W85">
        <v>44</v>
      </c>
      <c r="AG85" s="16" t="s">
        <v>218</v>
      </c>
      <c r="AV85">
        <v>1</v>
      </c>
      <c r="AY85">
        <v>1</v>
      </c>
      <c r="BB85">
        <v>1</v>
      </c>
      <c r="BE85">
        <v>1</v>
      </c>
      <c r="BM85">
        <v>1</v>
      </c>
      <c r="BP85">
        <v>1</v>
      </c>
      <c r="BS85">
        <v>2</v>
      </c>
      <c r="BV85">
        <v>1</v>
      </c>
      <c r="BY85">
        <v>1</v>
      </c>
      <c r="CA85">
        <v>2</v>
      </c>
      <c r="CL85">
        <v>1</v>
      </c>
      <c r="CQ85">
        <v>1</v>
      </c>
      <c r="CR85">
        <v>2</v>
      </c>
      <c r="DB85">
        <v>1</v>
      </c>
      <c r="DS85">
        <v>3</v>
      </c>
      <c r="DW85">
        <v>1</v>
      </c>
      <c r="DZ85">
        <v>22</v>
      </c>
      <c r="EC85">
        <v>1</v>
      </c>
      <c r="ED85" s="12">
        <v>44</v>
      </c>
    </row>
    <row r="86" spans="1:134">
      <c r="A86" s="1">
        <v>1014825.02</v>
      </c>
      <c r="B86" s="13">
        <v>44138.322766203702</v>
      </c>
      <c r="C86" s="13">
        <v>44138.330625000002</v>
      </c>
      <c r="D86" s="13" t="str">
        <f t="shared" si="1"/>
        <v>2020-11-03</v>
      </c>
      <c r="E86" s="1" t="s">
        <v>24</v>
      </c>
      <c r="F86" s="1" t="s">
        <v>33</v>
      </c>
      <c r="G86" s="1" t="s">
        <v>26</v>
      </c>
      <c r="H86" s="1" t="s">
        <v>27</v>
      </c>
      <c r="I86" s="1">
        <v>183</v>
      </c>
      <c r="J86" s="1">
        <v>678</v>
      </c>
      <c r="K86" s="1"/>
      <c r="L86" s="1"/>
      <c r="N86" s="16" t="s">
        <v>221</v>
      </c>
      <c r="O86">
        <v>3246</v>
      </c>
      <c r="P86">
        <v>2108</v>
      </c>
      <c r="Q86">
        <v>130</v>
      </c>
      <c r="R86">
        <v>5484</v>
      </c>
      <c r="T86" s="2">
        <v>44218</v>
      </c>
      <c r="U86">
        <v>3246</v>
      </c>
      <c r="V86">
        <v>2108</v>
      </c>
      <c r="W86">
        <v>130</v>
      </c>
      <c r="AG86" s="16" t="s">
        <v>219</v>
      </c>
      <c r="AM86">
        <v>1</v>
      </c>
      <c r="AV86">
        <v>1</v>
      </c>
      <c r="AY86">
        <v>9</v>
      </c>
      <c r="BA86">
        <v>1</v>
      </c>
      <c r="BG86">
        <v>1</v>
      </c>
      <c r="BL86">
        <v>3</v>
      </c>
      <c r="BU86">
        <v>8</v>
      </c>
      <c r="BV86">
        <v>1</v>
      </c>
      <c r="BX86">
        <v>1</v>
      </c>
      <c r="BY86">
        <v>1</v>
      </c>
      <c r="BZ86">
        <v>2</v>
      </c>
      <c r="CA86">
        <v>1</v>
      </c>
      <c r="CL86">
        <v>2</v>
      </c>
      <c r="CN86">
        <v>2</v>
      </c>
      <c r="CQ86">
        <v>2</v>
      </c>
      <c r="CX86">
        <v>1</v>
      </c>
      <c r="DF86">
        <v>1</v>
      </c>
      <c r="DO86">
        <v>4</v>
      </c>
      <c r="DP86">
        <v>2</v>
      </c>
      <c r="DS86">
        <v>1</v>
      </c>
      <c r="DV86">
        <v>2</v>
      </c>
      <c r="DY86">
        <v>3</v>
      </c>
      <c r="DZ86">
        <v>33</v>
      </c>
      <c r="ED86" s="12">
        <v>83</v>
      </c>
    </row>
    <row r="87" spans="1:134">
      <c r="A87" s="1">
        <v>2276343.352</v>
      </c>
      <c r="B87" s="13">
        <v>44138.339085648149</v>
      </c>
      <c r="C87" s="13">
        <v>44138.346689814818</v>
      </c>
      <c r="D87" s="13" t="str">
        <f t="shared" si="1"/>
        <v>2020-11-03</v>
      </c>
      <c r="E87" s="1" t="s">
        <v>28</v>
      </c>
      <c r="F87" s="1" t="s">
        <v>49</v>
      </c>
      <c r="G87" s="1" t="s">
        <v>34</v>
      </c>
      <c r="H87" s="1" t="s">
        <v>38</v>
      </c>
      <c r="I87" s="1">
        <v>40</v>
      </c>
      <c r="J87" s="1">
        <v>656</v>
      </c>
      <c r="K87" s="1"/>
      <c r="L87" s="1"/>
      <c r="N87" s="16" t="s">
        <v>222</v>
      </c>
      <c r="O87">
        <v>1601</v>
      </c>
      <c r="P87">
        <v>813</v>
      </c>
      <c r="Q87">
        <v>142</v>
      </c>
      <c r="R87">
        <v>2556</v>
      </c>
      <c r="T87" s="2">
        <v>44219</v>
      </c>
      <c r="U87">
        <v>1601</v>
      </c>
      <c r="V87">
        <v>813</v>
      </c>
      <c r="W87">
        <v>142</v>
      </c>
      <c r="AG87" s="16" t="s">
        <v>220</v>
      </c>
      <c r="AM87">
        <v>1</v>
      </c>
      <c r="AV87">
        <v>3</v>
      </c>
      <c r="AY87">
        <v>4</v>
      </c>
      <c r="BB87">
        <v>2</v>
      </c>
      <c r="BM87">
        <v>1</v>
      </c>
      <c r="BU87">
        <v>2</v>
      </c>
      <c r="BZ87">
        <v>1</v>
      </c>
      <c r="CA87">
        <v>2</v>
      </c>
      <c r="CL87">
        <v>1</v>
      </c>
      <c r="DC87">
        <v>1</v>
      </c>
      <c r="DJ87">
        <v>1</v>
      </c>
      <c r="DK87">
        <v>2</v>
      </c>
      <c r="DL87">
        <v>1</v>
      </c>
      <c r="DN87">
        <v>1</v>
      </c>
      <c r="DO87">
        <v>3</v>
      </c>
      <c r="DQ87">
        <v>1</v>
      </c>
      <c r="DR87">
        <v>1</v>
      </c>
      <c r="DS87">
        <v>1</v>
      </c>
      <c r="DV87">
        <v>1</v>
      </c>
      <c r="DX87">
        <v>1</v>
      </c>
      <c r="DY87">
        <v>2</v>
      </c>
      <c r="DZ87">
        <v>16</v>
      </c>
      <c r="ED87" s="12">
        <v>49</v>
      </c>
    </row>
    <row r="88" spans="1:134">
      <c r="A88" s="1">
        <v>53887436.170000002</v>
      </c>
      <c r="B88" s="13">
        <v>44138.413900462961</v>
      </c>
      <c r="C88" s="13">
        <v>44138.444189814814</v>
      </c>
      <c r="D88" s="13" t="str">
        <f t="shared" si="1"/>
        <v>2020-11-03</v>
      </c>
      <c r="E88" s="1" t="s">
        <v>28</v>
      </c>
      <c r="F88" s="1" t="s">
        <v>31</v>
      </c>
      <c r="G88" s="1" t="s">
        <v>26</v>
      </c>
      <c r="H88" s="1" t="s">
        <v>27</v>
      </c>
      <c r="I88" s="1">
        <v>219</v>
      </c>
      <c r="J88" s="1">
        <v>2617</v>
      </c>
      <c r="K88" s="1"/>
      <c r="L88" s="1"/>
      <c r="N88" s="16" t="s">
        <v>223</v>
      </c>
      <c r="O88">
        <v>1343</v>
      </c>
      <c r="P88">
        <v>1021</v>
      </c>
      <c r="R88">
        <v>2364</v>
      </c>
      <c r="T88" s="2">
        <v>44220</v>
      </c>
      <c r="U88">
        <v>1343</v>
      </c>
      <c r="V88">
        <v>1021</v>
      </c>
      <c r="AG88" s="16" t="s">
        <v>221</v>
      </c>
      <c r="AK88">
        <v>1</v>
      </c>
      <c r="AL88">
        <v>1</v>
      </c>
      <c r="AM88">
        <v>1</v>
      </c>
      <c r="AQ88">
        <v>1</v>
      </c>
      <c r="AY88">
        <v>2</v>
      </c>
      <c r="BA88">
        <v>11</v>
      </c>
      <c r="BD88">
        <v>1</v>
      </c>
      <c r="BF88">
        <v>2</v>
      </c>
      <c r="BJ88">
        <v>1</v>
      </c>
      <c r="BM88">
        <v>4</v>
      </c>
      <c r="BO88">
        <v>2</v>
      </c>
      <c r="BS88">
        <v>1</v>
      </c>
      <c r="BU88">
        <v>5</v>
      </c>
      <c r="BY88">
        <v>1</v>
      </c>
      <c r="CA88">
        <v>2</v>
      </c>
      <c r="CB88">
        <v>2</v>
      </c>
      <c r="CN88">
        <v>1</v>
      </c>
      <c r="CQ88">
        <v>3</v>
      </c>
      <c r="CT88">
        <v>1</v>
      </c>
      <c r="CV88">
        <v>1</v>
      </c>
      <c r="DB88">
        <v>2</v>
      </c>
      <c r="DG88">
        <v>1</v>
      </c>
      <c r="DH88">
        <v>1</v>
      </c>
      <c r="DN88">
        <v>2</v>
      </c>
      <c r="DO88">
        <v>2</v>
      </c>
      <c r="DQ88">
        <v>1</v>
      </c>
      <c r="DS88">
        <v>3</v>
      </c>
      <c r="DV88">
        <v>1</v>
      </c>
      <c r="DY88">
        <v>3</v>
      </c>
      <c r="DZ88">
        <v>31</v>
      </c>
      <c r="EA88">
        <v>1</v>
      </c>
      <c r="ED88" s="12">
        <v>92</v>
      </c>
    </row>
    <row r="89" spans="1:134">
      <c r="A89" s="1">
        <v>35052066.280000001</v>
      </c>
      <c r="B89" s="13">
        <v>44138.510196759256</v>
      </c>
      <c r="C89" s="13">
        <v>44138.539027777777</v>
      </c>
      <c r="D89" s="13" t="str">
        <f t="shared" si="1"/>
        <v>2020-11-03</v>
      </c>
      <c r="E89" s="1" t="s">
        <v>24</v>
      </c>
      <c r="F89" s="1" t="s">
        <v>31</v>
      </c>
      <c r="G89" s="1" t="s">
        <v>34</v>
      </c>
      <c r="H89" s="1" t="s">
        <v>32</v>
      </c>
      <c r="I89" s="1">
        <v>36</v>
      </c>
      <c r="J89" s="1">
        <v>2491</v>
      </c>
      <c r="K89" s="1"/>
      <c r="L89" s="1"/>
      <c r="N89" s="16" t="s">
        <v>224</v>
      </c>
      <c r="O89">
        <v>1791</v>
      </c>
      <c r="P89">
        <v>977</v>
      </c>
      <c r="Q89">
        <v>132</v>
      </c>
      <c r="R89">
        <v>2900</v>
      </c>
      <c r="T89" s="2">
        <v>44221</v>
      </c>
      <c r="U89">
        <v>1791</v>
      </c>
      <c r="V89">
        <v>977</v>
      </c>
      <c r="W89">
        <v>132</v>
      </c>
      <c r="AG89" s="16" t="s">
        <v>222</v>
      </c>
      <c r="AV89">
        <v>1</v>
      </c>
      <c r="AY89">
        <v>2</v>
      </c>
      <c r="BA89">
        <v>2</v>
      </c>
      <c r="BP89">
        <v>1</v>
      </c>
      <c r="BU89">
        <v>5</v>
      </c>
      <c r="BV89">
        <v>1</v>
      </c>
      <c r="BX89">
        <v>1</v>
      </c>
      <c r="CQ89">
        <v>2</v>
      </c>
      <c r="CV89">
        <v>1</v>
      </c>
      <c r="DK89">
        <v>1</v>
      </c>
      <c r="DO89">
        <v>2</v>
      </c>
      <c r="DS89">
        <v>1</v>
      </c>
      <c r="DY89">
        <v>1</v>
      </c>
      <c r="DZ89">
        <v>17</v>
      </c>
      <c r="ED89" s="12">
        <v>38</v>
      </c>
    </row>
    <row r="90" spans="1:134">
      <c r="A90" s="1">
        <v>7644052.7230000002</v>
      </c>
      <c r="B90" s="13">
        <v>44138.577465277776</v>
      </c>
      <c r="C90" s="13">
        <v>44138.587129629632</v>
      </c>
      <c r="D90" s="13" t="str">
        <f t="shared" si="1"/>
        <v>2020-11-03</v>
      </c>
      <c r="E90" s="1" t="s">
        <v>24</v>
      </c>
      <c r="F90" s="1" t="s">
        <v>31</v>
      </c>
      <c r="G90" s="1" t="s">
        <v>26</v>
      </c>
      <c r="H90" s="1" t="s">
        <v>60</v>
      </c>
      <c r="I90" s="1">
        <v>44</v>
      </c>
      <c r="J90" s="1">
        <v>835</v>
      </c>
      <c r="K90" s="1"/>
      <c r="L90" s="1"/>
      <c r="N90" s="16" t="s">
        <v>225</v>
      </c>
      <c r="O90">
        <v>489</v>
      </c>
      <c r="P90">
        <v>728</v>
      </c>
      <c r="R90">
        <v>1217</v>
      </c>
      <c r="T90" s="2">
        <v>44222</v>
      </c>
      <c r="U90">
        <v>489</v>
      </c>
      <c r="V90">
        <v>728</v>
      </c>
      <c r="AG90" s="16" t="s">
        <v>223</v>
      </c>
      <c r="AY90">
        <v>9</v>
      </c>
      <c r="BM90">
        <v>2</v>
      </c>
      <c r="BO90">
        <v>1</v>
      </c>
      <c r="BU90">
        <v>2</v>
      </c>
      <c r="CL90">
        <v>1</v>
      </c>
      <c r="CQ90">
        <v>1</v>
      </c>
      <c r="DA90">
        <v>1</v>
      </c>
      <c r="DN90">
        <v>1</v>
      </c>
      <c r="DY90">
        <v>1</v>
      </c>
      <c r="DZ90">
        <v>13</v>
      </c>
      <c r="EC90">
        <v>1</v>
      </c>
      <c r="ED90" s="12">
        <v>33</v>
      </c>
    </row>
    <row r="91" spans="1:134">
      <c r="A91" s="1">
        <v>19388075.620000001</v>
      </c>
      <c r="B91" s="13">
        <v>44138.589224537034</v>
      </c>
      <c r="C91" s="13">
        <v>44138.601643518516</v>
      </c>
      <c r="D91" s="13" t="str">
        <f t="shared" si="1"/>
        <v>2020-11-03</v>
      </c>
      <c r="E91" s="1" t="s">
        <v>28</v>
      </c>
      <c r="F91" s="1" t="s">
        <v>29</v>
      </c>
      <c r="G91" s="1" t="s">
        <v>26</v>
      </c>
      <c r="H91" s="1" t="s">
        <v>27</v>
      </c>
      <c r="I91" s="1">
        <v>37</v>
      </c>
      <c r="J91" s="1">
        <v>1073</v>
      </c>
      <c r="K91" s="1"/>
      <c r="L91" s="1"/>
      <c r="N91" s="16" t="s">
        <v>226</v>
      </c>
      <c r="O91">
        <v>48</v>
      </c>
      <c r="P91">
        <v>252</v>
      </c>
      <c r="R91">
        <v>300</v>
      </c>
      <c r="T91" s="2">
        <v>44223</v>
      </c>
      <c r="U91">
        <v>48</v>
      </c>
      <c r="V91">
        <v>252</v>
      </c>
      <c r="AG91" s="16" t="s">
        <v>224</v>
      </c>
      <c r="AH91">
        <v>1</v>
      </c>
      <c r="AV91">
        <v>1</v>
      </c>
      <c r="AY91">
        <v>2</v>
      </c>
      <c r="AZ91">
        <v>1</v>
      </c>
      <c r="BA91">
        <v>1</v>
      </c>
      <c r="BM91">
        <v>2</v>
      </c>
      <c r="BU91">
        <v>3</v>
      </c>
      <c r="BZ91">
        <v>1</v>
      </c>
      <c r="CA91">
        <v>1</v>
      </c>
      <c r="CE91">
        <v>1</v>
      </c>
      <c r="DC91">
        <v>1</v>
      </c>
      <c r="DN91">
        <v>1</v>
      </c>
      <c r="DO91">
        <v>1</v>
      </c>
      <c r="DQ91">
        <v>1</v>
      </c>
      <c r="DS91">
        <v>3</v>
      </c>
      <c r="DT91">
        <v>1</v>
      </c>
      <c r="DZ91">
        <v>25</v>
      </c>
      <c r="ED91" s="12">
        <v>47</v>
      </c>
    </row>
    <row r="92" spans="1:134">
      <c r="A92" s="1">
        <v>26772644.370000001</v>
      </c>
      <c r="B92" s="13">
        <v>44138.580682870372</v>
      </c>
      <c r="C92" s="13">
        <v>44138.615023148152</v>
      </c>
      <c r="D92" s="13" t="str">
        <f t="shared" si="1"/>
        <v>2020-11-03</v>
      </c>
      <c r="E92" s="1" t="s">
        <v>28</v>
      </c>
      <c r="F92" s="1" t="s">
        <v>31</v>
      </c>
      <c r="G92" s="1" t="s">
        <v>26</v>
      </c>
      <c r="H92" s="1" t="s">
        <v>27</v>
      </c>
      <c r="I92" s="1">
        <v>111</v>
      </c>
      <c r="J92" s="1">
        <v>2966</v>
      </c>
      <c r="K92" s="1"/>
      <c r="L92" s="1"/>
      <c r="N92" s="16" t="s">
        <v>227</v>
      </c>
      <c r="O92">
        <v>105</v>
      </c>
      <c r="P92">
        <v>23</v>
      </c>
      <c r="R92">
        <v>128</v>
      </c>
      <c r="T92" s="2">
        <v>44224</v>
      </c>
      <c r="U92">
        <v>105</v>
      </c>
      <c r="V92">
        <v>23</v>
      </c>
      <c r="AG92" s="16" t="s">
        <v>225</v>
      </c>
      <c r="AO92">
        <v>1</v>
      </c>
      <c r="AV92">
        <v>1</v>
      </c>
      <c r="AY92">
        <v>1</v>
      </c>
      <c r="BG92">
        <v>1</v>
      </c>
      <c r="BU92">
        <v>2</v>
      </c>
      <c r="CJ92">
        <v>1</v>
      </c>
      <c r="DB92">
        <v>1</v>
      </c>
      <c r="DF92">
        <v>1</v>
      </c>
      <c r="DK92">
        <v>1</v>
      </c>
      <c r="DO92">
        <v>1</v>
      </c>
      <c r="DS92">
        <v>1</v>
      </c>
      <c r="DZ92">
        <v>8</v>
      </c>
      <c r="ED92" s="12">
        <v>20</v>
      </c>
    </row>
    <row r="93" spans="1:134">
      <c r="A93" s="1">
        <v>65608889.829999998</v>
      </c>
      <c r="B93" s="13">
        <v>44138.558622685188</v>
      </c>
      <c r="C93" s="13">
        <v>44138.624456018515</v>
      </c>
      <c r="D93" s="13" t="str">
        <f t="shared" si="1"/>
        <v>2020-11-03</v>
      </c>
      <c r="E93" s="1" t="s">
        <v>28</v>
      </c>
      <c r="F93" s="1" t="s">
        <v>31</v>
      </c>
      <c r="G93" s="1" t="s">
        <v>26</v>
      </c>
      <c r="H93" s="1" t="s">
        <v>27</v>
      </c>
      <c r="I93" s="1">
        <v>279</v>
      </c>
      <c r="J93" s="1">
        <v>5688</v>
      </c>
      <c r="K93" s="1"/>
      <c r="L93" s="1"/>
      <c r="N93" s="16" t="s">
        <v>228</v>
      </c>
      <c r="O93">
        <v>123</v>
      </c>
      <c r="P93">
        <v>67</v>
      </c>
      <c r="R93">
        <v>190</v>
      </c>
      <c r="T93" s="2">
        <v>44225</v>
      </c>
      <c r="U93">
        <v>123</v>
      </c>
      <c r="V93">
        <v>67</v>
      </c>
      <c r="AG93" s="16" t="s">
        <v>226</v>
      </c>
      <c r="AH93">
        <v>1</v>
      </c>
      <c r="BU93">
        <v>1</v>
      </c>
      <c r="CA93">
        <v>1</v>
      </c>
      <c r="DO93">
        <v>1</v>
      </c>
      <c r="DY93">
        <v>1</v>
      </c>
      <c r="DZ93">
        <v>4</v>
      </c>
      <c r="ED93" s="12">
        <v>9</v>
      </c>
    </row>
    <row r="94" spans="1:134">
      <c r="A94" s="1">
        <v>8760245.3049999997</v>
      </c>
      <c r="B94" s="13">
        <v>44138.615289351852</v>
      </c>
      <c r="C94" s="13">
        <v>44138.626597222225</v>
      </c>
      <c r="D94" s="13" t="str">
        <f t="shared" si="1"/>
        <v>2020-11-03</v>
      </c>
      <c r="E94" s="1" t="s">
        <v>28</v>
      </c>
      <c r="F94" s="1" t="s">
        <v>31</v>
      </c>
      <c r="G94" s="1" t="s">
        <v>26</v>
      </c>
      <c r="H94" s="1" t="s">
        <v>27</v>
      </c>
      <c r="I94" s="1">
        <v>48</v>
      </c>
      <c r="J94" s="1">
        <v>976</v>
      </c>
      <c r="K94" s="1"/>
      <c r="L94" s="1"/>
      <c r="N94" s="16" t="s">
        <v>229</v>
      </c>
      <c r="O94">
        <v>33</v>
      </c>
      <c r="P94">
        <v>126</v>
      </c>
      <c r="R94">
        <v>159</v>
      </c>
      <c r="T94" s="2">
        <v>44226</v>
      </c>
      <c r="U94">
        <v>33</v>
      </c>
      <c r="V94">
        <v>126</v>
      </c>
      <c r="AG94" s="16" t="s">
        <v>227</v>
      </c>
      <c r="AM94">
        <v>1</v>
      </c>
      <c r="BU94">
        <v>1</v>
      </c>
      <c r="DZ94">
        <v>3</v>
      </c>
      <c r="ED94" s="12">
        <v>5</v>
      </c>
    </row>
    <row r="95" spans="1:134">
      <c r="A95" s="1">
        <v>37070311.829999998</v>
      </c>
      <c r="B95" s="13">
        <v>44138.584374999999</v>
      </c>
      <c r="C95" s="13">
        <v>44138.642951388887</v>
      </c>
      <c r="D95" s="13" t="str">
        <f t="shared" si="1"/>
        <v>2020-11-03</v>
      </c>
      <c r="E95" s="1" t="s">
        <v>24</v>
      </c>
      <c r="F95" s="1" t="s">
        <v>25</v>
      </c>
      <c r="G95" s="1" t="s">
        <v>26</v>
      </c>
      <c r="H95" s="1" t="s">
        <v>27</v>
      </c>
      <c r="I95" s="1">
        <v>52</v>
      </c>
      <c r="J95" s="1">
        <v>5061</v>
      </c>
      <c r="K95" s="1"/>
      <c r="L95" s="1"/>
      <c r="N95" s="16" t="s">
        <v>6</v>
      </c>
      <c r="O95">
        <v>200650</v>
      </c>
      <c r="P95">
        <v>140488</v>
      </c>
      <c r="Q95">
        <v>6466</v>
      </c>
      <c r="R95">
        <v>347604</v>
      </c>
      <c r="AG95" s="16" t="s">
        <v>228</v>
      </c>
      <c r="BL95">
        <v>1</v>
      </c>
      <c r="BM95">
        <v>1</v>
      </c>
      <c r="CA95">
        <v>1</v>
      </c>
      <c r="CP95">
        <v>1</v>
      </c>
      <c r="DJ95">
        <v>1</v>
      </c>
      <c r="DZ95">
        <v>1</v>
      </c>
      <c r="ED95" s="12">
        <v>6</v>
      </c>
    </row>
    <row r="96" spans="1:134">
      <c r="A96" s="1">
        <v>30195839.940000001</v>
      </c>
      <c r="B96" s="13">
        <v>44138.66679398148</v>
      </c>
      <c r="C96" s="13">
        <v>44138.668796296297</v>
      </c>
      <c r="D96" s="13" t="str">
        <f t="shared" si="1"/>
        <v>2020-11-03</v>
      </c>
      <c r="E96" s="1" t="s">
        <v>24</v>
      </c>
      <c r="F96" s="1" t="s">
        <v>31</v>
      </c>
      <c r="G96" s="1" t="s">
        <v>26</v>
      </c>
      <c r="H96" s="1" t="s">
        <v>27</v>
      </c>
      <c r="I96" s="1">
        <v>48</v>
      </c>
      <c r="J96" s="1">
        <v>172</v>
      </c>
      <c r="K96" s="1"/>
      <c r="L96" s="1"/>
      <c r="AG96" s="16" t="s">
        <v>229</v>
      </c>
      <c r="AY96">
        <v>1</v>
      </c>
      <c r="BI96">
        <v>1</v>
      </c>
      <c r="DN96">
        <v>1</v>
      </c>
      <c r="DZ96">
        <v>2</v>
      </c>
      <c r="ED96" s="12">
        <v>5</v>
      </c>
    </row>
    <row r="97" spans="1:134">
      <c r="A97" s="1">
        <v>1257911.638</v>
      </c>
      <c r="B97" s="13">
        <v>44138.664305555554</v>
      </c>
      <c r="C97" s="13">
        <v>44138.670277777775</v>
      </c>
      <c r="D97" s="13" t="str">
        <f t="shared" si="1"/>
        <v>2020-11-03</v>
      </c>
      <c r="E97" s="1" t="s">
        <v>28</v>
      </c>
      <c r="F97" s="1" t="s">
        <v>31</v>
      </c>
      <c r="G97" s="1" t="s">
        <v>26</v>
      </c>
      <c r="H97" s="1" t="s">
        <v>27</v>
      </c>
      <c r="I97" s="1">
        <v>22</v>
      </c>
      <c r="J97" s="1">
        <v>516</v>
      </c>
      <c r="K97" s="1"/>
      <c r="L97" s="1"/>
      <c r="AG97" s="16" t="s">
        <v>6</v>
      </c>
      <c r="AH97">
        <v>35</v>
      </c>
      <c r="AI97">
        <v>1</v>
      </c>
      <c r="AJ97">
        <v>3</v>
      </c>
      <c r="AK97">
        <v>10</v>
      </c>
      <c r="AL97">
        <v>1</v>
      </c>
      <c r="AM97">
        <v>48</v>
      </c>
      <c r="AN97">
        <v>21</v>
      </c>
      <c r="AO97">
        <v>1</v>
      </c>
      <c r="AP97">
        <v>1</v>
      </c>
      <c r="AQ97">
        <v>9</v>
      </c>
      <c r="AR97">
        <v>1</v>
      </c>
      <c r="AS97">
        <v>10</v>
      </c>
      <c r="AT97">
        <v>1</v>
      </c>
      <c r="AU97">
        <v>1</v>
      </c>
      <c r="AV97">
        <v>57</v>
      </c>
      <c r="AW97">
        <v>7</v>
      </c>
      <c r="AX97">
        <v>1</v>
      </c>
      <c r="AY97">
        <v>413</v>
      </c>
      <c r="AZ97">
        <v>11</v>
      </c>
      <c r="BA97">
        <v>93</v>
      </c>
      <c r="BB97">
        <v>42</v>
      </c>
      <c r="BC97">
        <v>5</v>
      </c>
      <c r="BD97">
        <v>2</v>
      </c>
      <c r="BE97">
        <v>2</v>
      </c>
      <c r="BF97">
        <v>18</v>
      </c>
      <c r="BG97">
        <v>14</v>
      </c>
      <c r="BH97">
        <v>6</v>
      </c>
      <c r="BI97">
        <v>4</v>
      </c>
      <c r="BJ97">
        <v>9</v>
      </c>
      <c r="BK97">
        <v>3</v>
      </c>
      <c r="BL97">
        <v>10</v>
      </c>
      <c r="BM97">
        <v>113</v>
      </c>
      <c r="BN97">
        <v>7</v>
      </c>
      <c r="BO97">
        <v>80</v>
      </c>
      <c r="BP97">
        <v>30</v>
      </c>
      <c r="BQ97">
        <v>3</v>
      </c>
      <c r="BR97">
        <v>1</v>
      </c>
      <c r="BS97">
        <v>40</v>
      </c>
      <c r="BT97">
        <v>5</v>
      </c>
      <c r="BU97">
        <v>465</v>
      </c>
      <c r="BV97">
        <v>26</v>
      </c>
      <c r="BW97">
        <v>3</v>
      </c>
      <c r="BX97">
        <v>31</v>
      </c>
      <c r="BY97">
        <v>21</v>
      </c>
      <c r="BZ97">
        <v>56</v>
      </c>
      <c r="CA97">
        <v>77</v>
      </c>
      <c r="CB97">
        <v>2</v>
      </c>
      <c r="CC97">
        <v>1</v>
      </c>
      <c r="CD97">
        <v>3</v>
      </c>
      <c r="CE97">
        <v>1</v>
      </c>
      <c r="CF97">
        <v>6</v>
      </c>
      <c r="CG97">
        <v>2</v>
      </c>
      <c r="CH97">
        <v>2</v>
      </c>
      <c r="CI97">
        <v>3</v>
      </c>
      <c r="CJ97">
        <v>1</v>
      </c>
      <c r="CK97">
        <v>3</v>
      </c>
      <c r="CL97">
        <v>32</v>
      </c>
      <c r="CM97">
        <v>4</v>
      </c>
      <c r="CN97">
        <v>54</v>
      </c>
      <c r="CO97">
        <v>1</v>
      </c>
      <c r="CP97">
        <v>6</v>
      </c>
      <c r="CQ97">
        <v>62</v>
      </c>
      <c r="CR97">
        <v>6</v>
      </c>
      <c r="CS97">
        <v>7</v>
      </c>
      <c r="CT97">
        <v>3</v>
      </c>
      <c r="CU97">
        <v>1</v>
      </c>
      <c r="CV97">
        <v>20</v>
      </c>
      <c r="CW97">
        <v>2</v>
      </c>
      <c r="CX97">
        <v>1</v>
      </c>
      <c r="CY97">
        <v>1</v>
      </c>
      <c r="CZ97">
        <v>29</v>
      </c>
      <c r="DA97">
        <v>24</v>
      </c>
      <c r="DB97">
        <v>41</v>
      </c>
      <c r="DC97">
        <v>18</v>
      </c>
      <c r="DD97">
        <v>5</v>
      </c>
      <c r="DE97">
        <v>1</v>
      </c>
      <c r="DF97">
        <v>5</v>
      </c>
      <c r="DG97">
        <v>41</v>
      </c>
      <c r="DH97">
        <v>8</v>
      </c>
      <c r="DI97">
        <v>4</v>
      </c>
      <c r="DJ97">
        <v>62</v>
      </c>
      <c r="DK97">
        <v>6</v>
      </c>
      <c r="DL97">
        <v>10</v>
      </c>
      <c r="DM97">
        <v>2</v>
      </c>
      <c r="DN97">
        <v>49</v>
      </c>
      <c r="DO97">
        <v>122</v>
      </c>
      <c r="DP97">
        <v>7</v>
      </c>
      <c r="DQ97">
        <v>20</v>
      </c>
      <c r="DR97">
        <v>18</v>
      </c>
      <c r="DS97">
        <v>80</v>
      </c>
      <c r="DT97">
        <v>26</v>
      </c>
      <c r="DU97">
        <v>3</v>
      </c>
      <c r="DV97">
        <v>75</v>
      </c>
      <c r="DW97">
        <v>11</v>
      </c>
      <c r="DX97">
        <v>11</v>
      </c>
      <c r="DY97">
        <v>160</v>
      </c>
      <c r="DZ97">
        <v>2204</v>
      </c>
      <c r="EA97">
        <v>7</v>
      </c>
      <c r="EB97">
        <v>1</v>
      </c>
      <c r="EC97">
        <v>23</v>
      </c>
      <c r="ED97" s="12">
        <v>5095</v>
      </c>
    </row>
    <row r="98" spans="1:134">
      <c r="A98" s="1">
        <v>55484597.509999998</v>
      </c>
      <c r="B98" s="13">
        <v>44138.56454861111</v>
      </c>
      <c r="C98" s="13">
        <v>44138.673842592594</v>
      </c>
      <c r="D98" s="13" t="str">
        <f t="shared" si="1"/>
        <v>2020-11-03</v>
      </c>
      <c r="E98" s="1" t="s">
        <v>28</v>
      </c>
      <c r="F98" s="1" t="s">
        <v>31</v>
      </c>
      <c r="G98" s="1" t="s">
        <v>26</v>
      </c>
      <c r="H98" s="1" t="s">
        <v>27</v>
      </c>
      <c r="I98" s="1">
        <v>116</v>
      </c>
      <c r="J98" s="1">
        <v>9442</v>
      </c>
      <c r="K98" s="1"/>
      <c r="L98" s="1"/>
    </row>
    <row r="99" spans="1:134">
      <c r="A99" s="1">
        <v>1482564.399</v>
      </c>
      <c r="B99" s="13">
        <v>44138.318460648145</v>
      </c>
      <c r="C99" s="13">
        <v>44138.678622685184</v>
      </c>
      <c r="D99" s="13" t="str">
        <f t="shared" si="1"/>
        <v>2020-11-03</v>
      </c>
      <c r="E99" s="1" t="s">
        <v>28</v>
      </c>
      <c r="F99" s="1" t="s">
        <v>49</v>
      </c>
      <c r="G99" s="1" t="s">
        <v>26</v>
      </c>
      <c r="H99" s="1" t="s">
        <v>27</v>
      </c>
      <c r="I99" s="1">
        <v>151</v>
      </c>
      <c r="J99" s="1">
        <v>31118</v>
      </c>
      <c r="K99" s="1"/>
      <c r="L99" s="1"/>
    </row>
    <row r="100" spans="1:134">
      <c r="A100" s="1">
        <v>83151527.549999997</v>
      </c>
      <c r="B100" s="13">
        <v>44138.067314814813</v>
      </c>
      <c r="C100" s="13">
        <v>44138.683819444443</v>
      </c>
      <c r="D100" s="13" t="str">
        <f t="shared" si="1"/>
        <v>2020-11-03</v>
      </c>
      <c r="E100" s="1" t="s">
        <v>28</v>
      </c>
      <c r="F100" s="1" t="s">
        <v>31</v>
      </c>
      <c r="G100" s="1" t="s">
        <v>26</v>
      </c>
      <c r="H100" s="1" t="s">
        <v>61</v>
      </c>
      <c r="I100" s="1">
        <v>44</v>
      </c>
      <c r="J100" s="1">
        <v>53266</v>
      </c>
      <c r="K100" s="1"/>
      <c r="L100" s="1"/>
    </row>
    <row r="101" spans="1:134">
      <c r="A101" s="1">
        <v>33274361.469999999</v>
      </c>
      <c r="B101" s="13">
        <v>44138.745567129627</v>
      </c>
      <c r="C101" s="13">
        <v>44138.761608796296</v>
      </c>
      <c r="D101" s="13" t="str">
        <f t="shared" si="1"/>
        <v>2020-11-03</v>
      </c>
      <c r="E101" s="1" t="s">
        <v>28</v>
      </c>
      <c r="F101" s="1" t="s">
        <v>49</v>
      </c>
      <c r="G101" s="1" t="s">
        <v>34</v>
      </c>
      <c r="H101" s="1" t="s">
        <v>43</v>
      </c>
      <c r="I101" s="1">
        <v>81</v>
      </c>
      <c r="J101" s="1">
        <v>1385</v>
      </c>
      <c r="K101" s="1"/>
      <c r="L101" s="1"/>
      <c r="AG101" s="5" t="s">
        <v>230</v>
      </c>
      <c r="AH101" s="5" t="s">
        <v>5</v>
      </c>
      <c r="AV101" s="6" t="s">
        <v>231</v>
      </c>
    </row>
    <row r="102" spans="1:134">
      <c r="A102" s="1">
        <v>81324083.450000003</v>
      </c>
      <c r="B102" s="13">
        <v>44138.692777777775</v>
      </c>
      <c r="C102" s="13">
        <v>44138.767650462964</v>
      </c>
      <c r="D102" s="13" t="str">
        <f t="shared" si="1"/>
        <v>2020-11-03</v>
      </c>
      <c r="E102" s="1" t="s">
        <v>24</v>
      </c>
      <c r="F102" s="1" t="s">
        <v>31</v>
      </c>
      <c r="G102" s="1" t="s">
        <v>37</v>
      </c>
      <c r="H102" s="1" t="s">
        <v>62</v>
      </c>
      <c r="I102" s="1">
        <v>120</v>
      </c>
      <c r="J102" s="1">
        <v>6468</v>
      </c>
      <c r="K102" s="1"/>
      <c r="L102" s="1"/>
      <c r="AG102" s="5" t="s">
        <v>8</v>
      </c>
      <c r="AH102" t="s">
        <v>32</v>
      </c>
      <c r="AI102" t="s">
        <v>43</v>
      </c>
      <c r="AJ102" t="s">
        <v>27</v>
      </c>
      <c r="AK102" t="s">
        <v>6</v>
      </c>
      <c r="AV102" t="s">
        <v>32</v>
      </c>
      <c r="AW102" t="s">
        <v>63</v>
      </c>
      <c r="AX102" t="s">
        <v>43</v>
      </c>
      <c r="AY102" t="s">
        <v>233</v>
      </c>
      <c r="AZ102" t="s">
        <v>235</v>
      </c>
    </row>
    <row r="103" spans="1:134">
      <c r="A103" s="1">
        <v>4513859.3839999996</v>
      </c>
      <c r="B103" s="13">
        <v>44138.740706018521</v>
      </c>
      <c r="C103" s="13">
        <v>44138.769085648149</v>
      </c>
      <c r="D103" s="13" t="str">
        <f t="shared" si="1"/>
        <v>2020-11-03</v>
      </c>
      <c r="E103" s="1" t="s">
        <v>28</v>
      </c>
      <c r="F103" s="1" t="s">
        <v>31</v>
      </c>
      <c r="G103" s="1" t="s">
        <v>26</v>
      </c>
      <c r="H103" s="1" t="s">
        <v>27</v>
      </c>
      <c r="I103" s="1">
        <v>48</v>
      </c>
      <c r="J103" s="1">
        <v>2452</v>
      </c>
      <c r="K103" s="1"/>
      <c r="L103" s="1"/>
      <c r="AG103" s="16" t="s">
        <v>139</v>
      </c>
      <c r="AH103">
        <v>25</v>
      </c>
      <c r="AJ103">
        <v>361</v>
      </c>
      <c r="AK103">
        <v>386</v>
      </c>
      <c r="AU103" s="2">
        <v>44136</v>
      </c>
      <c r="AV103">
        <v>1</v>
      </c>
      <c r="AY103">
        <v>1</v>
      </c>
      <c r="AZ103">
        <v>6</v>
      </c>
      <c r="BB103" s="12"/>
      <c r="BC103" s="12"/>
      <c r="BD103" s="12"/>
      <c r="BE103" s="12"/>
      <c r="BF103" s="12"/>
      <c r="BG103" s="12"/>
      <c r="BH103" s="12"/>
      <c r="BI103" s="12"/>
      <c r="BJ103" s="12"/>
      <c r="BK103" s="12"/>
      <c r="BL103" s="12"/>
      <c r="BM103" s="12"/>
    </row>
    <row r="104" spans="1:134">
      <c r="A104" s="1">
        <v>3047630756</v>
      </c>
      <c r="B104" s="13">
        <v>44138.806643518517</v>
      </c>
      <c r="C104" s="13">
        <v>44138.819421296299</v>
      </c>
      <c r="D104" s="13" t="str">
        <f t="shared" si="1"/>
        <v>2020-11-03</v>
      </c>
      <c r="E104" s="1" t="s">
        <v>28</v>
      </c>
      <c r="F104" s="1" t="s">
        <v>31</v>
      </c>
      <c r="G104" s="1" t="s">
        <v>26</v>
      </c>
      <c r="H104" s="1" t="s">
        <v>27</v>
      </c>
      <c r="I104" s="1">
        <v>32</v>
      </c>
      <c r="J104" s="1">
        <v>1104</v>
      </c>
      <c r="K104" s="1"/>
      <c r="L104" s="1"/>
      <c r="AG104" s="16" t="s">
        <v>140</v>
      </c>
      <c r="AH104">
        <v>1559</v>
      </c>
      <c r="AI104">
        <v>327</v>
      </c>
      <c r="AJ104">
        <v>1823</v>
      </c>
      <c r="AK104">
        <v>3709</v>
      </c>
      <c r="AU104" s="2">
        <v>44137</v>
      </c>
      <c r="AV104">
        <v>7</v>
      </c>
      <c r="AX104">
        <v>7</v>
      </c>
      <c r="AY104">
        <v>2</v>
      </c>
      <c r="AZ104">
        <v>24</v>
      </c>
      <c r="BB104" s="12"/>
      <c r="BC104" s="12"/>
      <c r="BD104" s="12"/>
      <c r="BE104" s="12"/>
      <c r="BF104" s="12"/>
      <c r="BG104" s="12"/>
      <c r="BH104" s="12"/>
      <c r="BI104" s="12"/>
      <c r="BJ104" s="12"/>
      <c r="BK104" s="12"/>
      <c r="BL104" s="12"/>
      <c r="BM104" s="12"/>
    </row>
    <row r="105" spans="1:134">
      <c r="A105" s="1">
        <v>48021850.950000003</v>
      </c>
      <c r="B105" s="13">
        <v>44138.822812500002</v>
      </c>
      <c r="C105" s="13">
        <v>44138.857164351852</v>
      </c>
      <c r="D105" s="13" t="str">
        <f t="shared" si="1"/>
        <v>2020-11-03</v>
      </c>
      <c r="E105" s="1" t="s">
        <v>24</v>
      </c>
      <c r="F105" s="1" t="s">
        <v>31</v>
      </c>
      <c r="G105" s="1" t="s">
        <v>39</v>
      </c>
      <c r="H105" s="1" t="s">
        <v>27</v>
      </c>
      <c r="I105" s="1">
        <v>47</v>
      </c>
      <c r="J105" s="1">
        <v>2968</v>
      </c>
      <c r="K105" s="1"/>
      <c r="L105" s="1"/>
      <c r="AG105" s="16" t="s">
        <v>141</v>
      </c>
      <c r="AH105">
        <v>104</v>
      </c>
      <c r="AI105">
        <v>210</v>
      </c>
      <c r="AJ105">
        <v>2249</v>
      </c>
      <c r="AK105">
        <v>2563</v>
      </c>
      <c r="AU105" s="2">
        <v>44138</v>
      </c>
      <c r="AV105">
        <v>2</v>
      </c>
      <c r="AW105">
        <v>1</v>
      </c>
      <c r="AX105">
        <v>4</v>
      </c>
      <c r="AZ105">
        <v>27</v>
      </c>
      <c r="BB105" s="12"/>
      <c r="BC105" s="12"/>
      <c r="BD105" s="12"/>
      <c r="BE105" s="12"/>
      <c r="BF105" s="12"/>
      <c r="BG105" s="12"/>
      <c r="BH105" s="12"/>
      <c r="BI105" s="12"/>
      <c r="BJ105" s="12"/>
      <c r="BK105" s="12"/>
      <c r="BL105" s="12"/>
      <c r="BM105" s="12"/>
    </row>
    <row r="106" spans="1:134">
      <c r="A106" s="1">
        <v>3662209.571</v>
      </c>
      <c r="B106" s="13">
        <v>44138.856377314813</v>
      </c>
      <c r="C106" s="13">
        <v>44138.866620370369</v>
      </c>
      <c r="D106" s="13" t="str">
        <f t="shared" si="1"/>
        <v>2020-11-03</v>
      </c>
      <c r="E106" s="1" t="s">
        <v>24</v>
      </c>
      <c r="F106" s="1" t="s">
        <v>31</v>
      </c>
      <c r="G106" s="1" t="s">
        <v>26</v>
      </c>
      <c r="H106" s="1" t="s">
        <v>63</v>
      </c>
      <c r="I106" s="1">
        <v>11</v>
      </c>
      <c r="J106" s="1">
        <v>885</v>
      </c>
      <c r="K106" s="1"/>
      <c r="L106" s="1"/>
      <c r="AG106" s="16" t="s">
        <v>142</v>
      </c>
      <c r="AH106">
        <v>337</v>
      </c>
      <c r="AI106">
        <v>141</v>
      </c>
      <c r="AJ106">
        <v>810</v>
      </c>
      <c r="AK106">
        <v>1288</v>
      </c>
      <c r="AU106" s="2">
        <v>44139</v>
      </c>
      <c r="AV106">
        <v>5</v>
      </c>
      <c r="AW106">
        <v>1</v>
      </c>
      <c r="AX106">
        <v>5</v>
      </c>
      <c r="AY106">
        <v>13</v>
      </c>
      <c r="AZ106">
        <v>11</v>
      </c>
      <c r="BB106" s="12"/>
      <c r="BC106" s="12"/>
      <c r="BD106" s="12"/>
      <c r="BE106" s="12"/>
      <c r="BF106" s="12"/>
      <c r="BG106" s="12"/>
      <c r="BH106" s="12"/>
      <c r="BI106" s="12"/>
      <c r="BJ106" s="12"/>
      <c r="BK106" s="12"/>
      <c r="BL106" s="12"/>
      <c r="BM106" s="12"/>
    </row>
    <row r="107" spans="1:134">
      <c r="A107" s="1">
        <v>56494469.700000003</v>
      </c>
      <c r="B107" s="13">
        <v>44138.082592592589</v>
      </c>
      <c r="C107" s="13">
        <v>44138.900266203702</v>
      </c>
      <c r="D107" s="13" t="str">
        <f t="shared" si="1"/>
        <v>2020-11-03</v>
      </c>
      <c r="E107" s="1" t="s">
        <v>24</v>
      </c>
      <c r="F107" s="1" t="s">
        <v>31</v>
      </c>
      <c r="G107" s="1" t="s">
        <v>34</v>
      </c>
      <c r="H107" s="1" t="s">
        <v>64</v>
      </c>
      <c r="I107" s="1">
        <v>66</v>
      </c>
      <c r="J107" s="1">
        <v>70646</v>
      </c>
      <c r="K107" s="1"/>
      <c r="L107" s="1"/>
      <c r="AG107" s="16" t="s">
        <v>143</v>
      </c>
      <c r="AH107">
        <v>190</v>
      </c>
      <c r="AI107">
        <v>128</v>
      </c>
      <c r="AJ107">
        <v>825</v>
      </c>
      <c r="AK107">
        <v>1143</v>
      </c>
      <c r="AU107" s="2">
        <v>44140</v>
      </c>
      <c r="AV107">
        <v>2</v>
      </c>
      <c r="AX107">
        <v>2</v>
      </c>
      <c r="AY107">
        <v>2</v>
      </c>
      <c r="AZ107">
        <v>11</v>
      </c>
      <c r="BB107" s="12"/>
      <c r="BC107" s="12"/>
      <c r="BD107" s="12"/>
      <c r="BE107" s="12"/>
      <c r="BF107" s="12"/>
      <c r="BG107" s="12"/>
      <c r="BH107" s="12"/>
      <c r="BI107" s="12"/>
      <c r="BJ107" s="12"/>
      <c r="BK107" s="12"/>
      <c r="BL107" s="12"/>
      <c r="BM107" s="12"/>
    </row>
    <row r="108" spans="1:134">
      <c r="A108" s="1">
        <v>50924450.170000002</v>
      </c>
      <c r="B108" s="13">
        <v>44138.457430555558</v>
      </c>
      <c r="C108" s="13">
        <v>44138.937002314815</v>
      </c>
      <c r="D108" s="13" t="str">
        <f t="shared" si="1"/>
        <v>2020-11-03</v>
      </c>
      <c r="E108" s="1" t="s">
        <v>28</v>
      </c>
      <c r="F108" s="1" t="s">
        <v>31</v>
      </c>
      <c r="G108" s="1" t="s">
        <v>26</v>
      </c>
      <c r="H108" s="1" t="s">
        <v>65</v>
      </c>
      <c r="I108" s="1">
        <v>54</v>
      </c>
      <c r="J108" s="1">
        <v>41435</v>
      </c>
      <c r="K108" s="1"/>
      <c r="L108" s="1"/>
      <c r="AG108" s="16" t="s">
        <v>144</v>
      </c>
      <c r="AH108">
        <v>594</v>
      </c>
      <c r="AI108">
        <v>641</v>
      </c>
      <c r="AJ108">
        <v>1529</v>
      </c>
      <c r="AK108">
        <v>2764</v>
      </c>
      <c r="AU108" s="2">
        <v>44141</v>
      </c>
      <c r="AV108">
        <v>13</v>
      </c>
      <c r="AW108">
        <v>1</v>
      </c>
      <c r="AX108">
        <v>4</v>
      </c>
      <c r="AZ108">
        <v>26</v>
      </c>
      <c r="BB108" s="12"/>
      <c r="BC108" s="12"/>
      <c r="BD108" s="12"/>
      <c r="BE108" s="12"/>
      <c r="BF108" s="12"/>
      <c r="BG108" s="12"/>
      <c r="BH108" s="12"/>
      <c r="BI108" s="12"/>
      <c r="BJ108" s="12"/>
      <c r="BK108" s="12"/>
      <c r="BL108" s="12"/>
      <c r="BM108" s="12"/>
    </row>
    <row r="109" spans="1:134">
      <c r="A109" s="1">
        <v>2798155.8139999998</v>
      </c>
      <c r="B109" s="13">
        <v>44138.929189814815</v>
      </c>
      <c r="C109" s="13">
        <v>44138.937974537039</v>
      </c>
      <c r="D109" s="13" t="str">
        <f t="shared" si="1"/>
        <v>2020-11-03</v>
      </c>
      <c r="E109" s="1" t="s">
        <v>28</v>
      </c>
      <c r="F109" s="1" t="s">
        <v>49</v>
      </c>
      <c r="G109" s="1" t="s">
        <v>26</v>
      </c>
      <c r="H109" s="1" t="s">
        <v>66</v>
      </c>
      <c r="I109" s="1">
        <v>10</v>
      </c>
      <c r="J109" s="1">
        <v>758</v>
      </c>
      <c r="K109" s="1"/>
      <c r="L109" s="1"/>
      <c r="AG109" s="16" t="s">
        <v>145</v>
      </c>
      <c r="AH109">
        <v>28</v>
      </c>
      <c r="AI109">
        <v>275</v>
      </c>
      <c r="AJ109">
        <v>1413</v>
      </c>
      <c r="AK109">
        <v>1716</v>
      </c>
      <c r="AU109" s="2">
        <v>44142</v>
      </c>
      <c r="AV109">
        <v>1</v>
      </c>
      <c r="AX109">
        <v>4</v>
      </c>
      <c r="AZ109">
        <v>16</v>
      </c>
      <c r="BB109" s="12"/>
      <c r="BC109" s="12"/>
      <c r="BD109" s="12"/>
      <c r="BE109" s="12"/>
      <c r="BF109" s="12"/>
      <c r="BG109" s="12"/>
      <c r="BH109" s="12"/>
      <c r="BI109" s="12"/>
      <c r="BJ109" s="12"/>
      <c r="BK109" s="12"/>
      <c r="BL109" s="12"/>
      <c r="BM109" s="12"/>
    </row>
    <row r="110" spans="1:134">
      <c r="A110" s="1">
        <v>16462431.23</v>
      </c>
      <c r="B110" s="13">
        <v>44138.937847222223</v>
      </c>
      <c r="C110" s="13">
        <v>44138.942708333336</v>
      </c>
      <c r="D110" s="13" t="str">
        <f t="shared" si="1"/>
        <v>2020-11-03</v>
      </c>
      <c r="E110" s="1" t="s">
        <v>24</v>
      </c>
      <c r="F110" s="1" t="s">
        <v>31</v>
      </c>
      <c r="G110" s="1" t="s">
        <v>34</v>
      </c>
      <c r="H110" s="1" t="s">
        <v>67</v>
      </c>
      <c r="I110" s="1">
        <v>30</v>
      </c>
      <c r="J110" s="1">
        <v>420</v>
      </c>
      <c r="K110" s="1"/>
      <c r="L110" s="1"/>
      <c r="AG110" s="16" t="s">
        <v>146</v>
      </c>
      <c r="AH110">
        <v>272</v>
      </c>
      <c r="AI110">
        <v>541</v>
      </c>
      <c r="AJ110">
        <v>1725</v>
      </c>
      <c r="AK110">
        <v>2538</v>
      </c>
      <c r="AU110" s="2">
        <v>44143</v>
      </c>
      <c r="AV110">
        <v>1</v>
      </c>
      <c r="AX110">
        <v>5</v>
      </c>
      <c r="AZ110">
        <v>17</v>
      </c>
      <c r="BB110" s="12"/>
      <c r="BC110" s="12"/>
      <c r="BD110" s="12"/>
      <c r="BE110" s="12"/>
      <c r="BF110" s="12"/>
      <c r="BG110" s="12"/>
      <c r="BH110" s="12"/>
      <c r="BI110" s="12"/>
      <c r="BJ110" s="12"/>
      <c r="BK110" s="12"/>
      <c r="BL110" s="12"/>
      <c r="BM110" s="12"/>
    </row>
    <row r="111" spans="1:134">
      <c r="A111" s="1">
        <v>2798155.8139999998</v>
      </c>
      <c r="B111" s="13">
        <v>44138.929189814815</v>
      </c>
      <c r="C111" s="13">
        <v>44138.948217592595</v>
      </c>
      <c r="D111" s="13" t="str">
        <f t="shared" si="1"/>
        <v>2020-11-03</v>
      </c>
      <c r="E111" s="1" t="s">
        <v>28</v>
      </c>
      <c r="F111" s="1" t="s">
        <v>49</v>
      </c>
      <c r="G111" s="1" t="s">
        <v>26</v>
      </c>
      <c r="H111" s="1" t="s">
        <v>66</v>
      </c>
      <c r="I111" s="1">
        <v>10</v>
      </c>
      <c r="J111" s="1">
        <v>1643</v>
      </c>
      <c r="K111" s="1"/>
      <c r="L111" s="1"/>
      <c r="AG111" s="16" t="s">
        <v>147</v>
      </c>
      <c r="AH111">
        <v>130</v>
      </c>
      <c r="AI111">
        <v>112</v>
      </c>
      <c r="AJ111">
        <v>759</v>
      </c>
      <c r="AK111">
        <v>1001</v>
      </c>
      <c r="AU111" s="2">
        <v>44144</v>
      </c>
      <c r="AV111">
        <v>4</v>
      </c>
      <c r="AX111">
        <v>3</v>
      </c>
      <c r="AY111">
        <v>1</v>
      </c>
      <c r="AZ111">
        <v>18</v>
      </c>
      <c r="BB111" s="12"/>
      <c r="BC111" s="12"/>
      <c r="BD111" s="12"/>
      <c r="BE111" s="12"/>
      <c r="BF111" s="12"/>
      <c r="BG111" s="12"/>
      <c r="BH111" s="12"/>
      <c r="BI111" s="12"/>
      <c r="BJ111" s="12"/>
      <c r="BK111" s="12"/>
      <c r="BL111" s="12"/>
      <c r="BM111" s="12"/>
    </row>
    <row r="112" spans="1:134">
      <c r="A112" s="1">
        <v>7757973.7779999999</v>
      </c>
      <c r="B112" s="13">
        <v>44138.958379629628</v>
      </c>
      <c r="C112" s="13">
        <v>44138.963819444441</v>
      </c>
      <c r="D112" s="13" t="str">
        <f t="shared" si="1"/>
        <v>2020-11-03</v>
      </c>
      <c r="E112" s="1" t="s">
        <v>24</v>
      </c>
      <c r="F112" s="1" t="s">
        <v>33</v>
      </c>
      <c r="G112" s="1" t="s">
        <v>26</v>
      </c>
      <c r="H112" s="1" t="s">
        <v>43</v>
      </c>
      <c r="I112" s="1">
        <v>28</v>
      </c>
      <c r="J112" s="1">
        <v>469</v>
      </c>
      <c r="K112" s="1"/>
      <c r="L112" s="1"/>
      <c r="AG112" s="16" t="s">
        <v>148</v>
      </c>
      <c r="AH112">
        <v>287</v>
      </c>
      <c r="AI112">
        <v>470</v>
      </c>
      <c r="AJ112">
        <v>1723</v>
      </c>
      <c r="AK112">
        <v>2480</v>
      </c>
      <c r="AU112" s="2">
        <v>44145</v>
      </c>
      <c r="AV112">
        <v>3</v>
      </c>
      <c r="AW112">
        <v>3</v>
      </c>
      <c r="AX112">
        <v>8</v>
      </c>
      <c r="AY112">
        <v>2</v>
      </c>
      <c r="AZ112">
        <v>25</v>
      </c>
      <c r="BB112" s="12"/>
      <c r="BC112" s="12"/>
      <c r="BD112" s="12"/>
      <c r="BE112" s="12"/>
      <c r="BF112" s="12"/>
      <c r="BG112" s="12"/>
      <c r="BH112" s="12"/>
      <c r="BI112" s="12"/>
      <c r="BJ112" s="12"/>
      <c r="BK112" s="12"/>
      <c r="BL112" s="12"/>
      <c r="BM112" s="12"/>
    </row>
    <row r="113" spans="1:65">
      <c r="A113" s="1">
        <v>2798155.8139999998</v>
      </c>
      <c r="B113" s="13">
        <v>44138.929189814815</v>
      </c>
      <c r="C113" s="13">
        <v>44138.977905092594</v>
      </c>
      <c r="D113" s="13" t="str">
        <f t="shared" si="1"/>
        <v>2020-11-03</v>
      </c>
      <c r="E113" s="1" t="s">
        <v>28</v>
      </c>
      <c r="F113" s="1" t="s">
        <v>49</v>
      </c>
      <c r="G113" s="1" t="s">
        <v>26</v>
      </c>
      <c r="H113" s="1" t="s">
        <v>66</v>
      </c>
      <c r="I113" s="1">
        <v>10</v>
      </c>
      <c r="J113" s="1">
        <v>4208</v>
      </c>
      <c r="K113" s="1"/>
      <c r="L113" s="1"/>
      <c r="AG113" s="16" t="s">
        <v>149</v>
      </c>
      <c r="AH113">
        <v>638</v>
      </c>
      <c r="AI113">
        <v>841</v>
      </c>
      <c r="AJ113">
        <v>1768</v>
      </c>
      <c r="AK113">
        <v>3247</v>
      </c>
      <c r="AU113" s="2">
        <v>44146</v>
      </c>
      <c r="AV113">
        <v>9</v>
      </c>
      <c r="AW113">
        <v>1</v>
      </c>
      <c r="AX113">
        <v>5</v>
      </c>
      <c r="AY113">
        <v>3</v>
      </c>
      <c r="AZ113">
        <v>27</v>
      </c>
      <c r="BB113" s="12"/>
      <c r="BC113" s="12"/>
      <c r="BD113" s="12"/>
      <c r="BE113" s="12"/>
      <c r="BF113" s="12"/>
      <c r="BG113" s="12"/>
      <c r="BH113" s="12"/>
      <c r="BI113" s="12"/>
      <c r="BJ113" s="12"/>
      <c r="BK113" s="12"/>
      <c r="BL113" s="12"/>
      <c r="BM113" s="12"/>
    </row>
    <row r="114" spans="1:65">
      <c r="A114" s="1">
        <v>7445408531</v>
      </c>
      <c r="B114" s="13">
        <v>44139.003252314818</v>
      </c>
      <c r="C114" s="13">
        <v>44139.028240740743</v>
      </c>
      <c r="D114" s="13" t="str">
        <f t="shared" si="1"/>
        <v>2020-11-04</v>
      </c>
      <c r="E114" s="1" t="s">
        <v>42</v>
      </c>
      <c r="F114" s="1" t="s">
        <v>31</v>
      </c>
      <c r="G114" s="1" t="s">
        <v>26</v>
      </c>
      <c r="H114" s="1" t="s">
        <v>32</v>
      </c>
      <c r="I114" s="1">
        <v>22</v>
      </c>
      <c r="J114" s="1">
        <v>2158</v>
      </c>
      <c r="K114" s="1"/>
      <c r="L114" s="1"/>
      <c r="AG114" s="16" t="s">
        <v>150</v>
      </c>
      <c r="AH114">
        <v>103</v>
      </c>
      <c r="AI114">
        <v>206</v>
      </c>
      <c r="AJ114">
        <v>1792</v>
      </c>
      <c r="AK114">
        <v>2101</v>
      </c>
      <c r="AU114" s="2">
        <v>44147</v>
      </c>
      <c r="AV114">
        <v>2</v>
      </c>
      <c r="AW114">
        <v>1</v>
      </c>
      <c r="AX114">
        <v>6</v>
      </c>
      <c r="AZ114">
        <v>23</v>
      </c>
      <c r="BB114" s="12"/>
      <c r="BC114" s="12"/>
      <c r="BD114" s="12"/>
      <c r="BE114" s="12"/>
      <c r="BF114" s="12"/>
      <c r="BG114" s="12"/>
      <c r="BH114" s="12"/>
      <c r="BI114" s="12"/>
      <c r="BJ114" s="12"/>
      <c r="BK114" s="12"/>
      <c r="BL114" s="12"/>
      <c r="BM114" s="12"/>
    </row>
    <row r="115" spans="1:65">
      <c r="A115" s="1">
        <v>2798155.8139999998</v>
      </c>
      <c r="B115" s="13">
        <v>44139.027071759258</v>
      </c>
      <c r="C115" s="13">
        <v>44139.033159722225</v>
      </c>
      <c r="D115" s="13" t="str">
        <f t="shared" si="1"/>
        <v>2020-11-04</v>
      </c>
      <c r="E115" s="1" t="s">
        <v>28</v>
      </c>
      <c r="F115" s="1" t="s">
        <v>49</v>
      </c>
      <c r="G115" s="1" t="s">
        <v>26</v>
      </c>
      <c r="H115" s="1" t="s">
        <v>66</v>
      </c>
      <c r="I115" s="1">
        <v>10</v>
      </c>
      <c r="J115" s="1">
        <v>525</v>
      </c>
      <c r="K115" s="1"/>
      <c r="L115" s="1"/>
      <c r="AG115" s="16" t="s">
        <v>151</v>
      </c>
      <c r="AH115">
        <v>216</v>
      </c>
      <c r="AI115">
        <v>273</v>
      </c>
      <c r="AJ115">
        <v>1894</v>
      </c>
      <c r="AK115">
        <v>2383</v>
      </c>
      <c r="AU115" s="2">
        <v>44148</v>
      </c>
      <c r="AV115">
        <v>7</v>
      </c>
      <c r="AW115">
        <v>1</v>
      </c>
      <c r="AX115">
        <v>4</v>
      </c>
      <c r="AY115">
        <v>2</v>
      </c>
      <c r="AZ115">
        <v>34</v>
      </c>
      <c r="BB115" s="12"/>
      <c r="BC115" s="12"/>
      <c r="BD115" s="12"/>
      <c r="BE115" s="12"/>
      <c r="BF115" s="12"/>
      <c r="BG115" s="12"/>
      <c r="BH115" s="12"/>
      <c r="BI115" s="12"/>
      <c r="BJ115" s="12"/>
      <c r="BK115" s="12"/>
      <c r="BL115" s="12"/>
      <c r="BM115" s="12"/>
    </row>
    <row r="116" spans="1:65">
      <c r="A116" s="1">
        <v>3641698.1850000001</v>
      </c>
      <c r="B116" s="13">
        <v>44139.091793981483</v>
      </c>
      <c r="C116" s="13">
        <v>44139.106238425928</v>
      </c>
      <c r="D116" s="13" t="str">
        <f t="shared" si="1"/>
        <v>2020-11-04</v>
      </c>
      <c r="E116" s="1" t="s">
        <v>28</v>
      </c>
      <c r="F116" s="1" t="s">
        <v>31</v>
      </c>
      <c r="G116" s="1" t="s">
        <v>26</v>
      </c>
      <c r="H116" s="1" t="s">
        <v>68</v>
      </c>
      <c r="I116" s="1">
        <v>49</v>
      </c>
      <c r="J116" s="1">
        <v>1247</v>
      </c>
      <c r="K116" s="1"/>
      <c r="L116" s="1"/>
      <c r="AG116" s="16" t="s">
        <v>152</v>
      </c>
      <c r="AH116">
        <v>321</v>
      </c>
      <c r="AI116">
        <v>30</v>
      </c>
      <c r="AJ116">
        <v>713</v>
      </c>
      <c r="AK116">
        <v>1064</v>
      </c>
      <c r="AU116" s="2">
        <v>44149</v>
      </c>
      <c r="AV116">
        <v>4</v>
      </c>
      <c r="AW116">
        <v>2</v>
      </c>
      <c r="AX116">
        <v>1</v>
      </c>
      <c r="AY116">
        <v>1</v>
      </c>
      <c r="AZ116">
        <v>10</v>
      </c>
      <c r="BB116" s="12"/>
      <c r="BC116" s="12"/>
      <c r="BD116" s="12"/>
      <c r="BE116" s="12"/>
      <c r="BF116" s="12"/>
      <c r="BG116" s="12"/>
      <c r="BH116" s="12"/>
      <c r="BI116" s="12"/>
      <c r="BJ116" s="12"/>
      <c r="BK116" s="12"/>
      <c r="BL116" s="12"/>
      <c r="BM116" s="12"/>
    </row>
    <row r="117" spans="1:65">
      <c r="A117" s="1">
        <v>54064006.460000001</v>
      </c>
      <c r="B117" s="13">
        <v>44139.104247685187</v>
      </c>
      <c r="C117" s="13">
        <v>44139.117986111109</v>
      </c>
      <c r="D117" s="13" t="str">
        <f t="shared" si="1"/>
        <v>2020-11-04</v>
      </c>
      <c r="E117" s="1" t="s">
        <v>28</v>
      </c>
      <c r="F117" s="1" t="s">
        <v>31</v>
      </c>
      <c r="G117" s="1" t="s">
        <v>26</v>
      </c>
      <c r="H117" s="1" t="s">
        <v>27</v>
      </c>
      <c r="I117" s="1">
        <v>83</v>
      </c>
      <c r="J117" s="1">
        <v>1186</v>
      </c>
      <c r="K117" s="1"/>
      <c r="L117" s="1"/>
      <c r="AG117" s="16" t="s">
        <v>153</v>
      </c>
      <c r="AI117">
        <v>362</v>
      </c>
      <c r="AJ117">
        <v>613</v>
      </c>
      <c r="AK117">
        <v>975</v>
      </c>
      <c r="AU117" s="2">
        <v>44150</v>
      </c>
      <c r="AW117">
        <v>2</v>
      </c>
      <c r="AX117">
        <v>3</v>
      </c>
      <c r="AZ117">
        <v>10</v>
      </c>
      <c r="BB117" s="12"/>
      <c r="BC117" s="12"/>
      <c r="BD117" s="12"/>
      <c r="BE117" s="12"/>
      <c r="BF117" s="12"/>
      <c r="BG117" s="12"/>
      <c r="BH117" s="12"/>
      <c r="BI117" s="12"/>
      <c r="BJ117" s="12"/>
      <c r="BK117" s="12"/>
      <c r="BL117" s="12"/>
      <c r="BM117" s="12"/>
    </row>
    <row r="118" spans="1:65">
      <c r="A118" s="1">
        <v>5237397.7060000002</v>
      </c>
      <c r="B118" s="13">
        <v>44139.187615740739</v>
      </c>
      <c r="C118" s="13">
        <v>44139.197997685187</v>
      </c>
      <c r="D118" s="13" t="str">
        <f t="shared" si="1"/>
        <v>2020-11-04</v>
      </c>
      <c r="E118" s="1" t="s">
        <v>28</v>
      </c>
      <c r="F118" s="1" t="s">
        <v>31</v>
      </c>
      <c r="G118" s="1" t="s">
        <v>26</v>
      </c>
      <c r="H118" s="1" t="s">
        <v>43</v>
      </c>
      <c r="I118" s="1">
        <v>18</v>
      </c>
      <c r="J118" s="1">
        <v>896</v>
      </c>
      <c r="K118" s="1"/>
      <c r="L118" s="1"/>
      <c r="AG118" s="16" t="s">
        <v>154</v>
      </c>
      <c r="AH118">
        <v>501</v>
      </c>
      <c r="AI118">
        <v>646</v>
      </c>
      <c r="AJ118">
        <v>2569</v>
      </c>
      <c r="AK118">
        <v>3716</v>
      </c>
      <c r="AU118" s="2">
        <v>44151</v>
      </c>
      <c r="AV118">
        <v>6</v>
      </c>
      <c r="AW118">
        <v>2</v>
      </c>
      <c r="AX118">
        <v>6</v>
      </c>
      <c r="AZ118">
        <v>35</v>
      </c>
      <c r="BB118" s="12"/>
      <c r="BC118" s="12"/>
      <c r="BD118" s="12"/>
      <c r="BE118" s="12"/>
      <c r="BF118" s="12"/>
      <c r="BG118" s="12"/>
      <c r="BH118" s="12"/>
      <c r="BI118" s="12"/>
      <c r="BJ118" s="12"/>
      <c r="BK118" s="12"/>
      <c r="BL118" s="12"/>
      <c r="BM118" s="12"/>
    </row>
    <row r="119" spans="1:65">
      <c r="A119" s="1">
        <v>5892772293</v>
      </c>
      <c r="B119" s="13">
        <v>44139.198518518519</v>
      </c>
      <c r="C119" s="13">
        <v>44139.204479166663</v>
      </c>
      <c r="D119" s="13" t="str">
        <f t="shared" si="1"/>
        <v>2020-11-04</v>
      </c>
      <c r="E119" s="1" t="s">
        <v>28</v>
      </c>
      <c r="F119" s="1" t="s">
        <v>29</v>
      </c>
      <c r="G119" s="1" t="s">
        <v>26</v>
      </c>
      <c r="H119" s="1" t="s">
        <v>27</v>
      </c>
      <c r="I119" s="1">
        <v>16</v>
      </c>
      <c r="J119" s="1">
        <v>514</v>
      </c>
      <c r="K119" s="1"/>
      <c r="L119" s="1"/>
      <c r="AG119" s="16" t="s">
        <v>155</v>
      </c>
      <c r="AH119">
        <v>499</v>
      </c>
      <c r="AI119">
        <v>608</v>
      </c>
      <c r="AJ119">
        <v>2600</v>
      </c>
      <c r="AK119">
        <v>3707</v>
      </c>
      <c r="AU119" s="2">
        <v>44152</v>
      </c>
      <c r="AV119">
        <v>8</v>
      </c>
      <c r="AW119">
        <v>3</v>
      </c>
      <c r="AX119">
        <v>10</v>
      </c>
      <c r="AY119">
        <v>2</v>
      </c>
      <c r="AZ119">
        <v>41</v>
      </c>
      <c r="BB119" s="12"/>
      <c r="BC119" s="12"/>
      <c r="BD119" s="12"/>
      <c r="BE119" s="12"/>
      <c r="BF119" s="12"/>
      <c r="BG119" s="12"/>
      <c r="BH119" s="12"/>
      <c r="BI119" s="12"/>
      <c r="BJ119" s="12"/>
      <c r="BK119" s="12"/>
      <c r="BL119" s="12"/>
      <c r="BM119" s="12"/>
    </row>
    <row r="120" spans="1:65">
      <c r="A120" s="1">
        <v>58162644.759999998</v>
      </c>
      <c r="B120" s="13">
        <v>44139.22078703704</v>
      </c>
      <c r="C120" s="13">
        <v>44139.227546296293</v>
      </c>
      <c r="D120" s="13" t="str">
        <f t="shared" si="1"/>
        <v>2020-11-04</v>
      </c>
      <c r="E120" s="1" t="s">
        <v>28</v>
      </c>
      <c r="F120" s="1" t="s">
        <v>31</v>
      </c>
      <c r="G120" s="1" t="s">
        <v>26</v>
      </c>
      <c r="H120" s="1" t="s">
        <v>69</v>
      </c>
      <c r="I120" s="1">
        <v>24</v>
      </c>
      <c r="J120" s="1">
        <v>583</v>
      </c>
      <c r="K120" s="1"/>
      <c r="L120" s="1"/>
      <c r="AG120" s="16" t="s">
        <v>156</v>
      </c>
      <c r="AH120">
        <v>265</v>
      </c>
      <c r="AI120">
        <v>650</v>
      </c>
      <c r="AJ120">
        <v>2207</v>
      </c>
      <c r="AK120">
        <v>3122</v>
      </c>
      <c r="AU120" s="2">
        <v>44153</v>
      </c>
      <c r="AV120">
        <v>6</v>
      </c>
      <c r="AW120">
        <v>2</v>
      </c>
      <c r="AX120">
        <v>7</v>
      </c>
      <c r="AY120">
        <v>1</v>
      </c>
      <c r="AZ120">
        <v>36</v>
      </c>
      <c r="BB120" s="12"/>
      <c r="BC120" s="12"/>
      <c r="BD120" s="12"/>
      <c r="BE120" s="12"/>
      <c r="BF120" s="12"/>
      <c r="BG120" s="12"/>
      <c r="BH120" s="12"/>
      <c r="BI120" s="12"/>
      <c r="BJ120" s="12"/>
      <c r="BK120" s="12"/>
      <c r="BL120" s="12"/>
      <c r="BM120" s="12"/>
    </row>
    <row r="121" spans="1:65">
      <c r="A121" s="1">
        <v>76560981.150000006</v>
      </c>
      <c r="B121" s="13">
        <v>44139.227743055555</v>
      </c>
      <c r="C121" s="13">
        <v>44139.233437499999</v>
      </c>
      <c r="D121" s="13" t="str">
        <f t="shared" si="1"/>
        <v>2020-11-04</v>
      </c>
      <c r="E121" s="1" t="s">
        <v>28</v>
      </c>
      <c r="F121" s="1" t="s">
        <v>49</v>
      </c>
      <c r="G121" s="1" t="s">
        <v>26</v>
      </c>
      <c r="H121" s="1" t="s">
        <v>63</v>
      </c>
      <c r="I121" s="1">
        <v>34</v>
      </c>
      <c r="J121" s="1">
        <v>492</v>
      </c>
      <c r="K121" s="1"/>
      <c r="L121" s="1"/>
      <c r="AG121" s="16" t="s">
        <v>157</v>
      </c>
      <c r="AH121">
        <v>360</v>
      </c>
      <c r="AI121">
        <v>306</v>
      </c>
      <c r="AJ121">
        <v>2054</v>
      </c>
      <c r="AK121">
        <v>2720</v>
      </c>
      <c r="AU121" s="2">
        <v>44154</v>
      </c>
      <c r="AV121">
        <v>10</v>
      </c>
      <c r="AX121">
        <v>6</v>
      </c>
      <c r="AY121">
        <v>2</v>
      </c>
      <c r="AZ121">
        <v>31</v>
      </c>
      <c r="BB121" s="12"/>
      <c r="BC121" s="12"/>
      <c r="BD121" s="12"/>
      <c r="BE121" s="12"/>
      <c r="BF121" s="12"/>
      <c r="BG121" s="12"/>
      <c r="BH121" s="12"/>
      <c r="BI121" s="12"/>
      <c r="BJ121" s="12"/>
      <c r="BK121" s="12"/>
      <c r="BL121" s="12"/>
      <c r="BM121" s="12"/>
    </row>
    <row r="122" spans="1:65">
      <c r="A122" s="1">
        <v>61145313.590000004</v>
      </c>
      <c r="B122" s="13">
        <v>44139.056493055556</v>
      </c>
      <c r="C122" s="13">
        <v>44139.283078703702</v>
      </c>
      <c r="D122" s="13" t="str">
        <f t="shared" si="1"/>
        <v>2020-11-04</v>
      </c>
      <c r="E122" s="1" t="s">
        <v>24</v>
      </c>
      <c r="F122" s="1" t="s">
        <v>31</v>
      </c>
      <c r="G122" s="1" t="s">
        <v>26</v>
      </c>
      <c r="H122" s="1" t="s">
        <v>70</v>
      </c>
      <c r="I122" s="1">
        <v>128</v>
      </c>
      <c r="J122" s="1">
        <v>19576</v>
      </c>
      <c r="K122" s="1"/>
      <c r="L122" s="1"/>
      <c r="AG122" s="16" t="s">
        <v>158</v>
      </c>
      <c r="AH122">
        <v>824</v>
      </c>
      <c r="AI122">
        <v>778</v>
      </c>
      <c r="AJ122">
        <v>3124</v>
      </c>
      <c r="AK122">
        <v>4726</v>
      </c>
      <c r="AU122" s="2">
        <v>44155</v>
      </c>
      <c r="AV122">
        <v>10</v>
      </c>
      <c r="AW122">
        <v>2</v>
      </c>
      <c r="AX122">
        <v>16</v>
      </c>
      <c r="AY122">
        <v>2</v>
      </c>
      <c r="AZ122">
        <v>38</v>
      </c>
      <c r="BB122" s="12"/>
      <c r="BC122" s="12"/>
      <c r="BD122" s="12"/>
      <c r="BE122" s="12"/>
      <c r="BF122" s="12"/>
      <c r="BG122" s="12"/>
      <c r="BH122" s="12"/>
      <c r="BI122" s="12"/>
      <c r="BJ122" s="12"/>
      <c r="BK122" s="12"/>
      <c r="BL122" s="12"/>
      <c r="BM122" s="12"/>
    </row>
    <row r="123" spans="1:65">
      <c r="A123" s="1">
        <v>8690699.3670000006</v>
      </c>
      <c r="B123" s="13">
        <v>44139.203668981485</v>
      </c>
      <c r="C123" s="13">
        <v>44139.301365740743</v>
      </c>
      <c r="D123" s="13" t="str">
        <f t="shared" si="1"/>
        <v>2020-11-04</v>
      </c>
      <c r="E123" s="1" t="s">
        <v>24</v>
      </c>
      <c r="F123" s="1" t="s">
        <v>33</v>
      </c>
      <c r="G123" s="1" t="s">
        <v>26</v>
      </c>
      <c r="H123" s="1" t="s">
        <v>56</v>
      </c>
      <c r="I123" s="1">
        <v>16</v>
      </c>
      <c r="J123" s="1">
        <v>8440</v>
      </c>
      <c r="K123" s="1"/>
      <c r="L123" s="1"/>
      <c r="AG123" s="16" t="s">
        <v>159</v>
      </c>
      <c r="AI123">
        <v>184</v>
      </c>
      <c r="AJ123">
        <v>2918</v>
      </c>
      <c r="AK123">
        <v>3102</v>
      </c>
      <c r="AU123" s="2">
        <v>44156</v>
      </c>
      <c r="AW123">
        <v>6</v>
      </c>
      <c r="AX123">
        <v>4</v>
      </c>
      <c r="AY123">
        <v>2</v>
      </c>
      <c r="AZ123">
        <v>36</v>
      </c>
      <c r="BB123" s="12"/>
      <c r="BC123" s="12"/>
      <c r="BD123" s="12"/>
      <c r="BE123" s="12"/>
      <c r="BF123" s="12"/>
      <c r="BG123" s="12"/>
      <c r="BH123" s="12"/>
      <c r="BI123" s="12"/>
      <c r="BJ123" s="12"/>
      <c r="BK123" s="12"/>
      <c r="BL123" s="12"/>
      <c r="BM123" s="12"/>
    </row>
    <row r="124" spans="1:65">
      <c r="A124" s="1">
        <v>10295267.880000001</v>
      </c>
      <c r="B124" s="13">
        <v>44139.310763888891</v>
      </c>
      <c r="C124" s="13">
        <v>44139.315266203703</v>
      </c>
      <c r="D124" s="13" t="str">
        <f t="shared" si="1"/>
        <v>2020-11-04</v>
      </c>
      <c r="E124" s="1" t="s">
        <v>28</v>
      </c>
      <c r="F124" s="1" t="s">
        <v>31</v>
      </c>
      <c r="G124" s="1" t="s">
        <v>26</v>
      </c>
      <c r="H124" s="1" t="s">
        <v>27</v>
      </c>
      <c r="I124" s="1">
        <v>106</v>
      </c>
      <c r="J124" s="1">
        <v>388</v>
      </c>
      <c r="K124" s="1"/>
      <c r="L124" s="1"/>
      <c r="AG124" s="16" t="s">
        <v>160</v>
      </c>
      <c r="AH124">
        <v>302</v>
      </c>
      <c r="AI124">
        <v>714</v>
      </c>
      <c r="AJ124">
        <v>1026</v>
      </c>
      <c r="AK124">
        <v>2042</v>
      </c>
      <c r="AU124" s="2">
        <v>44157</v>
      </c>
      <c r="AV124">
        <v>2</v>
      </c>
      <c r="AW124">
        <v>8</v>
      </c>
      <c r="AX124">
        <v>6</v>
      </c>
      <c r="AY124">
        <v>2</v>
      </c>
      <c r="AZ124">
        <v>22</v>
      </c>
      <c r="BB124" s="12"/>
      <c r="BC124" s="12"/>
      <c r="BD124" s="12"/>
      <c r="BE124" s="12"/>
      <c r="BF124" s="12"/>
      <c r="BG124" s="12"/>
      <c r="BH124" s="12"/>
      <c r="BI124" s="12"/>
      <c r="BJ124" s="12"/>
      <c r="BK124" s="12"/>
      <c r="BL124" s="12"/>
      <c r="BM124" s="12"/>
    </row>
    <row r="125" spans="1:65">
      <c r="A125" s="1">
        <v>69465148.859999999</v>
      </c>
      <c r="B125" s="13">
        <v>44139.333333333336</v>
      </c>
      <c r="C125" s="13">
        <v>44139.346666666665</v>
      </c>
      <c r="D125" s="13" t="str">
        <f t="shared" si="1"/>
        <v>2020-11-04</v>
      </c>
      <c r="E125" s="1" t="s">
        <v>24</v>
      </c>
      <c r="F125" s="1" t="s">
        <v>25</v>
      </c>
      <c r="G125" s="1" t="s">
        <v>26</v>
      </c>
      <c r="H125" s="1" t="s">
        <v>32</v>
      </c>
      <c r="I125" s="1">
        <v>141</v>
      </c>
      <c r="J125" s="1">
        <v>1151</v>
      </c>
      <c r="K125" s="1"/>
      <c r="L125" s="1"/>
      <c r="AG125" s="16" t="s">
        <v>161</v>
      </c>
      <c r="AH125">
        <v>602</v>
      </c>
      <c r="AI125">
        <v>962</v>
      </c>
      <c r="AJ125">
        <v>3700</v>
      </c>
      <c r="AK125">
        <v>5264</v>
      </c>
      <c r="AU125" s="2">
        <v>44158</v>
      </c>
      <c r="AV125">
        <v>8</v>
      </c>
      <c r="AW125">
        <v>2</v>
      </c>
      <c r="AX125">
        <v>14</v>
      </c>
      <c r="AZ125">
        <v>48</v>
      </c>
    </row>
    <row r="126" spans="1:65">
      <c r="A126" s="1">
        <v>45333280.329999998</v>
      </c>
      <c r="B126" s="13">
        <v>44139.305763888886</v>
      </c>
      <c r="C126" s="13">
        <v>44139.373541666668</v>
      </c>
      <c r="D126" s="13" t="str">
        <f t="shared" si="1"/>
        <v>2020-11-04</v>
      </c>
      <c r="E126" s="1" t="s">
        <v>28</v>
      </c>
      <c r="F126" s="1" t="s">
        <v>31</v>
      </c>
      <c r="G126" s="1" t="s">
        <v>26</v>
      </c>
      <c r="H126" s="1" t="s">
        <v>71</v>
      </c>
      <c r="I126" s="1">
        <v>84</v>
      </c>
      <c r="J126" s="1">
        <v>5856</v>
      </c>
      <c r="K126" s="1"/>
      <c r="L126" s="1"/>
      <c r="AG126" s="16" t="s">
        <v>162</v>
      </c>
      <c r="AH126">
        <v>241</v>
      </c>
      <c r="AI126">
        <v>1368</v>
      </c>
      <c r="AJ126">
        <v>3721</v>
      </c>
      <c r="AK126">
        <v>5330</v>
      </c>
      <c r="AU126" s="2">
        <v>44159</v>
      </c>
      <c r="AV126">
        <v>6</v>
      </c>
      <c r="AW126">
        <v>6</v>
      </c>
      <c r="AX126">
        <v>17</v>
      </c>
      <c r="AY126">
        <v>6</v>
      </c>
      <c r="AZ126">
        <v>42</v>
      </c>
    </row>
    <row r="127" spans="1:65">
      <c r="A127" s="1">
        <v>44208623.43</v>
      </c>
      <c r="B127" s="13">
        <v>44139.435520833336</v>
      </c>
      <c r="C127" s="13">
        <v>44139.441840277781</v>
      </c>
      <c r="D127" s="13" t="str">
        <f t="shared" si="1"/>
        <v>2020-11-04</v>
      </c>
      <c r="E127" s="1" t="s">
        <v>24</v>
      </c>
      <c r="F127" s="1" t="s">
        <v>31</v>
      </c>
      <c r="G127" s="1" t="s">
        <v>26</v>
      </c>
      <c r="H127" s="1" t="s">
        <v>32</v>
      </c>
      <c r="I127" s="1">
        <v>8</v>
      </c>
      <c r="J127" s="1">
        <v>546</v>
      </c>
      <c r="K127" s="1"/>
      <c r="L127" s="1"/>
      <c r="AG127" s="16" t="s">
        <v>163</v>
      </c>
      <c r="AH127">
        <v>369</v>
      </c>
      <c r="AI127">
        <v>395</v>
      </c>
      <c r="AJ127">
        <v>967</v>
      </c>
      <c r="AK127">
        <v>1731</v>
      </c>
      <c r="AU127" s="2">
        <v>44160</v>
      </c>
      <c r="AV127">
        <v>7</v>
      </c>
      <c r="AW127">
        <v>2</v>
      </c>
      <c r="AX127">
        <v>6</v>
      </c>
      <c r="AY127">
        <v>3</v>
      </c>
      <c r="AZ127">
        <v>16</v>
      </c>
    </row>
    <row r="128" spans="1:65">
      <c r="A128" s="1">
        <v>79305784.760000005</v>
      </c>
      <c r="B128" s="13">
        <v>44139.446562500001</v>
      </c>
      <c r="C128" s="13">
        <v>44139.48810185185</v>
      </c>
      <c r="D128" s="13" t="str">
        <f t="shared" si="1"/>
        <v>2020-11-04</v>
      </c>
      <c r="E128" s="1" t="s">
        <v>28</v>
      </c>
      <c r="F128" s="1" t="s">
        <v>31</v>
      </c>
      <c r="G128" s="1" t="s">
        <v>26</v>
      </c>
      <c r="H128" s="1" t="s">
        <v>36</v>
      </c>
      <c r="I128" s="1">
        <v>18</v>
      </c>
      <c r="J128" s="1">
        <v>3588</v>
      </c>
      <c r="K128" s="1"/>
      <c r="L128" s="1"/>
      <c r="AG128" s="16" t="s">
        <v>164</v>
      </c>
      <c r="AH128">
        <v>265</v>
      </c>
      <c r="AI128">
        <v>27</v>
      </c>
      <c r="AJ128">
        <v>2230</v>
      </c>
      <c r="AK128">
        <v>2522</v>
      </c>
      <c r="AU128" s="2">
        <v>44161</v>
      </c>
      <c r="AV128">
        <v>3</v>
      </c>
      <c r="AX128">
        <v>1</v>
      </c>
      <c r="AY128">
        <v>3</v>
      </c>
      <c r="AZ128">
        <v>25</v>
      </c>
    </row>
    <row r="129" spans="1:52">
      <c r="A129" s="1">
        <v>79305784.760000005</v>
      </c>
      <c r="B129" s="13">
        <v>44139.446562500001</v>
      </c>
      <c r="C129" s="13">
        <v>44139.491377314815</v>
      </c>
      <c r="D129" s="13" t="str">
        <f t="shared" si="1"/>
        <v>2020-11-04</v>
      </c>
      <c r="E129" s="1" t="s">
        <v>28</v>
      </c>
      <c r="F129" s="1" t="s">
        <v>31</v>
      </c>
      <c r="G129" s="1" t="s">
        <v>26</v>
      </c>
      <c r="H129" s="1" t="s">
        <v>36</v>
      </c>
      <c r="I129" s="1">
        <v>18</v>
      </c>
      <c r="J129" s="1">
        <v>3872</v>
      </c>
      <c r="K129" s="1"/>
      <c r="L129" s="1"/>
      <c r="AG129" s="16" t="s">
        <v>165</v>
      </c>
      <c r="AH129">
        <v>23</v>
      </c>
      <c r="AI129">
        <v>169</v>
      </c>
      <c r="AJ129">
        <v>3156</v>
      </c>
      <c r="AK129">
        <v>3348</v>
      </c>
      <c r="AU129" s="2">
        <v>44162</v>
      </c>
      <c r="AV129">
        <v>1</v>
      </c>
      <c r="AW129">
        <v>2</v>
      </c>
      <c r="AX129">
        <v>3</v>
      </c>
      <c r="AY129">
        <v>5</v>
      </c>
      <c r="AZ129">
        <v>43</v>
      </c>
    </row>
    <row r="130" spans="1:52">
      <c r="A130" s="1">
        <v>79305784.760000005</v>
      </c>
      <c r="B130" s="13">
        <v>44139.446562500001</v>
      </c>
      <c r="C130" s="13">
        <v>44139.492905092593</v>
      </c>
      <c r="D130" s="13" t="str">
        <f t="shared" si="1"/>
        <v>2020-11-04</v>
      </c>
      <c r="E130" s="1" t="s">
        <v>28</v>
      </c>
      <c r="F130" s="1" t="s">
        <v>31</v>
      </c>
      <c r="G130" s="1" t="s">
        <v>26</v>
      </c>
      <c r="H130" s="1" t="s">
        <v>36</v>
      </c>
      <c r="I130" s="1">
        <v>18</v>
      </c>
      <c r="J130" s="1">
        <v>4004</v>
      </c>
      <c r="K130" s="1"/>
      <c r="L130" s="1"/>
      <c r="AG130" s="16" t="s">
        <v>166</v>
      </c>
      <c r="AH130">
        <v>156</v>
      </c>
      <c r="AI130">
        <v>494</v>
      </c>
      <c r="AJ130">
        <v>3189</v>
      </c>
      <c r="AK130">
        <v>3839</v>
      </c>
      <c r="AU130" s="2">
        <v>44163</v>
      </c>
      <c r="AV130">
        <v>5</v>
      </c>
      <c r="AW130">
        <v>2</v>
      </c>
      <c r="AX130">
        <v>8</v>
      </c>
      <c r="AZ130">
        <v>35</v>
      </c>
    </row>
    <row r="131" spans="1:52">
      <c r="A131" s="1">
        <v>79305784.760000005</v>
      </c>
      <c r="B131" s="13">
        <v>44139.446562500001</v>
      </c>
      <c r="C131" s="13">
        <v>44139.500115740739</v>
      </c>
      <c r="D131" s="13" t="str">
        <f t="shared" ref="D131:D194" si="2">TEXT(C131, "yyyy-mm-dd")</f>
        <v>2020-11-04</v>
      </c>
      <c r="E131" s="1" t="s">
        <v>28</v>
      </c>
      <c r="F131" s="1" t="s">
        <v>31</v>
      </c>
      <c r="G131" s="1" t="s">
        <v>26</v>
      </c>
      <c r="H131" s="1" t="s">
        <v>36</v>
      </c>
      <c r="I131" s="1">
        <v>18</v>
      </c>
      <c r="J131" s="1">
        <v>4627</v>
      </c>
      <c r="K131" s="1"/>
      <c r="L131" s="1"/>
      <c r="AG131" s="16" t="s">
        <v>167</v>
      </c>
      <c r="AH131">
        <v>537</v>
      </c>
      <c r="AI131">
        <v>394</v>
      </c>
      <c r="AJ131">
        <v>1487</v>
      </c>
      <c r="AK131">
        <v>2418</v>
      </c>
      <c r="AU131" s="2">
        <v>44164</v>
      </c>
      <c r="AV131">
        <v>8</v>
      </c>
      <c r="AX131">
        <v>5</v>
      </c>
      <c r="AZ131">
        <v>15</v>
      </c>
    </row>
    <row r="132" spans="1:52">
      <c r="A132" s="1">
        <v>90422982.25</v>
      </c>
      <c r="B132" s="13">
        <v>44139.49763888889</v>
      </c>
      <c r="C132" s="13">
        <v>44139.502951388888</v>
      </c>
      <c r="D132" s="13" t="str">
        <f t="shared" si="2"/>
        <v>2020-11-04</v>
      </c>
      <c r="E132" s="1" t="s">
        <v>28</v>
      </c>
      <c r="F132" s="1" t="s">
        <v>49</v>
      </c>
      <c r="G132" s="1" t="s">
        <v>26</v>
      </c>
      <c r="H132" s="1" t="s">
        <v>40</v>
      </c>
      <c r="I132" s="1">
        <v>68</v>
      </c>
      <c r="J132" s="1">
        <v>459</v>
      </c>
      <c r="K132" s="1"/>
      <c r="L132" s="1"/>
      <c r="AG132" s="16" t="s">
        <v>168</v>
      </c>
      <c r="AH132">
        <v>2065</v>
      </c>
      <c r="AI132">
        <v>346</v>
      </c>
      <c r="AJ132">
        <v>5947</v>
      </c>
      <c r="AK132">
        <v>8358</v>
      </c>
      <c r="AU132" s="2">
        <v>44165</v>
      </c>
      <c r="AV132">
        <v>14</v>
      </c>
      <c r="AX132">
        <v>6</v>
      </c>
      <c r="AY132">
        <v>1</v>
      </c>
      <c r="AZ132">
        <v>75</v>
      </c>
    </row>
    <row r="133" spans="1:52">
      <c r="A133" s="1">
        <v>79305784.760000005</v>
      </c>
      <c r="B133" s="13">
        <v>44139.446562500001</v>
      </c>
      <c r="C133" s="13">
        <v>44139.505972222221</v>
      </c>
      <c r="D133" s="13" t="str">
        <f t="shared" si="2"/>
        <v>2020-11-04</v>
      </c>
      <c r="E133" s="1" t="s">
        <v>28</v>
      </c>
      <c r="F133" s="1" t="s">
        <v>31</v>
      </c>
      <c r="G133" s="1" t="s">
        <v>26</v>
      </c>
      <c r="H133" s="1" t="s">
        <v>36</v>
      </c>
      <c r="I133" s="1">
        <v>18</v>
      </c>
      <c r="J133" s="1">
        <v>5133</v>
      </c>
      <c r="K133" s="1"/>
      <c r="L133" s="1"/>
      <c r="AG133" s="16" t="s">
        <v>169</v>
      </c>
      <c r="AH133">
        <v>261</v>
      </c>
      <c r="AI133">
        <v>244</v>
      </c>
      <c r="AJ133">
        <v>2943</v>
      </c>
      <c r="AK133">
        <v>3448</v>
      </c>
      <c r="AU133" s="2">
        <v>44166</v>
      </c>
      <c r="AV133">
        <v>6</v>
      </c>
      <c r="AW133">
        <v>1</v>
      </c>
      <c r="AX133">
        <v>5</v>
      </c>
      <c r="AY133">
        <v>2</v>
      </c>
      <c r="AZ133">
        <v>42</v>
      </c>
    </row>
    <row r="134" spans="1:52">
      <c r="A134" s="1">
        <v>69008080.790000007</v>
      </c>
      <c r="B134" s="13">
        <v>44139.391585648147</v>
      </c>
      <c r="C134" s="13">
        <v>44139.507013888891</v>
      </c>
      <c r="D134" s="13" t="str">
        <f t="shared" si="2"/>
        <v>2020-11-04</v>
      </c>
      <c r="E134" s="1" t="s">
        <v>28</v>
      </c>
      <c r="F134" s="1" t="s">
        <v>31</v>
      </c>
      <c r="G134" s="1" t="s">
        <v>26</v>
      </c>
      <c r="H134" s="1" t="s">
        <v>27</v>
      </c>
      <c r="I134" s="1">
        <v>90</v>
      </c>
      <c r="J134" s="1">
        <v>9972</v>
      </c>
      <c r="K134" s="1"/>
      <c r="L134" s="1"/>
      <c r="AG134" s="16" t="s">
        <v>170</v>
      </c>
      <c r="AH134">
        <v>264</v>
      </c>
      <c r="AI134">
        <v>901</v>
      </c>
      <c r="AJ134">
        <v>2424</v>
      </c>
      <c r="AK134">
        <v>3589</v>
      </c>
      <c r="AU134" s="2">
        <v>44167</v>
      </c>
      <c r="AV134">
        <v>4</v>
      </c>
      <c r="AW134">
        <v>3</v>
      </c>
      <c r="AX134">
        <v>13</v>
      </c>
      <c r="AY134">
        <v>5</v>
      </c>
      <c r="AZ134">
        <v>31</v>
      </c>
    </row>
    <row r="135" spans="1:52">
      <c r="A135" s="1">
        <v>79305784.760000005</v>
      </c>
      <c r="B135" s="13">
        <v>44139.446562500001</v>
      </c>
      <c r="C135" s="13">
        <v>44139.50849537037</v>
      </c>
      <c r="D135" s="13" t="str">
        <f t="shared" si="2"/>
        <v>2020-11-04</v>
      </c>
      <c r="E135" s="1" t="s">
        <v>28</v>
      </c>
      <c r="F135" s="1" t="s">
        <v>31</v>
      </c>
      <c r="G135" s="1" t="s">
        <v>26</v>
      </c>
      <c r="H135" s="1" t="s">
        <v>36</v>
      </c>
      <c r="I135" s="1">
        <v>18</v>
      </c>
      <c r="J135" s="1">
        <v>5351</v>
      </c>
      <c r="K135" s="1"/>
      <c r="L135" s="1"/>
      <c r="AG135" s="16" t="s">
        <v>171</v>
      </c>
      <c r="AH135">
        <v>233</v>
      </c>
      <c r="AI135">
        <v>661</v>
      </c>
      <c r="AJ135">
        <v>1567</v>
      </c>
      <c r="AK135">
        <v>2461</v>
      </c>
      <c r="AU135" s="2">
        <v>44168</v>
      </c>
      <c r="AV135">
        <v>5</v>
      </c>
      <c r="AW135">
        <v>1</v>
      </c>
      <c r="AX135">
        <v>10</v>
      </c>
      <c r="AY135">
        <v>2</v>
      </c>
      <c r="AZ135">
        <v>36</v>
      </c>
    </row>
    <row r="136" spans="1:52">
      <c r="A136" s="1">
        <v>24561891.82</v>
      </c>
      <c r="B136" s="13">
        <v>44139.339421296296</v>
      </c>
      <c r="C136" s="13">
        <v>44139.516284722224</v>
      </c>
      <c r="D136" s="13" t="str">
        <f t="shared" si="2"/>
        <v>2020-11-04</v>
      </c>
      <c r="E136" s="1" t="s">
        <v>24</v>
      </c>
      <c r="F136" s="1" t="s">
        <v>33</v>
      </c>
      <c r="G136" s="1" t="s">
        <v>34</v>
      </c>
      <c r="H136" s="1" t="s">
        <v>43</v>
      </c>
      <c r="I136" s="1">
        <v>33</v>
      </c>
      <c r="J136" s="1">
        <v>15281</v>
      </c>
      <c r="K136" s="1"/>
      <c r="L136" s="1"/>
      <c r="AG136" s="16" t="s">
        <v>172</v>
      </c>
      <c r="AH136">
        <v>961</v>
      </c>
      <c r="AI136">
        <v>551</v>
      </c>
      <c r="AJ136">
        <v>3103</v>
      </c>
      <c r="AK136">
        <v>4615</v>
      </c>
      <c r="AU136" s="2">
        <v>44169</v>
      </c>
      <c r="AV136">
        <v>15</v>
      </c>
      <c r="AW136">
        <v>1</v>
      </c>
      <c r="AX136">
        <v>10</v>
      </c>
      <c r="AZ136">
        <v>39</v>
      </c>
    </row>
    <row r="137" spans="1:52">
      <c r="A137" s="1">
        <v>24561891.82</v>
      </c>
      <c r="B137" s="13">
        <v>44139.339421296296</v>
      </c>
      <c r="C137" s="13">
        <v>44139.518622685187</v>
      </c>
      <c r="D137" s="13" t="str">
        <f t="shared" si="2"/>
        <v>2020-11-04</v>
      </c>
      <c r="E137" s="1" t="s">
        <v>24</v>
      </c>
      <c r="F137" s="1" t="s">
        <v>33</v>
      </c>
      <c r="G137" s="1" t="s">
        <v>34</v>
      </c>
      <c r="H137" s="1" t="s">
        <v>43</v>
      </c>
      <c r="I137" s="1">
        <v>30</v>
      </c>
      <c r="J137" s="1">
        <v>15482</v>
      </c>
      <c r="K137" s="1"/>
      <c r="L137" s="1"/>
      <c r="AG137" s="16" t="s">
        <v>173</v>
      </c>
      <c r="AH137">
        <v>439</v>
      </c>
      <c r="AI137">
        <v>541</v>
      </c>
      <c r="AJ137">
        <v>2620</v>
      </c>
      <c r="AK137">
        <v>3600</v>
      </c>
      <c r="AU137" s="2">
        <v>44170</v>
      </c>
      <c r="AV137">
        <v>5</v>
      </c>
      <c r="AW137">
        <v>2</v>
      </c>
      <c r="AX137">
        <v>6</v>
      </c>
      <c r="AY137">
        <v>3</v>
      </c>
      <c r="AZ137">
        <v>32</v>
      </c>
    </row>
    <row r="138" spans="1:52">
      <c r="A138" s="1">
        <v>79305784.760000005</v>
      </c>
      <c r="B138" s="13">
        <v>44139.446562500001</v>
      </c>
      <c r="C138" s="13">
        <v>44139.519629629627</v>
      </c>
      <c r="D138" s="13" t="str">
        <f t="shared" si="2"/>
        <v>2020-11-04</v>
      </c>
      <c r="E138" s="1" t="s">
        <v>28</v>
      </c>
      <c r="F138" s="1" t="s">
        <v>31</v>
      </c>
      <c r="G138" s="1" t="s">
        <v>26</v>
      </c>
      <c r="H138" s="1" t="s">
        <v>36</v>
      </c>
      <c r="I138" s="1">
        <v>18</v>
      </c>
      <c r="J138" s="1">
        <v>6313</v>
      </c>
      <c r="K138" s="1"/>
      <c r="L138" s="1"/>
      <c r="AG138" s="16" t="s">
        <v>174</v>
      </c>
      <c r="AH138">
        <v>338</v>
      </c>
      <c r="AI138">
        <v>180</v>
      </c>
      <c r="AJ138">
        <v>1108</v>
      </c>
      <c r="AK138">
        <v>1626</v>
      </c>
      <c r="AU138" s="2">
        <v>44171</v>
      </c>
      <c r="AV138">
        <v>6</v>
      </c>
      <c r="AX138">
        <v>5</v>
      </c>
      <c r="AY138">
        <v>1</v>
      </c>
      <c r="AZ138">
        <v>19</v>
      </c>
    </row>
    <row r="139" spans="1:52">
      <c r="A139" s="1">
        <v>24561891.82</v>
      </c>
      <c r="B139" s="13">
        <v>44139.339421296296</v>
      </c>
      <c r="C139" s="13">
        <v>44139.521192129629</v>
      </c>
      <c r="D139" s="13" t="str">
        <f t="shared" si="2"/>
        <v>2020-11-04</v>
      </c>
      <c r="E139" s="1" t="s">
        <v>24</v>
      </c>
      <c r="F139" s="1" t="s">
        <v>33</v>
      </c>
      <c r="G139" s="1" t="s">
        <v>34</v>
      </c>
      <c r="H139" s="1" t="s">
        <v>43</v>
      </c>
      <c r="I139" s="1">
        <v>30</v>
      </c>
      <c r="J139" s="1">
        <v>15705</v>
      </c>
      <c r="K139" s="1"/>
      <c r="L139" s="1"/>
      <c r="AG139" s="16" t="s">
        <v>175</v>
      </c>
      <c r="AH139">
        <v>488</v>
      </c>
      <c r="AI139">
        <v>478</v>
      </c>
      <c r="AJ139">
        <v>4268</v>
      </c>
      <c r="AK139">
        <v>5234</v>
      </c>
      <c r="AU139" s="2">
        <v>44172</v>
      </c>
      <c r="AV139">
        <v>3</v>
      </c>
      <c r="AW139">
        <v>4</v>
      </c>
      <c r="AX139">
        <v>11</v>
      </c>
      <c r="AY139">
        <v>3</v>
      </c>
      <c r="AZ139">
        <v>43</v>
      </c>
    </row>
    <row r="140" spans="1:52">
      <c r="A140" s="1">
        <v>79305784.760000005</v>
      </c>
      <c r="B140" s="13">
        <v>44139.446562500001</v>
      </c>
      <c r="C140" s="13">
        <v>44139.521423611113</v>
      </c>
      <c r="D140" s="13" t="str">
        <f t="shared" si="2"/>
        <v>2020-11-04</v>
      </c>
      <c r="E140" s="1" t="s">
        <v>28</v>
      </c>
      <c r="F140" s="1" t="s">
        <v>31</v>
      </c>
      <c r="G140" s="1" t="s">
        <v>26</v>
      </c>
      <c r="H140" s="1" t="s">
        <v>36</v>
      </c>
      <c r="I140" s="1">
        <v>18</v>
      </c>
      <c r="J140" s="1">
        <v>6468</v>
      </c>
      <c r="K140" s="1"/>
      <c r="L140" s="1"/>
      <c r="AG140" s="16" t="s">
        <v>176</v>
      </c>
      <c r="AH140">
        <v>751</v>
      </c>
      <c r="AI140">
        <v>428</v>
      </c>
      <c r="AJ140">
        <v>3975</v>
      </c>
      <c r="AK140">
        <v>5154</v>
      </c>
      <c r="AU140" s="2">
        <v>44173</v>
      </c>
      <c r="AV140">
        <v>8</v>
      </c>
      <c r="AW140">
        <v>3</v>
      </c>
      <c r="AX140">
        <v>6</v>
      </c>
      <c r="AY140">
        <v>10</v>
      </c>
      <c r="AZ140">
        <v>49</v>
      </c>
    </row>
    <row r="141" spans="1:52">
      <c r="A141" s="1">
        <v>24561891.82</v>
      </c>
      <c r="B141" s="13">
        <v>44139.339421296296</v>
      </c>
      <c r="C141" s="13">
        <v>44139.523541666669</v>
      </c>
      <c r="D141" s="13" t="str">
        <f t="shared" si="2"/>
        <v>2020-11-04</v>
      </c>
      <c r="E141" s="1" t="s">
        <v>24</v>
      </c>
      <c r="F141" s="1" t="s">
        <v>33</v>
      </c>
      <c r="G141" s="1" t="s">
        <v>34</v>
      </c>
      <c r="H141" s="1" t="s">
        <v>43</v>
      </c>
      <c r="I141" s="1">
        <v>30</v>
      </c>
      <c r="J141" s="1">
        <v>15908</v>
      </c>
      <c r="K141" s="1"/>
      <c r="L141" s="1"/>
      <c r="AG141" s="16" t="s">
        <v>177</v>
      </c>
      <c r="AH141">
        <v>437</v>
      </c>
      <c r="AI141">
        <v>1754</v>
      </c>
      <c r="AJ141">
        <v>5006</v>
      </c>
      <c r="AK141">
        <v>7197</v>
      </c>
      <c r="AU141" s="2">
        <v>44174</v>
      </c>
      <c r="AV141">
        <v>9</v>
      </c>
      <c r="AW141">
        <v>5</v>
      </c>
      <c r="AX141">
        <v>19</v>
      </c>
      <c r="AY141">
        <v>3</v>
      </c>
      <c r="AZ141">
        <v>61</v>
      </c>
    </row>
    <row r="142" spans="1:52">
      <c r="A142" s="1">
        <v>79305784.760000005</v>
      </c>
      <c r="B142" s="13">
        <v>44139.446562500001</v>
      </c>
      <c r="C142" s="13">
        <v>44139.527812499997</v>
      </c>
      <c r="D142" s="13" t="str">
        <f t="shared" si="2"/>
        <v>2020-11-04</v>
      </c>
      <c r="E142" s="1" t="s">
        <v>28</v>
      </c>
      <c r="F142" s="1" t="s">
        <v>31</v>
      </c>
      <c r="G142" s="1" t="s">
        <v>26</v>
      </c>
      <c r="H142" s="1" t="s">
        <v>36</v>
      </c>
      <c r="I142" s="1">
        <v>18</v>
      </c>
      <c r="J142" s="1">
        <v>7020</v>
      </c>
      <c r="K142" s="1"/>
      <c r="L142" s="1"/>
      <c r="AG142" s="16" t="s">
        <v>178</v>
      </c>
      <c r="AH142">
        <v>745</v>
      </c>
      <c r="AI142">
        <v>2083</v>
      </c>
      <c r="AJ142">
        <v>3315</v>
      </c>
      <c r="AK142">
        <v>6143</v>
      </c>
      <c r="AU142" s="2">
        <v>44175</v>
      </c>
      <c r="AV142">
        <v>6</v>
      </c>
      <c r="AX142">
        <v>14</v>
      </c>
      <c r="AY142">
        <v>3</v>
      </c>
      <c r="AZ142">
        <v>56</v>
      </c>
    </row>
    <row r="143" spans="1:52">
      <c r="A143" s="1">
        <v>79305784.760000005</v>
      </c>
      <c r="B143" s="13">
        <v>44139.446562500001</v>
      </c>
      <c r="C143" s="13">
        <v>44139.534826388888</v>
      </c>
      <c r="D143" s="13" t="str">
        <f t="shared" si="2"/>
        <v>2020-11-04</v>
      </c>
      <c r="E143" s="1" t="s">
        <v>28</v>
      </c>
      <c r="F143" s="1" t="s">
        <v>31</v>
      </c>
      <c r="G143" s="1" t="s">
        <v>26</v>
      </c>
      <c r="H143" s="1" t="s">
        <v>36</v>
      </c>
      <c r="I143" s="1">
        <v>18</v>
      </c>
      <c r="J143" s="1">
        <v>7626</v>
      </c>
      <c r="K143" s="1"/>
      <c r="L143" s="1"/>
      <c r="AG143" s="16" t="s">
        <v>179</v>
      </c>
      <c r="AH143">
        <v>535</v>
      </c>
      <c r="AI143">
        <v>886</v>
      </c>
      <c r="AJ143">
        <v>3760</v>
      </c>
      <c r="AK143">
        <v>5181</v>
      </c>
      <c r="AU143" s="2">
        <v>44176</v>
      </c>
      <c r="AV143">
        <v>12</v>
      </c>
      <c r="AW143">
        <v>1</v>
      </c>
      <c r="AX143">
        <v>18</v>
      </c>
      <c r="AY143">
        <v>5</v>
      </c>
      <c r="AZ143">
        <v>61</v>
      </c>
    </row>
    <row r="144" spans="1:52">
      <c r="A144" s="1">
        <v>79305784.760000005</v>
      </c>
      <c r="B144" s="13">
        <v>44139.446562500001</v>
      </c>
      <c r="C144" s="13">
        <v>44139.556469907409</v>
      </c>
      <c r="D144" s="13" t="str">
        <f t="shared" si="2"/>
        <v>2020-11-04</v>
      </c>
      <c r="E144" s="1" t="s">
        <v>28</v>
      </c>
      <c r="F144" s="1" t="s">
        <v>31</v>
      </c>
      <c r="G144" s="1" t="s">
        <v>26</v>
      </c>
      <c r="H144" s="1" t="s">
        <v>36</v>
      </c>
      <c r="I144" s="1">
        <v>18</v>
      </c>
      <c r="J144" s="1">
        <v>9496</v>
      </c>
      <c r="K144" s="1"/>
      <c r="L144" s="1"/>
      <c r="AG144" s="16" t="s">
        <v>180</v>
      </c>
      <c r="AH144">
        <v>685</v>
      </c>
      <c r="AI144">
        <v>631</v>
      </c>
      <c r="AJ144">
        <v>2800</v>
      </c>
      <c r="AK144">
        <v>4116</v>
      </c>
      <c r="AU144" s="2">
        <v>44177</v>
      </c>
      <c r="AV144">
        <v>8</v>
      </c>
      <c r="AW144">
        <v>3</v>
      </c>
      <c r="AX144">
        <v>11</v>
      </c>
      <c r="AY144">
        <v>2</v>
      </c>
      <c r="AZ144">
        <v>47</v>
      </c>
    </row>
    <row r="145" spans="1:52">
      <c r="A145" s="1">
        <v>79305784.760000005</v>
      </c>
      <c r="B145" s="13">
        <v>44139.446562500001</v>
      </c>
      <c r="C145" s="13">
        <v>44139.557789351849</v>
      </c>
      <c r="D145" s="13" t="str">
        <f t="shared" si="2"/>
        <v>2020-11-04</v>
      </c>
      <c r="E145" s="1" t="s">
        <v>28</v>
      </c>
      <c r="F145" s="1" t="s">
        <v>31</v>
      </c>
      <c r="G145" s="1" t="s">
        <v>26</v>
      </c>
      <c r="H145" s="1" t="s">
        <v>36</v>
      </c>
      <c r="I145" s="1">
        <v>18</v>
      </c>
      <c r="J145" s="1">
        <v>9610</v>
      </c>
      <c r="K145" s="1"/>
      <c r="L145" s="1"/>
      <c r="AG145" s="16" t="s">
        <v>181</v>
      </c>
      <c r="AH145">
        <v>492</v>
      </c>
      <c r="AI145">
        <v>465</v>
      </c>
      <c r="AJ145">
        <v>2478</v>
      </c>
      <c r="AK145">
        <v>3435</v>
      </c>
      <c r="AU145" s="2">
        <v>44178</v>
      </c>
      <c r="AV145">
        <v>6</v>
      </c>
      <c r="AW145">
        <v>3</v>
      </c>
      <c r="AX145">
        <v>7</v>
      </c>
      <c r="AY145">
        <v>2</v>
      </c>
      <c r="AZ145">
        <v>36</v>
      </c>
    </row>
    <row r="146" spans="1:52">
      <c r="A146" s="1">
        <v>7446712.273</v>
      </c>
      <c r="B146" s="13">
        <v>44139.544247685182</v>
      </c>
      <c r="C146" s="13">
        <v>44139.559884259259</v>
      </c>
      <c r="D146" s="13" t="str">
        <f t="shared" si="2"/>
        <v>2020-11-04</v>
      </c>
      <c r="E146" s="1" t="s">
        <v>28</v>
      </c>
      <c r="F146" s="1" t="s">
        <v>31</v>
      </c>
      <c r="G146" s="1" t="s">
        <v>26</v>
      </c>
      <c r="H146" s="1" t="s">
        <v>27</v>
      </c>
      <c r="I146" s="1">
        <v>63</v>
      </c>
      <c r="J146" s="1">
        <v>1350</v>
      </c>
      <c r="K146" s="1"/>
      <c r="L146" s="1"/>
      <c r="AG146" s="16" t="s">
        <v>182</v>
      </c>
      <c r="AH146">
        <v>677</v>
      </c>
      <c r="AI146">
        <v>570</v>
      </c>
      <c r="AJ146">
        <v>3778</v>
      </c>
      <c r="AK146">
        <v>5025</v>
      </c>
      <c r="AU146" s="2">
        <v>44179</v>
      </c>
      <c r="AV146">
        <v>11</v>
      </c>
      <c r="AW146">
        <v>1</v>
      </c>
      <c r="AX146">
        <v>7</v>
      </c>
      <c r="AY146">
        <v>5</v>
      </c>
      <c r="AZ146">
        <v>49</v>
      </c>
    </row>
    <row r="147" spans="1:52">
      <c r="A147" s="1">
        <v>79305784.760000005</v>
      </c>
      <c r="B147" s="13">
        <v>44139.446562500001</v>
      </c>
      <c r="C147" s="13">
        <v>44139.563391203701</v>
      </c>
      <c r="D147" s="13" t="str">
        <f t="shared" si="2"/>
        <v>2020-11-04</v>
      </c>
      <c r="E147" s="1" t="s">
        <v>28</v>
      </c>
      <c r="F147" s="1" t="s">
        <v>31</v>
      </c>
      <c r="G147" s="1" t="s">
        <v>26</v>
      </c>
      <c r="H147" s="1" t="s">
        <v>36</v>
      </c>
      <c r="I147" s="1">
        <v>18</v>
      </c>
      <c r="J147" s="1">
        <v>10094</v>
      </c>
      <c r="K147" s="1"/>
      <c r="L147" s="1"/>
      <c r="AG147" s="16" t="s">
        <v>183</v>
      </c>
      <c r="AH147">
        <v>2105</v>
      </c>
      <c r="AI147">
        <v>1001</v>
      </c>
      <c r="AJ147">
        <v>3316</v>
      </c>
      <c r="AK147">
        <v>6422</v>
      </c>
      <c r="AU147" s="2">
        <v>44180</v>
      </c>
      <c r="AV147">
        <v>14</v>
      </c>
      <c r="AW147">
        <v>3</v>
      </c>
      <c r="AX147">
        <v>12</v>
      </c>
      <c r="AY147">
        <v>2</v>
      </c>
      <c r="AZ147">
        <v>49</v>
      </c>
    </row>
    <row r="148" spans="1:52">
      <c r="A148" s="1">
        <v>7446712.273</v>
      </c>
      <c r="B148" s="13">
        <v>44139.544247685182</v>
      </c>
      <c r="C148" s="13">
        <v>44139.566666666666</v>
      </c>
      <c r="D148" s="13" t="str">
        <f t="shared" si="2"/>
        <v>2020-11-04</v>
      </c>
      <c r="E148" s="1" t="s">
        <v>28</v>
      </c>
      <c r="F148" s="1" t="s">
        <v>31</v>
      </c>
      <c r="G148" s="1" t="s">
        <v>26</v>
      </c>
      <c r="H148" s="1" t="s">
        <v>27</v>
      </c>
      <c r="I148" s="1">
        <v>60</v>
      </c>
      <c r="J148" s="1">
        <v>1936</v>
      </c>
      <c r="K148" s="1"/>
      <c r="L148" s="1"/>
      <c r="AG148" s="16" t="s">
        <v>184</v>
      </c>
      <c r="AH148">
        <v>556</v>
      </c>
      <c r="AI148">
        <v>1857</v>
      </c>
      <c r="AJ148">
        <v>5770</v>
      </c>
      <c r="AK148">
        <v>8183</v>
      </c>
      <c r="AU148" s="2">
        <v>44181</v>
      </c>
      <c r="AV148">
        <v>8</v>
      </c>
      <c r="AW148">
        <v>5</v>
      </c>
      <c r="AX148">
        <v>19</v>
      </c>
      <c r="AY148">
        <v>3</v>
      </c>
      <c r="AZ148">
        <v>74</v>
      </c>
    </row>
    <row r="149" spans="1:52">
      <c r="A149" s="1">
        <v>1482564.399</v>
      </c>
      <c r="B149" s="13">
        <v>44139.572199074071</v>
      </c>
      <c r="C149" s="13">
        <v>44139.594849537039</v>
      </c>
      <c r="D149" s="13" t="str">
        <f t="shared" si="2"/>
        <v>2020-11-04</v>
      </c>
      <c r="E149" s="1" t="s">
        <v>28</v>
      </c>
      <c r="F149" s="1" t="s">
        <v>49</v>
      </c>
      <c r="G149" s="1" t="s">
        <v>26</v>
      </c>
      <c r="H149" s="1" t="s">
        <v>27</v>
      </c>
      <c r="I149" s="1">
        <v>151</v>
      </c>
      <c r="J149" s="1">
        <v>1957</v>
      </c>
      <c r="K149" s="1"/>
      <c r="L149" s="1"/>
      <c r="AG149" s="16" t="s">
        <v>185</v>
      </c>
      <c r="AH149">
        <v>162</v>
      </c>
      <c r="AI149">
        <v>506</v>
      </c>
      <c r="AJ149">
        <v>3566</v>
      </c>
      <c r="AK149">
        <v>4234</v>
      </c>
      <c r="AU149" s="2">
        <v>44182</v>
      </c>
      <c r="AV149">
        <v>5</v>
      </c>
      <c r="AW149">
        <v>1</v>
      </c>
      <c r="AX149">
        <v>10</v>
      </c>
      <c r="AY149">
        <v>2</v>
      </c>
      <c r="AZ149">
        <v>64</v>
      </c>
    </row>
    <row r="150" spans="1:52">
      <c r="A150" s="1">
        <v>3353526.8990000002</v>
      </c>
      <c r="B150" s="13">
        <v>44139.723171296297</v>
      </c>
      <c r="C150" s="13">
        <v>44139.731458333335</v>
      </c>
      <c r="D150" s="13" t="str">
        <f t="shared" si="2"/>
        <v>2020-11-04</v>
      </c>
      <c r="E150" s="1" t="s">
        <v>28</v>
      </c>
      <c r="F150" s="1" t="s">
        <v>49</v>
      </c>
      <c r="G150" s="1" t="s">
        <v>26</v>
      </c>
      <c r="H150" s="1" t="s">
        <v>32</v>
      </c>
      <c r="I150" s="1">
        <v>56</v>
      </c>
      <c r="J150" s="1">
        <v>715</v>
      </c>
      <c r="K150" s="1"/>
      <c r="L150" s="1"/>
      <c r="AG150" s="16" t="s">
        <v>186</v>
      </c>
      <c r="AH150">
        <v>520</v>
      </c>
      <c r="AI150">
        <v>603</v>
      </c>
      <c r="AJ150">
        <v>3120</v>
      </c>
      <c r="AK150">
        <v>4243</v>
      </c>
      <c r="AU150" s="2">
        <v>44183</v>
      </c>
      <c r="AV150">
        <v>6</v>
      </c>
      <c r="AX150">
        <v>9</v>
      </c>
      <c r="AY150">
        <v>1</v>
      </c>
      <c r="AZ150">
        <v>56</v>
      </c>
    </row>
    <row r="151" spans="1:52">
      <c r="A151" s="1">
        <v>64111634.049999997</v>
      </c>
      <c r="B151" s="13">
        <v>44139.686840277776</v>
      </c>
      <c r="C151" s="13">
        <v>44139.818935185183</v>
      </c>
      <c r="D151" s="13" t="str">
        <f t="shared" si="2"/>
        <v>2020-11-04</v>
      </c>
      <c r="E151" s="1" t="s">
        <v>24</v>
      </c>
      <c r="F151" s="1" t="s">
        <v>31</v>
      </c>
      <c r="G151" s="1" t="s">
        <v>26</v>
      </c>
      <c r="H151" s="1" t="s">
        <v>27</v>
      </c>
      <c r="I151" s="1">
        <v>37</v>
      </c>
      <c r="J151" s="1">
        <v>11412</v>
      </c>
      <c r="K151" s="1"/>
      <c r="L151" s="1"/>
      <c r="AG151" s="16" t="s">
        <v>187</v>
      </c>
      <c r="AH151">
        <v>373</v>
      </c>
      <c r="AI151">
        <v>187</v>
      </c>
      <c r="AJ151">
        <v>841</v>
      </c>
      <c r="AK151">
        <v>1401</v>
      </c>
      <c r="AU151" s="2">
        <v>44184</v>
      </c>
      <c r="AV151">
        <v>6</v>
      </c>
      <c r="AX151">
        <v>4</v>
      </c>
      <c r="AY151">
        <v>3</v>
      </c>
      <c r="AZ151">
        <v>13</v>
      </c>
    </row>
    <row r="152" spans="1:52">
      <c r="A152" s="1">
        <v>5690429.398</v>
      </c>
      <c r="B152" s="13">
        <v>44139.71675925926</v>
      </c>
      <c r="C152" s="13">
        <v>44139.828333333331</v>
      </c>
      <c r="D152" s="13" t="str">
        <f t="shared" si="2"/>
        <v>2020-11-04</v>
      </c>
      <c r="E152" s="1" t="s">
        <v>28</v>
      </c>
      <c r="F152" s="1" t="s">
        <v>29</v>
      </c>
      <c r="G152" s="1" t="s">
        <v>26</v>
      </c>
      <c r="H152" s="1" t="s">
        <v>54</v>
      </c>
      <c r="I152" s="1">
        <v>23</v>
      </c>
      <c r="J152" s="1">
        <v>9640</v>
      </c>
      <c r="K152" s="1"/>
      <c r="L152" s="1"/>
      <c r="AG152" s="16" t="s">
        <v>188</v>
      </c>
      <c r="AH152">
        <v>16</v>
      </c>
      <c r="AI152">
        <v>155</v>
      </c>
      <c r="AJ152">
        <v>706</v>
      </c>
      <c r="AK152">
        <v>877</v>
      </c>
      <c r="AU152" s="2">
        <v>44185</v>
      </c>
      <c r="AV152">
        <v>1</v>
      </c>
      <c r="AX152">
        <v>2</v>
      </c>
      <c r="AY152">
        <v>2</v>
      </c>
      <c r="AZ152">
        <v>9</v>
      </c>
    </row>
    <row r="153" spans="1:52">
      <c r="A153" s="1">
        <v>91694984.200000003</v>
      </c>
      <c r="B153" s="13">
        <v>44139.809062499997</v>
      </c>
      <c r="C153" s="13">
        <v>44139.829131944447</v>
      </c>
      <c r="D153" s="13" t="str">
        <f t="shared" si="2"/>
        <v>2020-11-04</v>
      </c>
      <c r="E153" s="1" t="s">
        <v>24</v>
      </c>
      <c r="F153" s="1" t="s">
        <v>31</v>
      </c>
      <c r="G153" s="1" t="s">
        <v>34</v>
      </c>
      <c r="H153" s="1" t="s">
        <v>32</v>
      </c>
      <c r="I153" s="1">
        <v>110</v>
      </c>
      <c r="J153" s="1">
        <v>1733</v>
      </c>
      <c r="K153" s="1"/>
      <c r="L153" s="1"/>
      <c r="AG153" s="16" t="s">
        <v>189</v>
      </c>
      <c r="AH153">
        <v>144</v>
      </c>
      <c r="AI153">
        <v>222</v>
      </c>
      <c r="AJ153">
        <v>958</v>
      </c>
      <c r="AK153">
        <v>1324</v>
      </c>
      <c r="AU153" s="2">
        <v>44186</v>
      </c>
      <c r="AV153">
        <v>5</v>
      </c>
      <c r="AW153">
        <v>2</v>
      </c>
      <c r="AX153">
        <v>3</v>
      </c>
      <c r="AY153">
        <v>1</v>
      </c>
      <c r="AZ153">
        <v>19</v>
      </c>
    </row>
    <row r="154" spans="1:52">
      <c r="A154" s="1">
        <v>53311820.280000001</v>
      </c>
      <c r="B154" s="13">
        <v>44139.84542824074</v>
      </c>
      <c r="C154" s="13">
        <v>44139.874502314815</v>
      </c>
      <c r="D154" s="13" t="str">
        <f t="shared" si="2"/>
        <v>2020-11-04</v>
      </c>
      <c r="E154" s="1" t="s">
        <v>28</v>
      </c>
      <c r="F154" s="1" t="s">
        <v>31</v>
      </c>
      <c r="G154" s="1" t="s">
        <v>26</v>
      </c>
      <c r="H154" s="1" t="s">
        <v>27</v>
      </c>
      <c r="I154" s="1">
        <v>96</v>
      </c>
      <c r="J154" s="1">
        <v>2512</v>
      </c>
      <c r="K154" s="1"/>
      <c r="L154" s="1"/>
      <c r="AG154" s="16" t="s">
        <v>190</v>
      </c>
      <c r="AH154">
        <v>383</v>
      </c>
      <c r="AI154">
        <v>292</v>
      </c>
      <c r="AJ154">
        <v>890</v>
      </c>
      <c r="AK154">
        <v>1565</v>
      </c>
      <c r="AU154" s="2">
        <v>44187</v>
      </c>
      <c r="AV154">
        <v>5</v>
      </c>
      <c r="AX154">
        <v>4</v>
      </c>
      <c r="AY154">
        <v>6</v>
      </c>
      <c r="AZ154">
        <v>19</v>
      </c>
    </row>
    <row r="155" spans="1:52">
      <c r="A155" s="1">
        <v>1697570.379</v>
      </c>
      <c r="B155" s="13">
        <v>44139.07671296296</v>
      </c>
      <c r="C155" s="13">
        <v>44139.899652777778</v>
      </c>
      <c r="D155" s="13" t="str">
        <f t="shared" si="2"/>
        <v>2020-11-04</v>
      </c>
      <c r="E155" s="1" t="s">
        <v>28</v>
      </c>
      <c r="F155" s="1" t="s">
        <v>37</v>
      </c>
      <c r="G155" s="1" t="s">
        <v>26</v>
      </c>
      <c r="H155" s="1" t="s">
        <v>27</v>
      </c>
      <c r="I155" s="1">
        <v>48</v>
      </c>
      <c r="J155" s="1">
        <v>71102</v>
      </c>
      <c r="K155" s="1"/>
      <c r="L155" s="1"/>
      <c r="AG155" s="16" t="s">
        <v>191</v>
      </c>
      <c r="AH155">
        <v>1120</v>
      </c>
      <c r="AI155">
        <v>557</v>
      </c>
      <c r="AJ155">
        <v>1804</v>
      </c>
      <c r="AK155">
        <v>3481</v>
      </c>
      <c r="AU155" s="2">
        <v>44188</v>
      </c>
      <c r="AV155">
        <v>9</v>
      </c>
      <c r="AX155">
        <v>11</v>
      </c>
      <c r="AY155">
        <v>1</v>
      </c>
      <c r="AZ155">
        <v>28</v>
      </c>
    </row>
    <row r="156" spans="1:52">
      <c r="A156" s="1">
        <v>12801942.07</v>
      </c>
      <c r="B156" s="13">
        <v>44139.93677083333</v>
      </c>
      <c r="C156" s="13">
        <v>44139.977986111109</v>
      </c>
      <c r="D156" s="13" t="str">
        <f t="shared" si="2"/>
        <v>2020-11-04</v>
      </c>
      <c r="E156" s="1" t="s">
        <v>24</v>
      </c>
      <c r="F156" s="1" t="s">
        <v>33</v>
      </c>
      <c r="G156" s="1" t="s">
        <v>34</v>
      </c>
      <c r="H156" s="1" t="s">
        <v>27</v>
      </c>
      <c r="I156" s="1">
        <v>60</v>
      </c>
      <c r="J156" s="1">
        <v>3561</v>
      </c>
      <c r="K156" s="1"/>
      <c r="L156" s="1"/>
      <c r="AG156" s="16" t="s">
        <v>192</v>
      </c>
      <c r="AH156">
        <v>65</v>
      </c>
      <c r="AI156">
        <v>41</v>
      </c>
      <c r="AJ156">
        <v>760</v>
      </c>
      <c r="AK156">
        <v>866</v>
      </c>
      <c r="AU156" s="2">
        <v>44189</v>
      </c>
      <c r="AV156">
        <v>2</v>
      </c>
      <c r="AX156">
        <v>2</v>
      </c>
      <c r="AZ156">
        <v>12</v>
      </c>
    </row>
    <row r="157" spans="1:52">
      <c r="A157" s="1">
        <v>71770739.459999993</v>
      </c>
      <c r="B157" s="13">
        <v>44139.97693287037</v>
      </c>
      <c r="C157" s="13">
        <v>44139.992696759262</v>
      </c>
      <c r="D157" s="13" t="str">
        <f t="shared" si="2"/>
        <v>2020-11-04</v>
      </c>
      <c r="E157" s="1" t="s">
        <v>28</v>
      </c>
      <c r="F157" s="1" t="s">
        <v>37</v>
      </c>
      <c r="G157" s="1" t="s">
        <v>26</v>
      </c>
      <c r="H157" s="1" t="s">
        <v>44</v>
      </c>
      <c r="I157" s="1">
        <v>55</v>
      </c>
      <c r="J157" s="1">
        <v>1362</v>
      </c>
      <c r="K157" s="1"/>
      <c r="L157" s="1"/>
      <c r="AG157" s="16" t="s">
        <v>193</v>
      </c>
      <c r="AH157">
        <v>33</v>
      </c>
      <c r="AI157">
        <v>37</v>
      </c>
      <c r="AJ157">
        <v>298</v>
      </c>
      <c r="AK157">
        <v>368</v>
      </c>
      <c r="AU157" s="2">
        <v>44190</v>
      </c>
      <c r="AV157">
        <v>2</v>
      </c>
      <c r="AW157">
        <v>1</v>
      </c>
      <c r="AX157">
        <v>1</v>
      </c>
      <c r="AZ157">
        <v>7</v>
      </c>
    </row>
    <row r="158" spans="1:52">
      <c r="A158" s="1">
        <v>90018117.349999994</v>
      </c>
      <c r="B158" s="13">
        <v>44140.014722222222</v>
      </c>
      <c r="C158" s="13">
        <v>44140.023923611108</v>
      </c>
      <c r="D158" s="13" t="str">
        <f t="shared" si="2"/>
        <v>2020-11-05</v>
      </c>
      <c r="E158" s="1" t="s">
        <v>28</v>
      </c>
      <c r="F158" s="1" t="s">
        <v>31</v>
      </c>
      <c r="G158" s="1" t="s">
        <v>26</v>
      </c>
      <c r="H158" s="1" t="s">
        <v>27</v>
      </c>
      <c r="I158" s="1">
        <v>23</v>
      </c>
      <c r="J158" s="1">
        <v>795</v>
      </c>
      <c r="K158" s="1"/>
      <c r="L158" s="1"/>
      <c r="AG158" s="16" t="s">
        <v>194</v>
      </c>
      <c r="AH158">
        <v>164</v>
      </c>
      <c r="AI158">
        <v>91</v>
      </c>
      <c r="AJ158">
        <v>176</v>
      </c>
      <c r="AK158">
        <v>431</v>
      </c>
      <c r="AU158" s="2">
        <v>44191</v>
      </c>
      <c r="AV158">
        <v>3</v>
      </c>
      <c r="AW158">
        <v>1</v>
      </c>
      <c r="AX158">
        <v>4</v>
      </c>
      <c r="AY158">
        <v>1</v>
      </c>
      <c r="AZ158">
        <v>3</v>
      </c>
    </row>
    <row r="159" spans="1:52">
      <c r="A159" s="1">
        <v>78211977.680000007</v>
      </c>
      <c r="B159" s="13">
        <v>44140.046087962961</v>
      </c>
      <c r="C159" s="13">
        <v>44140.062557870369</v>
      </c>
      <c r="D159" s="13" t="str">
        <f t="shared" si="2"/>
        <v>2020-11-05</v>
      </c>
      <c r="E159" s="1" t="s">
        <v>24</v>
      </c>
      <c r="F159" s="1" t="s">
        <v>31</v>
      </c>
      <c r="G159" s="1" t="s">
        <v>26</v>
      </c>
      <c r="H159" s="1" t="s">
        <v>48</v>
      </c>
      <c r="I159" s="1">
        <v>30</v>
      </c>
      <c r="J159" s="1">
        <v>1423</v>
      </c>
      <c r="K159" s="1"/>
      <c r="L159" s="1"/>
      <c r="AG159" s="16" t="s">
        <v>195</v>
      </c>
      <c r="AH159">
        <v>177</v>
      </c>
      <c r="AI159">
        <v>55</v>
      </c>
      <c r="AJ159">
        <v>400</v>
      </c>
      <c r="AK159">
        <v>632</v>
      </c>
      <c r="AU159" s="2">
        <v>44192</v>
      </c>
      <c r="AV159">
        <v>3</v>
      </c>
      <c r="AX159">
        <v>1</v>
      </c>
      <c r="AY159">
        <v>1</v>
      </c>
      <c r="AZ159">
        <v>10</v>
      </c>
    </row>
    <row r="160" spans="1:52">
      <c r="A160" s="1">
        <v>7943950.017</v>
      </c>
      <c r="B160" s="13">
        <v>44140.054618055554</v>
      </c>
      <c r="C160" s="13">
        <v>44140.062731481485</v>
      </c>
      <c r="D160" s="13" t="str">
        <f t="shared" si="2"/>
        <v>2020-11-05</v>
      </c>
      <c r="E160" s="1" t="s">
        <v>28</v>
      </c>
      <c r="F160" s="1" t="s">
        <v>31</v>
      </c>
      <c r="G160" s="1" t="s">
        <v>26</v>
      </c>
      <c r="H160" s="1" t="s">
        <v>27</v>
      </c>
      <c r="I160" s="1">
        <v>63</v>
      </c>
      <c r="J160" s="1">
        <v>700</v>
      </c>
      <c r="K160" s="1"/>
      <c r="L160" s="1"/>
      <c r="AG160" s="16" t="s">
        <v>196</v>
      </c>
      <c r="AH160">
        <v>36</v>
      </c>
      <c r="AI160">
        <v>210</v>
      </c>
      <c r="AJ160">
        <v>1258</v>
      </c>
      <c r="AK160">
        <v>1504</v>
      </c>
      <c r="AU160" s="2">
        <v>44193</v>
      </c>
      <c r="AV160">
        <v>2</v>
      </c>
      <c r="AX160">
        <v>3</v>
      </c>
      <c r="AY160">
        <v>1</v>
      </c>
      <c r="AZ160">
        <v>16</v>
      </c>
    </row>
    <row r="161" spans="1:52">
      <c r="A161" s="1">
        <v>29329921.170000002</v>
      </c>
      <c r="B161" s="13">
        <v>44140.055983796294</v>
      </c>
      <c r="C161" s="13">
        <v>44140.06527777778</v>
      </c>
      <c r="D161" s="13" t="str">
        <f t="shared" si="2"/>
        <v>2020-11-05</v>
      </c>
      <c r="E161" s="1" t="s">
        <v>28</v>
      </c>
      <c r="F161" s="1" t="s">
        <v>31</v>
      </c>
      <c r="G161" s="1" t="s">
        <v>26</v>
      </c>
      <c r="H161" s="1" t="s">
        <v>32</v>
      </c>
      <c r="I161" s="1">
        <v>87</v>
      </c>
      <c r="J161" s="1">
        <v>803</v>
      </c>
      <c r="K161" s="1"/>
      <c r="L161" s="1"/>
      <c r="AG161" s="16" t="s">
        <v>197</v>
      </c>
      <c r="AH161">
        <v>83</v>
      </c>
      <c r="AI161">
        <v>153</v>
      </c>
      <c r="AJ161">
        <v>704</v>
      </c>
      <c r="AK161">
        <v>940</v>
      </c>
      <c r="AU161" s="2">
        <v>44194</v>
      </c>
      <c r="AV161">
        <v>2</v>
      </c>
      <c r="AX161">
        <v>3</v>
      </c>
      <c r="AY161">
        <v>1</v>
      </c>
      <c r="AZ161">
        <v>12</v>
      </c>
    </row>
    <row r="162" spans="1:52">
      <c r="A162" s="1">
        <v>5054327.7060000002</v>
      </c>
      <c r="B162" s="13">
        <v>44140.160000000003</v>
      </c>
      <c r="C162" s="13">
        <v>44140.174768518518</v>
      </c>
      <c r="D162" s="13" t="str">
        <f t="shared" si="2"/>
        <v>2020-11-05</v>
      </c>
      <c r="E162" s="1" t="s">
        <v>28</v>
      </c>
      <c r="F162" s="1" t="s">
        <v>31</v>
      </c>
      <c r="G162" s="1" t="s">
        <v>26</v>
      </c>
      <c r="H162" s="1" t="s">
        <v>32</v>
      </c>
      <c r="I162" s="1">
        <v>103</v>
      </c>
      <c r="J162" s="1">
        <v>1276</v>
      </c>
      <c r="K162" s="1"/>
      <c r="L162" s="1"/>
      <c r="AG162" s="16" t="s">
        <v>198</v>
      </c>
      <c r="AH162">
        <v>211</v>
      </c>
      <c r="AI162">
        <v>58</v>
      </c>
      <c r="AJ162">
        <v>284</v>
      </c>
      <c r="AK162">
        <v>553</v>
      </c>
      <c r="AU162" s="2">
        <v>44195</v>
      </c>
      <c r="AV162">
        <v>2</v>
      </c>
      <c r="AW162">
        <v>2</v>
      </c>
      <c r="AX162">
        <v>2</v>
      </c>
      <c r="AY162">
        <v>3</v>
      </c>
      <c r="AZ162">
        <v>6</v>
      </c>
    </row>
    <row r="163" spans="1:52">
      <c r="A163" s="1">
        <v>1147529.6359999999</v>
      </c>
      <c r="B163" s="13">
        <v>44140.216944444444</v>
      </c>
      <c r="C163" s="13">
        <v>44140.22320601852</v>
      </c>
      <c r="D163" s="13" t="str">
        <f t="shared" si="2"/>
        <v>2020-11-05</v>
      </c>
      <c r="E163" s="1" t="s">
        <v>28</v>
      </c>
      <c r="F163" s="1" t="s">
        <v>31</v>
      </c>
      <c r="G163" s="1" t="s">
        <v>26</v>
      </c>
      <c r="H163" s="1" t="s">
        <v>27</v>
      </c>
      <c r="I163" s="1">
        <v>4</v>
      </c>
      <c r="J163" s="1">
        <v>541</v>
      </c>
      <c r="K163" s="1"/>
      <c r="L163" s="1"/>
      <c r="AG163" s="16" t="s">
        <v>199</v>
      </c>
      <c r="AH163">
        <v>79</v>
      </c>
      <c r="AI163">
        <v>178</v>
      </c>
      <c r="AJ163">
        <v>1900</v>
      </c>
      <c r="AK163">
        <v>2157</v>
      </c>
      <c r="AU163" s="2">
        <v>44196</v>
      </c>
      <c r="AV163">
        <v>1</v>
      </c>
      <c r="AX163">
        <v>2</v>
      </c>
      <c r="AY163">
        <v>2</v>
      </c>
      <c r="AZ163">
        <v>11</v>
      </c>
    </row>
    <row r="164" spans="1:52">
      <c r="A164" s="1">
        <v>73096267.030000001</v>
      </c>
      <c r="B164" s="13">
        <v>44140.27753472222</v>
      </c>
      <c r="C164" s="13">
        <v>44140.283078703702</v>
      </c>
      <c r="D164" s="13" t="str">
        <f t="shared" si="2"/>
        <v>2020-11-05</v>
      </c>
      <c r="E164" s="1" t="s">
        <v>28</v>
      </c>
      <c r="F164" s="1" t="s">
        <v>49</v>
      </c>
      <c r="G164" s="1" t="s">
        <v>34</v>
      </c>
      <c r="H164" s="1" t="s">
        <v>27</v>
      </c>
      <c r="I164" s="1">
        <v>14</v>
      </c>
      <c r="J164" s="1">
        <v>479</v>
      </c>
      <c r="K164" s="1"/>
      <c r="L164" s="1"/>
      <c r="AG164" s="16" t="s">
        <v>200</v>
      </c>
      <c r="AI164">
        <v>52</v>
      </c>
      <c r="AJ164">
        <v>381</v>
      </c>
      <c r="AK164">
        <v>433</v>
      </c>
      <c r="AU164" s="2">
        <v>44197</v>
      </c>
      <c r="AX164">
        <v>1</v>
      </c>
      <c r="AZ164">
        <v>7</v>
      </c>
    </row>
    <row r="165" spans="1:52">
      <c r="A165" s="1">
        <v>4895144.7359999996</v>
      </c>
      <c r="B165" s="13">
        <v>44140.291585648149</v>
      </c>
      <c r="C165" s="13">
        <v>44140.294050925928</v>
      </c>
      <c r="D165" s="13" t="str">
        <f t="shared" si="2"/>
        <v>2020-11-05</v>
      </c>
      <c r="E165" s="1" t="s">
        <v>42</v>
      </c>
      <c r="F165" s="1" t="s">
        <v>31</v>
      </c>
      <c r="G165" s="1" t="s">
        <v>34</v>
      </c>
      <c r="H165" s="1" t="s">
        <v>27</v>
      </c>
      <c r="I165" s="1">
        <v>120</v>
      </c>
      <c r="J165" s="1">
        <v>213</v>
      </c>
      <c r="K165" s="1"/>
      <c r="L165" s="1"/>
      <c r="AG165" s="16" t="s">
        <v>201</v>
      </c>
      <c r="AH165">
        <v>48</v>
      </c>
      <c r="AI165">
        <v>270</v>
      </c>
      <c r="AJ165">
        <v>685</v>
      </c>
      <c r="AK165">
        <v>1003</v>
      </c>
      <c r="AU165" s="2">
        <v>44198</v>
      </c>
      <c r="AV165">
        <v>1</v>
      </c>
      <c r="AX165">
        <v>2</v>
      </c>
      <c r="AZ165">
        <v>8</v>
      </c>
    </row>
    <row r="166" spans="1:52">
      <c r="A166" s="1">
        <v>38686065.310000002</v>
      </c>
      <c r="B166" s="13">
        <v>44140.318124999998</v>
      </c>
      <c r="C166" s="13">
        <v>44140.322280092594</v>
      </c>
      <c r="D166" s="13" t="str">
        <f t="shared" si="2"/>
        <v>2020-11-05</v>
      </c>
      <c r="E166" s="1" t="s">
        <v>28</v>
      </c>
      <c r="F166" s="1" t="s">
        <v>29</v>
      </c>
      <c r="G166" s="1" t="s">
        <v>26</v>
      </c>
      <c r="H166" s="1" t="s">
        <v>27</v>
      </c>
      <c r="I166" s="1">
        <v>32</v>
      </c>
      <c r="J166" s="1">
        <v>359</v>
      </c>
      <c r="K166" s="1"/>
      <c r="L166" s="1"/>
      <c r="AG166" s="16" t="s">
        <v>202</v>
      </c>
      <c r="AJ166">
        <v>124</v>
      </c>
      <c r="AK166">
        <v>124</v>
      </c>
      <c r="AU166" s="2">
        <v>44199</v>
      </c>
      <c r="AW166">
        <v>1</v>
      </c>
      <c r="AZ166">
        <v>4</v>
      </c>
    </row>
    <row r="167" spans="1:52">
      <c r="A167" s="1">
        <v>5968218.6330000004</v>
      </c>
      <c r="B167" s="13">
        <v>44140.144131944442</v>
      </c>
      <c r="C167" s="13">
        <v>44140.384236111109</v>
      </c>
      <c r="D167" s="13" t="str">
        <f t="shared" si="2"/>
        <v>2020-11-05</v>
      </c>
      <c r="E167" s="1" t="s">
        <v>24</v>
      </c>
      <c r="F167" s="1" t="s">
        <v>33</v>
      </c>
      <c r="G167" s="1" t="s">
        <v>26</v>
      </c>
      <c r="H167" s="1" t="s">
        <v>27</v>
      </c>
      <c r="I167" s="1">
        <v>52</v>
      </c>
      <c r="J167" s="1">
        <v>20744</v>
      </c>
      <c r="K167" s="1"/>
      <c r="L167" s="1"/>
      <c r="AG167" s="16" t="s">
        <v>203</v>
      </c>
      <c r="AH167">
        <v>62</v>
      </c>
      <c r="AI167">
        <v>45</v>
      </c>
      <c r="AJ167">
        <v>357</v>
      </c>
      <c r="AK167">
        <v>464</v>
      </c>
      <c r="AU167" s="2">
        <v>44200</v>
      </c>
      <c r="AV167">
        <v>2</v>
      </c>
      <c r="AX167">
        <v>1</v>
      </c>
      <c r="AZ167">
        <v>6</v>
      </c>
    </row>
    <row r="168" spans="1:52">
      <c r="A168" s="1">
        <v>15492110.130000001</v>
      </c>
      <c r="B168" s="13">
        <v>44140.392997685187</v>
      </c>
      <c r="C168" s="13">
        <v>44140.412199074075</v>
      </c>
      <c r="D168" s="13" t="str">
        <f t="shared" si="2"/>
        <v>2020-11-05</v>
      </c>
      <c r="E168" s="1" t="s">
        <v>24</v>
      </c>
      <c r="F168" s="1" t="s">
        <v>31</v>
      </c>
      <c r="G168" s="1" t="s">
        <v>26</v>
      </c>
      <c r="H168" s="1" t="s">
        <v>52</v>
      </c>
      <c r="I168" s="1">
        <v>66</v>
      </c>
      <c r="J168" s="1">
        <v>1659</v>
      </c>
      <c r="K168" s="1"/>
      <c r="L168" s="1"/>
      <c r="AG168" s="16" t="s">
        <v>204</v>
      </c>
      <c r="AH168">
        <v>68</v>
      </c>
      <c r="AJ168">
        <v>427</v>
      </c>
      <c r="AK168">
        <v>495</v>
      </c>
      <c r="AU168" s="2">
        <v>44201</v>
      </c>
      <c r="AV168">
        <v>2</v>
      </c>
      <c r="AZ168">
        <v>15</v>
      </c>
    </row>
    <row r="169" spans="1:52">
      <c r="A169" s="1">
        <v>66925511.810000002</v>
      </c>
      <c r="B169" s="13">
        <v>44140.413437499999</v>
      </c>
      <c r="C169" s="13">
        <v>44140.492719907408</v>
      </c>
      <c r="D169" s="13" t="str">
        <f t="shared" si="2"/>
        <v>2020-11-05</v>
      </c>
      <c r="E169" s="1" t="s">
        <v>24</v>
      </c>
      <c r="F169" s="1" t="s">
        <v>31</v>
      </c>
      <c r="G169" s="1" t="s">
        <v>34</v>
      </c>
      <c r="H169" s="1" t="s">
        <v>36</v>
      </c>
      <c r="I169" s="1">
        <v>92</v>
      </c>
      <c r="J169" s="1">
        <v>6850</v>
      </c>
      <c r="K169" s="1"/>
      <c r="L169" s="1"/>
      <c r="AG169" s="16" t="s">
        <v>205</v>
      </c>
      <c r="AH169">
        <v>65</v>
      </c>
      <c r="AI169">
        <v>68</v>
      </c>
      <c r="AJ169">
        <v>379</v>
      </c>
      <c r="AK169">
        <v>512</v>
      </c>
      <c r="AU169" s="2">
        <v>44202</v>
      </c>
      <c r="AV169">
        <v>2</v>
      </c>
      <c r="AX169">
        <v>2</v>
      </c>
      <c r="AY169">
        <v>2</v>
      </c>
      <c r="AZ169">
        <v>8</v>
      </c>
    </row>
    <row r="170" spans="1:52">
      <c r="A170" s="1">
        <v>3341339703</v>
      </c>
      <c r="B170" s="13">
        <v>44140.525625000002</v>
      </c>
      <c r="C170" s="13">
        <v>44140.539004629631</v>
      </c>
      <c r="D170" s="13" t="str">
        <f t="shared" si="2"/>
        <v>2020-11-05</v>
      </c>
      <c r="E170" s="1" t="s">
        <v>28</v>
      </c>
      <c r="F170" s="1" t="s">
        <v>31</v>
      </c>
      <c r="G170" s="1" t="s">
        <v>26</v>
      </c>
      <c r="H170" s="1" t="s">
        <v>43</v>
      </c>
      <c r="I170" s="1">
        <v>63</v>
      </c>
      <c r="J170" s="1">
        <v>1155</v>
      </c>
      <c r="K170" s="1"/>
      <c r="L170" s="1"/>
      <c r="AG170" s="16" t="s">
        <v>206</v>
      </c>
      <c r="AH170">
        <v>16</v>
      </c>
      <c r="AI170">
        <v>198</v>
      </c>
      <c r="AJ170">
        <v>751</v>
      </c>
      <c r="AK170">
        <v>965</v>
      </c>
      <c r="AU170" s="2">
        <v>44203</v>
      </c>
      <c r="AV170">
        <v>1</v>
      </c>
      <c r="AW170">
        <v>1</v>
      </c>
      <c r="AX170">
        <v>2</v>
      </c>
      <c r="AY170">
        <v>1</v>
      </c>
      <c r="AZ170">
        <v>11</v>
      </c>
    </row>
    <row r="171" spans="1:52">
      <c r="A171" s="1">
        <v>75838009.299999997</v>
      </c>
      <c r="B171" s="13">
        <v>44140.532175925924</v>
      </c>
      <c r="C171" s="13">
        <v>44140.544942129629</v>
      </c>
      <c r="D171" s="13" t="str">
        <f t="shared" si="2"/>
        <v>2020-11-05</v>
      </c>
      <c r="E171" s="1" t="s">
        <v>28</v>
      </c>
      <c r="F171" s="1" t="s">
        <v>31</v>
      </c>
      <c r="G171" s="1" t="s">
        <v>26</v>
      </c>
      <c r="H171" s="1" t="s">
        <v>41</v>
      </c>
      <c r="I171" s="1">
        <v>46</v>
      </c>
      <c r="J171" s="1">
        <v>1103</v>
      </c>
      <c r="K171" s="1"/>
      <c r="L171" s="1"/>
      <c r="AG171" s="16" t="s">
        <v>207</v>
      </c>
      <c r="AH171">
        <v>153</v>
      </c>
      <c r="AJ171">
        <v>677</v>
      </c>
      <c r="AK171">
        <v>830</v>
      </c>
      <c r="AU171" s="2">
        <v>44204</v>
      </c>
      <c r="AV171">
        <v>4</v>
      </c>
      <c r="AW171">
        <v>1</v>
      </c>
      <c r="AY171">
        <v>3</v>
      </c>
      <c r="AZ171">
        <v>16</v>
      </c>
    </row>
    <row r="172" spans="1:52">
      <c r="A172" s="1">
        <v>79219690.849999994</v>
      </c>
      <c r="B172" s="13">
        <v>44140.58216435185</v>
      </c>
      <c r="C172" s="13">
        <v>44140.589421296296</v>
      </c>
      <c r="D172" s="13" t="str">
        <f t="shared" si="2"/>
        <v>2020-11-05</v>
      </c>
      <c r="E172" s="1" t="s">
        <v>24</v>
      </c>
      <c r="F172" s="1" t="s">
        <v>31</v>
      </c>
      <c r="G172" s="1" t="s">
        <v>34</v>
      </c>
      <c r="H172" s="1" t="s">
        <v>43</v>
      </c>
      <c r="I172" s="1">
        <v>65</v>
      </c>
      <c r="J172" s="1">
        <v>627</v>
      </c>
      <c r="K172" s="1"/>
      <c r="L172" s="1"/>
      <c r="AG172" s="16" t="s">
        <v>208</v>
      </c>
      <c r="AI172">
        <v>181</v>
      </c>
      <c r="AJ172">
        <v>659</v>
      </c>
      <c r="AK172">
        <v>840</v>
      </c>
      <c r="AU172" s="2">
        <v>44205</v>
      </c>
      <c r="AX172">
        <v>2</v>
      </c>
      <c r="AY172">
        <v>1</v>
      </c>
      <c r="AZ172">
        <v>10</v>
      </c>
    </row>
    <row r="173" spans="1:52">
      <c r="A173" s="1">
        <v>78979530.879999995</v>
      </c>
      <c r="B173" s="13">
        <v>44140.626296296294</v>
      </c>
      <c r="C173" s="13">
        <v>44140.647592592592</v>
      </c>
      <c r="D173" s="13" t="str">
        <f t="shared" si="2"/>
        <v>2020-11-05</v>
      </c>
      <c r="E173" s="1" t="s">
        <v>24</v>
      </c>
      <c r="F173" s="1" t="s">
        <v>31</v>
      </c>
      <c r="G173" s="1" t="s">
        <v>26</v>
      </c>
      <c r="H173" s="1" t="s">
        <v>72</v>
      </c>
      <c r="I173" s="1">
        <v>70</v>
      </c>
      <c r="J173" s="1">
        <v>1840</v>
      </c>
      <c r="K173" s="1"/>
      <c r="L173" s="1"/>
      <c r="AG173" s="16" t="s">
        <v>209</v>
      </c>
      <c r="AH173">
        <v>63</v>
      </c>
      <c r="AJ173">
        <v>567</v>
      </c>
      <c r="AK173">
        <v>630</v>
      </c>
      <c r="AU173" s="2">
        <v>44206</v>
      </c>
      <c r="AV173">
        <v>1</v>
      </c>
      <c r="AY173">
        <v>1</v>
      </c>
      <c r="AZ173">
        <v>7</v>
      </c>
    </row>
    <row r="174" spans="1:52">
      <c r="A174" s="1">
        <v>31104354.829999998</v>
      </c>
      <c r="B174" s="13">
        <v>44140.652719907404</v>
      </c>
      <c r="C174" s="13">
        <v>44140.663344907407</v>
      </c>
      <c r="D174" s="13" t="str">
        <f t="shared" si="2"/>
        <v>2020-11-05</v>
      </c>
      <c r="E174" s="1" t="s">
        <v>28</v>
      </c>
      <c r="F174" s="1" t="s">
        <v>29</v>
      </c>
      <c r="G174" s="1" t="s">
        <v>26</v>
      </c>
      <c r="H174" s="1" t="s">
        <v>59</v>
      </c>
      <c r="I174" s="1">
        <v>53</v>
      </c>
      <c r="J174" s="1">
        <v>917</v>
      </c>
      <c r="K174" s="1"/>
      <c r="L174" s="1"/>
      <c r="AG174" s="16" t="s">
        <v>210</v>
      </c>
      <c r="AH174">
        <v>132</v>
      </c>
      <c r="AI174">
        <v>99</v>
      </c>
      <c r="AJ174">
        <v>629</v>
      </c>
      <c r="AK174">
        <v>860</v>
      </c>
      <c r="AU174" s="2">
        <v>44207</v>
      </c>
      <c r="AV174">
        <v>3</v>
      </c>
      <c r="AW174">
        <v>2</v>
      </c>
      <c r="AX174">
        <v>1</v>
      </c>
      <c r="AY174">
        <v>3</v>
      </c>
      <c r="AZ174">
        <v>12</v>
      </c>
    </row>
    <row r="175" spans="1:52">
      <c r="A175" s="1">
        <v>7016446.9929999998</v>
      </c>
      <c r="B175" s="13">
        <v>44140.680439814816</v>
      </c>
      <c r="C175" s="13">
        <v>44140.691793981481</v>
      </c>
      <c r="D175" s="13" t="str">
        <f t="shared" si="2"/>
        <v>2020-11-05</v>
      </c>
      <c r="E175" s="1" t="s">
        <v>24</v>
      </c>
      <c r="F175" s="1" t="s">
        <v>31</v>
      </c>
      <c r="G175" s="1" t="s">
        <v>34</v>
      </c>
      <c r="H175" s="1" t="s">
        <v>36</v>
      </c>
      <c r="I175" s="1">
        <v>24</v>
      </c>
      <c r="J175" s="1">
        <v>981</v>
      </c>
      <c r="K175" s="1"/>
      <c r="L175" s="1"/>
      <c r="AG175" s="16" t="s">
        <v>211</v>
      </c>
      <c r="AH175">
        <v>301</v>
      </c>
      <c r="AI175">
        <v>232</v>
      </c>
      <c r="AJ175">
        <v>1368</v>
      </c>
      <c r="AK175">
        <v>1901</v>
      </c>
      <c r="AU175" s="2">
        <v>44208</v>
      </c>
      <c r="AV175">
        <v>4</v>
      </c>
      <c r="AX175">
        <v>5</v>
      </c>
      <c r="AY175">
        <v>1</v>
      </c>
      <c r="AZ175">
        <v>25</v>
      </c>
    </row>
    <row r="176" spans="1:52">
      <c r="A176" s="1">
        <v>2440964.7149999999</v>
      </c>
      <c r="B176" s="13">
        <v>44140.714849537035</v>
      </c>
      <c r="C176" s="13">
        <v>44140.730763888889</v>
      </c>
      <c r="D176" s="13" t="str">
        <f t="shared" si="2"/>
        <v>2020-11-05</v>
      </c>
      <c r="E176" s="1" t="s">
        <v>28</v>
      </c>
      <c r="F176" s="1" t="s">
        <v>31</v>
      </c>
      <c r="G176" s="1" t="s">
        <v>26</v>
      </c>
      <c r="H176" s="1" t="s">
        <v>27</v>
      </c>
      <c r="I176" s="1">
        <v>18</v>
      </c>
      <c r="J176" s="1">
        <v>1375</v>
      </c>
      <c r="K176" s="1"/>
      <c r="L176" s="1"/>
      <c r="AG176" s="16" t="s">
        <v>212</v>
      </c>
      <c r="AH176">
        <v>144</v>
      </c>
      <c r="AJ176">
        <v>1101</v>
      </c>
      <c r="AK176">
        <v>1245</v>
      </c>
      <c r="AU176" s="2">
        <v>44209</v>
      </c>
      <c r="AV176">
        <v>4</v>
      </c>
      <c r="AY176">
        <v>1</v>
      </c>
      <c r="AZ176">
        <v>19</v>
      </c>
    </row>
    <row r="177" spans="1:52">
      <c r="A177" s="1">
        <v>56795799.960000001</v>
      </c>
      <c r="B177" s="13">
        <v>44140.599814814814</v>
      </c>
      <c r="C177" s="13">
        <v>44140.737280092595</v>
      </c>
      <c r="D177" s="13" t="str">
        <f t="shared" si="2"/>
        <v>2020-11-05</v>
      </c>
      <c r="E177" s="1" t="s">
        <v>24</v>
      </c>
      <c r="F177" s="1" t="s">
        <v>25</v>
      </c>
      <c r="G177" s="1" t="s">
        <v>37</v>
      </c>
      <c r="H177" s="1" t="s">
        <v>27</v>
      </c>
      <c r="I177" s="1">
        <v>265</v>
      </c>
      <c r="J177" s="1">
        <v>11876</v>
      </c>
      <c r="K177" s="1"/>
      <c r="L177" s="1"/>
      <c r="AG177" s="16" t="s">
        <v>213</v>
      </c>
      <c r="AH177">
        <v>659</v>
      </c>
      <c r="AI177">
        <v>164</v>
      </c>
      <c r="AJ177">
        <v>1457</v>
      </c>
      <c r="AK177">
        <v>2280</v>
      </c>
      <c r="AU177" s="2">
        <v>44210</v>
      </c>
      <c r="AV177" s="12">
        <v>14</v>
      </c>
      <c r="AW177">
        <v>3</v>
      </c>
      <c r="AX177">
        <v>3</v>
      </c>
      <c r="AY177">
        <v>1</v>
      </c>
      <c r="AZ177">
        <v>13</v>
      </c>
    </row>
    <row r="178" spans="1:52">
      <c r="A178" s="1">
        <v>37723285.25</v>
      </c>
      <c r="B178" s="13">
        <v>44140.744143518517</v>
      </c>
      <c r="C178" s="13">
        <v>44140.751608796294</v>
      </c>
      <c r="D178" s="13" t="str">
        <f t="shared" si="2"/>
        <v>2020-11-05</v>
      </c>
      <c r="E178" s="1" t="s">
        <v>24</v>
      </c>
      <c r="F178" s="1" t="s">
        <v>33</v>
      </c>
      <c r="G178" s="1" t="s">
        <v>34</v>
      </c>
      <c r="H178" s="1" t="s">
        <v>73</v>
      </c>
      <c r="I178" s="1">
        <v>33</v>
      </c>
      <c r="J178" s="1">
        <v>644</v>
      </c>
      <c r="K178" s="1"/>
      <c r="L178" s="1"/>
      <c r="AG178" s="16" t="s">
        <v>214</v>
      </c>
      <c r="AH178">
        <v>84</v>
      </c>
      <c r="AI178">
        <v>55</v>
      </c>
      <c r="AJ178">
        <v>651</v>
      </c>
      <c r="AK178">
        <v>790</v>
      </c>
      <c r="AU178" s="2">
        <v>44211</v>
      </c>
      <c r="AV178">
        <v>3</v>
      </c>
      <c r="AX178">
        <v>1</v>
      </c>
      <c r="AY178">
        <v>3</v>
      </c>
      <c r="AZ178">
        <v>14</v>
      </c>
    </row>
    <row r="179" spans="1:52">
      <c r="A179" s="1">
        <v>3883375.892</v>
      </c>
      <c r="B179" s="13">
        <v>44140.73951388889</v>
      </c>
      <c r="C179" s="13">
        <v>44140.773599537039</v>
      </c>
      <c r="D179" s="13" t="str">
        <f t="shared" si="2"/>
        <v>2020-11-05</v>
      </c>
      <c r="E179" s="1" t="s">
        <v>28</v>
      </c>
      <c r="F179" s="1" t="s">
        <v>31</v>
      </c>
      <c r="G179" s="1" t="s">
        <v>26</v>
      </c>
      <c r="H179" s="1" t="s">
        <v>74</v>
      </c>
      <c r="I179" s="1">
        <v>117</v>
      </c>
      <c r="J179" s="1">
        <v>2944</v>
      </c>
      <c r="K179" s="1"/>
      <c r="L179" s="1"/>
      <c r="AG179" s="16" t="s">
        <v>215</v>
      </c>
      <c r="AH179">
        <v>270</v>
      </c>
      <c r="AI179">
        <v>182</v>
      </c>
      <c r="AJ179">
        <v>529</v>
      </c>
      <c r="AK179">
        <v>981</v>
      </c>
      <c r="AU179" s="2">
        <v>44212</v>
      </c>
      <c r="AV179">
        <v>5</v>
      </c>
      <c r="AW179">
        <v>1</v>
      </c>
      <c r="AX179">
        <v>4</v>
      </c>
      <c r="AZ179">
        <v>6</v>
      </c>
    </row>
    <row r="180" spans="1:52">
      <c r="A180" s="1">
        <v>6329222.4079999998</v>
      </c>
      <c r="B180" s="13">
        <v>44140.810358796298</v>
      </c>
      <c r="C180" s="13">
        <v>44140.832048611112</v>
      </c>
      <c r="D180" s="13" t="str">
        <f t="shared" si="2"/>
        <v>2020-11-05</v>
      </c>
      <c r="E180" s="1" t="s">
        <v>28</v>
      </c>
      <c r="F180" s="1" t="s">
        <v>31</v>
      </c>
      <c r="G180" s="1" t="s">
        <v>26</v>
      </c>
      <c r="H180" s="1" t="s">
        <v>75</v>
      </c>
      <c r="I180" s="1">
        <v>71</v>
      </c>
      <c r="J180" s="1">
        <v>1874</v>
      </c>
      <c r="K180" s="1"/>
      <c r="L180" s="1"/>
      <c r="AG180" s="16" t="s">
        <v>216</v>
      </c>
      <c r="AH180">
        <v>48</v>
      </c>
      <c r="AI180">
        <v>69</v>
      </c>
      <c r="AJ180">
        <v>170</v>
      </c>
      <c r="AK180">
        <v>287</v>
      </c>
      <c r="AU180" s="2">
        <v>44213</v>
      </c>
      <c r="AV180">
        <v>1</v>
      </c>
      <c r="AX180">
        <v>1</v>
      </c>
      <c r="AZ180">
        <v>6</v>
      </c>
    </row>
    <row r="181" spans="1:52">
      <c r="A181" s="1">
        <v>14010753.68</v>
      </c>
      <c r="B181" s="13">
        <v>44140.82675925926</v>
      </c>
      <c r="C181" s="13">
        <v>44140.84175925926</v>
      </c>
      <c r="D181" s="13" t="str">
        <f t="shared" si="2"/>
        <v>2020-11-05</v>
      </c>
      <c r="E181" s="1" t="s">
        <v>28</v>
      </c>
      <c r="F181" s="1" t="s">
        <v>31</v>
      </c>
      <c r="G181" s="1" t="s">
        <v>34</v>
      </c>
      <c r="H181" s="1" t="s">
        <v>27</v>
      </c>
      <c r="I181" s="1">
        <v>89</v>
      </c>
      <c r="J181" s="1">
        <v>1295</v>
      </c>
      <c r="K181" s="1"/>
      <c r="L181" s="1"/>
      <c r="AG181" s="16" t="s">
        <v>217</v>
      </c>
      <c r="AI181">
        <v>54</v>
      </c>
      <c r="AJ181">
        <v>910</v>
      </c>
      <c r="AK181">
        <v>964</v>
      </c>
      <c r="AU181" s="2">
        <v>44214</v>
      </c>
      <c r="AX181">
        <v>1</v>
      </c>
      <c r="AZ181">
        <v>10</v>
      </c>
    </row>
    <row r="182" spans="1:52">
      <c r="A182" s="1">
        <v>7422585.0089999996</v>
      </c>
      <c r="B182" s="13">
        <v>44140.824699074074</v>
      </c>
      <c r="C182" s="13">
        <v>44140.845127314817</v>
      </c>
      <c r="D182" s="13" t="str">
        <f t="shared" si="2"/>
        <v>2020-11-05</v>
      </c>
      <c r="E182" s="1" t="s">
        <v>28</v>
      </c>
      <c r="F182" s="1" t="s">
        <v>31</v>
      </c>
      <c r="G182" s="1" t="s">
        <v>26</v>
      </c>
      <c r="H182" s="1" t="s">
        <v>76</v>
      </c>
      <c r="I182" s="1">
        <v>47</v>
      </c>
      <c r="J182" s="1">
        <v>1764</v>
      </c>
      <c r="K182" s="1"/>
      <c r="L182" s="1"/>
      <c r="AG182" s="16" t="s">
        <v>218</v>
      </c>
      <c r="AH182">
        <v>20</v>
      </c>
      <c r="AJ182">
        <v>1207</v>
      </c>
      <c r="AK182">
        <v>1227</v>
      </c>
      <c r="AU182" s="2">
        <v>44215</v>
      </c>
      <c r="AV182">
        <v>1</v>
      </c>
      <c r="AW182">
        <v>1</v>
      </c>
      <c r="AZ182">
        <v>22</v>
      </c>
    </row>
    <row r="183" spans="1:52">
      <c r="A183" s="1">
        <v>74343631.140000001</v>
      </c>
      <c r="B183" s="13">
        <v>44140.871481481481</v>
      </c>
      <c r="C183" s="13">
        <v>44140.882256944446</v>
      </c>
      <c r="D183" s="13" t="str">
        <f t="shared" si="2"/>
        <v>2020-11-05</v>
      </c>
      <c r="E183" s="1" t="s">
        <v>28</v>
      </c>
      <c r="F183" s="1" t="s">
        <v>31</v>
      </c>
      <c r="G183" s="1" t="s">
        <v>34</v>
      </c>
      <c r="H183" s="1" t="s">
        <v>27</v>
      </c>
      <c r="I183" s="1">
        <v>145</v>
      </c>
      <c r="J183" s="1">
        <v>930</v>
      </c>
      <c r="K183" s="1"/>
      <c r="L183" s="1"/>
      <c r="AG183" s="16" t="s">
        <v>219</v>
      </c>
      <c r="AH183">
        <v>823</v>
      </c>
      <c r="AI183">
        <v>500</v>
      </c>
      <c r="AJ183">
        <v>2431</v>
      </c>
      <c r="AK183">
        <v>3754</v>
      </c>
      <c r="AU183" s="2">
        <v>44216</v>
      </c>
      <c r="AV183">
        <v>9</v>
      </c>
      <c r="AX183">
        <v>8</v>
      </c>
      <c r="AY183">
        <v>3</v>
      </c>
      <c r="AZ183">
        <v>33</v>
      </c>
    </row>
    <row r="184" spans="1:52">
      <c r="A184" s="1">
        <v>6023477.7139999997</v>
      </c>
      <c r="B184" s="13">
        <v>44141.034745370373</v>
      </c>
      <c r="C184" s="13">
        <v>44141.040312500001</v>
      </c>
      <c r="D184" s="13" t="str">
        <f t="shared" si="2"/>
        <v>2020-11-06</v>
      </c>
      <c r="E184" s="1" t="s">
        <v>28</v>
      </c>
      <c r="F184" s="1" t="s">
        <v>31</v>
      </c>
      <c r="G184" s="1" t="s">
        <v>26</v>
      </c>
      <c r="H184" s="1" t="s">
        <v>27</v>
      </c>
      <c r="I184" s="1">
        <v>16</v>
      </c>
      <c r="J184" s="1">
        <v>480</v>
      </c>
      <c r="K184" s="1"/>
      <c r="L184" s="1"/>
      <c r="AG184" s="16" t="s">
        <v>220</v>
      </c>
      <c r="AH184">
        <v>605</v>
      </c>
      <c r="AI184">
        <v>481</v>
      </c>
      <c r="AJ184">
        <v>1281</v>
      </c>
      <c r="AK184">
        <v>2367</v>
      </c>
      <c r="AU184" s="2">
        <v>44217</v>
      </c>
      <c r="AV184">
        <v>4</v>
      </c>
      <c r="AW184">
        <v>1</v>
      </c>
      <c r="AX184">
        <v>2</v>
      </c>
      <c r="AY184">
        <v>2</v>
      </c>
      <c r="AZ184">
        <v>16</v>
      </c>
    </row>
    <row r="185" spans="1:52">
      <c r="A185" s="1">
        <v>32112446.469999999</v>
      </c>
      <c r="B185" s="13">
        <v>44141.045775462961</v>
      </c>
      <c r="C185" s="13">
        <v>44141.05027777778</v>
      </c>
      <c r="D185" s="13" t="str">
        <f t="shared" si="2"/>
        <v>2020-11-06</v>
      </c>
      <c r="E185" s="1" t="s">
        <v>28</v>
      </c>
      <c r="F185" s="1" t="s">
        <v>31</v>
      </c>
      <c r="G185" s="1" t="s">
        <v>26</v>
      </c>
      <c r="H185" s="1" t="s">
        <v>51</v>
      </c>
      <c r="I185" s="1">
        <v>100</v>
      </c>
      <c r="J185" s="1">
        <v>388</v>
      </c>
      <c r="K185" s="1"/>
      <c r="L185" s="1"/>
      <c r="AG185" s="16" t="s">
        <v>221</v>
      </c>
      <c r="AH185">
        <v>146</v>
      </c>
      <c r="AI185">
        <v>434</v>
      </c>
      <c r="AJ185">
        <v>1862</v>
      </c>
      <c r="AK185">
        <v>2442</v>
      </c>
      <c r="AU185" s="2">
        <v>44218</v>
      </c>
      <c r="AV185">
        <v>2</v>
      </c>
      <c r="AW185">
        <v>4</v>
      </c>
      <c r="AX185">
        <v>5</v>
      </c>
      <c r="AY185">
        <v>3</v>
      </c>
      <c r="AZ185">
        <v>31</v>
      </c>
    </row>
    <row r="186" spans="1:52">
      <c r="A186" s="1">
        <v>69662510.319999993</v>
      </c>
      <c r="B186" s="13">
        <v>44141.047662037039</v>
      </c>
      <c r="C186" s="13">
        <v>44141.051319444443</v>
      </c>
      <c r="D186" s="13" t="str">
        <f t="shared" si="2"/>
        <v>2020-11-06</v>
      </c>
      <c r="E186" s="1" t="s">
        <v>28</v>
      </c>
      <c r="F186" s="1" t="s">
        <v>31</v>
      </c>
      <c r="G186" s="1" t="s">
        <v>26</v>
      </c>
      <c r="H186" s="1" t="s">
        <v>27</v>
      </c>
      <c r="I186" s="1">
        <v>12</v>
      </c>
      <c r="J186" s="1">
        <v>316</v>
      </c>
      <c r="K186" s="1"/>
      <c r="L186" s="1"/>
      <c r="AG186" s="16" t="s">
        <v>222</v>
      </c>
      <c r="AH186">
        <v>111</v>
      </c>
      <c r="AI186">
        <v>695</v>
      </c>
      <c r="AJ186">
        <v>863</v>
      </c>
      <c r="AK186">
        <v>1669</v>
      </c>
      <c r="AU186" s="2">
        <v>44219</v>
      </c>
      <c r="AV186">
        <v>2</v>
      </c>
      <c r="AX186">
        <v>5</v>
      </c>
      <c r="AY186">
        <v>1</v>
      </c>
      <c r="AZ186">
        <v>17</v>
      </c>
    </row>
    <row r="187" spans="1:52">
      <c r="A187" s="1">
        <v>23571881.829999998</v>
      </c>
      <c r="B187" s="13">
        <v>44141.043912037036</v>
      </c>
      <c r="C187" s="13">
        <v>44141.052291666667</v>
      </c>
      <c r="D187" s="13" t="str">
        <f t="shared" si="2"/>
        <v>2020-11-06</v>
      </c>
      <c r="E187" s="1" t="s">
        <v>28</v>
      </c>
      <c r="F187" s="1" t="s">
        <v>29</v>
      </c>
      <c r="G187" s="1" t="s">
        <v>26</v>
      </c>
      <c r="H187" s="1" t="s">
        <v>27</v>
      </c>
      <c r="I187" s="1">
        <v>112</v>
      </c>
      <c r="J187" s="1">
        <v>723</v>
      </c>
      <c r="K187" s="1"/>
      <c r="L187" s="1"/>
      <c r="AG187" s="16" t="s">
        <v>223</v>
      </c>
      <c r="AH187">
        <v>510</v>
      </c>
      <c r="AI187">
        <v>127</v>
      </c>
      <c r="AJ187">
        <v>712</v>
      </c>
      <c r="AK187">
        <v>1349</v>
      </c>
      <c r="AU187" s="2">
        <v>44220</v>
      </c>
      <c r="AV187">
        <v>9</v>
      </c>
      <c r="AW187">
        <v>2</v>
      </c>
      <c r="AX187">
        <v>2</v>
      </c>
      <c r="AY187">
        <v>1</v>
      </c>
      <c r="AZ187">
        <v>13</v>
      </c>
    </row>
    <row r="188" spans="1:52">
      <c r="A188" s="1">
        <v>3174709.0580000002</v>
      </c>
      <c r="B188" s="13">
        <v>44141.021365740744</v>
      </c>
      <c r="C188" s="13">
        <v>44141.053761574076</v>
      </c>
      <c r="D188" s="13" t="str">
        <f t="shared" si="2"/>
        <v>2020-11-06</v>
      </c>
      <c r="E188" s="1" t="s">
        <v>24</v>
      </c>
      <c r="F188" s="1" t="s">
        <v>31</v>
      </c>
      <c r="G188" s="1" t="s">
        <v>39</v>
      </c>
      <c r="H188" s="1" t="s">
        <v>32</v>
      </c>
      <c r="I188" s="1">
        <v>32</v>
      </c>
      <c r="J188" s="1">
        <v>2799</v>
      </c>
      <c r="K188" s="1"/>
      <c r="L188" s="1"/>
      <c r="AG188" s="16" t="s">
        <v>224</v>
      </c>
      <c r="AH188">
        <v>179</v>
      </c>
      <c r="AI188">
        <v>81</v>
      </c>
      <c r="AJ188">
        <v>1480</v>
      </c>
      <c r="AK188">
        <v>1740</v>
      </c>
      <c r="AU188" s="2">
        <v>44221</v>
      </c>
      <c r="AV188">
        <v>2</v>
      </c>
      <c r="AW188">
        <v>2</v>
      </c>
      <c r="AX188">
        <v>3</v>
      </c>
      <c r="AZ188">
        <v>25</v>
      </c>
    </row>
    <row r="189" spans="1:52">
      <c r="A189" s="1">
        <v>5478191.7630000003</v>
      </c>
      <c r="B189" s="13">
        <v>44141.067094907405</v>
      </c>
      <c r="C189" s="13">
        <v>44141.073576388888</v>
      </c>
      <c r="D189" s="13" t="str">
        <f t="shared" si="2"/>
        <v>2020-11-06</v>
      </c>
      <c r="E189" s="1" t="s">
        <v>24</v>
      </c>
      <c r="F189" s="1" t="s">
        <v>31</v>
      </c>
      <c r="G189" s="1" t="s">
        <v>26</v>
      </c>
      <c r="H189" s="1" t="s">
        <v>27</v>
      </c>
      <c r="I189" s="1">
        <v>18</v>
      </c>
      <c r="J189" s="1">
        <v>559</v>
      </c>
      <c r="K189" s="1"/>
      <c r="L189" s="1"/>
      <c r="AG189" s="16" t="s">
        <v>225</v>
      </c>
      <c r="AH189">
        <v>68</v>
      </c>
      <c r="AI189">
        <v>177</v>
      </c>
      <c r="AJ189">
        <v>518</v>
      </c>
      <c r="AK189">
        <v>763</v>
      </c>
      <c r="AU189" s="2">
        <v>44222</v>
      </c>
      <c r="AV189">
        <v>1</v>
      </c>
      <c r="AX189">
        <v>2</v>
      </c>
      <c r="AZ189">
        <v>8</v>
      </c>
    </row>
    <row r="190" spans="1:52">
      <c r="A190" s="1">
        <v>8504426.1219999995</v>
      </c>
      <c r="B190" s="13">
        <v>44141.06559027778</v>
      </c>
      <c r="C190" s="13">
        <v>44141.086539351854</v>
      </c>
      <c r="D190" s="13" t="str">
        <f t="shared" si="2"/>
        <v>2020-11-06</v>
      </c>
      <c r="E190" s="1" t="s">
        <v>28</v>
      </c>
      <c r="F190" s="1" t="s">
        <v>31</v>
      </c>
      <c r="G190" s="1" t="s">
        <v>26</v>
      </c>
      <c r="H190" s="1" t="s">
        <v>27</v>
      </c>
      <c r="I190" s="1">
        <v>96</v>
      </c>
      <c r="J190" s="1">
        <v>1809</v>
      </c>
      <c r="K190" s="1"/>
      <c r="L190" s="1"/>
      <c r="AG190" s="16" t="s">
        <v>226</v>
      </c>
      <c r="AI190">
        <v>16</v>
      </c>
      <c r="AJ190">
        <v>74</v>
      </c>
      <c r="AK190">
        <v>90</v>
      </c>
      <c r="AU190" s="2">
        <v>44223</v>
      </c>
      <c r="AX190">
        <v>1</v>
      </c>
      <c r="AY190">
        <v>1</v>
      </c>
      <c r="AZ190">
        <v>4</v>
      </c>
    </row>
    <row r="191" spans="1:52">
      <c r="A191" s="1">
        <v>77931886.290000007</v>
      </c>
      <c r="B191" s="13">
        <v>44141.085925925923</v>
      </c>
      <c r="C191" s="13">
        <v>44141.099432870367</v>
      </c>
      <c r="D191" s="13" t="str">
        <f t="shared" si="2"/>
        <v>2020-11-06</v>
      </c>
      <c r="E191" s="1" t="s">
        <v>28</v>
      </c>
      <c r="F191" s="1" t="s">
        <v>29</v>
      </c>
      <c r="G191" s="1" t="s">
        <v>26</v>
      </c>
      <c r="H191" s="1" t="s">
        <v>46</v>
      </c>
      <c r="I191" s="1">
        <v>94</v>
      </c>
      <c r="J191" s="1">
        <v>1167</v>
      </c>
      <c r="K191" s="1"/>
      <c r="L191" s="1"/>
      <c r="AG191" s="16" t="s">
        <v>227</v>
      </c>
      <c r="AI191">
        <v>78</v>
      </c>
      <c r="AJ191">
        <v>37</v>
      </c>
      <c r="AK191">
        <v>115</v>
      </c>
      <c r="AU191" s="2">
        <v>44224</v>
      </c>
      <c r="AX191">
        <v>1</v>
      </c>
      <c r="AZ191">
        <v>3</v>
      </c>
    </row>
    <row r="192" spans="1:52">
      <c r="A192" s="1">
        <v>8504426.1219999995</v>
      </c>
      <c r="B192" s="13">
        <v>44141.06559027778</v>
      </c>
      <c r="C192" s="13">
        <v>44141.103888888887</v>
      </c>
      <c r="D192" s="13" t="str">
        <f t="shared" si="2"/>
        <v>2020-11-06</v>
      </c>
      <c r="E192" s="1" t="s">
        <v>28</v>
      </c>
      <c r="F192" s="1" t="s">
        <v>31</v>
      </c>
      <c r="G192" s="1" t="s">
        <v>26</v>
      </c>
      <c r="H192" s="1" t="s">
        <v>27</v>
      </c>
      <c r="I192" s="1">
        <v>92</v>
      </c>
      <c r="J192" s="1">
        <v>3309</v>
      </c>
      <c r="K192" s="1"/>
      <c r="L192" s="1"/>
      <c r="AG192" s="16" t="s">
        <v>228</v>
      </c>
      <c r="AJ192">
        <v>48</v>
      </c>
      <c r="AK192">
        <v>48</v>
      </c>
      <c r="AU192" s="2">
        <v>44225</v>
      </c>
      <c r="AW192">
        <v>1</v>
      </c>
      <c r="AZ192">
        <v>1</v>
      </c>
    </row>
    <row r="193" spans="1:52">
      <c r="A193" s="1">
        <v>5118167.273</v>
      </c>
      <c r="B193" s="13">
        <v>44141.135833333334</v>
      </c>
      <c r="C193" s="13">
        <v>44141.152615740742</v>
      </c>
      <c r="D193" s="13" t="str">
        <f t="shared" si="2"/>
        <v>2020-11-06</v>
      </c>
      <c r="E193" s="1" t="s">
        <v>28</v>
      </c>
      <c r="F193" s="1" t="s">
        <v>31</v>
      </c>
      <c r="G193" s="1" t="s">
        <v>26</v>
      </c>
      <c r="H193" s="1" t="s">
        <v>27</v>
      </c>
      <c r="I193" s="1">
        <v>55</v>
      </c>
      <c r="J193" s="1">
        <v>1449</v>
      </c>
      <c r="K193" s="1"/>
      <c r="L193" s="1"/>
      <c r="AG193" s="16" t="s">
        <v>229</v>
      </c>
      <c r="AH193">
        <v>70</v>
      </c>
      <c r="AJ193">
        <v>44</v>
      </c>
      <c r="AK193">
        <v>114</v>
      </c>
      <c r="AU193" s="2">
        <v>44226</v>
      </c>
      <c r="AV193">
        <v>1</v>
      </c>
      <c r="AZ193">
        <v>2</v>
      </c>
    </row>
    <row r="194" spans="1:52">
      <c r="A194" s="1">
        <v>48517782.659999996</v>
      </c>
      <c r="B194" s="13">
        <v>44141.162476851852</v>
      </c>
      <c r="C194" s="13">
        <v>44141.168310185189</v>
      </c>
      <c r="D194" s="13" t="str">
        <f t="shared" si="2"/>
        <v>2020-11-06</v>
      </c>
      <c r="E194" s="1" t="s">
        <v>28</v>
      </c>
      <c r="F194" s="1" t="s">
        <v>31</v>
      </c>
      <c r="G194" s="1" t="s">
        <v>53</v>
      </c>
      <c r="H194" s="1" t="s">
        <v>27</v>
      </c>
      <c r="I194" s="1">
        <v>90</v>
      </c>
      <c r="J194" s="1">
        <v>503</v>
      </c>
      <c r="K194" s="1"/>
      <c r="L194" s="1"/>
      <c r="AG194" s="16" t="s">
        <v>6</v>
      </c>
      <c r="AH194" s="22">
        <v>29991</v>
      </c>
      <c r="AI194" s="22">
        <v>33432</v>
      </c>
      <c r="AJ194" s="22">
        <v>153167</v>
      </c>
      <c r="AK194">
        <v>216590</v>
      </c>
    </row>
    <row r="195" spans="1:52">
      <c r="A195" s="1">
        <v>5472986.9780000001</v>
      </c>
      <c r="B195" s="13">
        <v>44141.16065972222</v>
      </c>
      <c r="C195" s="13">
        <v>44141.169560185182</v>
      </c>
      <c r="D195" s="13" t="str">
        <f t="shared" ref="D195:D258" si="3">TEXT(C195, "yyyy-mm-dd")</f>
        <v>2020-11-06</v>
      </c>
      <c r="E195" s="1" t="s">
        <v>24</v>
      </c>
      <c r="F195" s="1" t="s">
        <v>31</v>
      </c>
      <c r="G195" s="1" t="s">
        <v>26</v>
      </c>
      <c r="H195" s="1" t="s">
        <v>43</v>
      </c>
      <c r="I195" s="1">
        <v>15</v>
      </c>
      <c r="J195" s="1">
        <v>768</v>
      </c>
      <c r="K195" s="1"/>
      <c r="L195" s="1"/>
    </row>
    <row r="196" spans="1:52">
      <c r="A196" s="1">
        <v>42473754.259999998</v>
      </c>
      <c r="B196" s="13">
        <v>44141.15693287037</v>
      </c>
      <c r="C196" s="13">
        <v>44141.175173611111</v>
      </c>
      <c r="D196" s="13" t="str">
        <f t="shared" si="3"/>
        <v>2020-11-06</v>
      </c>
      <c r="E196" s="1" t="s">
        <v>28</v>
      </c>
      <c r="F196" s="1" t="s">
        <v>49</v>
      </c>
      <c r="G196" s="1" t="s">
        <v>34</v>
      </c>
      <c r="H196" s="1" t="s">
        <v>27</v>
      </c>
      <c r="I196" s="1">
        <v>93</v>
      </c>
      <c r="J196" s="1">
        <v>1575</v>
      </c>
      <c r="K196" s="1"/>
      <c r="L196" s="1"/>
      <c r="AG196" s="16" t="s">
        <v>249</v>
      </c>
    </row>
    <row r="197" spans="1:52">
      <c r="A197" s="1">
        <v>30804246.140000001</v>
      </c>
      <c r="B197" s="13">
        <v>44141.175983796296</v>
      </c>
      <c r="C197" s="13">
        <v>44141.197592592594</v>
      </c>
      <c r="D197" s="13" t="str">
        <f t="shared" si="3"/>
        <v>2020-11-06</v>
      </c>
      <c r="E197" s="1" t="s">
        <v>24</v>
      </c>
      <c r="F197" s="1" t="s">
        <v>33</v>
      </c>
      <c r="G197" s="1" t="s">
        <v>34</v>
      </c>
      <c r="H197" s="1" t="s">
        <v>41</v>
      </c>
      <c r="I197" s="1">
        <v>32</v>
      </c>
      <c r="J197" s="1">
        <v>1866</v>
      </c>
      <c r="K197" s="1"/>
      <c r="L197" s="1"/>
      <c r="AH197" t="s">
        <v>32</v>
      </c>
      <c r="AI197" t="s">
        <v>43</v>
      </c>
      <c r="AJ197" t="s">
        <v>234</v>
      </c>
    </row>
    <row r="198" spans="1:52">
      <c r="A198" s="1">
        <v>1440737.088</v>
      </c>
      <c r="B198" s="13">
        <v>44141.126493055555</v>
      </c>
      <c r="C198" s="13">
        <v>44141.208182870374</v>
      </c>
      <c r="D198" s="13" t="str">
        <f t="shared" si="3"/>
        <v>2020-11-06</v>
      </c>
      <c r="E198" s="1" t="s">
        <v>24</v>
      </c>
      <c r="F198" s="1" t="s">
        <v>31</v>
      </c>
      <c r="G198" s="1" t="s">
        <v>26</v>
      </c>
      <c r="H198" s="1" t="s">
        <v>32</v>
      </c>
      <c r="I198" s="1">
        <v>50</v>
      </c>
      <c r="J198" s="1">
        <v>7057</v>
      </c>
      <c r="K198" s="1"/>
      <c r="L198" s="1"/>
      <c r="AG198" s="2">
        <v>44136</v>
      </c>
      <c r="AH198">
        <v>25</v>
      </c>
      <c r="AJ198">
        <v>361</v>
      </c>
    </row>
    <row r="199" spans="1:52">
      <c r="A199" s="1">
        <v>1440737.088</v>
      </c>
      <c r="B199" s="13">
        <v>44141.126493055555</v>
      </c>
      <c r="C199" s="13">
        <v>44141.212222222224</v>
      </c>
      <c r="D199" s="13" t="str">
        <f t="shared" si="3"/>
        <v>2020-11-06</v>
      </c>
      <c r="E199" s="1" t="s">
        <v>24</v>
      </c>
      <c r="F199" s="1" t="s">
        <v>31</v>
      </c>
      <c r="G199" s="1" t="s">
        <v>26</v>
      </c>
      <c r="H199" s="1" t="s">
        <v>32</v>
      </c>
      <c r="I199" s="1">
        <v>50</v>
      </c>
      <c r="J199" s="1">
        <v>7406</v>
      </c>
      <c r="K199" s="1"/>
      <c r="L199" s="1"/>
      <c r="AG199" s="2">
        <v>44137</v>
      </c>
      <c r="AH199">
        <v>1559</v>
      </c>
      <c r="AI199">
        <v>327</v>
      </c>
      <c r="AJ199">
        <v>1823</v>
      </c>
    </row>
    <row r="200" spans="1:52">
      <c r="A200" s="1">
        <v>1440737.088</v>
      </c>
      <c r="B200" s="13">
        <v>44141.126493055555</v>
      </c>
      <c r="C200" s="13">
        <v>44141.214444444442</v>
      </c>
      <c r="D200" s="13" t="str">
        <f t="shared" si="3"/>
        <v>2020-11-06</v>
      </c>
      <c r="E200" s="1" t="s">
        <v>24</v>
      </c>
      <c r="F200" s="1" t="s">
        <v>31</v>
      </c>
      <c r="G200" s="1" t="s">
        <v>26</v>
      </c>
      <c r="H200" s="1" t="s">
        <v>32</v>
      </c>
      <c r="I200" s="1">
        <v>50</v>
      </c>
      <c r="J200" s="1">
        <v>7598</v>
      </c>
      <c r="K200" s="1"/>
      <c r="L200" s="1"/>
      <c r="AG200" s="2">
        <v>44138</v>
      </c>
      <c r="AH200">
        <v>104</v>
      </c>
      <c r="AI200">
        <v>210</v>
      </c>
      <c r="AJ200">
        <v>2249</v>
      </c>
    </row>
    <row r="201" spans="1:52">
      <c r="A201" s="1">
        <v>1440737.088</v>
      </c>
      <c r="B201" s="13">
        <v>44141.126493055555</v>
      </c>
      <c r="C201" s="13">
        <v>44141.216608796298</v>
      </c>
      <c r="D201" s="13" t="str">
        <f t="shared" si="3"/>
        <v>2020-11-06</v>
      </c>
      <c r="E201" s="1" t="s">
        <v>24</v>
      </c>
      <c r="F201" s="1" t="s">
        <v>31</v>
      </c>
      <c r="G201" s="1" t="s">
        <v>26</v>
      </c>
      <c r="H201" s="1" t="s">
        <v>32</v>
      </c>
      <c r="I201" s="1">
        <v>50</v>
      </c>
      <c r="J201" s="1">
        <v>7785</v>
      </c>
      <c r="K201" s="1"/>
      <c r="L201" s="1"/>
      <c r="AG201" s="2">
        <v>44139</v>
      </c>
      <c r="AH201">
        <v>337</v>
      </c>
      <c r="AI201">
        <v>141</v>
      </c>
      <c r="AJ201">
        <v>810</v>
      </c>
    </row>
    <row r="202" spans="1:52">
      <c r="A202" s="1">
        <v>9073224.2740000002</v>
      </c>
      <c r="B202" s="13">
        <v>44141.180601851855</v>
      </c>
      <c r="C202" s="13">
        <v>44141.217118055552</v>
      </c>
      <c r="D202" s="13" t="str">
        <f t="shared" si="3"/>
        <v>2020-11-06</v>
      </c>
      <c r="E202" s="1" t="s">
        <v>28</v>
      </c>
      <c r="F202" s="1" t="s">
        <v>31</v>
      </c>
      <c r="G202" s="1" t="s">
        <v>26</v>
      </c>
      <c r="H202" s="1" t="s">
        <v>43</v>
      </c>
      <c r="I202" s="1">
        <v>305</v>
      </c>
      <c r="J202" s="1">
        <v>3155</v>
      </c>
      <c r="K202" s="1"/>
      <c r="L202" s="1"/>
      <c r="AG202" s="2">
        <v>44140</v>
      </c>
      <c r="AH202">
        <v>190</v>
      </c>
      <c r="AI202">
        <v>128</v>
      </c>
      <c r="AJ202">
        <v>825</v>
      </c>
    </row>
    <row r="203" spans="1:52">
      <c r="A203" s="1">
        <v>1440737.088</v>
      </c>
      <c r="B203" s="13">
        <v>44141.126493055555</v>
      </c>
      <c r="C203" s="13">
        <v>44141.22934027778</v>
      </c>
      <c r="D203" s="13" t="str">
        <f t="shared" si="3"/>
        <v>2020-11-06</v>
      </c>
      <c r="E203" s="1" t="s">
        <v>24</v>
      </c>
      <c r="F203" s="1" t="s">
        <v>31</v>
      </c>
      <c r="G203" s="1" t="s">
        <v>26</v>
      </c>
      <c r="H203" s="1" t="s">
        <v>32</v>
      </c>
      <c r="I203" s="1">
        <v>50</v>
      </c>
      <c r="J203" s="1">
        <v>8885</v>
      </c>
      <c r="K203" s="1"/>
      <c r="L203" s="1"/>
      <c r="AG203" s="2">
        <v>44141</v>
      </c>
      <c r="AH203">
        <v>594</v>
      </c>
      <c r="AI203">
        <v>641</v>
      </c>
      <c r="AJ203">
        <v>1529</v>
      </c>
    </row>
    <row r="204" spans="1:52">
      <c r="A204" s="1">
        <v>1440737.088</v>
      </c>
      <c r="B204" s="13">
        <v>44141.126493055555</v>
      </c>
      <c r="C204" s="13">
        <v>44141.231226851851</v>
      </c>
      <c r="D204" s="13" t="str">
        <f t="shared" si="3"/>
        <v>2020-11-06</v>
      </c>
      <c r="E204" s="1" t="s">
        <v>24</v>
      </c>
      <c r="F204" s="1" t="s">
        <v>31</v>
      </c>
      <c r="G204" s="1" t="s">
        <v>26</v>
      </c>
      <c r="H204" s="1" t="s">
        <v>32</v>
      </c>
      <c r="I204" s="1">
        <v>50</v>
      </c>
      <c r="J204" s="1">
        <v>9049</v>
      </c>
      <c r="K204" s="1"/>
      <c r="L204" s="1"/>
      <c r="AG204" s="2">
        <v>44142</v>
      </c>
      <c r="AH204">
        <v>28</v>
      </c>
      <c r="AI204">
        <v>275</v>
      </c>
      <c r="AJ204">
        <v>1413</v>
      </c>
    </row>
    <row r="205" spans="1:52">
      <c r="A205" s="1">
        <v>1440737.088</v>
      </c>
      <c r="B205" s="13">
        <v>44141.126493055555</v>
      </c>
      <c r="C205" s="13">
        <v>44141.233078703706</v>
      </c>
      <c r="D205" s="13" t="str">
        <f t="shared" si="3"/>
        <v>2020-11-06</v>
      </c>
      <c r="E205" s="1" t="s">
        <v>24</v>
      </c>
      <c r="F205" s="1" t="s">
        <v>31</v>
      </c>
      <c r="G205" s="1" t="s">
        <v>26</v>
      </c>
      <c r="H205" s="1" t="s">
        <v>32</v>
      </c>
      <c r="I205" s="1">
        <v>50</v>
      </c>
      <c r="J205" s="1">
        <v>9208</v>
      </c>
      <c r="K205" s="1"/>
      <c r="L205" s="1"/>
      <c r="AG205" s="2">
        <v>44143</v>
      </c>
      <c r="AH205">
        <v>272</v>
      </c>
      <c r="AI205">
        <v>541</v>
      </c>
      <c r="AJ205">
        <v>1725</v>
      </c>
    </row>
    <row r="206" spans="1:52">
      <c r="A206" s="1">
        <v>1440737.088</v>
      </c>
      <c r="B206" s="13">
        <v>44141.126493055555</v>
      </c>
      <c r="C206" s="13">
        <v>44141.23574074074</v>
      </c>
      <c r="D206" s="13" t="str">
        <f t="shared" si="3"/>
        <v>2020-11-06</v>
      </c>
      <c r="E206" s="1" t="s">
        <v>24</v>
      </c>
      <c r="F206" s="1" t="s">
        <v>31</v>
      </c>
      <c r="G206" s="1" t="s">
        <v>26</v>
      </c>
      <c r="H206" s="1" t="s">
        <v>32</v>
      </c>
      <c r="I206" s="1">
        <v>50</v>
      </c>
      <c r="J206" s="1">
        <v>9438</v>
      </c>
      <c r="K206" s="1"/>
      <c r="L206" s="1"/>
      <c r="AG206" s="2">
        <v>44144</v>
      </c>
      <c r="AH206">
        <v>130</v>
      </c>
      <c r="AI206">
        <v>112</v>
      </c>
      <c r="AJ206">
        <v>759</v>
      </c>
    </row>
    <row r="207" spans="1:52">
      <c r="A207" s="1">
        <v>54692431.799999997</v>
      </c>
      <c r="B207" s="13">
        <v>44141.227465277778</v>
      </c>
      <c r="C207" s="13">
        <v>44141.241099537037</v>
      </c>
      <c r="D207" s="13" t="str">
        <f t="shared" si="3"/>
        <v>2020-11-06</v>
      </c>
      <c r="E207" s="1" t="s">
        <v>28</v>
      </c>
      <c r="F207" s="1" t="s">
        <v>31</v>
      </c>
      <c r="G207" s="1" t="s">
        <v>26</v>
      </c>
      <c r="H207" s="1" t="s">
        <v>27</v>
      </c>
      <c r="I207" s="1">
        <v>59</v>
      </c>
      <c r="J207" s="1">
        <v>1178</v>
      </c>
      <c r="K207" s="1"/>
      <c r="L207" s="1"/>
      <c r="AG207" s="2">
        <v>44145</v>
      </c>
      <c r="AH207">
        <v>287</v>
      </c>
      <c r="AI207">
        <v>470</v>
      </c>
      <c r="AJ207">
        <v>1723</v>
      </c>
    </row>
    <row r="208" spans="1:52">
      <c r="A208" s="1">
        <v>1440737.088</v>
      </c>
      <c r="B208" s="13">
        <v>44141.126493055555</v>
      </c>
      <c r="C208" s="13">
        <v>44141.263460648152</v>
      </c>
      <c r="D208" s="13" t="str">
        <f t="shared" si="3"/>
        <v>2020-11-06</v>
      </c>
      <c r="E208" s="1" t="s">
        <v>24</v>
      </c>
      <c r="F208" s="1" t="s">
        <v>31</v>
      </c>
      <c r="G208" s="1" t="s">
        <v>26</v>
      </c>
      <c r="H208" s="1" t="s">
        <v>32</v>
      </c>
      <c r="I208" s="1">
        <v>50</v>
      </c>
      <c r="J208" s="1">
        <v>11833</v>
      </c>
      <c r="K208" s="1"/>
      <c r="L208" s="1"/>
      <c r="AG208" s="2">
        <v>44146</v>
      </c>
      <c r="AH208">
        <v>638</v>
      </c>
      <c r="AI208">
        <v>841</v>
      </c>
      <c r="AJ208">
        <v>1768</v>
      </c>
    </row>
    <row r="209" spans="1:36">
      <c r="A209" s="1">
        <v>43750028.18</v>
      </c>
      <c r="B209" s="13">
        <v>44141.246689814812</v>
      </c>
      <c r="C209" s="13">
        <v>44141.263703703706</v>
      </c>
      <c r="D209" s="13" t="str">
        <f t="shared" si="3"/>
        <v>2020-11-06</v>
      </c>
      <c r="E209" s="1" t="s">
        <v>28</v>
      </c>
      <c r="F209" s="1" t="s">
        <v>49</v>
      </c>
      <c r="G209" s="1" t="s">
        <v>26</v>
      </c>
      <c r="H209" s="1" t="s">
        <v>46</v>
      </c>
      <c r="I209" s="1">
        <v>61</v>
      </c>
      <c r="J209" s="1">
        <v>1469</v>
      </c>
      <c r="K209" s="1"/>
      <c r="L209" s="1"/>
      <c r="AG209" s="2">
        <v>44147</v>
      </c>
      <c r="AH209">
        <v>103</v>
      </c>
      <c r="AI209">
        <v>206</v>
      </c>
      <c r="AJ209">
        <v>1792</v>
      </c>
    </row>
    <row r="210" spans="1:36">
      <c r="A210" s="1">
        <v>30294528.510000002</v>
      </c>
      <c r="B210" s="13">
        <v>44141.198275462964</v>
      </c>
      <c r="C210" s="13">
        <v>44141.268553240741</v>
      </c>
      <c r="D210" s="13" t="str">
        <f t="shared" si="3"/>
        <v>2020-11-06</v>
      </c>
      <c r="E210" s="1" t="s">
        <v>24</v>
      </c>
      <c r="F210" s="1" t="s">
        <v>33</v>
      </c>
      <c r="G210" s="1" t="s">
        <v>34</v>
      </c>
      <c r="H210" s="1" t="s">
        <v>27</v>
      </c>
      <c r="I210" s="1">
        <v>22</v>
      </c>
      <c r="J210" s="1">
        <v>6072</v>
      </c>
      <c r="K210" s="1"/>
      <c r="L210" s="1"/>
      <c r="AG210" s="2">
        <v>44148</v>
      </c>
      <c r="AH210">
        <v>216</v>
      </c>
      <c r="AI210">
        <v>273</v>
      </c>
      <c r="AJ210">
        <v>1894</v>
      </c>
    </row>
    <row r="211" spans="1:36">
      <c r="A211" s="1">
        <v>32315141.73</v>
      </c>
      <c r="B211" s="13">
        <v>44141.237314814818</v>
      </c>
      <c r="C211" s="13">
        <v>44141.274444444447</v>
      </c>
      <c r="D211" s="13" t="str">
        <f t="shared" si="3"/>
        <v>2020-11-06</v>
      </c>
      <c r="E211" s="1" t="s">
        <v>28</v>
      </c>
      <c r="F211" s="1" t="s">
        <v>29</v>
      </c>
      <c r="G211" s="1" t="s">
        <v>26</v>
      </c>
      <c r="H211" s="1" t="s">
        <v>77</v>
      </c>
      <c r="I211" s="1">
        <v>20</v>
      </c>
      <c r="J211" s="1">
        <v>3208</v>
      </c>
      <c r="K211" s="1"/>
      <c r="L211" s="1"/>
      <c r="AG211" s="2">
        <v>44149</v>
      </c>
      <c r="AH211">
        <v>321</v>
      </c>
      <c r="AI211">
        <v>30</v>
      </c>
      <c r="AJ211">
        <v>713</v>
      </c>
    </row>
    <row r="212" spans="1:36">
      <c r="A212" s="1">
        <v>11963630.41</v>
      </c>
      <c r="B212" s="13">
        <v>44141.200659722221</v>
      </c>
      <c r="C212" s="13">
        <v>44141.297800925924</v>
      </c>
      <c r="D212" s="13" t="str">
        <f t="shared" si="3"/>
        <v>2020-11-06</v>
      </c>
      <c r="E212" s="1" t="s">
        <v>28</v>
      </c>
      <c r="F212" s="1" t="s">
        <v>31</v>
      </c>
      <c r="G212" s="1" t="s">
        <v>26</v>
      </c>
      <c r="H212" s="1" t="s">
        <v>27</v>
      </c>
      <c r="I212" s="1">
        <v>50</v>
      </c>
      <c r="J212" s="1">
        <v>8393</v>
      </c>
      <c r="K212" s="1"/>
      <c r="L212" s="1"/>
      <c r="AG212" s="2">
        <v>44150</v>
      </c>
      <c r="AI212">
        <v>362</v>
      </c>
      <c r="AJ212">
        <v>613</v>
      </c>
    </row>
    <row r="213" spans="1:36">
      <c r="A213" s="1">
        <v>50451938.789999999</v>
      </c>
      <c r="B213" s="13">
        <v>44141.264479166668</v>
      </c>
      <c r="C213" s="13">
        <v>44141.316770833335</v>
      </c>
      <c r="D213" s="13" t="str">
        <f t="shared" si="3"/>
        <v>2020-11-06</v>
      </c>
      <c r="E213" s="1" t="s">
        <v>24</v>
      </c>
      <c r="F213" s="1" t="s">
        <v>31</v>
      </c>
      <c r="G213" s="1" t="s">
        <v>34</v>
      </c>
      <c r="H213" s="1" t="s">
        <v>78</v>
      </c>
      <c r="I213" s="1">
        <v>39</v>
      </c>
      <c r="J213" s="1">
        <v>4518</v>
      </c>
      <c r="K213" s="1"/>
      <c r="L213" s="1"/>
      <c r="AG213" s="2">
        <v>44151</v>
      </c>
      <c r="AH213">
        <v>501</v>
      </c>
      <c r="AI213">
        <v>646</v>
      </c>
      <c r="AJ213">
        <v>2569</v>
      </c>
    </row>
    <row r="214" spans="1:36">
      <c r="A214" s="1">
        <v>43869984.969999999</v>
      </c>
      <c r="B214" s="13">
        <v>44141.314953703702</v>
      </c>
      <c r="C214" s="13">
        <v>44141.321608796294</v>
      </c>
      <c r="D214" s="13" t="str">
        <f t="shared" si="3"/>
        <v>2020-11-06</v>
      </c>
      <c r="E214" s="1" t="s">
        <v>28</v>
      </c>
      <c r="F214" s="1" t="s">
        <v>29</v>
      </c>
      <c r="G214" s="1" t="s">
        <v>26</v>
      </c>
      <c r="H214" s="1" t="s">
        <v>59</v>
      </c>
      <c r="I214" s="1">
        <v>20</v>
      </c>
      <c r="J214" s="1">
        <v>574</v>
      </c>
      <c r="K214" s="1"/>
      <c r="L214" s="1"/>
      <c r="AG214" s="2">
        <v>44152</v>
      </c>
      <c r="AH214">
        <v>499</v>
      </c>
      <c r="AI214">
        <v>608</v>
      </c>
      <c r="AJ214">
        <v>2600</v>
      </c>
    </row>
    <row r="215" spans="1:36">
      <c r="A215" s="1">
        <v>89267756.640000001</v>
      </c>
      <c r="B215" s="13">
        <v>44141.277129629627</v>
      </c>
      <c r="C215" s="13">
        <v>44141.322453703702</v>
      </c>
      <c r="D215" s="13" t="str">
        <f t="shared" si="3"/>
        <v>2020-11-06</v>
      </c>
      <c r="E215" s="1" t="s">
        <v>28</v>
      </c>
      <c r="F215" s="1" t="s">
        <v>31</v>
      </c>
      <c r="G215" s="1" t="s">
        <v>26</v>
      </c>
      <c r="H215" s="1" t="s">
        <v>27</v>
      </c>
      <c r="I215" s="1">
        <v>27</v>
      </c>
      <c r="J215" s="1">
        <v>3916</v>
      </c>
      <c r="K215" s="1"/>
      <c r="L215" s="1"/>
      <c r="AG215" s="2">
        <v>44153</v>
      </c>
      <c r="AH215">
        <v>265</v>
      </c>
      <c r="AI215">
        <v>650</v>
      </c>
      <c r="AJ215">
        <v>2207</v>
      </c>
    </row>
    <row r="216" spans="1:36">
      <c r="A216" s="1">
        <v>37163469.380000003</v>
      </c>
      <c r="B216" s="13">
        <v>44141.384259259263</v>
      </c>
      <c r="C216" s="13">
        <v>44141.400972222225</v>
      </c>
      <c r="D216" s="13" t="str">
        <f t="shared" si="3"/>
        <v>2020-11-06</v>
      </c>
      <c r="E216" s="1" t="s">
        <v>24</v>
      </c>
      <c r="F216" s="1" t="s">
        <v>33</v>
      </c>
      <c r="G216" s="1" t="s">
        <v>34</v>
      </c>
      <c r="H216" s="1" t="s">
        <v>27</v>
      </c>
      <c r="I216" s="1">
        <v>58</v>
      </c>
      <c r="J216" s="1">
        <v>1443</v>
      </c>
      <c r="K216" s="1"/>
      <c r="L216" s="1"/>
      <c r="AG216" s="2">
        <v>44154</v>
      </c>
      <c r="AH216">
        <v>360</v>
      </c>
      <c r="AI216">
        <v>306</v>
      </c>
      <c r="AJ216">
        <v>2054</v>
      </c>
    </row>
    <row r="217" spans="1:36">
      <c r="A217" s="1">
        <v>3232207.0129999998</v>
      </c>
      <c r="B217" s="13">
        <v>44141.45511574074</v>
      </c>
      <c r="C217" s="13">
        <v>44141.467534722222</v>
      </c>
      <c r="D217" s="13" t="str">
        <f t="shared" si="3"/>
        <v>2020-11-06</v>
      </c>
      <c r="E217" s="1" t="s">
        <v>24</v>
      </c>
      <c r="F217" s="1" t="s">
        <v>31</v>
      </c>
      <c r="G217" s="1" t="s">
        <v>26</v>
      </c>
      <c r="H217" s="1" t="s">
        <v>27</v>
      </c>
      <c r="I217" s="1">
        <v>68</v>
      </c>
      <c r="J217" s="1">
        <v>1072</v>
      </c>
      <c r="K217" s="1"/>
      <c r="L217" s="1"/>
      <c r="AG217" s="2">
        <v>44155</v>
      </c>
      <c r="AH217">
        <v>824</v>
      </c>
      <c r="AI217">
        <v>778</v>
      </c>
      <c r="AJ217">
        <v>3124</v>
      </c>
    </row>
    <row r="218" spans="1:36">
      <c r="A218" s="1">
        <v>3232207.0129999998</v>
      </c>
      <c r="B218" s="13">
        <v>44141.45511574074</v>
      </c>
      <c r="C218" s="13">
        <v>44141.474351851852</v>
      </c>
      <c r="D218" s="13" t="str">
        <f t="shared" si="3"/>
        <v>2020-11-06</v>
      </c>
      <c r="E218" s="1" t="s">
        <v>24</v>
      </c>
      <c r="F218" s="1" t="s">
        <v>31</v>
      </c>
      <c r="G218" s="1" t="s">
        <v>26</v>
      </c>
      <c r="H218" s="1" t="s">
        <v>27</v>
      </c>
      <c r="I218" s="1">
        <v>66</v>
      </c>
      <c r="J218" s="1">
        <v>1661</v>
      </c>
      <c r="K218" s="1"/>
      <c r="L218" s="1"/>
      <c r="AG218" s="2">
        <v>44156</v>
      </c>
      <c r="AI218">
        <v>184</v>
      </c>
      <c r="AJ218">
        <v>2918</v>
      </c>
    </row>
    <row r="219" spans="1:36">
      <c r="A219" s="1">
        <v>11422508.119999999</v>
      </c>
      <c r="B219" s="13">
        <v>44141.491168981483</v>
      </c>
      <c r="C219" s="13">
        <v>44141.508067129631</v>
      </c>
      <c r="D219" s="13" t="str">
        <f t="shared" si="3"/>
        <v>2020-11-06</v>
      </c>
      <c r="E219" s="1" t="s">
        <v>28</v>
      </c>
      <c r="F219" s="1" t="s">
        <v>29</v>
      </c>
      <c r="G219" s="1" t="s">
        <v>26</v>
      </c>
      <c r="H219" s="1" t="s">
        <v>27</v>
      </c>
      <c r="I219" s="1">
        <v>13</v>
      </c>
      <c r="J219" s="1">
        <v>1460</v>
      </c>
      <c r="K219" s="1"/>
      <c r="L219" s="1"/>
      <c r="AG219" s="2">
        <v>44157</v>
      </c>
      <c r="AH219">
        <v>302</v>
      </c>
      <c r="AI219">
        <v>714</v>
      </c>
      <c r="AJ219">
        <v>1026</v>
      </c>
    </row>
    <row r="220" spans="1:36">
      <c r="A220" s="1">
        <v>91694984.200000003</v>
      </c>
      <c r="B220" s="13">
        <v>44141.501284722224</v>
      </c>
      <c r="C220" s="13">
        <v>44141.519375000003</v>
      </c>
      <c r="D220" s="13" t="str">
        <f t="shared" si="3"/>
        <v>2020-11-06</v>
      </c>
      <c r="E220" s="1" t="s">
        <v>24</v>
      </c>
      <c r="F220" s="1" t="s">
        <v>31</v>
      </c>
      <c r="G220" s="1" t="s">
        <v>34</v>
      </c>
      <c r="H220" s="1" t="s">
        <v>32</v>
      </c>
      <c r="I220" s="1">
        <v>49</v>
      </c>
      <c r="J220" s="1">
        <v>1563</v>
      </c>
      <c r="K220" s="1"/>
      <c r="L220" s="1"/>
      <c r="AG220" s="2">
        <v>44158</v>
      </c>
      <c r="AH220">
        <v>602</v>
      </c>
      <c r="AI220">
        <v>962</v>
      </c>
      <c r="AJ220">
        <v>3700</v>
      </c>
    </row>
    <row r="221" spans="1:36">
      <c r="A221" s="1">
        <v>5417909.9479999999</v>
      </c>
      <c r="B221" s="13">
        <v>44141.52071759259</v>
      </c>
      <c r="C221" s="13">
        <v>44141.548900462964</v>
      </c>
      <c r="D221" s="13" t="str">
        <f t="shared" si="3"/>
        <v>2020-11-06</v>
      </c>
      <c r="E221" s="1" t="s">
        <v>28</v>
      </c>
      <c r="F221" s="1" t="s">
        <v>31</v>
      </c>
      <c r="G221" s="1" t="s">
        <v>26</v>
      </c>
      <c r="H221" s="1" t="s">
        <v>51</v>
      </c>
      <c r="I221" s="1">
        <v>37</v>
      </c>
      <c r="J221" s="1">
        <v>2434</v>
      </c>
      <c r="K221" s="1"/>
      <c r="L221" s="1"/>
      <c r="AG221" s="2">
        <v>44159</v>
      </c>
      <c r="AH221">
        <v>241</v>
      </c>
      <c r="AI221">
        <v>1368</v>
      </c>
      <c r="AJ221">
        <v>3721</v>
      </c>
    </row>
    <row r="222" spans="1:36">
      <c r="A222" s="1">
        <v>3465690.6860000002</v>
      </c>
      <c r="B222" s="13">
        <v>44141.542094907411</v>
      </c>
      <c r="C222" s="13">
        <v>44141.561365740738</v>
      </c>
      <c r="D222" s="13" t="str">
        <f t="shared" si="3"/>
        <v>2020-11-06</v>
      </c>
      <c r="E222" s="1" t="s">
        <v>28</v>
      </c>
      <c r="F222" s="1" t="s">
        <v>31</v>
      </c>
      <c r="G222" s="1" t="s">
        <v>26</v>
      </c>
      <c r="H222" s="1" t="s">
        <v>27</v>
      </c>
      <c r="I222" s="1">
        <v>24</v>
      </c>
      <c r="J222" s="1">
        <v>1664</v>
      </c>
      <c r="K222" s="1"/>
      <c r="L222" s="1"/>
      <c r="AG222" s="2">
        <v>44160</v>
      </c>
      <c r="AH222">
        <v>369</v>
      </c>
      <c r="AI222">
        <v>395</v>
      </c>
      <c r="AJ222">
        <v>967</v>
      </c>
    </row>
    <row r="223" spans="1:36">
      <c r="A223" s="1">
        <v>7200456.5209999997</v>
      </c>
      <c r="B223" s="13">
        <v>44141.556134259263</v>
      </c>
      <c r="C223" s="13">
        <v>44141.561423611114</v>
      </c>
      <c r="D223" s="13" t="str">
        <f t="shared" si="3"/>
        <v>2020-11-06</v>
      </c>
      <c r="E223" s="1" t="s">
        <v>28</v>
      </c>
      <c r="F223" s="1" t="s">
        <v>31</v>
      </c>
      <c r="G223" s="1" t="s">
        <v>26</v>
      </c>
      <c r="H223" s="1" t="s">
        <v>27</v>
      </c>
      <c r="I223" s="1">
        <v>110</v>
      </c>
      <c r="J223" s="1">
        <v>457</v>
      </c>
      <c r="K223" s="1"/>
      <c r="L223" s="1"/>
      <c r="AG223" s="2">
        <v>44161</v>
      </c>
      <c r="AH223">
        <v>265</v>
      </c>
      <c r="AI223">
        <v>27</v>
      </c>
      <c r="AJ223">
        <v>2230</v>
      </c>
    </row>
    <row r="224" spans="1:36">
      <c r="A224" s="1">
        <v>3809244.088</v>
      </c>
      <c r="B224" s="13">
        <v>44141.556585648148</v>
      </c>
      <c r="C224" s="13">
        <v>44141.593634259261</v>
      </c>
      <c r="D224" s="13" t="str">
        <f t="shared" si="3"/>
        <v>2020-11-06</v>
      </c>
      <c r="E224" s="1" t="s">
        <v>24</v>
      </c>
      <c r="F224" s="1" t="s">
        <v>31</v>
      </c>
      <c r="G224" s="1" t="s">
        <v>26</v>
      </c>
      <c r="H224" s="1" t="s">
        <v>27</v>
      </c>
      <c r="I224" s="1">
        <v>43</v>
      </c>
      <c r="J224" s="1">
        <v>3201</v>
      </c>
      <c r="K224" s="1"/>
      <c r="L224" s="1"/>
      <c r="AG224" s="2">
        <v>44162</v>
      </c>
      <c r="AH224">
        <v>23</v>
      </c>
      <c r="AI224">
        <v>169</v>
      </c>
      <c r="AJ224">
        <v>3156</v>
      </c>
    </row>
    <row r="225" spans="1:36">
      <c r="A225" s="1">
        <v>16382639.42</v>
      </c>
      <c r="B225" s="13">
        <v>44141.592118055552</v>
      </c>
      <c r="C225" s="13">
        <v>44141.604328703703</v>
      </c>
      <c r="D225" s="13" t="str">
        <f t="shared" si="3"/>
        <v>2020-11-06</v>
      </c>
      <c r="E225" s="1" t="s">
        <v>24</v>
      </c>
      <c r="F225" s="1" t="s">
        <v>31</v>
      </c>
      <c r="G225" s="1" t="s">
        <v>34</v>
      </c>
      <c r="H225" s="1" t="s">
        <v>69</v>
      </c>
      <c r="I225" s="1">
        <v>30</v>
      </c>
      <c r="J225" s="1">
        <v>1055</v>
      </c>
      <c r="K225" s="1"/>
      <c r="L225" s="1"/>
      <c r="AG225" s="2">
        <v>44163</v>
      </c>
      <c r="AH225">
        <v>156</v>
      </c>
      <c r="AI225">
        <v>494</v>
      </c>
      <c r="AJ225">
        <v>3189</v>
      </c>
    </row>
    <row r="226" spans="1:36">
      <c r="A226" s="1">
        <v>17457644.07</v>
      </c>
      <c r="B226" s="13">
        <v>44141.615173611113</v>
      </c>
      <c r="C226" s="13">
        <v>44141.621099537035</v>
      </c>
      <c r="D226" s="13" t="str">
        <f t="shared" si="3"/>
        <v>2020-11-06</v>
      </c>
      <c r="E226" s="1" t="s">
        <v>24</v>
      </c>
      <c r="F226" s="1" t="s">
        <v>33</v>
      </c>
      <c r="G226" s="1" t="s">
        <v>34</v>
      </c>
      <c r="H226" s="1" t="s">
        <v>27</v>
      </c>
      <c r="I226" s="1">
        <v>11</v>
      </c>
      <c r="J226" s="1">
        <v>511</v>
      </c>
      <c r="K226" s="1"/>
      <c r="L226" s="1"/>
      <c r="AG226" s="2">
        <v>44164</v>
      </c>
      <c r="AH226">
        <v>537</v>
      </c>
      <c r="AI226">
        <v>394</v>
      </c>
      <c r="AJ226">
        <v>1487</v>
      </c>
    </row>
    <row r="227" spans="1:36">
      <c r="A227" s="1">
        <v>70532365.469999999</v>
      </c>
      <c r="B227" s="13">
        <v>44141.631689814814</v>
      </c>
      <c r="C227" s="13">
        <v>44141.642604166664</v>
      </c>
      <c r="D227" s="13" t="str">
        <f t="shared" si="3"/>
        <v>2020-11-06</v>
      </c>
      <c r="E227" s="1" t="s">
        <v>42</v>
      </c>
      <c r="F227" s="1" t="s">
        <v>33</v>
      </c>
      <c r="G227" s="1" t="s">
        <v>34</v>
      </c>
      <c r="H227" s="1" t="s">
        <v>43</v>
      </c>
      <c r="I227" s="1">
        <v>199</v>
      </c>
      <c r="J227" s="1">
        <v>943</v>
      </c>
      <c r="K227" s="1"/>
      <c r="L227" s="1"/>
      <c r="AG227" s="2">
        <v>44165</v>
      </c>
      <c r="AH227">
        <v>2065</v>
      </c>
      <c r="AI227">
        <v>346</v>
      </c>
      <c r="AJ227">
        <v>5947</v>
      </c>
    </row>
    <row r="228" spans="1:36">
      <c r="A228" s="1">
        <v>89373027.079999998</v>
      </c>
      <c r="B228" s="13">
        <v>44141.627685185187</v>
      </c>
      <c r="C228" s="13">
        <v>44141.646099537036</v>
      </c>
      <c r="D228" s="13" t="str">
        <f t="shared" si="3"/>
        <v>2020-11-06</v>
      </c>
      <c r="E228" s="1" t="s">
        <v>24</v>
      </c>
      <c r="F228" s="1" t="s">
        <v>33</v>
      </c>
      <c r="G228" s="1" t="s">
        <v>34</v>
      </c>
      <c r="H228" s="1" t="s">
        <v>27</v>
      </c>
      <c r="I228" s="1">
        <v>41</v>
      </c>
      <c r="J228" s="1">
        <v>1590</v>
      </c>
      <c r="K228" s="1"/>
      <c r="L228" s="1"/>
      <c r="AG228" s="2">
        <v>44166</v>
      </c>
      <c r="AH228">
        <v>261</v>
      </c>
      <c r="AI228">
        <v>244</v>
      </c>
      <c r="AJ228">
        <v>2943</v>
      </c>
    </row>
    <row r="229" spans="1:36">
      <c r="A229" s="1">
        <v>57179457.100000001</v>
      </c>
      <c r="B229" s="13">
        <v>44141.648090277777</v>
      </c>
      <c r="C229" s="13">
        <v>44141.658796296295</v>
      </c>
      <c r="D229" s="13" t="str">
        <f t="shared" si="3"/>
        <v>2020-11-06</v>
      </c>
      <c r="E229" s="1" t="s">
        <v>42</v>
      </c>
      <c r="F229" s="1" t="s">
        <v>31</v>
      </c>
      <c r="G229" s="1" t="s">
        <v>26</v>
      </c>
      <c r="H229" s="1" t="s">
        <v>79</v>
      </c>
      <c r="I229" s="1">
        <v>32</v>
      </c>
      <c r="J229" s="1">
        <v>924</v>
      </c>
      <c r="K229" s="1"/>
      <c r="L229" s="1"/>
      <c r="AG229" s="2">
        <v>44167</v>
      </c>
      <c r="AH229">
        <v>264</v>
      </c>
      <c r="AI229">
        <v>901</v>
      </c>
      <c r="AJ229">
        <v>2424</v>
      </c>
    </row>
    <row r="230" spans="1:36">
      <c r="A230" s="1">
        <v>4404869.0999999996</v>
      </c>
      <c r="B230" s="13">
        <v>44141.138148148151</v>
      </c>
      <c r="C230" s="13">
        <v>44141.666655092595</v>
      </c>
      <c r="D230" s="13" t="str">
        <f t="shared" si="3"/>
        <v>2020-11-06</v>
      </c>
      <c r="E230" s="1" t="s">
        <v>28</v>
      </c>
      <c r="F230" s="1" t="s">
        <v>31</v>
      </c>
      <c r="G230" s="1" t="s">
        <v>26</v>
      </c>
      <c r="H230" s="1" t="s">
        <v>35</v>
      </c>
      <c r="I230" s="1">
        <v>17</v>
      </c>
      <c r="J230" s="1">
        <v>45662</v>
      </c>
      <c r="K230" s="1"/>
      <c r="L230" s="1"/>
      <c r="AG230" s="2">
        <v>44168</v>
      </c>
      <c r="AH230">
        <v>233</v>
      </c>
      <c r="AI230">
        <v>661</v>
      </c>
      <c r="AJ230">
        <v>1567</v>
      </c>
    </row>
    <row r="231" spans="1:36">
      <c r="A231" s="1">
        <v>3947718.3319999999</v>
      </c>
      <c r="B231" s="13">
        <v>44141.796319444446</v>
      </c>
      <c r="C231" s="13">
        <v>44141.80060185185</v>
      </c>
      <c r="D231" s="13" t="str">
        <f t="shared" si="3"/>
        <v>2020-11-06</v>
      </c>
      <c r="E231" s="1" t="s">
        <v>28</v>
      </c>
      <c r="F231" s="1" t="s">
        <v>29</v>
      </c>
      <c r="G231" s="1" t="s">
        <v>53</v>
      </c>
      <c r="H231" s="1" t="s">
        <v>80</v>
      </c>
      <c r="I231" s="1">
        <v>18</v>
      </c>
      <c r="J231" s="1">
        <v>369</v>
      </c>
      <c r="K231" s="1"/>
      <c r="L231" s="1"/>
      <c r="AG231" s="2">
        <v>44169</v>
      </c>
      <c r="AH231">
        <v>961</v>
      </c>
      <c r="AI231">
        <v>551</v>
      </c>
      <c r="AJ231">
        <v>3103</v>
      </c>
    </row>
    <row r="232" spans="1:36">
      <c r="A232" s="1">
        <v>84275494.219999999</v>
      </c>
      <c r="B232" s="13">
        <v>44141.766041666669</v>
      </c>
      <c r="C232" s="13">
        <v>44141.813217592593</v>
      </c>
      <c r="D232" s="13" t="str">
        <f t="shared" si="3"/>
        <v>2020-11-06</v>
      </c>
      <c r="E232" s="1" t="s">
        <v>24</v>
      </c>
      <c r="F232" s="1" t="s">
        <v>33</v>
      </c>
      <c r="G232" s="1" t="s">
        <v>34</v>
      </c>
      <c r="H232" s="1" t="s">
        <v>27</v>
      </c>
      <c r="I232" s="1">
        <v>128</v>
      </c>
      <c r="J232" s="1">
        <v>4075</v>
      </c>
      <c r="K232" s="1"/>
      <c r="L232" s="1"/>
      <c r="AG232" s="2">
        <v>44170</v>
      </c>
      <c r="AH232">
        <v>439</v>
      </c>
      <c r="AI232">
        <v>541</v>
      </c>
      <c r="AJ232">
        <v>2620</v>
      </c>
    </row>
    <row r="233" spans="1:36">
      <c r="A233" s="1">
        <v>30029755.050000001</v>
      </c>
      <c r="B233" s="13">
        <v>44141.814247685186</v>
      </c>
      <c r="C233" s="13">
        <v>44141.816099537034</v>
      </c>
      <c r="D233" s="13" t="str">
        <f t="shared" si="3"/>
        <v>2020-11-06</v>
      </c>
      <c r="E233" s="1" t="s">
        <v>28</v>
      </c>
      <c r="F233" s="1" t="s">
        <v>31</v>
      </c>
      <c r="G233" s="1" t="s">
        <v>26</v>
      </c>
      <c r="H233" s="1" t="s">
        <v>73</v>
      </c>
      <c r="I233" s="1">
        <v>21</v>
      </c>
      <c r="J233" s="1">
        <v>159</v>
      </c>
      <c r="K233" s="1"/>
      <c r="L233" s="1"/>
      <c r="AG233" s="2">
        <v>44171</v>
      </c>
      <c r="AH233">
        <v>338</v>
      </c>
      <c r="AI233">
        <v>180</v>
      </c>
      <c r="AJ233">
        <v>1108</v>
      </c>
    </row>
    <row r="234" spans="1:36">
      <c r="A234" s="1">
        <v>6243779.7010000004</v>
      </c>
      <c r="B234" s="13">
        <v>44141.82675925926</v>
      </c>
      <c r="C234" s="13">
        <v>44141.83761574074</v>
      </c>
      <c r="D234" s="13" t="str">
        <f t="shared" si="3"/>
        <v>2020-11-06</v>
      </c>
      <c r="E234" s="1" t="s">
        <v>24</v>
      </c>
      <c r="F234" s="1" t="s">
        <v>31</v>
      </c>
      <c r="G234" s="1" t="s">
        <v>34</v>
      </c>
      <c r="H234" s="1" t="s">
        <v>27</v>
      </c>
      <c r="I234" s="1">
        <v>138</v>
      </c>
      <c r="J234" s="1">
        <v>938</v>
      </c>
      <c r="K234" s="1"/>
      <c r="L234" s="1"/>
      <c r="AG234" s="2">
        <v>44172</v>
      </c>
      <c r="AH234">
        <v>488</v>
      </c>
      <c r="AI234">
        <v>478</v>
      </c>
      <c r="AJ234">
        <v>4268</v>
      </c>
    </row>
    <row r="235" spans="1:36">
      <c r="A235" s="1">
        <v>21724072.43</v>
      </c>
      <c r="B235" s="13">
        <v>44141.82372685185</v>
      </c>
      <c r="C235" s="13">
        <v>44141.842893518522</v>
      </c>
      <c r="D235" s="13" t="str">
        <f t="shared" si="3"/>
        <v>2020-11-06</v>
      </c>
      <c r="E235" s="1" t="s">
        <v>28</v>
      </c>
      <c r="F235" s="1" t="s">
        <v>31</v>
      </c>
      <c r="G235" s="1" t="s">
        <v>26</v>
      </c>
      <c r="H235" s="1" t="s">
        <v>27</v>
      </c>
      <c r="I235" s="1">
        <v>55</v>
      </c>
      <c r="J235" s="1">
        <v>1656</v>
      </c>
      <c r="K235" s="1"/>
      <c r="L235" s="1"/>
      <c r="AG235" s="2">
        <v>44173</v>
      </c>
      <c r="AH235">
        <v>751</v>
      </c>
      <c r="AI235">
        <v>428</v>
      </c>
      <c r="AJ235">
        <v>3975</v>
      </c>
    </row>
    <row r="236" spans="1:36">
      <c r="A236" s="1">
        <v>21649681.670000002</v>
      </c>
      <c r="B236" s="13">
        <v>44141.613437499997</v>
      </c>
      <c r="C236" s="13">
        <v>44141.851076388892</v>
      </c>
      <c r="D236" s="13" t="str">
        <f t="shared" si="3"/>
        <v>2020-11-06</v>
      </c>
      <c r="E236" s="1" t="s">
        <v>24</v>
      </c>
      <c r="F236" s="1" t="s">
        <v>33</v>
      </c>
      <c r="G236" s="1" t="s">
        <v>34</v>
      </c>
      <c r="H236" s="1" t="s">
        <v>32</v>
      </c>
      <c r="I236" s="1">
        <v>30</v>
      </c>
      <c r="J236" s="1">
        <v>20532</v>
      </c>
      <c r="K236" s="1"/>
      <c r="L236" s="1"/>
      <c r="AG236" s="2">
        <v>44174</v>
      </c>
      <c r="AH236">
        <v>437</v>
      </c>
      <c r="AI236">
        <v>1754</v>
      </c>
      <c r="AJ236">
        <v>5006</v>
      </c>
    </row>
    <row r="237" spans="1:36">
      <c r="A237" s="1">
        <v>18938448.370000001</v>
      </c>
      <c r="B237" s="13">
        <v>44141.821377314816</v>
      </c>
      <c r="C237" s="13">
        <v>44141.854328703703</v>
      </c>
      <c r="D237" s="13" t="str">
        <f t="shared" si="3"/>
        <v>2020-11-06</v>
      </c>
      <c r="E237" s="1" t="s">
        <v>28</v>
      </c>
      <c r="F237" s="1" t="s">
        <v>31</v>
      </c>
      <c r="G237" s="1" t="s">
        <v>26</v>
      </c>
      <c r="H237" s="1" t="s">
        <v>32</v>
      </c>
      <c r="I237" s="1">
        <v>33</v>
      </c>
      <c r="J237" s="1">
        <v>2847</v>
      </c>
      <c r="K237" s="1"/>
      <c r="L237" s="1"/>
      <c r="AG237" s="2">
        <v>44175</v>
      </c>
      <c r="AH237">
        <v>745</v>
      </c>
      <c r="AI237">
        <v>2083</v>
      </c>
      <c r="AJ237">
        <v>3315</v>
      </c>
    </row>
    <row r="238" spans="1:36">
      <c r="A238" s="1">
        <v>6925264.7240000004</v>
      </c>
      <c r="B238" s="13">
        <v>44141.854444444441</v>
      </c>
      <c r="C238" s="13">
        <v>44141.868773148148</v>
      </c>
      <c r="D238" s="13" t="str">
        <f t="shared" si="3"/>
        <v>2020-11-06</v>
      </c>
      <c r="E238" s="1" t="s">
        <v>28</v>
      </c>
      <c r="F238" s="1" t="s">
        <v>31</v>
      </c>
      <c r="G238" s="1" t="s">
        <v>26</v>
      </c>
      <c r="H238" s="1" t="s">
        <v>63</v>
      </c>
      <c r="I238" s="1">
        <v>84</v>
      </c>
      <c r="J238" s="1">
        <v>1237</v>
      </c>
      <c r="K238" s="1"/>
      <c r="L238" s="1"/>
      <c r="AG238" s="2">
        <v>44176</v>
      </c>
      <c r="AH238">
        <v>535</v>
      </c>
      <c r="AI238">
        <v>886</v>
      </c>
      <c r="AJ238">
        <v>3760</v>
      </c>
    </row>
    <row r="239" spans="1:36">
      <c r="A239" s="1">
        <v>55320022.969999999</v>
      </c>
      <c r="B239" s="13">
        <v>44141.932581018518</v>
      </c>
      <c r="C239" s="13">
        <v>44141.935023148151</v>
      </c>
      <c r="D239" s="13" t="str">
        <f t="shared" si="3"/>
        <v>2020-11-06</v>
      </c>
      <c r="E239" s="1" t="s">
        <v>24</v>
      </c>
      <c r="F239" s="1" t="s">
        <v>31</v>
      </c>
      <c r="G239" s="1" t="s">
        <v>37</v>
      </c>
      <c r="H239" s="1" t="s">
        <v>73</v>
      </c>
      <c r="I239" s="1">
        <v>69</v>
      </c>
      <c r="J239" s="1">
        <v>210</v>
      </c>
      <c r="K239" s="1"/>
      <c r="L239" s="1"/>
      <c r="AG239" s="2">
        <v>44177</v>
      </c>
      <c r="AH239">
        <v>685</v>
      </c>
      <c r="AI239">
        <v>631</v>
      </c>
      <c r="AJ239">
        <v>2800</v>
      </c>
    </row>
    <row r="240" spans="1:36">
      <c r="A240" s="1">
        <v>16639018.699999999</v>
      </c>
      <c r="B240" s="13">
        <v>44141.945752314816</v>
      </c>
      <c r="C240" s="13">
        <v>44141.957800925928</v>
      </c>
      <c r="D240" s="13" t="str">
        <f t="shared" si="3"/>
        <v>2020-11-06</v>
      </c>
      <c r="E240" s="1" t="s">
        <v>28</v>
      </c>
      <c r="F240" s="1" t="s">
        <v>31</v>
      </c>
      <c r="G240" s="1" t="s">
        <v>26</v>
      </c>
      <c r="H240" s="1" t="s">
        <v>43</v>
      </c>
      <c r="I240" s="1">
        <v>122</v>
      </c>
      <c r="J240" s="1">
        <v>1040</v>
      </c>
      <c r="K240" s="1"/>
      <c r="L240" s="1"/>
      <c r="AG240" s="2">
        <v>44178</v>
      </c>
      <c r="AH240">
        <v>492</v>
      </c>
      <c r="AI240">
        <v>465</v>
      </c>
      <c r="AJ240">
        <v>2478</v>
      </c>
    </row>
    <row r="241" spans="1:36">
      <c r="A241" s="1">
        <v>55674966.68</v>
      </c>
      <c r="B241" s="13">
        <v>44141.074374999997</v>
      </c>
      <c r="C241" s="13">
        <v>44141.990370370368</v>
      </c>
      <c r="D241" s="13" t="str">
        <f t="shared" si="3"/>
        <v>2020-11-06</v>
      </c>
      <c r="E241" s="1" t="s">
        <v>42</v>
      </c>
      <c r="F241" s="1" t="s">
        <v>25</v>
      </c>
      <c r="G241" s="1" t="s">
        <v>37</v>
      </c>
      <c r="H241" s="1" t="s">
        <v>27</v>
      </c>
      <c r="I241" s="1">
        <v>32</v>
      </c>
      <c r="J241" s="1">
        <v>79142</v>
      </c>
      <c r="K241" s="1"/>
      <c r="L241" s="1"/>
      <c r="AG241" s="2">
        <v>44179</v>
      </c>
      <c r="AH241">
        <v>677</v>
      </c>
      <c r="AI241">
        <v>570</v>
      </c>
      <c r="AJ241">
        <v>3778</v>
      </c>
    </row>
    <row r="242" spans="1:36">
      <c r="A242" s="1">
        <v>3958686.6090000002</v>
      </c>
      <c r="B242" s="13">
        <v>44142.004606481481</v>
      </c>
      <c r="C242" s="13">
        <v>44142.021967592591</v>
      </c>
      <c r="D242" s="13" t="str">
        <f t="shared" si="3"/>
        <v>2020-11-07</v>
      </c>
      <c r="E242" s="1" t="s">
        <v>24</v>
      </c>
      <c r="F242" s="1" t="s">
        <v>31</v>
      </c>
      <c r="G242" s="1" t="s">
        <v>26</v>
      </c>
      <c r="H242" s="1" t="s">
        <v>60</v>
      </c>
      <c r="I242" s="1">
        <v>112</v>
      </c>
      <c r="J242" s="1">
        <v>1500</v>
      </c>
      <c r="K242" s="1"/>
      <c r="L242" s="1"/>
      <c r="AG242" s="2">
        <v>44180</v>
      </c>
      <c r="AH242">
        <v>2105</v>
      </c>
      <c r="AI242">
        <v>1001</v>
      </c>
      <c r="AJ242">
        <v>3316</v>
      </c>
    </row>
    <row r="243" spans="1:36">
      <c r="A243" s="1">
        <v>2227109.3870000001</v>
      </c>
      <c r="B243" s="13">
        <v>44142.01358796296</v>
      </c>
      <c r="C243" s="13">
        <v>44142.022002314814</v>
      </c>
      <c r="D243" s="13" t="str">
        <f t="shared" si="3"/>
        <v>2020-11-07</v>
      </c>
      <c r="E243" s="1" t="s">
        <v>28</v>
      </c>
      <c r="F243" s="1" t="s">
        <v>31</v>
      </c>
      <c r="G243" s="1" t="s">
        <v>26</v>
      </c>
      <c r="H243" s="1" t="s">
        <v>27</v>
      </c>
      <c r="I243" s="1">
        <v>20</v>
      </c>
      <c r="J243" s="1">
        <v>726</v>
      </c>
      <c r="K243" s="1"/>
      <c r="L243" s="1"/>
      <c r="AG243" s="2">
        <v>44181</v>
      </c>
      <c r="AH243">
        <v>556</v>
      </c>
      <c r="AI243">
        <v>1857</v>
      </c>
      <c r="AJ243">
        <v>5770</v>
      </c>
    </row>
    <row r="244" spans="1:36">
      <c r="A244" s="1">
        <v>81691186.829999998</v>
      </c>
      <c r="B244" s="13">
        <v>44142.020127314812</v>
      </c>
      <c r="C244" s="13">
        <v>44142.026354166665</v>
      </c>
      <c r="D244" s="13" t="str">
        <f t="shared" si="3"/>
        <v>2020-11-07</v>
      </c>
      <c r="E244" s="1" t="s">
        <v>28</v>
      </c>
      <c r="F244" s="1" t="s">
        <v>31</v>
      </c>
      <c r="G244" s="1" t="s">
        <v>26</v>
      </c>
      <c r="H244" s="1" t="s">
        <v>43</v>
      </c>
      <c r="I244" s="1">
        <v>13</v>
      </c>
      <c r="J244" s="1">
        <v>538</v>
      </c>
      <c r="K244" s="1"/>
      <c r="L244" s="1"/>
      <c r="AG244" s="2">
        <v>44182</v>
      </c>
      <c r="AH244">
        <v>162</v>
      </c>
      <c r="AI244">
        <v>506</v>
      </c>
      <c r="AJ244">
        <v>3566</v>
      </c>
    </row>
    <row r="245" spans="1:36">
      <c r="A245" s="1">
        <v>5006017.9529999997</v>
      </c>
      <c r="B245" s="13">
        <v>44142.023032407407</v>
      </c>
      <c r="C245" s="13">
        <v>44142.038888888892</v>
      </c>
      <c r="D245" s="13" t="str">
        <f t="shared" si="3"/>
        <v>2020-11-07</v>
      </c>
      <c r="E245" s="1" t="s">
        <v>24</v>
      </c>
      <c r="F245" s="1" t="s">
        <v>31</v>
      </c>
      <c r="G245" s="1" t="s">
        <v>34</v>
      </c>
      <c r="H245" s="1" t="s">
        <v>80</v>
      </c>
      <c r="I245" s="1">
        <v>44</v>
      </c>
      <c r="J245" s="1">
        <v>1369</v>
      </c>
      <c r="K245" s="1"/>
      <c r="L245" s="1"/>
      <c r="AG245" s="2">
        <v>44183</v>
      </c>
      <c r="AH245">
        <v>520</v>
      </c>
      <c r="AI245">
        <v>603</v>
      </c>
      <c r="AJ245">
        <v>3120</v>
      </c>
    </row>
    <row r="246" spans="1:36">
      <c r="A246" s="1">
        <v>29984667.039999999</v>
      </c>
      <c r="B246" s="13">
        <v>44142.047291666669</v>
      </c>
      <c r="C246" s="13">
        <v>44142.05909722222</v>
      </c>
      <c r="D246" s="13" t="str">
        <f t="shared" si="3"/>
        <v>2020-11-07</v>
      </c>
      <c r="E246" s="1" t="s">
        <v>28</v>
      </c>
      <c r="F246" s="1" t="s">
        <v>31</v>
      </c>
      <c r="G246" s="1" t="s">
        <v>26</v>
      </c>
      <c r="H246" s="1" t="s">
        <v>27</v>
      </c>
      <c r="I246" s="1">
        <v>30</v>
      </c>
      <c r="J246" s="1">
        <v>1019</v>
      </c>
      <c r="K246" s="1"/>
      <c r="L246" s="1"/>
      <c r="AG246" s="2">
        <v>44184</v>
      </c>
      <c r="AH246">
        <v>373</v>
      </c>
      <c r="AI246">
        <v>187</v>
      </c>
      <c r="AJ246">
        <v>841</v>
      </c>
    </row>
    <row r="247" spans="1:36">
      <c r="A247" s="1">
        <v>1226476.1710000001</v>
      </c>
      <c r="B247" s="13">
        <v>44142.065081018518</v>
      </c>
      <c r="C247" s="13">
        <v>44142.073101851849</v>
      </c>
      <c r="D247" s="13" t="str">
        <f t="shared" si="3"/>
        <v>2020-11-07</v>
      </c>
      <c r="E247" s="1" t="s">
        <v>28</v>
      </c>
      <c r="F247" s="1" t="s">
        <v>31</v>
      </c>
      <c r="G247" s="1" t="s">
        <v>26</v>
      </c>
      <c r="H247" s="1" t="s">
        <v>43</v>
      </c>
      <c r="I247" s="1">
        <v>144</v>
      </c>
      <c r="J247" s="1">
        <v>692</v>
      </c>
      <c r="K247" s="1"/>
      <c r="L247" s="1"/>
      <c r="AG247" s="2">
        <v>44185</v>
      </c>
      <c r="AH247">
        <v>16</v>
      </c>
      <c r="AI247">
        <v>155</v>
      </c>
      <c r="AJ247">
        <v>706</v>
      </c>
    </row>
    <row r="248" spans="1:36">
      <c r="A248" s="1">
        <v>7410716.2750000004</v>
      </c>
      <c r="B248" s="13">
        <v>44142.092974537038</v>
      </c>
      <c r="C248" s="13">
        <v>44142.109143518515</v>
      </c>
      <c r="D248" s="13" t="str">
        <f t="shared" si="3"/>
        <v>2020-11-07</v>
      </c>
      <c r="E248" s="1" t="s">
        <v>28</v>
      </c>
      <c r="F248" s="1" t="s">
        <v>49</v>
      </c>
      <c r="G248" s="1" t="s">
        <v>26</v>
      </c>
      <c r="H248" s="1" t="s">
        <v>27</v>
      </c>
      <c r="I248" s="1">
        <v>69</v>
      </c>
      <c r="J248" s="1">
        <v>1397</v>
      </c>
      <c r="K248" s="1"/>
      <c r="L248" s="1"/>
      <c r="AG248" s="2">
        <v>44186</v>
      </c>
      <c r="AH248">
        <v>144</v>
      </c>
      <c r="AI248">
        <v>222</v>
      </c>
      <c r="AJ248">
        <v>958</v>
      </c>
    </row>
    <row r="249" spans="1:36">
      <c r="A249" s="1">
        <v>88125518.829999998</v>
      </c>
      <c r="B249" s="13">
        <v>44142.128981481481</v>
      </c>
      <c r="C249" s="13">
        <v>44142.153831018521</v>
      </c>
      <c r="D249" s="13" t="str">
        <f t="shared" si="3"/>
        <v>2020-11-07</v>
      </c>
      <c r="E249" s="1" t="s">
        <v>28</v>
      </c>
      <c r="F249" s="1" t="s">
        <v>29</v>
      </c>
      <c r="G249" s="1" t="s">
        <v>26</v>
      </c>
      <c r="H249" s="1" t="s">
        <v>27</v>
      </c>
      <c r="I249" s="1">
        <v>43</v>
      </c>
      <c r="J249" s="1">
        <v>2146</v>
      </c>
      <c r="K249" s="1"/>
      <c r="L249" s="1"/>
      <c r="AG249" s="2">
        <v>44187</v>
      </c>
      <c r="AH249">
        <v>383</v>
      </c>
      <c r="AI249">
        <v>292</v>
      </c>
      <c r="AJ249">
        <v>890</v>
      </c>
    </row>
    <row r="250" spans="1:36">
      <c r="A250" s="1">
        <v>20578333.93</v>
      </c>
      <c r="B250" s="13">
        <v>44142.160717592589</v>
      </c>
      <c r="C250" s="13">
        <v>44142.180243055554</v>
      </c>
      <c r="D250" s="13" t="str">
        <f t="shared" si="3"/>
        <v>2020-11-07</v>
      </c>
      <c r="E250" s="1" t="s">
        <v>24</v>
      </c>
      <c r="F250" s="1" t="s">
        <v>31</v>
      </c>
      <c r="G250" s="1" t="s">
        <v>34</v>
      </c>
      <c r="H250" s="1" t="s">
        <v>27</v>
      </c>
      <c r="I250" s="1">
        <v>135</v>
      </c>
      <c r="J250" s="1">
        <v>1687</v>
      </c>
      <c r="K250" s="1"/>
      <c r="L250" s="1"/>
      <c r="AG250" s="2">
        <v>44188</v>
      </c>
      <c r="AH250">
        <v>1120</v>
      </c>
      <c r="AI250">
        <v>557</v>
      </c>
      <c r="AJ250">
        <v>1804</v>
      </c>
    </row>
    <row r="251" spans="1:36">
      <c r="A251" s="1">
        <v>4710634350</v>
      </c>
      <c r="B251" s="13">
        <v>44142.206226851849</v>
      </c>
      <c r="C251" s="13">
        <v>44142.211342592593</v>
      </c>
      <c r="D251" s="13" t="str">
        <f t="shared" si="3"/>
        <v>2020-11-07</v>
      </c>
      <c r="E251" s="1" t="s">
        <v>24</v>
      </c>
      <c r="F251" s="1" t="s">
        <v>25</v>
      </c>
      <c r="G251" s="1" t="s">
        <v>26</v>
      </c>
      <c r="H251" s="1" t="s">
        <v>43</v>
      </c>
      <c r="I251" s="1">
        <v>37</v>
      </c>
      <c r="J251" s="1">
        <v>442</v>
      </c>
      <c r="K251" s="1"/>
      <c r="L251" s="1"/>
      <c r="AG251" s="2">
        <v>44189</v>
      </c>
      <c r="AH251">
        <v>65</v>
      </c>
      <c r="AI251">
        <v>41</v>
      </c>
      <c r="AJ251">
        <v>760</v>
      </c>
    </row>
    <row r="252" spans="1:36">
      <c r="A252" s="1">
        <v>12291446.380000001</v>
      </c>
      <c r="B252" s="13">
        <v>44142.197604166664</v>
      </c>
      <c r="C252" s="13">
        <v>44142.224502314813</v>
      </c>
      <c r="D252" s="13" t="str">
        <f t="shared" si="3"/>
        <v>2020-11-07</v>
      </c>
      <c r="E252" s="1" t="s">
        <v>24</v>
      </c>
      <c r="F252" s="1" t="s">
        <v>31</v>
      </c>
      <c r="G252" s="1" t="s">
        <v>39</v>
      </c>
      <c r="H252" s="1" t="s">
        <v>27</v>
      </c>
      <c r="I252" s="1">
        <v>220</v>
      </c>
      <c r="J252" s="1">
        <v>2324</v>
      </c>
      <c r="K252" s="1"/>
      <c r="L252" s="1"/>
      <c r="AG252" s="2">
        <v>44190</v>
      </c>
      <c r="AH252">
        <v>33</v>
      </c>
      <c r="AI252">
        <v>37</v>
      </c>
      <c r="AJ252">
        <v>298</v>
      </c>
    </row>
    <row r="253" spans="1:36">
      <c r="A253" s="1">
        <v>12291446.380000001</v>
      </c>
      <c r="B253" s="13">
        <v>44142.197604166664</v>
      </c>
      <c r="C253" s="13">
        <v>44142.225902777776</v>
      </c>
      <c r="D253" s="13" t="str">
        <f t="shared" si="3"/>
        <v>2020-11-07</v>
      </c>
      <c r="E253" s="1" t="s">
        <v>24</v>
      </c>
      <c r="F253" s="1" t="s">
        <v>31</v>
      </c>
      <c r="G253" s="1" t="s">
        <v>39</v>
      </c>
      <c r="H253" s="1" t="s">
        <v>27</v>
      </c>
      <c r="I253" s="1">
        <v>220</v>
      </c>
      <c r="J253" s="1">
        <v>2445</v>
      </c>
      <c r="K253" s="1"/>
      <c r="L253" s="1"/>
      <c r="AG253" s="2">
        <v>44191</v>
      </c>
      <c r="AH253">
        <v>164</v>
      </c>
      <c r="AI253">
        <v>91</v>
      </c>
      <c r="AJ253">
        <v>176</v>
      </c>
    </row>
    <row r="254" spans="1:36">
      <c r="A254" s="1">
        <v>12291446.380000001</v>
      </c>
      <c r="B254" s="13">
        <v>44142.197604166664</v>
      </c>
      <c r="C254" s="13">
        <v>44142.233749999999</v>
      </c>
      <c r="D254" s="13" t="str">
        <f t="shared" si="3"/>
        <v>2020-11-07</v>
      </c>
      <c r="E254" s="1" t="s">
        <v>24</v>
      </c>
      <c r="F254" s="1" t="s">
        <v>31</v>
      </c>
      <c r="G254" s="1" t="s">
        <v>39</v>
      </c>
      <c r="H254" s="1" t="s">
        <v>27</v>
      </c>
      <c r="I254" s="1">
        <v>182</v>
      </c>
      <c r="J254" s="1">
        <v>3123</v>
      </c>
      <c r="K254" s="1"/>
      <c r="L254" s="1"/>
      <c r="AG254" s="2">
        <v>44192</v>
      </c>
      <c r="AH254">
        <v>177</v>
      </c>
      <c r="AI254">
        <v>55</v>
      </c>
      <c r="AJ254">
        <v>400</v>
      </c>
    </row>
    <row r="255" spans="1:36">
      <c r="A255" s="1">
        <v>3855098782</v>
      </c>
      <c r="B255" s="13">
        <v>44142.264386574076</v>
      </c>
      <c r="C255" s="13">
        <v>44142.265520833331</v>
      </c>
      <c r="D255" s="13" t="str">
        <f t="shared" si="3"/>
        <v>2020-11-07</v>
      </c>
      <c r="E255" s="1" t="s">
        <v>24</v>
      </c>
      <c r="F255" s="1" t="s">
        <v>33</v>
      </c>
      <c r="G255" s="1" t="s">
        <v>34</v>
      </c>
      <c r="H255" s="1" t="s">
        <v>43</v>
      </c>
      <c r="I255" s="1">
        <v>81</v>
      </c>
      <c r="J255" s="1">
        <v>98</v>
      </c>
      <c r="K255" s="1"/>
      <c r="L255" s="1"/>
      <c r="AG255" s="2">
        <v>44193</v>
      </c>
      <c r="AH255">
        <v>36</v>
      </c>
      <c r="AI255">
        <v>210</v>
      </c>
      <c r="AJ255">
        <v>1258</v>
      </c>
    </row>
    <row r="256" spans="1:36">
      <c r="A256" s="1">
        <v>1270280.9040000001</v>
      </c>
      <c r="B256" s="13">
        <v>44142.300543981481</v>
      </c>
      <c r="C256" s="13">
        <v>44142.303888888891</v>
      </c>
      <c r="D256" s="13" t="str">
        <f t="shared" si="3"/>
        <v>2020-11-07</v>
      </c>
      <c r="E256" s="1" t="s">
        <v>24</v>
      </c>
      <c r="F256" s="1" t="s">
        <v>31</v>
      </c>
      <c r="G256" s="1" t="s">
        <v>26</v>
      </c>
      <c r="H256" s="1" t="s">
        <v>27</v>
      </c>
      <c r="I256" s="1">
        <v>10</v>
      </c>
      <c r="J256" s="1">
        <v>288</v>
      </c>
      <c r="K256" s="1"/>
      <c r="L256" s="1"/>
      <c r="AG256" s="2">
        <v>44194</v>
      </c>
      <c r="AH256">
        <v>83</v>
      </c>
      <c r="AI256">
        <v>153</v>
      </c>
      <c r="AJ256">
        <v>704</v>
      </c>
    </row>
    <row r="257" spans="1:36">
      <c r="A257" s="1">
        <v>55795512.509999998</v>
      </c>
      <c r="B257" s="13">
        <v>44142.303495370368</v>
      </c>
      <c r="C257" s="13">
        <v>44142.320462962962</v>
      </c>
      <c r="D257" s="13" t="str">
        <f t="shared" si="3"/>
        <v>2020-11-07</v>
      </c>
      <c r="E257" s="1" t="s">
        <v>28</v>
      </c>
      <c r="F257" s="1" t="s">
        <v>31</v>
      </c>
      <c r="G257" s="1" t="s">
        <v>26</v>
      </c>
      <c r="H257" s="1" t="s">
        <v>73</v>
      </c>
      <c r="I257" s="1">
        <v>11</v>
      </c>
      <c r="J257" s="1">
        <v>1466</v>
      </c>
      <c r="K257" s="1"/>
      <c r="L257" s="1"/>
      <c r="AG257" s="2">
        <v>44195</v>
      </c>
      <c r="AH257">
        <v>211</v>
      </c>
      <c r="AI257">
        <v>58</v>
      </c>
      <c r="AJ257">
        <v>284</v>
      </c>
    </row>
    <row r="258" spans="1:36">
      <c r="A258" s="1">
        <v>7906945.0839999998</v>
      </c>
      <c r="B258" s="13">
        <v>44142.255381944444</v>
      </c>
      <c r="C258" s="13">
        <v>44142.334097222221</v>
      </c>
      <c r="D258" s="13" t="str">
        <f t="shared" si="3"/>
        <v>2020-11-07</v>
      </c>
      <c r="E258" s="1" t="s">
        <v>24</v>
      </c>
      <c r="F258" s="1" t="s">
        <v>33</v>
      </c>
      <c r="G258" s="1" t="s">
        <v>34</v>
      </c>
      <c r="H258" s="1" t="s">
        <v>32</v>
      </c>
      <c r="I258" s="1">
        <v>28</v>
      </c>
      <c r="J258" s="1">
        <v>6801</v>
      </c>
      <c r="K258" s="1"/>
      <c r="L258" s="1"/>
      <c r="AG258" s="2">
        <v>44196</v>
      </c>
      <c r="AH258">
        <v>79</v>
      </c>
      <c r="AI258">
        <v>178</v>
      </c>
      <c r="AJ258">
        <v>1900</v>
      </c>
    </row>
    <row r="259" spans="1:36">
      <c r="A259" s="1">
        <v>5054587698</v>
      </c>
      <c r="B259" s="13">
        <v>44142.338333333333</v>
      </c>
      <c r="C259" s="13">
        <v>44142.351979166669</v>
      </c>
      <c r="D259" s="13" t="str">
        <f t="shared" ref="D259:D322" si="4">TEXT(C259, "yyyy-mm-dd")</f>
        <v>2020-11-07</v>
      </c>
      <c r="E259" s="1" t="s">
        <v>28</v>
      </c>
      <c r="F259" s="1" t="s">
        <v>37</v>
      </c>
      <c r="G259" s="1" t="s">
        <v>26</v>
      </c>
      <c r="H259" s="1" t="s">
        <v>81</v>
      </c>
      <c r="I259" s="1">
        <v>139</v>
      </c>
      <c r="J259" s="1">
        <v>1178</v>
      </c>
      <c r="K259" s="1"/>
      <c r="L259" s="1"/>
      <c r="AG259" s="2">
        <v>44197</v>
      </c>
      <c r="AI259">
        <v>52</v>
      </c>
      <c r="AJ259">
        <v>381</v>
      </c>
    </row>
    <row r="260" spans="1:36">
      <c r="A260" s="1">
        <v>3171793.2250000001</v>
      </c>
      <c r="B260" s="13">
        <v>44142.355532407404</v>
      </c>
      <c r="C260" s="13">
        <v>44142.366990740738</v>
      </c>
      <c r="D260" s="13" t="str">
        <f t="shared" si="4"/>
        <v>2020-11-07</v>
      </c>
      <c r="E260" s="1" t="s">
        <v>24</v>
      </c>
      <c r="F260" s="1" t="s">
        <v>31</v>
      </c>
      <c r="G260" s="1" t="s">
        <v>34</v>
      </c>
      <c r="H260" s="1" t="s">
        <v>27</v>
      </c>
      <c r="I260" s="1">
        <v>4</v>
      </c>
      <c r="J260" s="1">
        <v>989</v>
      </c>
      <c r="K260" s="1"/>
      <c r="L260" s="1"/>
      <c r="AG260" s="2">
        <v>44198</v>
      </c>
      <c r="AH260">
        <v>48</v>
      </c>
      <c r="AI260">
        <v>270</v>
      </c>
      <c r="AJ260">
        <v>685</v>
      </c>
    </row>
    <row r="261" spans="1:36">
      <c r="A261" s="1">
        <v>28750238.449999999</v>
      </c>
      <c r="B261" s="13">
        <v>44142.453333333331</v>
      </c>
      <c r="C261" s="13">
        <v>44142.473692129628</v>
      </c>
      <c r="D261" s="13" t="str">
        <f t="shared" si="4"/>
        <v>2020-11-07</v>
      </c>
      <c r="E261" s="1" t="s">
        <v>24</v>
      </c>
      <c r="F261" s="1" t="s">
        <v>31</v>
      </c>
      <c r="G261" s="1" t="s">
        <v>26</v>
      </c>
      <c r="H261" s="1" t="s">
        <v>38</v>
      </c>
      <c r="I261" s="1">
        <v>224</v>
      </c>
      <c r="J261" s="1">
        <v>1758</v>
      </c>
      <c r="K261" s="1"/>
      <c r="L261" s="1"/>
      <c r="AG261" s="2">
        <v>44199</v>
      </c>
      <c r="AJ261">
        <v>124</v>
      </c>
    </row>
    <row r="262" spans="1:36">
      <c r="A262" s="1">
        <v>4479256.6320000002</v>
      </c>
      <c r="B262" s="13">
        <v>44142.572071759256</v>
      </c>
      <c r="C262" s="13">
        <v>44142.58079861111</v>
      </c>
      <c r="D262" s="13" t="str">
        <f t="shared" si="4"/>
        <v>2020-11-07</v>
      </c>
      <c r="E262" s="1" t="s">
        <v>28</v>
      </c>
      <c r="F262" s="1" t="s">
        <v>29</v>
      </c>
      <c r="G262" s="1" t="s">
        <v>26</v>
      </c>
      <c r="H262" s="1" t="s">
        <v>27</v>
      </c>
      <c r="I262" s="1">
        <v>93</v>
      </c>
      <c r="J262" s="1">
        <v>754</v>
      </c>
      <c r="K262" s="1"/>
      <c r="L262" s="1"/>
      <c r="AG262" s="2">
        <v>44200</v>
      </c>
      <c r="AH262">
        <v>62</v>
      </c>
      <c r="AI262">
        <v>45</v>
      </c>
      <c r="AJ262">
        <v>357</v>
      </c>
    </row>
    <row r="263" spans="1:36">
      <c r="A263" s="1">
        <v>6897445.1210000003</v>
      </c>
      <c r="B263" s="13">
        <v>44142.616793981484</v>
      </c>
      <c r="C263" s="13">
        <v>44142.621608796297</v>
      </c>
      <c r="D263" s="13" t="str">
        <f t="shared" si="4"/>
        <v>2020-11-07</v>
      </c>
      <c r="E263" s="1" t="s">
        <v>28</v>
      </c>
      <c r="F263" s="1" t="s">
        <v>29</v>
      </c>
      <c r="G263" s="1" t="s">
        <v>26</v>
      </c>
      <c r="H263" s="1" t="s">
        <v>76</v>
      </c>
      <c r="I263" s="1">
        <v>13</v>
      </c>
      <c r="J263" s="1">
        <v>415</v>
      </c>
      <c r="K263" s="1"/>
      <c r="L263" s="1"/>
      <c r="AG263" s="2">
        <v>44201</v>
      </c>
      <c r="AH263">
        <v>68</v>
      </c>
      <c r="AJ263">
        <v>427</v>
      </c>
    </row>
    <row r="264" spans="1:36">
      <c r="A264" s="1">
        <v>6897445.1210000003</v>
      </c>
      <c r="B264" s="13">
        <v>44142.616793981484</v>
      </c>
      <c r="C264" s="13">
        <v>44142.621817129628</v>
      </c>
      <c r="D264" s="13" t="str">
        <f t="shared" si="4"/>
        <v>2020-11-07</v>
      </c>
      <c r="E264" s="1" t="s">
        <v>28</v>
      </c>
      <c r="F264" s="1" t="s">
        <v>29</v>
      </c>
      <c r="G264" s="1" t="s">
        <v>26</v>
      </c>
      <c r="H264" s="1" t="s">
        <v>76</v>
      </c>
      <c r="I264" s="1">
        <v>13</v>
      </c>
      <c r="J264" s="1">
        <v>434</v>
      </c>
      <c r="K264" s="1"/>
      <c r="L264" s="1"/>
      <c r="AG264" s="2">
        <v>44202</v>
      </c>
      <c r="AH264">
        <v>65</v>
      </c>
      <c r="AI264">
        <v>68</v>
      </c>
      <c r="AJ264">
        <v>379</v>
      </c>
    </row>
    <row r="265" spans="1:36">
      <c r="A265" s="1">
        <v>21387540.379999999</v>
      </c>
      <c r="B265" s="13">
        <v>44142.634652777779</v>
      </c>
      <c r="C265" s="13">
        <v>44142.642025462963</v>
      </c>
      <c r="D265" s="13" t="str">
        <f t="shared" si="4"/>
        <v>2020-11-07</v>
      </c>
      <c r="E265" s="1" t="s">
        <v>28</v>
      </c>
      <c r="F265" s="1" t="s">
        <v>31</v>
      </c>
      <c r="G265" s="1" t="s">
        <v>26</v>
      </c>
      <c r="H265" s="1" t="s">
        <v>27</v>
      </c>
      <c r="I265" s="1">
        <v>28</v>
      </c>
      <c r="J265" s="1">
        <v>636</v>
      </c>
      <c r="K265" s="1"/>
      <c r="L265" s="1"/>
      <c r="AG265" s="2">
        <v>44203</v>
      </c>
      <c r="AH265">
        <v>16</v>
      </c>
      <c r="AI265">
        <v>198</v>
      </c>
      <c r="AJ265">
        <v>751</v>
      </c>
    </row>
    <row r="266" spans="1:36">
      <c r="A266" s="1">
        <v>4339400.4610000001</v>
      </c>
      <c r="B266" s="13">
        <v>44142.666724537034</v>
      </c>
      <c r="C266" s="13">
        <v>44142.671423611115</v>
      </c>
      <c r="D266" s="13" t="str">
        <f t="shared" si="4"/>
        <v>2020-11-07</v>
      </c>
      <c r="E266" s="1" t="s">
        <v>28</v>
      </c>
      <c r="F266" s="1" t="s">
        <v>31</v>
      </c>
      <c r="G266" s="1" t="s">
        <v>26</v>
      </c>
      <c r="H266" s="1" t="s">
        <v>27</v>
      </c>
      <c r="I266" s="1">
        <v>56</v>
      </c>
      <c r="J266" s="1">
        <v>406</v>
      </c>
      <c r="K266" s="1"/>
      <c r="L266" s="1"/>
      <c r="AG266" s="2">
        <v>44204</v>
      </c>
      <c r="AH266">
        <v>153</v>
      </c>
      <c r="AJ266">
        <v>677</v>
      </c>
    </row>
    <row r="267" spans="1:36">
      <c r="A267" s="1">
        <v>2808102.233</v>
      </c>
      <c r="B267" s="13">
        <v>44142.68072916667</v>
      </c>
      <c r="C267" s="13">
        <v>44142.701886574076</v>
      </c>
      <c r="D267" s="13" t="str">
        <f t="shared" si="4"/>
        <v>2020-11-07</v>
      </c>
      <c r="E267" s="1" t="s">
        <v>28</v>
      </c>
      <c r="F267" s="1" t="s">
        <v>37</v>
      </c>
      <c r="G267" s="1" t="s">
        <v>26</v>
      </c>
      <c r="H267" s="1" t="s">
        <v>27</v>
      </c>
      <c r="I267" s="1">
        <v>79</v>
      </c>
      <c r="J267" s="1">
        <v>1828</v>
      </c>
      <c r="K267" s="1"/>
      <c r="L267" s="1"/>
      <c r="AG267" s="2">
        <v>44205</v>
      </c>
      <c r="AI267">
        <v>181</v>
      </c>
      <c r="AJ267">
        <v>659</v>
      </c>
    </row>
    <row r="268" spans="1:36">
      <c r="A268" s="1">
        <v>6147800.2520000003</v>
      </c>
      <c r="B268" s="13">
        <v>44142.702650462961</v>
      </c>
      <c r="C268" s="13">
        <v>44142.710613425923</v>
      </c>
      <c r="D268" s="13" t="str">
        <f t="shared" si="4"/>
        <v>2020-11-07</v>
      </c>
      <c r="E268" s="1" t="s">
        <v>28</v>
      </c>
      <c r="F268" s="1" t="s">
        <v>49</v>
      </c>
      <c r="G268" s="1" t="s">
        <v>26</v>
      </c>
      <c r="H268" s="1" t="s">
        <v>27</v>
      </c>
      <c r="I268" s="1">
        <v>96</v>
      </c>
      <c r="J268" s="1">
        <v>687</v>
      </c>
      <c r="K268" s="1"/>
      <c r="L268" s="1"/>
      <c r="AG268" s="2">
        <v>44206</v>
      </c>
      <c r="AH268">
        <v>63</v>
      </c>
      <c r="AJ268">
        <v>567</v>
      </c>
    </row>
    <row r="269" spans="1:36">
      <c r="A269" s="1">
        <v>1674464967</v>
      </c>
      <c r="B269" s="13">
        <v>44142.72552083333</v>
      </c>
      <c r="C269" s="13">
        <v>44142.736041666663</v>
      </c>
      <c r="D269" s="13" t="str">
        <f t="shared" si="4"/>
        <v>2020-11-07</v>
      </c>
      <c r="E269" s="1" t="s">
        <v>24</v>
      </c>
      <c r="F269" s="1" t="s">
        <v>31</v>
      </c>
      <c r="G269" s="1" t="s">
        <v>26</v>
      </c>
      <c r="H269" s="1" t="s">
        <v>82</v>
      </c>
      <c r="I269" s="1">
        <v>139</v>
      </c>
      <c r="J269" s="1">
        <v>908</v>
      </c>
      <c r="K269" s="1"/>
      <c r="L269" s="1"/>
      <c r="AG269" s="2">
        <v>44207</v>
      </c>
      <c r="AH269">
        <v>132</v>
      </c>
      <c r="AI269">
        <v>99</v>
      </c>
      <c r="AJ269">
        <v>629</v>
      </c>
    </row>
    <row r="270" spans="1:36">
      <c r="A270" s="1">
        <v>61586940.100000001</v>
      </c>
      <c r="B270" s="13">
        <v>44142.787187499998</v>
      </c>
      <c r="C270" s="13">
        <v>44142.839594907404</v>
      </c>
      <c r="D270" s="13" t="str">
        <f t="shared" si="4"/>
        <v>2020-11-07</v>
      </c>
      <c r="E270" s="1" t="s">
        <v>24</v>
      </c>
      <c r="F270" s="1" t="s">
        <v>25</v>
      </c>
      <c r="G270" s="1" t="s">
        <v>26</v>
      </c>
      <c r="H270" s="1" t="s">
        <v>30</v>
      </c>
      <c r="I270" s="1">
        <v>32</v>
      </c>
      <c r="J270" s="1">
        <v>4528</v>
      </c>
      <c r="K270" s="1"/>
      <c r="L270" s="1"/>
      <c r="AG270" s="2">
        <v>44208</v>
      </c>
      <c r="AH270">
        <v>301</v>
      </c>
      <c r="AI270">
        <v>232</v>
      </c>
      <c r="AJ270">
        <v>1368</v>
      </c>
    </row>
    <row r="271" spans="1:36">
      <c r="A271" s="1">
        <v>7337320.6100000003</v>
      </c>
      <c r="B271" s="13">
        <v>44142.845150462963</v>
      </c>
      <c r="C271" s="13">
        <v>44142.85601851852</v>
      </c>
      <c r="D271" s="13" t="str">
        <f t="shared" si="4"/>
        <v>2020-11-07</v>
      </c>
      <c r="E271" s="1" t="s">
        <v>28</v>
      </c>
      <c r="F271" s="1" t="s">
        <v>29</v>
      </c>
      <c r="G271" s="1" t="s">
        <v>26</v>
      </c>
      <c r="H271" s="1" t="s">
        <v>27</v>
      </c>
      <c r="I271" s="1">
        <v>128</v>
      </c>
      <c r="J271" s="1">
        <v>938</v>
      </c>
      <c r="K271" s="1"/>
      <c r="L271" s="1"/>
      <c r="AG271" s="2">
        <v>44209</v>
      </c>
      <c r="AH271">
        <v>144</v>
      </c>
      <c r="AJ271">
        <v>1101</v>
      </c>
    </row>
    <row r="272" spans="1:36">
      <c r="A272" s="1">
        <v>6339343.8839999996</v>
      </c>
      <c r="B272" s="13">
        <v>44142.904641203706</v>
      </c>
      <c r="C272" s="13">
        <v>44142.918865740743</v>
      </c>
      <c r="D272" s="13" t="str">
        <f t="shared" si="4"/>
        <v>2020-11-07</v>
      </c>
      <c r="E272" s="1" t="s">
        <v>28</v>
      </c>
      <c r="F272" s="1" t="s">
        <v>31</v>
      </c>
      <c r="G272" s="1" t="s">
        <v>26</v>
      </c>
      <c r="H272" s="1" t="s">
        <v>38</v>
      </c>
      <c r="I272" s="1">
        <v>88</v>
      </c>
      <c r="J272" s="1">
        <v>1228</v>
      </c>
      <c r="K272" s="1"/>
      <c r="L272" s="1"/>
      <c r="AG272" s="2">
        <v>44210</v>
      </c>
      <c r="AH272">
        <v>659</v>
      </c>
      <c r="AI272">
        <v>164</v>
      </c>
      <c r="AJ272">
        <v>1457</v>
      </c>
    </row>
    <row r="273" spans="1:36">
      <c r="A273" s="1">
        <v>14319429.380000001</v>
      </c>
      <c r="B273" s="13">
        <v>44143.031678240739</v>
      </c>
      <c r="C273" s="13">
        <v>44143.037557870368</v>
      </c>
      <c r="D273" s="13" t="str">
        <f t="shared" si="4"/>
        <v>2020-11-08</v>
      </c>
      <c r="E273" s="1" t="s">
        <v>24</v>
      </c>
      <c r="F273" s="1" t="s">
        <v>31</v>
      </c>
      <c r="G273" s="1" t="s">
        <v>34</v>
      </c>
      <c r="H273" s="1" t="s">
        <v>43</v>
      </c>
      <c r="I273" s="1">
        <v>235</v>
      </c>
      <c r="J273" s="1">
        <v>507</v>
      </c>
      <c r="K273" s="1"/>
      <c r="L273" s="1"/>
      <c r="AG273" s="2">
        <v>44211</v>
      </c>
      <c r="AH273">
        <v>84</v>
      </c>
      <c r="AI273">
        <v>55</v>
      </c>
      <c r="AJ273">
        <v>651</v>
      </c>
    </row>
    <row r="274" spans="1:36">
      <c r="A274" s="1">
        <v>6311586.5449999999</v>
      </c>
      <c r="B274" s="13">
        <v>44143.044722222221</v>
      </c>
      <c r="C274" s="13">
        <v>44143.051712962966</v>
      </c>
      <c r="D274" s="13" t="str">
        <f t="shared" si="4"/>
        <v>2020-11-08</v>
      </c>
      <c r="E274" s="1" t="s">
        <v>24</v>
      </c>
      <c r="F274" s="1" t="s">
        <v>33</v>
      </c>
      <c r="G274" s="1" t="s">
        <v>34</v>
      </c>
      <c r="H274" s="1" t="s">
        <v>27</v>
      </c>
      <c r="I274" s="1">
        <v>10</v>
      </c>
      <c r="J274" s="1">
        <v>603</v>
      </c>
      <c r="K274" s="1"/>
      <c r="L274" s="1"/>
      <c r="AG274" s="2">
        <v>44212</v>
      </c>
      <c r="AH274">
        <v>270</v>
      </c>
      <c r="AI274">
        <v>182</v>
      </c>
      <c r="AJ274">
        <v>529</v>
      </c>
    </row>
    <row r="275" spans="1:36">
      <c r="A275" s="1">
        <v>2897030438</v>
      </c>
      <c r="B275" s="13">
        <v>44143.073437500003</v>
      </c>
      <c r="C275" s="13">
        <v>44143.090416666666</v>
      </c>
      <c r="D275" s="13" t="str">
        <f t="shared" si="4"/>
        <v>2020-11-08</v>
      </c>
      <c r="E275" s="1" t="s">
        <v>28</v>
      </c>
      <c r="F275" s="1" t="s">
        <v>31</v>
      </c>
      <c r="G275" s="1" t="s">
        <v>26</v>
      </c>
      <c r="H275" s="1" t="s">
        <v>68</v>
      </c>
      <c r="I275" s="1">
        <v>292</v>
      </c>
      <c r="J275" s="1">
        <v>1467</v>
      </c>
      <c r="K275" s="1"/>
      <c r="L275" s="1"/>
      <c r="AG275" s="2">
        <v>44213</v>
      </c>
      <c r="AH275">
        <v>48</v>
      </c>
      <c r="AI275">
        <v>69</v>
      </c>
      <c r="AJ275">
        <v>170</v>
      </c>
    </row>
    <row r="276" spans="1:36">
      <c r="A276" s="1">
        <v>25454947.370000001</v>
      </c>
      <c r="B276" s="13">
        <v>44143.093310185184</v>
      </c>
      <c r="C276" s="13">
        <v>44143.097175925926</v>
      </c>
      <c r="D276" s="13" t="str">
        <f t="shared" si="4"/>
        <v>2020-11-08</v>
      </c>
      <c r="E276" s="1" t="s">
        <v>24</v>
      </c>
      <c r="F276" s="1" t="s">
        <v>31</v>
      </c>
      <c r="G276" s="1" t="s">
        <v>34</v>
      </c>
      <c r="H276" s="1" t="s">
        <v>27</v>
      </c>
      <c r="I276" s="1">
        <v>30</v>
      </c>
      <c r="J276" s="1">
        <v>334</v>
      </c>
      <c r="K276" s="1"/>
      <c r="L276" s="1"/>
      <c r="AG276" s="2">
        <v>44214</v>
      </c>
      <c r="AI276">
        <v>54</v>
      </c>
      <c r="AJ276">
        <v>910</v>
      </c>
    </row>
    <row r="277" spans="1:36">
      <c r="A277" s="1">
        <v>21404027.870000001</v>
      </c>
      <c r="B277" s="13">
        <v>44143.101759259262</v>
      </c>
      <c r="C277" s="13">
        <v>44143.105219907404</v>
      </c>
      <c r="D277" s="13" t="str">
        <f t="shared" si="4"/>
        <v>2020-11-08</v>
      </c>
      <c r="E277" s="1" t="s">
        <v>24</v>
      </c>
      <c r="F277" s="1" t="s">
        <v>25</v>
      </c>
      <c r="G277" s="1" t="s">
        <v>26</v>
      </c>
      <c r="H277" s="1" t="s">
        <v>27</v>
      </c>
      <c r="I277" s="1">
        <v>17</v>
      </c>
      <c r="J277" s="1">
        <v>299</v>
      </c>
      <c r="K277" s="1"/>
      <c r="L277" s="1"/>
      <c r="AG277" s="2">
        <v>44215</v>
      </c>
      <c r="AH277">
        <v>20</v>
      </c>
      <c r="AJ277">
        <v>1207</v>
      </c>
    </row>
    <row r="278" spans="1:36">
      <c r="A278" s="1">
        <v>3321484.6179999998</v>
      </c>
      <c r="B278" s="13">
        <v>44143.135601851849</v>
      </c>
      <c r="C278" s="13">
        <v>44143.143009259256</v>
      </c>
      <c r="D278" s="13" t="str">
        <f t="shared" si="4"/>
        <v>2020-11-08</v>
      </c>
      <c r="E278" s="1" t="s">
        <v>28</v>
      </c>
      <c r="F278" s="1" t="s">
        <v>31</v>
      </c>
      <c r="G278" s="1" t="s">
        <v>26</v>
      </c>
      <c r="H278" s="1" t="s">
        <v>27</v>
      </c>
      <c r="I278" s="1">
        <v>52</v>
      </c>
      <c r="J278" s="1">
        <v>640</v>
      </c>
      <c r="K278" s="1"/>
      <c r="L278" s="1"/>
      <c r="AG278" s="2">
        <v>44216</v>
      </c>
      <c r="AH278">
        <v>823</v>
      </c>
      <c r="AI278">
        <v>500</v>
      </c>
      <c r="AJ278">
        <v>2431</v>
      </c>
    </row>
    <row r="279" spans="1:36">
      <c r="A279" s="1">
        <v>5546335.5729999999</v>
      </c>
      <c r="B279" s="13">
        <v>44143.15457175926</v>
      </c>
      <c r="C279" s="13">
        <v>44143.180798611109</v>
      </c>
      <c r="D279" s="13" t="str">
        <f t="shared" si="4"/>
        <v>2020-11-08</v>
      </c>
      <c r="E279" s="1" t="s">
        <v>24</v>
      </c>
      <c r="F279" s="1" t="s">
        <v>33</v>
      </c>
      <c r="G279" s="1" t="s">
        <v>34</v>
      </c>
      <c r="H279" s="1" t="s">
        <v>83</v>
      </c>
      <c r="I279" s="1">
        <v>25</v>
      </c>
      <c r="J279" s="1">
        <v>2266</v>
      </c>
      <c r="K279" s="1"/>
      <c r="L279" s="1"/>
      <c r="AG279" s="2">
        <v>44217</v>
      </c>
      <c r="AH279">
        <v>605</v>
      </c>
      <c r="AI279">
        <v>481</v>
      </c>
      <c r="AJ279">
        <v>1281</v>
      </c>
    </row>
    <row r="280" spans="1:36">
      <c r="A280" s="1">
        <v>13965501.310000001</v>
      </c>
      <c r="B280" s="13">
        <v>44143.193611111114</v>
      </c>
      <c r="C280" s="13">
        <v>44143.207442129627</v>
      </c>
      <c r="D280" s="13" t="str">
        <f t="shared" si="4"/>
        <v>2020-11-08</v>
      </c>
      <c r="E280" s="1" t="s">
        <v>42</v>
      </c>
      <c r="F280" s="1" t="s">
        <v>33</v>
      </c>
      <c r="G280" s="1" t="s">
        <v>26</v>
      </c>
      <c r="H280" s="1" t="s">
        <v>27</v>
      </c>
      <c r="I280" s="1">
        <v>115</v>
      </c>
      <c r="J280" s="1">
        <v>1194</v>
      </c>
      <c r="K280" s="1"/>
      <c r="L280" s="1"/>
      <c r="AG280" s="2">
        <v>44218</v>
      </c>
      <c r="AH280">
        <v>146</v>
      </c>
      <c r="AI280">
        <v>434</v>
      </c>
      <c r="AJ280">
        <v>1862</v>
      </c>
    </row>
    <row r="281" spans="1:36">
      <c r="A281" s="1">
        <v>23188793.350000001</v>
      </c>
      <c r="B281" s="13">
        <v>44143.259780092594</v>
      </c>
      <c r="C281" s="13">
        <v>44143.279918981483</v>
      </c>
      <c r="D281" s="13" t="str">
        <f t="shared" si="4"/>
        <v>2020-11-08</v>
      </c>
      <c r="E281" s="1" t="s">
        <v>28</v>
      </c>
      <c r="F281" s="1" t="s">
        <v>31</v>
      </c>
      <c r="G281" s="1" t="s">
        <v>26</v>
      </c>
      <c r="H281" s="1" t="s">
        <v>32</v>
      </c>
      <c r="I281" s="1">
        <v>272</v>
      </c>
      <c r="J281" s="1">
        <v>1740</v>
      </c>
      <c r="K281" s="1"/>
      <c r="L281" s="1"/>
      <c r="AG281" s="2">
        <v>44219</v>
      </c>
      <c r="AH281">
        <v>111</v>
      </c>
      <c r="AI281">
        <v>695</v>
      </c>
      <c r="AJ281">
        <v>863</v>
      </c>
    </row>
    <row r="282" spans="1:36">
      <c r="A282" s="1">
        <v>4376619.9960000003</v>
      </c>
      <c r="B282" s="13">
        <v>44143.323703703703</v>
      </c>
      <c r="C282" s="13">
        <v>44143.328981481478</v>
      </c>
      <c r="D282" s="13" t="str">
        <f t="shared" si="4"/>
        <v>2020-11-08</v>
      </c>
      <c r="E282" s="1" t="s">
        <v>28</v>
      </c>
      <c r="F282" s="1" t="s">
        <v>31</v>
      </c>
      <c r="G282" s="1" t="s">
        <v>26</v>
      </c>
      <c r="H282" s="1" t="s">
        <v>51</v>
      </c>
      <c r="I282" s="1">
        <v>204</v>
      </c>
      <c r="J282" s="1">
        <v>455</v>
      </c>
      <c r="K282" s="1"/>
      <c r="L282" s="1"/>
      <c r="AG282" s="2">
        <v>44220</v>
      </c>
      <c r="AH282">
        <v>510</v>
      </c>
      <c r="AI282">
        <v>127</v>
      </c>
      <c r="AJ282">
        <v>712</v>
      </c>
    </row>
    <row r="283" spans="1:36">
      <c r="A283" s="1">
        <v>2353041.1839999999</v>
      </c>
      <c r="B283" s="13">
        <v>44143.327916666669</v>
      </c>
      <c r="C283" s="13">
        <v>44143.329768518517</v>
      </c>
      <c r="D283" s="13" t="str">
        <f t="shared" si="4"/>
        <v>2020-11-08</v>
      </c>
      <c r="E283" s="1" t="s">
        <v>24</v>
      </c>
      <c r="F283" s="1" t="s">
        <v>33</v>
      </c>
      <c r="G283" s="1" t="s">
        <v>34</v>
      </c>
      <c r="H283" s="1" t="s">
        <v>27</v>
      </c>
      <c r="I283" s="1">
        <v>22</v>
      </c>
      <c r="J283" s="1">
        <v>160</v>
      </c>
      <c r="K283" s="1"/>
      <c r="L283" s="1"/>
      <c r="AG283" s="2">
        <v>44221</v>
      </c>
      <c r="AH283">
        <v>179</v>
      </c>
      <c r="AI283">
        <v>81</v>
      </c>
      <c r="AJ283">
        <v>1480</v>
      </c>
    </row>
    <row r="284" spans="1:36">
      <c r="A284" s="1">
        <v>4376619.9960000003</v>
      </c>
      <c r="B284" s="13">
        <v>44143.323703703703</v>
      </c>
      <c r="C284" s="13">
        <v>44143.329965277779</v>
      </c>
      <c r="D284" s="13" t="str">
        <f t="shared" si="4"/>
        <v>2020-11-08</v>
      </c>
      <c r="E284" s="1" t="s">
        <v>28</v>
      </c>
      <c r="F284" s="1" t="s">
        <v>31</v>
      </c>
      <c r="G284" s="1" t="s">
        <v>26</v>
      </c>
      <c r="H284" s="1" t="s">
        <v>51</v>
      </c>
      <c r="I284" s="1">
        <v>204</v>
      </c>
      <c r="J284" s="1">
        <v>541</v>
      </c>
      <c r="K284" s="1"/>
      <c r="L284" s="1"/>
      <c r="AG284" s="2">
        <v>44222</v>
      </c>
      <c r="AH284">
        <v>68</v>
      </c>
      <c r="AI284">
        <v>177</v>
      </c>
      <c r="AJ284">
        <v>518</v>
      </c>
    </row>
    <row r="285" spans="1:36">
      <c r="A285" s="1">
        <v>63566671.060000002</v>
      </c>
      <c r="B285" s="13">
        <v>44143.333240740743</v>
      </c>
      <c r="C285" s="13">
        <v>44143.343761574077</v>
      </c>
      <c r="D285" s="13" t="str">
        <f t="shared" si="4"/>
        <v>2020-11-08</v>
      </c>
      <c r="E285" s="1" t="s">
        <v>28</v>
      </c>
      <c r="F285" s="1" t="s">
        <v>31</v>
      </c>
      <c r="G285" s="1" t="s">
        <v>26</v>
      </c>
      <c r="H285" s="1" t="s">
        <v>43</v>
      </c>
      <c r="I285" s="1">
        <v>73</v>
      </c>
      <c r="J285" s="1">
        <v>909</v>
      </c>
      <c r="K285" s="1"/>
      <c r="L285" s="1"/>
      <c r="AG285" s="2">
        <v>44223</v>
      </c>
      <c r="AI285">
        <v>16</v>
      </c>
      <c r="AJ285">
        <v>74</v>
      </c>
    </row>
    <row r="286" spans="1:36">
      <c r="A286" s="1">
        <v>49793755.759999998</v>
      </c>
      <c r="B286" s="13">
        <v>44143.34065972222</v>
      </c>
      <c r="C286" s="13">
        <v>44143.358252314814</v>
      </c>
      <c r="D286" s="13" t="str">
        <f t="shared" si="4"/>
        <v>2020-11-08</v>
      </c>
      <c r="E286" s="1" t="s">
        <v>28</v>
      </c>
      <c r="F286" s="1" t="s">
        <v>37</v>
      </c>
      <c r="G286" s="1" t="s">
        <v>26</v>
      </c>
      <c r="H286" s="1" t="s">
        <v>64</v>
      </c>
      <c r="I286" s="1">
        <v>49</v>
      </c>
      <c r="J286" s="1">
        <v>1519</v>
      </c>
      <c r="K286" s="1"/>
      <c r="L286" s="1"/>
      <c r="AG286" s="2">
        <v>44224</v>
      </c>
      <c r="AI286">
        <v>78</v>
      </c>
      <c r="AJ286">
        <v>37</v>
      </c>
    </row>
    <row r="287" spans="1:36">
      <c r="A287" s="1">
        <v>75212332.049999997</v>
      </c>
      <c r="B287" s="13">
        <v>44143.380590277775</v>
      </c>
      <c r="C287" s="13">
        <v>44143.392048611109</v>
      </c>
      <c r="D287" s="13" t="str">
        <f t="shared" si="4"/>
        <v>2020-11-08</v>
      </c>
      <c r="E287" s="1" t="s">
        <v>24</v>
      </c>
      <c r="F287" s="1" t="s">
        <v>33</v>
      </c>
      <c r="G287" s="1" t="s">
        <v>34</v>
      </c>
      <c r="H287" s="1" t="s">
        <v>83</v>
      </c>
      <c r="I287" s="1">
        <v>23</v>
      </c>
      <c r="J287" s="1">
        <v>989</v>
      </c>
      <c r="K287" s="1"/>
      <c r="L287" s="1"/>
      <c r="AG287" s="2">
        <v>44225</v>
      </c>
      <c r="AJ287">
        <v>48</v>
      </c>
    </row>
    <row r="288" spans="1:36">
      <c r="A288" s="1">
        <v>6997954.0659999996</v>
      </c>
      <c r="B288" s="13">
        <v>44143.447048611109</v>
      </c>
      <c r="C288" s="13">
        <v>44143.454027777778</v>
      </c>
      <c r="D288" s="13" t="str">
        <f t="shared" si="4"/>
        <v>2020-11-08</v>
      </c>
      <c r="E288" s="1" t="s">
        <v>24</v>
      </c>
      <c r="F288" s="1" t="s">
        <v>25</v>
      </c>
      <c r="G288" s="1" t="s">
        <v>26</v>
      </c>
      <c r="H288" s="1" t="s">
        <v>27</v>
      </c>
      <c r="I288" s="1">
        <v>51</v>
      </c>
      <c r="J288" s="1">
        <v>602</v>
      </c>
      <c r="K288" s="1"/>
      <c r="L288" s="1"/>
      <c r="AG288" s="2">
        <v>44226</v>
      </c>
      <c r="AH288">
        <v>70</v>
      </c>
      <c r="AJ288">
        <v>44</v>
      </c>
    </row>
    <row r="289" spans="1:12">
      <c r="A289" s="1">
        <v>52477754.759999998</v>
      </c>
      <c r="B289" s="13">
        <v>44143.457337962966</v>
      </c>
      <c r="C289" s="13">
        <v>44143.47892361111</v>
      </c>
      <c r="D289" s="13" t="str">
        <f t="shared" si="4"/>
        <v>2020-11-08</v>
      </c>
      <c r="E289" s="1" t="s">
        <v>24</v>
      </c>
      <c r="F289" s="1" t="s">
        <v>31</v>
      </c>
      <c r="G289" s="1" t="s">
        <v>26</v>
      </c>
      <c r="H289" s="1" t="s">
        <v>27</v>
      </c>
      <c r="I289" s="1">
        <v>128</v>
      </c>
      <c r="J289" s="1">
        <v>1864</v>
      </c>
      <c r="K289" s="1"/>
      <c r="L289" s="1"/>
    </row>
    <row r="290" spans="1:12">
      <c r="A290" s="1">
        <v>5940658266</v>
      </c>
      <c r="B290" s="13">
        <v>44143.52412037037</v>
      </c>
      <c r="C290" s="13">
        <v>44143.527384259258</v>
      </c>
      <c r="D290" s="13" t="str">
        <f t="shared" si="4"/>
        <v>2020-11-08</v>
      </c>
      <c r="E290" s="1" t="s">
        <v>42</v>
      </c>
      <c r="F290" s="1" t="s">
        <v>31</v>
      </c>
      <c r="G290" s="1" t="s">
        <v>34</v>
      </c>
      <c r="H290" s="1" t="s">
        <v>43</v>
      </c>
      <c r="I290" s="1">
        <v>69</v>
      </c>
      <c r="J290" s="1">
        <v>281</v>
      </c>
      <c r="K290" s="1"/>
      <c r="L290" s="1"/>
    </row>
    <row r="291" spans="1:12">
      <c r="A291" s="1">
        <v>38963130.100000001</v>
      </c>
      <c r="B291" s="13">
        <v>44143.57439814815</v>
      </c>
      <c r="C291" s="13">
        <v>44143.579861111109</v>
      </c>
      <c r="D291" s="13" t="str">
        <f t="shared" si="4"/>
        <v>2020-11-08</v>
      </c>
      <c r="E291" s="1" t="s">
        <v>24</v>
      </c>
      <c r="F291" s="1" t="s">
        <v>31</v>
      </c>
      <c r="G291" s="1" t="s">
        <v>26</v>
      </c>
      <c r="H291" s="1" t="s">
        <v>27</v>
      </c>
      <c r="I291" s="1">
        <v>56</v>
      </c>
      <c r="J291" s="1">
        <v>472</v>
      </c>
      <c r="K291" s="1"/>
      <c r="L291" s="1"/>
    </row>
    <row r="292" spans="1:12">
      <c r="A292" s="1">
        <v>77374057.310000002</v>
      </c>
      <c r="B292" s="13">
        <v>44143.5783912037</v>
      </c>
      <c r="C292" s="13">
        <v>44143.581099537034</v>
      </c>
      <c r="D292" s="13" t="str">
        <f t="shared" si="4"/>
        <v>2020-11-08</v>
      </c>
      <c r="E292" s="1" t="s">
        <v>28</v>
      </c>
      <c r="F292" s="1" t="s">
        <v>31</v>
      </c>
      <c r="G292" s="1" t="s">
        <v>26</v>
      </c>
      <c r="H292" s="1" t="s">
        <v>27</v>
      </c>
      <c r="I292" s="1">
        <v>49</v>
      </c>
      <c r="J292" s="1">
        <v>233</v>
      </c>
      <c r="K292" s="1"/>
      <c r="L292" s="1"/>
    </row>
    <row r="293" spans="1:12">
      <c r="A293" s="1">
        <v>5113443.5389999999</v>
      </c>
      <c r="B293" s="13">
        <v>44143.572013888886</v>
      </c>
      <c r="C293" s="13">
        <v>44143.583854166667</v>
      </c>
      <c r="D293" s="13" t="str">
        <f t="shared" si="4"/>
        <v>2020-11-08</v>
      </c>
      <c r="E293" s="1" t="s">
        <v>28</v>
      </c>
      <c r="F293" s="1" t="s">
        <v>31</v>
      </c>
      <c r="G293" s="1" t="s">
        <v>26</v>
      </c>
      <c r="H293" s="1" t="s">
        <v>27</v>
      </c>
      <c r="I293" s="1">
        <v>718</v>
      </c>
      <c r="J293" s="1">
        <v>1022</v>
      </c>
      <c r="K293" s="1"/>
      <c r="L293" s="1"/>
    </row>
    <row r="294" spans="1:12">
      <c r="A294" s="1">
        <v>28488428.309999999</v>
      </c>
      <c r="B294" s="13">
        <v>44143.578680555554</v>
      </c>
      <c r="C294" s="13">
        <v>44143.590138888889</v>
      </c>
      <c r="D294" s="13" t="str">
        <f t="shared" si="4"/>
        <v>2020-11-08</v>
      </c>
      <c r="E294" s="1" t="s">
        <v>28</v>
      </c>
      <c r="F294" s="1" t="s">
        <v>31</v>
      </c>
      <c r="G294" s="1" t="s">
        <v>26</v>
      </c>
      <c r="H294" s="1" t="s">
        <v>27</v>
      </c>
      <c r="I294" s="1">
        <v>48</v>
      </c>
      <c r="J294" s="1">
        <v>989</v>
      </c>
      <c r="K294" s="1"/>
      <c r="L294" s="1"/>
    </row>
    <row r="295" spans="1:12">
      <c r="A295" s="1">
        <v>2113325.1940000001</v>
      </c>
      <c r="B295" s="13">
        <v>44143.337939814817</v>
      </c>
      <c r="C295" s="13">
        <v>44143.637175925927</v>
      </c>
      <c r="D295" s="13" t="str">
        <f t="shared" si="4"/>
        <v>2020-11-08</v>
      </c>
      <c r="E295" s="1" t="s">
        <v>24</v>
      </c>
      <c r="F295" s="1" t="s">
        <v>31</v>
      </c>
      <c r="G295" s="1" t="s">
        <v>34</v>
      </c>
      <c r="H295" s="1" t="s">
        <v>27</v>
      </c>
      <c r="I295" s="1">
        <v>50</v>
      </c>
      <c r="J295" s="1">
        <v>25854</v>
      </c>
      <c r="K295" s="1"/>
      <c r="L295" s="1"/>
    </row>
    <row r="296" spans="1:12">
      <c r="A296" s="1">
        <v>6731649.2400000002</v>
      </c>
      <c r="B296" s="13">
        <v>44143.666006944448</v>
      </c>
      <c r="C296" s="13">
        <v>44143.671666666669</v>
      </c>
      <c r="D296" s="13" t="str">
        <f t="shared" si="4"/>
        <v>2020-11-08</v>
      </c>
      <c r="E296" s="1" t="s">
        <v>24</v>
      </c>
      <c r="F296" s="1" t="s">
        <v>33</v>
      </c>
      <c r="G296" s="1" t="s">
        <v>34</v>
      </c>
      <c r="H296" s="1" t="s">
        <v>52</v>
      </c>
      <c r="I296" s="1">
        <v>26</v>
      </c>
      <c r="J296" s="1">
        <v>489</v>
      </c>
      <c r="K296" s="1"/>
      <c r="L296" s="1"/>
    </row>
    <row r="297" spans="1:12">
      <c r="A297" s="1">
        <v>3529297.9210000001</v>
      </c>
      <c r="B297" s="13">
        <v>44143.786759259259</v>
      </c>
      <c r="C297" s="13">
        <v>44143.823946759258</v>
      </c>
      <c r="D297" s="13" t="str">
        <f t="shared" si="4"/>
        <v>2020-11-08</v>
      </c>
      <c r="E297" s="1" t="s">
        <v>28</v>
      </c>
      <c r="F297" s="1" t="s">
        <v>31</v>
      </c>
      <c r="G297" s="1" t="s">
        <v>26</v>
      </c>
      <c r="H297" s="1" t="s">
        <v>84</v>
      </c>
      <c r="I297" s="1">
        <v>206</v>
      </c>
      <c r="J297" s="1">
        <v>3212</v>
      </c>
      <c r="K297" s="1"/>
      <c r="L297" s="1"/>
    </row>
    <row r="298" spans="1:12">
      <c r="A298" s="1">
        <v>8198859.3779999996</v>
      </c>
      <c r="B298" s="13">
        <v>44143.828888888886</v>
      </c>
      <c r="C298" s="13">
        <v>44143.835543981484</v>
      </c>
      <c r="D298" s="13" t="str">
        <f t="shared" si="4"/>
        <v>2020-11-08</v>
      </c>
      <c r="E298" s="1" t="s">
        <v>24</v>
      </c>
      <c r="F298" s="1" t="s">
        <v>31</v>
      </c>
      <c r="G298" s="1" t="s">
        <v>39</v>
      </c>
      <c r="H298" s="1" t="s">
        <v>43</v>
      </c>
      <c r="I298" s="1">
        <v>15</v>
      </c>
      <c r="J298" s="1">
        <v>574</v>
      </c>
      <c r="K298" s="1"/>
      <c r="L298" s="1"/>
    </row>
    <row r="299" spans="1:12">
      <c r="A299" s="1">
        <v>2220756.1680000001</v>
      </c>
      <c r="B299" s="13">
        <v>44143.824444444443</v>
      </c>
      <c r="C299" s="13">
        <v>44143.841863425929</v>
      </c>
      <c r="D299" s="13" t="str">
        <f t="shared" si="4"/>
        <v>2020-11-08</v>
      </c>
      <c r="E299" s="1" t="s">
        <v>28</v>
      </c>
      <c r="F299" s="1" t="s">
        <v>31</v>
      </c>
      <c r="G299" s="1" t="s">
        <v>26</v>
      </c>
      <c r="H299" s="1" t="s">
        <v>27</v>
      </c>
      <c r="I299" s="1">
        <v>93</v>
      </c>
      <c r="J299" s="1">
        <v>1504</v>
      </c>
      <c r="K299" s="1"/>
      <c r="L299" s="1"/>
    </row>
    <row r="300" spans="1:12">
      <c r="A300" s="1">
        <v>56110190.219999999</v>
      </c>
      <c r="B300" s="13">
        <v>44143.895787037036</v>
      </c>
      <c r="C300" s="13">
        <v>44143.91033564815</v>
      </c>
      <c r="D300" s="13" t="str">
        <f t="shared" si="4"/>
        <v>2020-11-08</v>
      </c>
      <c r="E300" s="1" t="s">
        <v>28</v>
      </c>
      <c r="F300" s="1" t="s">
        <v>29</v>
      </c>
      <c r="G300" s="1" t="s">
        <v>26</v>
      </c>
      <c r="H300" s="1" t="s">
        <v>27</v>
      </c>
      <c r="I300" s="1">
        <v>82</v>
      </c>
      <c r="J300" s="1">
        <v>1257</v>
      </c>
      <c r="K300" s="1"/>
      <c r="L300" s="1"/>
    </row>
    <row r="301" spans="1:12">
      <c r="A301" s="1">
        <v>8397059.8629999999</v>
      </c>
      <c r="B301" s="13">
        <v>44143.915509259263</v>
      </c>
      <c r="C301" s="13">
        <v>44143.92255787037</v>
      </c>
      <c r="D301" s="13" t="str">
        <f t="shared" si="4"/>
        <v>2020-11-08</v>
      </c>
      <c r="E301" s="1" t="s">
        <v>24</v>
      </c>
      <c r="F301" s="1" t="s">
        <v>25</v>
      </c>
      <c r="G301" s="1" t="s">
        <v>26</v>
      </c>
      <c r="H301" s="1" t="s">
        <v>27</v>
      </c>
      <c r="I301" s="1">
        <v>100</v>
      </c>
      <c r="J301" s="1">
        <v>609</v>
      </c>
      <c r="K301" s="1"/>
      <c r="L301" s="1"/>
    </row>
    <row r="302" spans="1:12">
      <c r="A302" s="1">
        <v>35949966.280000001</v>
      </c>
      <c r="B302" s="13">
        <v>44143.179583333331</v>
      </c>
      <c r="C302" s="13">
        <v>44143.95758101852</v>
      </c>
      <c r="D302" s="13" t="str">
        <f t="shared" si="4"/>
        <v>2020-11-08</v>
      </c>
      <c r="E302" s="1" t="s">
        <v>28</v>
      </c>
      <c r="F302" s="1" t="s">
        <v>31</v>
      </c>
      <c r="G302" s="1" t="s">
        <v>26</v>
      </c>
      <c r="H302" s="1" t="s">
        <v>61</v>
      </c>
      <c r="I302" s="1">
        <v>193</v>
      </c>
      <c r="J302" s="1">
        <v>67219</v>
      </c>
      <c r="K302" s="1"/>
      <c r="L302" s="1"/>
    </row>
    <row r="303" spans="1:12">
      <c r="A303" s="1">
        <v>34044207.68</v>
      </c>
      <c r="B303" s="13">
        <v>44143.897777777776</v>
      </c>
      <c r="C303" s="13">
        <v>44143.971168981479</v>
      </c>
      <c r="D303" s="13" t="str">
        <f t="shared" si="4"/>
        <v>2020-11-08</v>
      </c>
      <c r="E303" s="1" t="s">
        <v>24</v>
      </c>
      <c r="F303" s="1" t="s">
        <v>31</v>
      </c>
      <c r="G303" s="1" t="s">
        <v>34</v>
      </c>
      <c r="H303" s="1" t="s">
        <v>27</v>
      </c>
      <c r="I303" s="1">
        <v>104</v>
      </c>
      <c r="J303" s="1">
        <v>6340</v>
      </c>
      <c r="K303" s="1"/>
      <c r="L303" s="1"/>
    </row>
    <row r="304" spans="1:12">
      <c r="A304" s="1">
        <v>49774767.68</v>
      </c>
      <c r="B304" s="13">
        <v>44143.948113425926</v>
      </c>
      <c r="C304" s="13">
        <v>44143.985405092593</v>
      </c>
      <c r="D304" s="13" t="str">
        <f t="shared" si="4"/>
        <v>2020-11-08</v>
      </c>
      <c r="E304" s="1" t="s">
        <v>28</v>
      </c>
      <c r="F304" s="1" t="s">
        <v>31</v>
      </c>
      <c r="G304" s="1" t="s">
        <v>26</v>
      </c>
      <c r="H304" s="1" t="s">
        <v>43</v>
      </c>
      <c r="I304" s="1">
        <v>149</v>
      </c>
      <c r="J304" s="1">
        <v>3221</v>
      </c>
      <c r="K304" s="1"/>
      <c r="L304" s="1"/>
    </row>
    <row r="305" spans="1:12">
      <c r="A305" s="1">
        <v>53850146.280000001</v>
      </c>
      <c r="B305" s="13">
        <v>44144.002754629626</v>
      </c>
      <c r="C305" s="13">
        <v>44144.007662037038</v>
      </c>
      <c r="D305" s="13" t="str">
        <f t="shared" si="4"/>
        <v>2020-11-09</v>
      </c>
      <c r="E305" s="1" t="s">
        <v>28</v>
      </c>
      <c r="F305" s="1" t="s">
        <v>31</v>
      </c>
      <c r="G305" s="1" t="s">
        <v>34</v>
      </c>
      <c r="H305" s="1" t="s">
        <v>27</v>
      </c>
      <c r="I305" s="1">
        <v>37</v>
      </c>
      <c r="J305" s="1">
        <v>424</v>
      </c>
      <c r="K305" s="1"/>
      <c r="L305" s="1"/>
    </row>
    <row r="306" spans="1:12">
      <c r="A306" s="1">
        <v>5444054.0300000003</v>
      </c>
      <c r="B306" s="13">
        <v>44144.01494212963</v>
      </c>
      <c r="C306" s="13">
        <v>44144.019467592596</v>
      </c>
      <c r="D306" s="13" t="str">
        <f t="shared" si="4"/>
        <v>2020-11-09</v>
      </c>
      <c r="E306" s="1" t="s">
        <v>28</v>
      </c>
      <c r="F306" s="1" t="s">
        <v>31</v>
      </c>
      <c r="G306" s="1" t="s">
        <v>26</v>
      </c>
      <c r="H306" s="1" t="s">
        <v>27</v>
      </c>
      <c r="I306" s="1">
        <v>22</v>
      </c>
      <c r="J306" s="1">
        <v>391</v>
      </c>
      <c r="K306" s="1"/>
      <c r="L306" s="1"/>
    </row>
    <row r="307" spans="1:12">
      <c r="A307" s="1">
        <v>6212731.0010000002</v>
      </c>
      <c r="B307" s="13">
        <v>44144.068425925929</v>
      </c>
      <c r="C307" s="13">
        <v>44144.086331018516</v>
      </c>
      <c r="D307" s="13" t="str">
        <f t="shared" si="4"/>
        <v>2020-11-09</v>
      </c>
      <c r="E307" s="1" t="s">
        <v>24</v>
      </c>
      <c r="F307" s="1" t="s">
        <v>25</v>
      </c>
      <c r="G307" s="1" t="s">
        <v>26</v>
      </c>
      <c r="H307" s="1" t="s">
        <v>48</v>
      </c>
      <c r="I307" s="1">
        <v>82</v>
      </c>
      <c r="J307" s="1">
        <v>1547</v>
      </c>
      <c r="K307" s="1"/>
      <c r="L307" s="1"/>
    </row>
    <row r="308" spans="1:12">
      <c r="A308" s="1">
        <v>13043200.84</v>
      </c>
      <c r="B308" s="13">
        <v>44144.140509259261</v>
      </c>
      <c r="C308" s="13">
        <v>44144.142962962964</v>
      </c>
      <c r="D308" s="13" t="str">
        <f t="shared" si="4"/>
        <v>2020-11-09</v>
      </c>
      <c r="E308" s="1" t="s">
        <v>28</v>
      </c>
      <c r="F308" s="1" t="s">
        <v>31</v>
      </c>
      <c r="G308" s="1" t="s">
        <v>26</v>
      </c>
      <c r="H308" s="1" t="s">
        <v>27</v>
      </c>
      <c r="I308" s="1">
        <v>46</v>
      </c>
      <c r="J308" s="1">
        <v>212</v>
      </c>
      <c r="K308" s="1"/>
      <c r="L308" s="1"/>
    </row>
    <row r="309" spans="1:12">
      <c r="A309" s="1">
        <v>4618534.6320000002</v>
      </c>
      <c r="B309" s="13">
        <v>44144.165046296293</v>
      </c>
      <c r="C309" s="13">
        <v>44144.168194444443</v>
      </c>
      <c r="D309" s="13" t="str">
        <f t="shared" si="4"/>
        <v>2020-11-09</v>
      </c>
      <c r="E309" s="1" t="s">
        <v>28</v>
      </c>
      <c r="F309" s="1" t="s">
        <v>31</v>
      </c>
      <c r="G309" s="1" t="s">
        <v>26</v>
      </c>
      <c r="H309" s="1" t="s">
        <v>32</v>
      </c>
      <c r="I309" s="1">
        <v>10</v>
      </c>
      <c r="J309" s="1">
        <v>272</v>
      </c>
      <c r="K309" s="1"/>
      <c r="L309" s="1"/>
    </row>
    <row r="310" spans="1:12">
      <c r="A310" s="1">
        <v>31940764.050000001</v>
      </c>
      <c r="B310" s="13">
        <v>44144.197881944441</v>
      </c>
      <c r="C310" s="13">
        <v>44144.204907407409</v>
      </c>
      <c r="D310" s="13" t="str">
        <f t="shared" si="4"/>
        <v>2020-11-09</v>
      </c>
      <c r="E310" s="1" t="s">
        <v>28</v>
      </c>
      <c r="F310" s="1" t="s">
        <v>31</v>
      </c>
      <c r="G310" s="1" t="s">
        <v>26</v>
      </c>
      <c r="H310" s="1" t="s">
        <v>76</v>
      </c>
      <c r="I310" s="1">
        <v>64</v>
      </c>
      <c r="J310" s="1">
        <v>607</v>
      </c>
      <c r="K310" s="1"/>
      <c r="L310" s="1"/>
    </row>
    <row r="311" spans="1:12">
      <c r="A311" s="1">
        <v>75317932.069999993</v>
      </c>
      <c r="B311" s="13">
        <v>44144.13957175926</v>
      </c>
      <c r="C311" s="13">
        <v>44144.268101851849</v>
      </c>
      <c r="D311" s="13" t="str">
        <f t="shared" si="4"/>
        <v>2020-11-09</v>
      </c>
      <c r="E311" s="1" t="s">
        <v>24</v>
      </c>
      <c r="F311" s="1" t="s">
        <v>31</v>
      </c>
      <c r="G311" s="1" t="s">
        <v>34</v>
      </c>
      <c r="H311" s="1" t="s">
        <v>32</v>
      </c>
      <c r="I311" s="1">
        <v>3</v>
      </c>
      <c r="J311" s="1">
        <v>11104</v>
      </c>
      <c r="K311" s="1"/>
      <c r="L311" s="1"/>
    </row>
    <row r="312" spans="1:12">
      <c r="A312" s="1">
        <v>75946438.519999996</v>
      </c>
      <c r="B312" s="13">
        <v>44144.308217592596</v>
      </c>
      <c r="C312" s="13">
        <v>44144.312280092592</v>
      </c>
      <c r="D312" s="13" t="str">
        <f t="shared" si="4"/>
        <v>2020-11-09</v>
      </c>
      <c r="E312" s="1" t="s">
        <v>24</v>
      </c>
      <c r="F312" s="1" t="s">
        <v>33</v>
      </c>
      <c r="G312" s="1" t="s">
        <v>34</v>
      </c>
      <c r="H312" s="1" t="s">
        <v>27</v>
      </c>
      <c r="I312" s="1">
        <v>70</v>
      </c>
      <c r="J312" s="1">
        <v>351</v>
      </c>
      <c r="K312" s="1"/>
      <c r="L312" s="1"/>
    </row>
    <row r="313" spans="1:12">
      <c r="A313" s="1">
        <v>1587754.216</v>
      </c>
      <c r="B313" s="13">
        <v>44144.341319444444</v>
      </c>
      <c r="C313" s="13">
        <v>44144.349965277775</v>
      </c>
      <c r="D313" s="13" t="str">
        <f t="shared" si="4"/>
        <v>2020-11-09</v>
      </c>
      <c r="E313" s="1" t="s">
        <v>28</v>
      </c>
      <c r="F313" s="1" t="s">
        <v>49</v>
      </c>
      <c r="G313" s="1" t="s">
        <v>26</v>
      </c>
      <c r="H313" s="1" t="s">
        <v>27</v>
      </c>
      <c r="I313" s="1">
        <v>98</v>
      </c>
      <c r="J313" s="1">
        <v>746</v>
      </c>
      <c r="K313" s="1"/>
      <c r="L313" s="1"/>
    </row>
    <row r="314" spans="1:12">
      <c r="A314" s="1">
        <v>81824760.120000005</v>
      </c>
      <c r="B314" s="13">
        <v>44144.339965277781</v>
      </c>
      <c r="C314" s="13">
        <v>44144.367326388892</v>
      </c>
      <c r="D314" s="13" t="str">
        <f t="shared" si="4"/>
        <v>2020-11-09</v>
      </c>
      <c r="E314" s="1" t="s">
        <v>24</v>
      </c>
      <c r="F314" s="1" t="s">
        <v>25</v>
      </c>
      <c r="G314" s="1" t="s">
        <v>26</v>
      </c>
      <c r="H314" s="1" t="s">
        <v>58</v>
      </c>
      <c r="I314" s="1">
        <v>177</v>
      </c>
      <c r="J314" s="1">
        <v>2363</v>
      </c>
      <c r="K314" s="1"/>
      <c r="L314" s="1"/>
    </row>
    <row r="315" spans="1:12">
      <c r="A315" s="1">
        <v>3444436.2590000001</v>
      </c>
      <c r="B315" s="13">
        <v>44144.407719907409</v>
      </c>
      <c r="C315" s="13">
        <v>44144.431273148148</v>
      </c>
      <c r="D315" s="13" t="str">
        <f t="shared" si="4"/>
        <v>2020-11-09</v>
      </c>
      <c r="E315" s="1" t="s">
        <v>28</v>
      </c>
      <c r="F315" s="1" t="s">
        <v>31</v>
      </c>
      <c r="G315" s="1" t="s">
        <v>26</v>
      </c>
      <c r="H315" s="1" t="s">
        <v>27</v>
      </c>
      <c r="I315" s="1">
        <v>40</v>
      </c>
      <c r="J315" s="1">
        <v>2034</v>
      </c>
      <c r="K315" s="1"/>
      <c r="L315" s="1"/>
    </row>
    <row r="316" spans="1:12">
      <c r="A316" s="1">
        <v>7528628.4610000001</v>
      </c>
      <c r="B316" s="13">
        <v>44144.425694444442</v>
      </c>
      <c r="C316" s="13">
        <v>44144.431631944448</v>
      </c>
      <c r="D316" s="13" t="str">
        <f t="shared" si="4"/>
        <v>2020-11-09</v>
      </c>
      <c r="E316" s="1" t="s">
        <v>24</v>
      </c>
      <c r="F316" s="1" t="s">
        <v>25</v>
      </c>
      <c r="G316" s="1" t="s">
        <v>26</v>
      </c>
      <c r="H316" s="1" t="s">
        <v>55</v>
      </c>
      <c r="I316" s="1">
        <v>87</v>
      </c>
      <c r="J316" s="1">
        <v>512</v>
      </c>
      <c r="K316" s="1"/>
      <c r="L316" s="1"/>
    </row>
    <row r="317" spans="1:12">
      <c r="A317" s="1">
        <v>7711053.0710000005</v>
      </c>
      <c r="B317" s="13">
        <v>44144.424293981479</v>
      </c>
      <c r="C317" s="13">
        <v>44144.433680555558</v>
      </c>
      <c r="D317" s="13" t="str">
        <f t="shared" si="4"/>
        <v>2020-11-09</v>
      </c>
      <c r="E317" s="1" t="s">
        <v>28</v>
      </c>
      <c r="F317" s="1" t="s">
        <v>31</v>
      </c>
      <c r="G317" s="1" t="s">
        <v>26</v>
      </c>
      <c r="H317" s="1" t="s">
        <v>67</v>
      </c>
      <c r="I317" s="1">
        <v>18</v>
      </c>
      <c r="J317" s="1">
        <v>810</v>
      </c>
      <c r="K317" s="1"/>
      <c r="L317" s="1"/>
    </row>
    <row r="318" spans="1:12">
      <c r="A318" s="1">
        <v>3683946.7009999999</v>
      </c>
      <c r="B318" s="13">
        <v>44144.45511574074</v>
      </c>
      <c r="C318" s="13">
        <v>44144.46056712963</v>
      </c>
      <c r="D318" s="13" t="str">
        <f t="shared" si="4"/>
        <v>2020-11-09</v>
      </c>
      <c r="E318" s="1" t="s">
        <v>24</v>
      </c>
      <c r="F318" s="1" t="s">
        <v>31</v>
      </c>
      <c r="G318" s="1" t="s">
        <v>34</v>
      </c>
      <c r="H318" s="1" t="s">
        <v>27</v>
      </c>
      <c r="I318" s="1">
        <v>22</v>
      </c>
      <c r="J318" s="1">
        <v>470</v>
      </c>
      <c r="K318" s="1"/>
      <c r="L318" s="1"/>
    </row>
    <row r="319" spans="1:12">
      <c r="A319" s="1">
        <v>62700534.060000002</v>
      </c>
      <c r="B319" s="13">
        <v>44144.382835648146</v>
      </c>
      <c r="C319" s="13">
        <v>44144.461759259262</v>
      </c>
      <c r="D319" s="13" t="str">
        <f t="shared" si="4"/>
        <v>2020-11-09</v>
      </c>
      <c r="E319" s="1" t="s">
        <v>24</v>
      </c>
      <c r="F319" s="1" t="s">
        <v>33</v>
      </c>
      <c r="G319" s="1" t="s">
        <v>34</v>
      </c>
      <c r="H319" s="1" t="s">
        <v>32</v>
      </c>
      <c r="I319" s="1">
        <v>30</v>
      </c>
      <c r="J319" s="1">
        <v>6818</v>
      </c>
      <c r="K319" s="1"/>
      <c r="L319" s="1"/>
    </row>
    <row r="320" spans="1:12">
      <c r="A320" s="1">
        <v>3683946.7009999999</v>
      </c>
      <c r="B320" s="13">
        <v>44144.45511574074</v>
      </c>
      <c r="C320" s="13">
        <v>44144.462187500001</v>
      </c>
      <c r="D320" s="13" t="str">
        <f t="shared" si="4"/>
        <v>2020-11-09</v>
      </c>
      <c r="E320" s="1" t="s">
        <v>24</v>
      </c>
      <c r="F320" s="1" t="s">
        <v>31</v>
      </c>
      <c r="G320" s="1" t="s">
        <v>34</v>
      </c>
      <c r="H320" s="1" t="s">
        <v>27</v>
      </c>
      <c r="I320" s="1">
        <v>22</v>
      </c>
      <c r="J320" s="1">
        <v>610</v>
      </c>
      <c r="K320" s="1"/>
      <c r="L320" s="1"/>
    </row>
    <row r="321" spans="1:12">
      <c r="A321" s="1">
        <v>1451078.8219999999</v>
      </c>
      <c r="B321" s="13">
        <v>44144.458518518521</v>
      </c>
      <c r="C321" s="13">
        <v>44144.464189814818</v>
      </c>
      <c r="D321" s="13" t="str">
        <f t="shared" si="4"/>
        <v>2020-11-09</v>
      </c>
      <c r="E321" s="1" t="s">
        <v>28</v>
      </c>
      <c r="F321" s="1" t="s">
        <v>31</v>
      </c>
      <c r="G321" s="1" t="s">
        <v>26</v>
      </c>
      <c r="H321" s="1" t="s">
        <v>41</v>
      </c>
      <c r="I321" s="1">
        <v>28</v>
      </c>
      <c r="J321" s="1">
        <v>489</v>
      </c>
      <c r="K321" s="1"/>
      <c r="L321" s="1"/>
    </row>
    <row r="322" spans="1:12">
      <c r="A322" s="1">
        <v>1451078.8219999999</v>
      </c>
      <c r="B322" s="13">
        <v>44144.458518518521</v>
      </c>
      <c r="C322" s="13">
        <v>44144.466550925928</v>
      </c>
      <c r="D322" s="13" t="str">
        <f t="shared" si="4"/>
        <v>2020-11-09</v>
      </c>
      <c r="E322" s="1" t="s">
        <v>28</v>
      </c>
      <c r="F322" s="1" t="s">
        <v>31</v>
      </c>
      <c r="G322" s="1" t="s">
        <v>26</v>
      </c>
      <c r="H322" s="1" t="s">
        <v>41</v>
      </c>
      <c r="I322" s="1">
        <v>20</v>
      </c>
      <c r="J322" s="1">
        <v>693</v>
      </c>
      <c r="K322" s="1"/>
      <c r="L322" s="1"/>
    </row>
    <row r="323" spans="1:12">
      <c r="A323" s="1">
        <v>1451078.8219999999</v>
      </c>
      <c r="B323" s="13">
        <v>44144.458518518521</v>
      </c>
      <c r="C323" s="13">
        <v>44144.469594907408</v>
      </c>
      <c r="D323" s="13" t="str">
        <f t="shared" ref="D323:D386" si="5">TEXT(C323, "yyyy-mm-dd")</f>
        <v>2020-11-09</v>
      </c>
      <c r="E323" s="1" t="s">
        <v>28</v>
      </c>
      <c r="F323" s="1" t="s">
        <v>31</v>
      </c>
      <c r="G323" s="1" t="s">
        <v>26</v>
      </c>
      <c r="H323" s="1" t="s">
        <v>41</v>
      </c>
      <c r="I323" s="1">
        <v>14</v>
      </c>
      <c r="J323" s="1">
        <v>956</v>
      </c>
      <c r="K323" s="1"/>
      <c r="L323" s="1"/>
    </row>
    <row r="324" spans="1:12">
      <c r="A324" s="1">
        <v>75946438.519999996</v>
      </c>
      <c r="B324" s="13">
        <v>44144.308217592596</v>
      </c>
      <c r="C324" s="13">
        <v>44144.495393518519</v>
      </c>
      <c r="D324" s="13" t="str">
        <f t="shared" si="5"/>
        <v>2020-11-09</v>
      </c>
      <c r="E324" s="1" t="s">
        <v>24</v>
      </c>
      <c r="F324" s="1" t="s">
        <v>33</v>
      </c>
      <c r="G324" s="1" t="s">
        <v>34</v>
      </c>
      <c r="H324" s="1" t="s">
        <v>27</v>
      </c>
      <c r="I324" s="1">
        <v>57</v>
      </c>
      <c r="J324" s="1">
        <v>16171</v>
      </c>
      <c r="K324" s="1"/>
      <c r="L324" s="1"/>
    </row>
    <row r="325" spans="1:12">
      <c r="A325" s="1">
        <v>4067712.1359999999</v>
      </c>
      <c r="B325" s="13">
        <v>44144.479305555556</v>
      </c>
      <c r="C325" s="13">
        <v>44144.495983796296</v>
      </c>
      <c r="D325" s="13" t="str">
        <f t="shared" si="5"/>
        <v>2020-11-09</v>
      </c>
      <c r="E325" s="1" t="s">
        <v>28</v>
      </c>
      <c r="F325" s="1" t="s">
        <v>31</v>
      </c>
      <c r="G325" s="1" t="s">
        <v>26</v>
      </c>
      <c r="H325" s="1" t="s">
        <v>43</v>
      </c>
      <c r="I325" s="1">
        <v>61</v>
      </c>
      <c r="J325" s="1">
        <v>1441</v>
      </c>
      <c r="K325" s="1"/>
      <c r="L325" s="1"/>
    </row>
    <row r="326" spans="1:12">
      <c r="A326" s="1">
        <v>4511811.3990000002</v>
      </c>
      <c r="B326" s="13">
        <v>44144.499421296299</v>
      </c>
      <c r="C326" s="13">
        <v>44144.503240740742</v>
      </c>
      <c r="D326" s="13" t="str">
        <f t="shared" si="5"/>
        <v>2020-11-09</v>
      </c>
      <c r="E326" s="1" t="s">
        <v>24</v>
      </c>
      <c r="F326" s="1" t="s">
        <v>33</v>
      </c>
      <c r="G326" s="1" t="s">
        <v>34</v>
      </c>
      <c r="H326" s="1" t="s">
        <v>27</v>
      </c>
      <c r="I326" s="1">
        <v>22</v>
      </c>
      <c r="J326" s="1">
        <v>329</v>
      </c>
      <c r="K326" s="1"/>
      <c r="L326" s="1"/>
    </row>
    <row r="327" spans="1:12">
      <c r="A327" s="1">
        <v>4511811.3990000002</v>
      </c>
      <c r="B327" s="13">
        <v>44144.499421296299</v>
      </c>
      <c r="C327" s="13">
        <v>44144.50677083333</v>
      </c>
      <c r="D327" s="13" t="str">
        <f t="shared" si="5"/>
        <v>2020-11-09</v>
      </c>
      <c r="E327" s="1" t="s">
        <v>24</v>
      </c>
      <c r="F327" s="1" t="s">
        <v>33</v>
      </c>
      <c r="G327" s="1" t="s">
        <v>34</v>
      </c>
      <c r="H327" s="1" t="s">
        <v>27</v>
      </c>
      <c r="I327" s="1">
        <v>20</v>
      </c>
      <c r="J327" s="1">
        <v>634</v>
      </c>
      <c r="K327" s="1"/>
      <c r="L327" s="1"/>
    </row>
    <row r="328" spans="1:12">
      <c r="A328" s="1">
        <v>4511811.3990000002</v>
      </c>
      <c r="B328" s="13">
        <v>44144.499421296299</v>
      </c>
      <c r="C328" s="13">
        <v>44144.513009259259</v>
      </c>
      <c r="D328" s="13" t="str">
        <f t="shared" si="5"/>
        <v>2020-11-09</v>
      </c>
      <c r="E328" s="1" t="s">
        <v>24</v>
      </c>
      <c r="F328" s="1" t="s">
        <v>33</v>
      </c>
      <c r="G328" s="1" t="s">
        <v>34</v>
      </c>
      <c r="H328" s="1" t="s">
        <v>27</v>
      </c>
      <c r="I328" s="1">
        <v>20</v>
      </c>
      <c r="J328" s="1">
        <v>1174</v>
      </c>
      <c r="K328" s="1"/>
      <c r="L328" s="1"/>
    </row>
    <row r="329" spans="1:12">
      <c r="A329" s="1">
        <v>20492746.199999999</v>
      </c>
      <c r="B329" s="13">
        <v>44144.510185185187</v>
      </c>
      <c r="C329" s="13">
        <v>44144.514050925929</v>
      </c>
      <c r="D329" s="13" t="str">
        <f t="shared" si="5"/>
        <v>2020-11-09</v>
      </c>
      <c r="E329" s="1" t="s">
        <v>28</v>
      </c>
      <c r="F329" s="1" t="s">
        <v>31</v>
      </c>
      <c r="G329" s="1" t="s">
        <v>26</v>
      </c>
      <c r="H329" s="1" t="s">
        <v>27</v>
      </c>
      <c r="I329" s="1">
        <v>55</v>
      </c>
      <c r="J329" s="1">
        <v>334</v>
      </c>
      <c r="K329" s="1"/>
      <c r="L329" s="1"/>
    </row>
    <row r="330" spans="1:12">
      <c r="A330" s="1">
        <v>4511811.3990000002</v>
      </c>
      <c r="B330" s="13">
        <v>44144.499421296299</v>
      </c>
      <c r="C330" s="13">
        <v>44144.519409722219</v>
      </c>
      <c r="D330" s="13" t="str">
        <f t="shared" si="5"/>
        <v>2020-11-09</v>
      </c>
      <c r="E330" s="1" t="s">
        <v>24</v>
      </c>
      <c r="F330" s="1" t="s">
        <v>33</v>
      </c>
      <c r="G330" s="1" t="s">
        <v>34</v>
      </c>
      <c r="H330" s="1" t="s">
        <v>27</v>
      </c>
      <c r="I330" s="1">
        <v>20</v>
      </c>
      <c r="J330" s="1">
        <v>1727</v>
      </c>
      <c r="K330" s="1"/>
      <c r="L330" s="1"/>
    </row>
    <row r="331" spans="1:12">
      <c r="A331" s="1">
        <v>7124838.023</v>
      </c>
      <c r="B331" s="13">
        <v>44144.647037037037</v>
      </c>
      <c r="C331" s="13">
        <v>44144.650104166663</v>
      </c>
      <c r="D331" s="13" t="str">
        <f t="shared" si="5"/>
        <v>2020-11-09</v>
      </c>
      <c r="E331" s="1" t="s">
        <v>28</v>
      </c>
      <c r="F331" s="1" t="s">
        <v>49</v>
      </c>
      <c r="G331" s="1" t="s">
        <v>26</v>
      </c>
      <c r="H331" s="1" t="s">
        <v>56</v>
      </c>
      <c r="I331" s="1">
        <v>25</v>
      </c>
      <c r="J331" s="1">
        <v>265</v>
      </c>
      <c r="K331" s="1"/>
      <c r="L331" s="1"/>
    </row>
    <row r="332" spans="1:12">
      <c r="A332" s="1">
        <v>6809600.2580000004</v>
      </c>
      <c r="B332" s="13">
        <v>44144.56486111111</v>
      </c>
      <c r="C332" s="13">
        <v>44144.670520833337</v>
      </c>
      <c r="D332" s="13" t="str">
        <f t="shared" si="5"/>
        <v>2020-11-09</v>
      </c>
      <c r="E332" s="1" t="s">
        <v>28</v>
      </c>
      <c r="F332" s="1" t="s">
        <v>29</v>
      </c>
      <c r="G332" s="1" t="s">
        <v>37</v>
      </c>
      <c r="H332" s="1" t="s">
        <v>32</v>
      </c>
      <c r="I332" s="1">
        <v>87</v>
      </c>
      <c r="J332" s="1">
        <v>9128</v>
      </c>
      <c r="K332" s="1"/>
      <c r="L332" s="1"/>
    </row>
    <row r="333" spans="1:12">
      <c r="A333" s="1">
        <v>7316230097</v>
      </c>
      <c r="B333" s="13">
        <v>44144.691527777781</v>
      </c>
      <c r="C333" s="13">
        <v>44144.709756944445</v>
      </c>
      <c r="D333" s="13" t="str">
        <f t="shared" si="5"/>
        <v>2020-11-09</v>
      </c>
      <c r="E333" s="1" t="s">
        <v>24</v>
      </c>
      <c r="F333" s="1" t="s">
        <v>31</v>
      </c>
      <c r="G333" s="1" t="s">
        <v>26</v>
      </c>
      <c r="H333" s="1" t="s">
        <v>48</v>
      </c>
      <c r="I333" s="1">
        <v>28</v>
      </c>
      <c r="J333" s="1">
        <v>1575</v>
      </c>
      <c r="K333" s="1"/>
      <c r="L333" s="1"/>
    </row>
    <row r="334" spans="1:12">
      <c r="A334" s="1">
        <v>58104072.270000003</v>
      </c>
      <c r="B334" s="13">
        <v>44144.255949074075</v>
      </c>
      <c r="C334" s="13">
        <v>44144.751909722225</v>
      </c>
      <c r="D334" s="13" t="str">
        <f t="shared" si="5"/>
        <v>2020-11-09</v>
      </c>
      <c r="E334" s="1" t="s">
        <v>24</v>
      </c>
      <c r="F334" s="1" t="s">
        <v>25</v>
      </c>
      <c r="G334" s="1" t="s">
        <v>26</v>
      </c>
      <c r="H334" s="1" t="s">
        <v>56</v>
      </c>
      <c r="I334" s="1">
        <v>55</v>
      </c>
      <c r="J334" s="1">
        <v>42850</v>
      </c>
      <c r="K334" s="1"/>
      <c r="L334" s="1"/>
    </row>
    <row r="335" spans="1:12">
      <c r="A335" s="1">
        <v>8245686.1129999999</v>
      </c>
      <c r="B335" s="13">
        <v>44144.766562500001</v>
      </c>
      <c r="C335" s="13">
        <v>44144.774224537039</v>
      </c>
      <c r="D335" s="13" t="str">
        <f t="shared" si="5"/>
        <v>2020-11-09</v>
      </c>
      <c r="E335" s="1" t="s">
        <v>28</v>
      </c>
      <c r="F335" s="1" t="s">
        <v>31</v>
      </c>
      <c r="G335" s="1" t="s">
        <v>26</v>
      </c>
      <c r="H335" s="1" t="s">
        <v>27</v>
      </c>
      <c r="I335" s="1">
        <v>99</v>
      </c>
      <c r="J335" s="1">
        <v>662</v>
      </c>
      <c r="K335" s="1"/>
      <c r="L335" s="1"/>
    </row>
    <row r="336" spans="1:12">
      <c r="A336" s="1">
        <v>6510035.0530000003</v>
      </c>
      <c r="B336" s="13">
        <v>44144.835393518515</v>
      </c>
      <c r="C336" s="13">
        <v>44144.843692129631</v>
      </c>
      <c r="D336" s="13" t="str">
        <f t="shared" si="5"/>
        <v>2020-11-09</v>
      </c>
      <c r="E336" s="1" t="s">
        <v>28</v>
      </c>
      <c r="F336" s="1" t="s">
        <v>31</v>
      </c>
      <c r="G336" s="1" t="s">
        <v>26</v>
      </c>
      <c r="H336" s="1" t="s">
        <v>59</v>
      </c>
      <c r="I336" s="1">
        <v>16</v>
      </c>
      <c r="J336" s="1">
        <v>717</v>
      </c>
      <c r="K336" s="1"/>
      <c r="L336" s="1"/>
    </row>
    <row r="337" spans="1:12">
      <c r="A337" s="1">
        <v>59431741.090000004</v>
      </c>
      <c r="B337" s="13">
        <v>44144.242256944446</v>
      </c>
      <c r="C337" s="13">
        <v>44144.84578703704</v>
      </c>
      <c r="D337" s="13" t="str">
        <f t="shared" si="5"/>
        <v>2020-11-09</v>
      </c>
      <c r="E337" s="1" t="s">
        <v>24</v>
      </c>
      <c r="F337" s="1" t="s">
        <v>33</v>
      </c>
      <c r="G337" s="1" t="s">
        <v>34</v>
      </c>
      <c r="H337" s="1" t="s">
        <v>76</v>
      </c>
      <c r="I337" s="1">
        <v>22</v>
      </c>
      <c r="J337" s="1">
        <v>52144</v>
      </c>
      <c r="K337" s="1"/>
      <c r="L337" s="1"/>
    </row>
    <row r="338" spans="1:12">
      <c r="A338" s="1">
        <v>41405209.590000004</v>
      </c>
      <c r="B338" s="13">
        <v>44144.843888888892</v>
      </c>
      <c r="C338" s="13">
        <v>44144.857164351852</v>
      </c>
      <c r="D338" s="13" t="str">
        <f t="shared" si="5"/>
        <v>2020-11-09</v>
      </c>
      <c r="E338" s="1" t="s">
        <v>24</v>
      </c>
      <c r="F338" s="1" t="s">
        <v>25</v>
      </c>
      <c r="G338" s="1" t="s">
        <v>26</v>
      </c>
      <c r="H338" s="1" t="s">
        <v>46</v>
      </c>
      <c r="I338" s="1">
        <v>34</v>
      </c>
      <c r="J338" s="1">
        <v>1147</v>
      </c>
      <c r="K338" s="1"/>
      <c r="L338" s="1"/>
    </row>
    <row r="339" spans="1:12">
      <c r="A339" s="1">
        <v>1189643.665</v>
      </c>
      <c r="B339" s="13">
        <v>44144.79146990741</v>
      </c>
      <c r="C339" s="13">
        <v>44144.860729166663</v>
      </c>
      <c r="D339" s="13" t="str">
        <f t="shared" si="5"/>
        <v>2020-11-09</v>
      </c>
      <c r="E339" s="1" t="s">
        <v>24</v>
      </c>
      <c r="F339" s="1" t="s">
        <v>31</v>
      </c>
      <c r="G339" s="1" t="s">
        <v>34</v>
      </c>
      <c r="H339" s="1" t="s">
        <v>27</v>
      </c>
      <c r="I339" s="1">
        <v>46</v>
      </c>
      <c r="J339" s="1">
        <v>5984</v>
      </c>
      <c r="K339" s="1"/>
      <c r="L339" s="1"/>
    </row>
    <row r="340" spans="1:12">
      <c r="A340" s="1">
        <v>74576246.909999996</v>
      </c>
      <c r="B340" s="13">
        <v>44144.883310185185</v>
      </c>
      <c r="C340" s="13">
        <v>44144.886481481481</v>
      </c>
      <c r="D340" s="13" t="str">
        <f t="shared" si="5"/>
        <v>2020-11-09</v>
      </c>
      <c r="E340" s="1" t="s">
        <v>24</v>
      </c>
      <c r="F340" s="1" t="s">
        <v>31</v>
      </c>
      <c r="G340" s="1" t="s">
        <v>26</v>
      </c>
      <c r="H340" s="1" t="s">
        <v>27</v>
      </c>
      <c r="I340" s="1">
        <v>44</v>
      </c>
      <c r="J340" s="1">
        <v>273</v>
      </c>
      <c r="K340" s="1"/>
      <c r="L340" s="1"/>
    </row>
    <row r="341" spans="1:12">
      <c r="A341" s="1">
        <v>4173503.537</v>
      </c>
      <c r="B341" s="13">
        <v>44144.891886574071</v>
      </c>
      <c r="C341" s="13">
        <v>44144.895115740743</v>
      </c>
      <c r="D341" s="13" t="str">
        <f t="shared" si="5"/>
        <v>2020-11-09</v>
      </c>
      <c r="E341" s="1" t="s">
        <v>28</v>
      </c>
      <c r="F341" s="1" t="s">
        <v>31</v>
      </c>
      <c r="G341" s="1" t="s">
        <v>26</v>
      </c>
      <c r="H341" s="1" t="s">
        <v>60</v>
      </c>
      <c r="I341" s="1">
        <v>11</v>
      </c>
      <c r="J341" s="1">
        <v>279</v>
      </c>
      <c r="K341" s="1"/>
      <c r="L341" s="1"/>
    </row>
    <row r="342" spans="1:12">
      <c r="A342" s="1">
        <v>4173503.537</v>
      </c>
      <c r="B342" s="13">
        <v>44144.891886574071</v>
      </c>
      <c r="C342" s="13">
        <v>44144.897465277776</v>
      </c>
      <c r="D342" s="13" t="str">
        <f t="shared" si="5"/>
        <v>2020-11-09</v>
      </c>
      <c r="E342" s="1" t="s">
        <v>28</v>
      </c>
      <c r="F342" s="1" t="s">
        <v>31</v>
      </c>
      <c r="G342" s="1" t="s">
        <v>26</v>
      </c>
      <c r="H342" s="1" t="s">
        <v>60</v>
      </c>
      <c r="I342" s="1">
        <v>14</v>
      </c>
      <c r="J342" s="1">
        <v>482</v>
      </c>
      <c r="K342" s="1"/>
      <c r="L342" s="1"/>
    </row>
    <row r="343" spans="1:12">
      <c r="A343" s="1">
        <v>4173503.537</v>
      </c>
      <c r="B343" s="13">
        <v>44144.891886574071</v>
      </c>
      <c r="C343" s="13">
        <v>44144.899664351855</v>
      </c>
      <c r="D343" s="13" t="str">
        <f t="shared" si="5"/>
        <v>2020-11-09</v>
      </c>
      <c r="E343" s="1" t="s">
        <v>28</v>
      </c>
      <c r="F343" s="1" t="s">
        <v>31</v>
      </c>
      <c r="G343" s="1" t="s">
        <v>26</v>
      </c>
      <c r="H343" s="1" t="s">
        <v>60</v>
      </c>
      <c r="I343" s="1">
        <v>32</v>
      </c>
      <c r="J343" s="1">
        <v>672</v>
      </c>
      <c r="K343" s="1"/>
      <c r="L343" s="1"/>
    </row>
    <row r="344" spans="1:12">
      <c r="A344" s="1">
        <v>5693966.5489999996</v>
      </c>
      <c r="B344" s="13">
        <v>44144.896678240744</v>
      </c>
      <c r="C344" s="13">
        <v>44144.90011574074</v>
      </c>
      <c r="D344" s="13" t="str">
        <f t="shared" si="5"/>
        <v>2020-11-09</v>
      </c>
      <c r="E344" s="1" t="s">
        <v>28</v>
      </c>
      <c r="F344" s="1" t="s">
        <v>29</v>
      </c>
      <c r="G344" s="1" t="s">
        <v>26</v>
      </c>
      <c r="H344" s="1" t="s">
        <v>81</v>
      </c>
      <c r="I344" s="1">
        <v>30</v>
      </c>
      <c r="J344" s="1">
        <v>296</v>
      </c>
      <c r="K344" s="1"/>
      <c r="L344" s="1"/>
    </row>
    <row r="345" spans="1:12">
      <c r="A345" s="1">
        <v>4173503.537</v>
      </c>
      <c r="B345" s="13">
        <v>44144.891886574071</v>
      </c>
      <c r="C345" s="13">
        <v>44144.901886574073</v>
      </c>
      <c r="D345" s="13" t="str">
        <f t="shared" si="5"/>
        <v>2020-11-09</v>
      </c>
      <c r="E345" s="1" t="s">
        <v>28</v>
      </c>
      <c r="F345" s="1" t="s">
        <v>31</v>
      </c>
      <c r="G345" s="1" t="s">
        <v>26</v>
      </c>
      <c r="H345" s="1" t="s">
        <v>60</v>
      </c>
      <c r="I345" s="1">
        <v>14</v>
      </c>
      <c r="J345" s="1">
        <v>864</v>
      </c>
      <c r="K345" s="1"/>
      <c r="L345" s="1"/>
    </row>
    <row r="346" spans="1:12">
      <c r="A346" s="1">
        <v>5788686573</v>
      </c>
      <c r="B346" s="13">
        <v>44144.839733796296</v>
      </c>
      <c r="C346" s="13">
        <v>44144.902430555558</v>
      </c>
      <c r="D346" s="13" t="str">
        <f t="shared" si="5"/>
        <v>2020-11-09</v>
      </c>
      <c r="E346" s="1" t="s">
        <v>24</v>
      </c>
      <c r="F346" s="1" t="s">
        <v>31</v>
      </c>
      <c r="G346" s="1" t="s">
        <v>34</v>
      </c>
      <c r="H346" s="1" t="s">
        <v>48</v>
      </c>
      <c r="I346" s="1">
        <v>74</v>
      </c>
      <c r="J346" s="1">
        <v>5417</v>
      </c>
      <c r="K346" s="1"/>
      <c r="L346" s="1"/>
    </row>
    <row r="347" spans="1:12">
      <c r="A347" s="1">
        <v>5565016.9230000004</v>
      </c>
      <c r="B347" s="13">
        <v>44144.895902777775</v>
      </c>
      <c r="C347" s="13">
        <v>44144.908935185187</v>
      </c>
      <c r="D347" s="13" t="str">
        <f t="shared" si="5"/>
        <v>2020-11-09</v>
      </c>
      <c r="E347" s="1" t="s">
        <v>28</v>
      </c>
      <c r="F347" s="1" t="s">
        <v>31</v>
      </c>
      <c r="G347" s="1" t="s">
        <v>26</v>
      </c>
      <c r="H347" s="1" t="s">
        <v>43</v>
      </c>
      <c r="I347" s="1">
        <v>29</v>
      </c>
      <c r="J347" s="1">
        <v>1125</v>
      </c>
      <c r="K347" s="1"/>
      <c r="L347" s="1"/>
    </row>
    <row r="348" spans="1:12">
      <c r="A348" s="1">
        <v>38054334.219999999</v>
      </c>
      <c r="B348" s="13">
        <v>44144.895879629628</v>
      </c>
      <c r="C348" s="13">
        <v>44144.915995370371</v>
      </c>
      <c r="D348" s="13" t="str">
        <f t="shared" si="5"/>
        <v>2020-11-09</v>
      </c>
      <c r="E348" s="1" t="s">
        <v>24</v>
      </c>
      <c r="F348" s="1" t="s">
        <v>33</v>
      </c>
      <c r="G348" s="1" t="s">
        <v>34</v>
      </c>
      <c r="H348" s="1" t="s">
        <v>85</v>
      </c>
      <c r="I348" s="1">
        <v>26</v>
      </c>
      <c r="J348" s="1">
        <v>1738</v>
      </c>
      <c r="K348" s="1"/>
      <c r="L348" s="1"/>
    </row>
    <row r="349" spans="1:12">
      <c r="A349" s="1">
        <v>4511811.3990000002</v>
      </c>
      <c r="B349" s="13">
        <v>44144.499421296299</v>
      </c>
      <c r="C349" s="13">
        <v>44144.924155092594</v>
      </c>
      <c r="D349" s="13" t="str">
        <f t="shared" si="5"/>
        <v>2020-11-09</v>
      </c>
      <c r="E349" s="1" t="s">
        <v>24</v>
      </c>
      <c r="F349" s="1" t="s">
        <v>33</v>
      </c>
      <c r="G349" s="1" t="s">
        <v>34</v>
      </c>
      <c r="H349" s="1" t="s">
        <v>27</v>
      </c>
      <c r="I349" s="1">
        <v>19</v>
      </c>
      <c r="J349" s="1">
        <v>36696</v>
      </c>
      <c r="K349" s="1"/>
      <c r="L349" s="1"/>
    </row>
    <row r="350" spans="1:12">
      <c r="A350" s="1">
        <v>6086858.9440000001</v>
      </c>
      <c r="B350" s="13">
        <v>44144.742800925924</v>
      </c>
      <c r="C350" s="13">
        <v>44144.959548611114</v>
      </c>
      <c r="D350" s="13" t="str">
        <f t="shared" si="5"/>
        <v>2020-11-09</v>
      </c>
      <c r="E350" s="1" t="s">
        <v>24</v>
      </c>
      <c r="F350" s="1" t="s">
        <v>31</v>
      </c>
      <c r="G350" s="1" t="s">
        <v>34</v>
      </c>
      <c r="H350" s="1" t="s">
        <v>43</v>
      </c>
      <c r="I350" s="1">
        <v>22</v>
      </c>
      <c r="J350" s="1">
        <v>18727</v>
      </c>
      <c r="K350" s="1"/>
      <c r="L350" s="1"/>
    </row>
    <row r="351" spans="1:12">
      <c r="A351" s="1">
        <v>16477800.92</v>
      </c>
      <c r="B351" s="13">
        <v>44144.958738425928</v>
      </c>
      <c r="C351" s="13">
        <v>44144.965636574074</v>
      </c>
      <c r="D351" s="13" t="str">
        <f t="shared" si="5"/>
        <v>2020-11-09</v>
      </c>
      <c r="E351" s="1" t="s">
        <v>28</v>
      </c>
      <c r="F351" s="1" t="s">
        <v>31</v>
      </c>
      <c r="G351" s="1" t="s">
        <v>26</v>
      </c>
      <c r="H351" s="1" t="s">
        <v>83</v>
      </c>
      <c r="I351" s="1">
        <v>10</v>
      </c>
      <c r="J351" s="1">
        <v>595</v>
      </c>
      <c r="K351" s="1"/>
      <c r="L351" s="1"/>
    </row>
    <row r="352" spans="1:12">
      <c r="A352" s="1">
        <v>56113571.75</v>
      </c>
      <c r="B352" s="13">
        <v>44144.97152777778</v>
      </c>
      <c r="C352" s="13">
        <v>44144.978541666664</v>
      </c>
      <c r="D352" s="13" t="str">
        <f t="shared" si="5"/>
        <v>2020-11-09</v>
      </c>
      <c r="E352" s="1" t="s">
        <v>28</v>
      </c>
      <c r="F352" s="1" t="s">
        <v>37</v>
      </c>
      <c r="G352" s="1" t="s">
        <v>26</v>
      </c>
      <c r="H352" s="1" t="s">
        <v>86</v>
      </c>
      <c r="I352" s="1">
        <v>22</v>
      </c>
      <c r="J352" s="1">
        <v>606</v>
      </c>
      <c r="K352" s="1"/>
      <c r="L352" s="1"/>
    </row>
    <row r="353" spans="1:12">
      <c r="A353" s="1">
        <v>56113571.75</v>
      </c>
      <c r="B353" s="13">
        <v>44144.97152777778</v>
      </c>
      <c r="C353" s="13">
        <v>44144.981030092589</v>
      </c>
      <c r="D353" s="13" t="str">
        <f t="shared" si="5"/>
        <v>2020-11-09</v>
      </c>
      <c r="E353" s="1" t="s">
        <v>28</v>
      </c>
      <c r="F353" s="1" t="s">
        <v>37</v>
      </c>
      <c r="G353" s="1" t="s">
        <v>26</v>
      </c>
      <c r="H353" s="1" t="s">
        <v>86</v>
      </c>
      <c r="I353" s="1">
        <v>44</v>
      </c>
      <c r="J353" s="1">
        <v>820</v>
      </c>
      <c r="K353" s="1"/>
      <c r="L353" s="1"/>
    </row>
    <row r="354" spans="1:12">
      <c r="A354" s="1">
        <v>558932409.29999995</v>
      </c>
      <c r="B354" s="13">
        <v>44144.974374999998</v>
      </c>
      <c r="C354" s="13">
        <v>44144.98878472222</v>
      </c>
      <c r="D354" s="13" t="str">
        <f t="shared" si="5"/>
        <v>2020-11-09</v>
      </c>
      <c r="E354" s="1" t="s">
        <v>28</v>
      </c>
      <c r="F354" s="1" t="s">
        <v>31</v>
      </c>
      <c r="G354" s="1" t="s">
        <v>26</v>
      </c>
      <c r="H354" s="1" t="s">
        <v>64</v>
      </c>
      <c r="I354" s="1">
        <v>34</v>
      </c>
      <c r="J354" s="1">
        <v>1245</v>
      </c>
      <c r="K354" s="1"/>
      <c r="L354" s="1"/>
    </row>
    <row r="355" spans="1:12">
      <c r="A355" s="1">
        <v>18724686.800000001</v>
      </c>
      <c r="B355" s="13">
        <v>44144.938761574071</v>
      </c>
      <c r="C355" s="13">
        <v>44144.993692129632</v>
      </c>
      <c r="D355" s="13" t="str">
        <f t="shared" si="5"/>
        <v>2020-11-09</v>
      </c>
      <c r="E355" s="1" t="s">
        <v>28</v>
      </c>
      <c r="F355" s="1" t="s">
        <v>31</v>
      </c>
      <c r="G355" s="1" t="s">
        <v>26</v>
      </c>
      <c r="H355" s="1" t="s">
        <v>36</v>
      </c>
      <c r="I355" s="1">
        <v>110</v>
      </c>
      <c r="J355" s="1">
        <v>4746</v>
      </c>
      <c r="K355" s="1"/>
      <c r="L355" s="1"/>
    </row>
    <row r="356" spans="1:12">
      <c r="A356" s="1">
        <v>5833707.4639999997</v>
      </c>
      <c r="B356" s="13">
        <v>44144.977129629631</v>
      </c>
      <c r="C356" s="13">
        <v>44144.996064814812</v>
      </c>
      <c r="D356" s="13" t="str">
        <f t="shared" si="5"/>
        <v>2020-11-09</v>
      </c>
      <c r="E356" s="1" t="s">
        <v>28</v>
      </c>
      <c r="F356" s="1" t="s">
        <v>31</v>
      </c>
      <c r="G356" s="1" t="s">
        <v>26</v>
      </c>
      <c r="H356" s="1" t="s">
        <v>77</v>
      </c>
      <c r="I356" s="1">
        <v>62</v>
      </c>
      <c r="J356" s="1">
        <v>1636</v>
      </c>
      <c r="K356" s="1"/>
      <c r="L356" s="1"/>
    </row>
    <row r="357" spans="1:12">
      <c r="A357" s="1">
        <v>47865957.149999999</v>
      </c>
      <c r="B357" s="13">
        <v>44145.033553240741</v>
      </c>
      <c r="C357" s="13">
        <v>44145.045046296298</v>
      </c>
      <c r="D357" s="13" t="str">
        <f t="shared" si="5"/>
        <v>2020-11-10</v>
      </c>
      <c r="E357" s="1" t="s">
        <v>24</v>
      </c>
      <c r="F357" s="1" t="s">
        <v>25</v>
      </c>
      <c r="G357" s="1" t="s">
        <v>39</v>
      </c>
      <c r="H357" s="1" t="s">
        <v>57</v>
      </c>
      <c r="I357" s="1">
        <v>72</v>
      </c>
      <c r="J357" s="1">
        <v>993</v>
      </c>
      <c r="K357" s="1"/>
      <c r="L357" s="1"/>
    </row>
    <row r="358" spans="1:12">
      <c r="A358" s="1">
        <v>61814372.539999999</v>
      </c>
      <c r="B358" s="13">
        <v>44145.047118055554</v>
      </c>
      <c r="C358" s="13">
        <v>44145.057511574072</v>
      </c>
      <c r="D358" s="13" t="str">
        <f t="shared" si="5"/>
        <v>2020-11-10</v>
      </c>
      <c r="E358" s="1" t="s">
        <v>28</v>
      </c>
      <c r="F358" s="1" t="s">
        <v>31</v>
      </c>
      <c r="G358" s="1" t="s">
        <v>26</v>
      </c>
      <c r="H358" s="1" t="s">
        <v>43</v>
      </c>
      <c r="I358" s="1">
        <v>18</v>
      </c>
      <c r="J358" s="1">
        <v>898</v>
      </c>
      <c r="K358" s="1"/>
      <c r="L358" s="1"/>
    </row>
    <row r="359" spans="1:12">
      <c r="A359" s="1">
        <v>6564582210</v>
      </c>
      <c r="B359" s="13">
        <v>44145.057245370372</v>
      </c>
      <c r="C359" s="13">
        <v>44145.060578703706</v>
      </c>
      <c r="D359" s="13" t="str">
        <f t="shared" si="5"/>
        <v>2020-11-10</v>
      </c>
      <c r="E359" s="1" t="s">
        <v>24</v>
      </c>
      <c r="F359" s="1" t="s">
        <v>25</v>
      </c>
      <c r="G359" s="1" t="s">
        <v>26</v>
      </c>
      <c r="H359" s="1" t="s">
        <v>87</v>
      </c>
      <c r="I359" s="1">
        <v>44</v>
      </c>
      <c r="J359" s="1">
        <v>288</v>
      </c>
      <c r="K359" s="1"/>
      <c r="L359" s="1"/>
    </row>
    <row r="360" spans="1:12">
      <c r="A360" s="1">
        <v>21732519.890000001</v>
      </c>
      <c r="B360" s="13">
        <v>44145.040300925924</v>
      </c>
      <c r="C360" s="13">
        <v>44145.065023148149</v>
      </c>
      <c r="D360" s="13" t="str">
        <f t="shared" si="5"/>
        <v>2020-11-10</v>
      </c>
      <c r="E360" s="1" t="s">
        <v>28</v>
      </c>
      <c r="F360" s="1" t="s">
        <v>29</v>
      </c>
      <c r="G360" s="1" t="s">
        <v>26</v>
      </c>
      <c r="H360" s="1" t="s">
        <v>88</v>
      </c>
      <c r="I360" s="1">
        <v>32</v>
      </c>
      <c r="J360" s="1">
        <v>2136</v>
      </c>
      <c r="K360" s="1"/>
      <c r="L360" s="1"/>
    </row>
    <row r="361" spans="1:12">
      <c r="A361" s="1">
        <v>1845677.6980000001</v>
      </c>
      <c r="B361" s="13">
        <v>44145.063125000001</v>
      </c>
      <c r="C361" s="13">
        <v>44145.071851851855</v>
      </c>
      <c r="D361" s="13" t="str">
        <f t="shared" si="5"/>
        <v>2020-11-10</v>
      </c>
      <c r="E361" s="1" t="s">
        <v>24</v>
      </c>
      <c r="F361" s="1" t="s">
        <v>25</v>
      </c>
      <c r="G361" s="1" t="s">
        <v>26</v>
      </c>
      <c r="H361" s="1" t="s">
        <v>43</v>
      </c>
      <c r="I361" s="1">
        <v>13</v>
      </c>
      <c r="J361" s="1">
        <v>753</v>
      </c>
      <c r="K361" s="1"/>
      <c r="L361" s="1"/>
    </row>
    <row r="362" spans="1:12">
      <c r="A362" s="1">
        <v>97619147.310000002</v>
      </c>
      <c r="B362" s="13">
        <v>44145.069722222222</v>
      </c>
      <c r="C362" s="13">
        <v>44145.074884259258</v>
      </c>
      <c r="D362" s="13" t="str">
        <f t="shared" si="5"/>
        <v>2020-11-10</v>
      </c>
      <c r="E362" s="1" t="s">
        <v>24</v>
      </c>
      <c r="F362" s="1" t="s">
        <v>31</v>
      </c>
      <c r="G362" s="1" t="s">
        <v>34</v>
      </c>
      <c r="H362" s="1" t="s">
        <v>27</v>
      </c>
      <c r="I362" s="1">
        <v>89</v>
      </c>
      <c r="J362" s="1">
        <v>445</v>
      </c>
      <c r="K362" s="1"/>
      <c r="L362" s="1"/>
    </row>
    <row r="363" spans="1:12">
      <c r="A363" s="1">
        <v>3149802.94</v>
      </c>
      <c r="B363" s="13">
        <v>44145.076689814814</v>
      </c>
      <c r="C363" s="13">
        <v>44145.103368055556</v>
      </c>
      <c r="D363" s="13" t="str">
        <f t="shared" si="5"/>
        <v>2020-11-10</v>
      </c>
      <c r="E363" s="1" t="s">
        <v>28</v>
      </c>
      <c r="F363" s="1" t="s">
        <v>31</v>
      </c>
      <c r="G363" s="1" t="s">
        <v>26</v>
      </c>
      <c r="H363" s="1" t="s">
        <v>82</v>
      </c>
      <c r="I363" s="1">
        <v>20</v>
      </c>
      <c r="J363" s="1">
        <v>2305</v>
      </c>
      <c r="K363" s="1"/>
      <c r="L363" s="1"/>
    </row>
    <row r="364" spans="1:12">
      <c r="A364" s="1">
        <v>5369092.7249999996</v>
      </c>
      <c r="B364" s="13">
        <v>44145.097951388889</v>
      </c>
      <c r="C364" s="13">
        <v>44145.13616898148</v>
      </c>
      <c r="D364" s="13" t="str">
        <f t="shared" si="5"/>
        <v>2020-11-10</v>
      </c>
      <c r="E364" s="1" t="s">
        <v>24</v>
      </c>
      <c r="F364" s="1" t="s">
        <v>33</v>
      </c>
      <c r="G364" s="1" t="s">
        <v>34</v>
      </c>
      <c r="H364" s="1" t="s">
        <v>27</v>
      </c>
      <c r="I364" s="1">
        <v>31</v>
      </c>
      <c r="J364" s="1">
        <v>3302</v>
      </c>
      <c r="K364" s="1"/>
      <c r="L364" s="1"/>
    </row>
    <row r="365" spans="1:12">
      <c r="A365" s="1">
        <v>38517726.159999996</v>
      </c>
      <c r="B365" s="13">
        <v>44145.148020833331</v>
      </c>
      <c r="C365" s="13">
        <v>44145.151261574072</v>
      </c>
      <c r="D365" s="13" t="str">
        <f t="shared" si="5"/>
        <v>2020-11-10</v>
      </c>
      <c r="E365" s="1" t="s">
        <v>28</v>
      </c>
      <c r="F365" s="1" t="s">
        <v>49</v>
      </c>
      <c r="G365" s="1" t="s">
        <v>34</v>
      </c>
      <c r="H365" s="1" t="s">
        <v>65</v>
      </c>
      <c r="I365" s="1">
        <v>12</v>
      </c>
      <c r="J365" s="1">
        <v>279</v>
      </c>
      <c r="K365" s="1"/>
      <c r="L365" s="1"/>
    </row>
    <row r="366" spans="1:12">
      <c r="A366" s="1">
        <v>56510127.140000001</v>
      </c>
      <c r="B366" s="13">
        <v>44145.042708333334</v>
      </c>
      <c r="C366" s="13">
        <v>44145.159872685188</v>
      </c>
      <c r="D366" s="13" t="str">
        <f t="shared" si="5"/>
        <v>2020-11-10</v>
      </c>
      <c r="E366" s="1" t="s">
        <v>24</v>
      </c>
      <c r="F366" s="1" t="s">
        <v>33</v>
      </c>
      <c r="G366" s="1" t="s">
        <v>34</v>
      </c>
      <c r="H366" s="1" t="s">
        <v>27</v>
      </c>
      <c r="I366" s="1">
        <v>44</v>
      </c>
      <c r="J366" s="1">
        <v>10122</v>
      </c>
      <c r="K366" s="1"/>
      <c r="L366" s="1"/>
    </row>
    <row r="367" spans="1:12">
      <c r="A367" s="1">
        <v>17857622.399999999</v>
      </c>
      <c r="B367" s="13">
        <v>44145.181388888886</v>
      </c>
      <c r="C367" s="13">
        <v>44145.183854166666</v>
      </c>
      <c r="D367" s="13" t="str">
        <f t="shared" si="5"/>
        <v>2020-11-10</v>
      </c>
      <c r="E367" s="1" t="s">
        <v>28</v>
      </c>
      <c r="F367" s="1" t="s">
        <v>31</v>
      </c>
      <c r="G367" s="1" t="s">
        <v>53</v>
      </c>
      <c r="H367" s="1" t="s">
        <v>27</v>
      </c>
      <c r="I367" s="1">
        <v>30</v>
      </c>
      <c r="J367" s="1">
        <v>212</v>
      </c>
      <c r="K367" s="1"/>
      <c r="L367" s="1"/>
    </row>
    <row r="368" spans="1:12">
      <c r="A368" s="1">
        <v>29823170.879999999</v>
      </c>
      <c r="B368" s="13">
        <v>44145.176504629628</v>
      </c>
      <c r="C368" s="13">
        <v>44145.20039351852</v>
      </c>
      <c r="D368" s="13" t="str">
        <f t="shared" si="5"/>
        <v>2020-11-10</v>
      </c>
      <c r="E368" s="1" t="s">
        <v>24</v>
      </c>
      <c r="F368" s="1" t="s">
        <v>31</v>
      </c>
      <c r="G368" s="1" t="s">
        <v>26</v>
      </c>
      <c r="H368" s="1" t="s">
        <v>63</v>
      </c>
      <c r="I368" s="1">
        <v>27</v>
      </c>
      <c r="J368" s="1">
        <v>2063</v>
      </c>
      <c r="K368" s="1"/>
      <c r="L368" s="1"/>
    </row>
    <row r="369" spans="1:12">
      <c r="A369" s="1">
        <v>26950848.280000001</v>
      </c>
      <c r="B369" s="13">
        <v>44145.19326388889</v>
      </c>
      <c r="C369" s="13">
        <v>44145.210833333331</v>
      </c>
      <c r="D369" s="13" t="str">
        <f t="shared" si="5"/>
        <v>2020-11-10</v>
      </c>
      <c r="E369" s="1" t="s">
        <v>24</v>
      </c>
      <c r="F369" s="1" t="s">
        <v>25</v>
      </c>
      <c r="G369" s="1" t="s">
        <v>26</v>
      </c>
      <c r="H369" s="1" t="s">
        <v>63</v>
      </c>
      <c r="I369" s="1">
        <v>62</v>
      </c>
      <c r="J369" s="1">
        <v>1518</v>
      </c>
      <c r="K369" s="1"/>
      <c r="L369" s="1"/>
    </row>
    <row r="370" spans="1:12">
      <c r="A370" s="1">
        <v>1595768.3589999999</v>
      </c>
      <c r="B370" s="13">
        <v>44145.244074074071</v>
      </c>
      <c r="C370" s="13">
        <v>44145.245671296296</v>
      </c>
      <c r="D370" s="13" t="str">
        <f t="shared" si="5"/>
        <v>2020-11-10</v>
      </c>
      <c r="E370" s="1" t="s">
        <v>28</v>
      </c>
      <c r="F370" s="1" t="s">
        <v>31</v>
      </c>
      <c r="G370" s="1" t="s">
        <v>45</v>
      </c>
      <c r="H370" s="1" t="s">
        <v>43</v>
      </c>
      <c r="I370" s="1">
        <v>18</v>
      </c>
      <c r="J370" s="1">
        <v>138</v>
      </c>
      <c r="K370" s="1"/>
      <c r="L370" s="1"/>
    </row>
    <row r="371" spans="1:12">
      <c r="A371" s="1">
        <v>3773899.4219999998</v>
      </c>
      <c r="B371" s="13">
        <v>44145.256747685184</v>
      </c>
      <c r="C371" s="13">
        <v>44145.269247685188</v>
      </c>
      <c r="D371" s="13" t="str">
        <f t="shared" si="5"/>
        <v>2020-11-10</v>
      </c>
      <c r="E371" s="1" t="s">
        <v>24</v>
      </c>
      <c r="F371" s="1" t="s">
        <v>33</v>
      </c>
      <c r="G371" s="1" t="s">
        <v>34</v>
      </c>
      <c r="H371" s="1" t="s">
        <v>27</v>
      </c>
      <c r="I371" s="1">
        <v>18</v>
      </c>
      <c r="J371" s="1">
        <v>1080</v>
      </c>
      <c r="K371" s="1"/>
      <c r="L371" s="1"/>
    </row>
    <row r="372" spans="1:12">
      <c r="A372" s="1">
        <v>76702541.189999998</v>
      </c>
      <c r="B372" s="13">
        <v>44145.265821759262</v>
      </c>
      <c r="C372" s="13">
        <v>44145.271550925929</v>
      </c>
      <c r="D372" s="13" t="str">
        <f t="shared" si="5"/>
        <v>2020-11-10</v>
      </c>
      <c r="E372" s="1" t="s">
        <v>24</v>
      </c>
      <c r="F372" s="1" t="s">
        <v>31</v>
      </c>
      <c r="G372" s="1" t="s">
        <v>34</v>
      </c>
      <c r="H372" s="1" t="s">
        <v>73</v>
      </c>
      <c r="I372" s="1">
        <v>30</v>
      </c>
      <c r="J372" s="1">
        <v>494</v>
      </c>
      <c r="K372" s="1"/>
      <c r="L372" s="1"/>
    </row>
    <row r="373" spans="1:12">
      <c r="A373" s="1">
        <v>26923382.23</v>
      </c>
      <c r="B373" s="13">
        <v>44145.247627314813</v>
      </c>
      <c r="C373" s="13">
        <v>44145.277372685188</v>
      </c>
      <c r="D373" s="13" t="str">
        <f t="shared" si="5"/>
        <v>2020-11-10</v>
      </c>
      <c r="E373" s="1" t="s">
        <v>24</v>
      </c>
      <c r="F373" s="1" t="s">
        <v>31</v>
      </c>
      <c r="G373" s="1" t="s">
        <v>26</v>
      </c>
      <c r="H373" s="1" t="s">
        <v>27</v>
      </c>
      <c r="I373" s="1">
        <v>94</v>
      </c>
      <c r="J373" s="1">
        <v>2569</v>
      </c>
      <c r="K373" s="1"/>
      <c r="L373" s="1"/>
    </row>
    <row r="374" spans="1:12">
      <c r="A374" s="1">
        <v>46048757.539999999</v>
      </c>
      <c r="B374" s="13">
        <v>44145.288252314815</v>
      </c>
      <c r="C374" s="13">
        <v>44145.29347222222</v>
      </c>
      <c r="D374" s="13" t="str">
        <f t="shared" si="5"/>
        <v>2020-11-10</v>
      </c>
      <c r="E374" s="1" t="s">
        <v>24</v>
      </c>
      <c r="F374" s="1" t="s">
        <v>31</v>
      </c>
      <c r="G374" s="1" t="s">
        <v>26</v>
      </c>
      <c r="H374" s="1" t="s">
        <v>27</v>
      </c>
      <c r="I374" s="1">
        <v>62</v>
      </c>
      <c r="J374" s="1">
        <v>450</v>
      </c>
      <c r="K374" s="1"/>
      <c r="L374" s="1"/>
    </row>
    <row r="375" spans="1:12">
      <c r="A375" s="1">
        <v>1393292.7339999999</v>
      </c>
      <c r="B375" s="13">
        <v>44145.287037037036</v>
      </c>
      <c r="C375" s="13">
        <v>44145.308032407411</v>
      </c>
      <c r="D375" s="13" t="str">
        <f t="shared" si="5"/>
        <v>2020-11-10</v>
      </c>
      <c r="E375" s="1" t="s">
        <v>28</v>
      </c>
      <c r="F375" s="1" t="s">
        <v>49</v>
      </c>
      <c r="G375" s="1" t="s">
        <v>26</v>
      </c>
      <c r="H375" s="1" t="s">
        <v>43</v>
      </c>
      <c r="I375" s="1">
        <v>183</v>
      </c>
      <c r="J375" s="1">
        <v>1814</v>
      </c>
      <c r="K375" s="1"/>
      <c r="L375" s="1"/>
    </row>
    <row r="376" spans="1:12">
      <c r="A376" s="1">
        <v>57239293.479999997</v>
      </c>
      <c r="B376" s="13">
        <v>44145.297523148147</v>
      </c>
      <c r="C376" s="13">
        <v>44145.330231481479</v>
      </c>
      <c r="D376" s="13" t="str">
        <f t="shared" si="5"/>
        <v>2020-11-10</v>
      </c>
      <c r="E376" s="1" t="s">
        <v>28</v>
      </c>
      <c r="F376" s="1" t="s">
        <v>29</v>
      </c>
      <c r="G376" s="1" t="s">
        <v>26</v>
      </c>
      <c r="H376" s="1" t="s">
        <v>81</v>
      </c>
      <c r="I376" s="1">
        <v>44</v>
      </c>
      <c r="J376" s="1">
        <v>2826</v>
      </c>
      <c r="K376" s="1"/>
      <c r="L376" s="1"/>
    </row>
    <row r="377" spans="1:12">
      <c r="A377" s="1">
        <v>4323466.5329999998</v>
      </c>
      <c r="B377" s="13">
        <v>44145.336736111109</v>
      </c>
      <c r="C377" s="13">
        <v>44145.343078703707</v>
      </c>
      <c r="D377" s="13" t="str">
        <f t="shared" si="5"/>
        <v>2020-11-10</v>
      </c>
      <c r="E377" s="1" t="s">
        <v>28</v>
      </c>
      <c r="F377" s="1" t="s">
        <v>49</v>
      </c>
      <c r="G377" s="1" t="s">
        <v>34</v>
      </c>
      <c r="H377" s="1" t="s">
        <v>27</v>
      </c>
      <c r="I377" s="1">
        <v>63</v>
      </c>
      <c r="J377" s="1">
        <v>547</v>
      </c>
      <c r="K377" s="1"/>
      <c r="L377" s="1"/>
    </row>
    <row r="378" spans="1:12">
      <c r="A378" s="1">
        <v>2683899.4810000001</v>
      </c>
      <c r="B378" s="13">
        <v>44145.338206018518</v>
      </c>
      <c r="C378" s="13">
        <v>44145.355925925927</v>
      </c>
      <c r="D378" s="13" t="str">
        <f t="shared" si="5"/>
        <v>2020-11-10</v>
      </c>
      <c r="E378" s="1" t="s">
        <v>28</v>
      </c>
      <c r="F378" s="1" t="s">
        <v>31</v>
      </c>
      <c r="G378" s="1" t="s">
        <v>26</v>
      </c>
      <c r="H378" s="1" t="s">
        <v>32</v>
      </c>
      <c r="I378" s="1">
        <v>96</v>
      </c>
      <c r="J378" s="1">
        <v>1531</v>
      </c>
      <c r="K378" s="1"/>
      <c r="L378" s="1"/>
    </row>
    <row r="379" spans="1:12">
      <c r="A379" s="1">
        <v>5305364.2790000001</v>
      </c>
      <c r="B379" s="13">
        <v>44145.34920138889</v>
      </c>
      <c r="C379" s="13">
        <v>44145.362592592595</v>
      </c>
      <c r="D379" s="13" t="str">
        <f t="shared" si="5"/>
        <v>2020-11-10</v>
      </c>
      <c r="E379" s="1" t="s">
        <v>24</v>
      </c>
      <c r="F379" s="1" t="s">
        <v>25</v>
      </c>
      <c r="G379" s="1" t="s">
        <v>26</v>
      </c>
      <c r="H379" s="1" t="s">
        <v>55</v>
      </c>
      <c r="I379" s="1">
        <v>13</v>
      </c>
      <c r="J379" s="1">
        <v>1157</v>
      </c>
      <c r="K379" s="1"/>
      <c r="L379" s="1"/>
    </row>
    <row r="380" spans="1:12">
      <c r="A380" s="1">
        <v>13072394.08</v>
      </c>
      <c r="B380" s="13">
        <v>44145.357754629629</v>
      </c>
      <c r="C380" s="13">
        <v>44145.371423611112</v>
      </c>
      <c r="D380" s="13" t="str">
        <f t="shared" si="5"/>
        <v>2020-11-10</v>
      </c>
      <c r="E380" s="1" t="s">
        <v>28</v>
      </c>
      <c r="F380" s="1" t="s">
        <v>31</v>
      </c>
      <c r="G380" s="1" t="s">
        <v>26</v>
      </c>
      <c r="H380" s="1" t="s">
        <v>43</v>
      </c>
      <c r="I380" s="1">
        <v>58</v>
      </c>
      <c r="J380" s="1">
        <v>1180</v>
      </c>
      <c r="K380" s="1"/>
      <c r="L380" s="1"/>
    </row>
    <row r="381" spans="1:12">
      <c r="A381" s="1">
        <v>1835497.615</v>
      </c>
      <c r="B381" s="13">
        <v>44145.366863425923</v>
      </c>
      <c r="C381" s="13">
        <v>44145.373888888891</v>
      </c>
      <c r="D381" s="13" t="str">
        <f t="shared" si="5"/>
        <v>2020-11-10</v>
      </c>
      <c r="E381" s="1" t="s">
        <v>28</v>
      </c>
      <c r="F381" s="1" t="s">
        <v>31</v>
      </c>
      <c r="G381" s="1" t="s">
        <v>53</v>
      </c>
      <c r="H381" s="1" t="s">
        <v>43</v>
      </c>
      <c r="I381" s="1">
        <v>42</v>
      </c>
      <c r="J381" s="1">
        <v>606</v>
      </c>
      <c r="K381" s="1"/>
      <c r="L381" s="1"/>
    </row>
    <row r="382" spans="1:12">
      <c r="A382" s="1">
        <v>7113433.3739999998</v>
      </c>
      <c r="B382" s="13">
        <v>44145.371122685188</v>
      </c>
      <c r="C382" s="13">
        <v>44145.375335648147</v>
      </c>
      <c r="D382" s="13" t="str">
        <f t="shared" si="5"/>
        <v>2020-11-10</v>
      </c>
      <c r="E382" s="1" t="s">
        <v>28</v>
      </c>
      <c r="F382" s="1" t="s">
        <v>31</v>
      </c>
      <c r="G382" s="1" t="s">
        <v>26</v>
      </c>
      <c r="H382" s="1" t="s">
        <v>27</v>
      </c>
      <c r="I382" s="1">
        <v>25</v>
      </c>
      <c r="J382" s="1">
        <v>364</v>
      </c>
      <c r="K382" s="1"/>
      <c r="L382" s="1"/>
    </row>
    <row r="383" spans="1:12">
      <c r="A383" s="1">
        <v>8700955.1579999998</v>
      </c>
      <c r="B383" s="13">
        <v>44145.417083333334</v>
      </c>
      <c r="C383" s="13">
        <v>44145.422986111109</v>
      </c>
      <c r="D383" s="13" t="str">
        <f t="shared" si="5"/>
        <v>2020-11-10</v>
      </c>
      <c r="E383" s="1" t="s">
        <v>28</v>
      </c>
      <c r="F383" s="1" t="s">
        <v>31</v>
      </c>
      <c r="G383" s="1" t="s">
        <v>45</v>
      </c>
      <c r="H383" s="1" t="s">
        <v>32</v>
      </c>
      <c r="I383" s="1">
        <v>104</v>
      </c>
      <c r="J383" s="1">
        <v>510</v>
      </c>
      <c r="K383" s="1"/>
      <c r="L383" s="1"/>
    </row>
    <row r="384" spans="1:12">
      <c r="A384" s="1">
        <v>45336872.329999998</v>
      </c>
      <c r="B384" s="13">
        <v>44145.465243055558</v>
      </c>
      <c r="C384" s="13">
        <v>44145.468148148146</v>
      </c>
      <c r="D384" s="13" t="str">
        <f t="shared" si="5"/>
        <v>2020-11-10</v>
      </c>
      <c r="E384" s="1" t="s">
        <v>28</v>
      </c>
      <c r="F384" s="1" t="s">
        <v>31</v>
      </c>
      <c r="G384" s="1" t="s">
        <v>26</v>
      </c>
      <c r="H384" s="1" t="s">
        <v>27</v>
      </c>
      <c r="I384" s="1">
        <v>39</v>
      </c>
      <c r="J384" s="1">
        <v>250</v>
      </c>
      <c r="K384" s="1"/>
      <c r="L384" s="1"/>
    </row>
    <row r="385" spans="1:12">
      <c r="A385" s="1">
        <v>7098458.6529999999</v>
      </c>
      <c r="B385" s="13">
        <v>44145.469814814816</v>
      </c>
      <c r="C385" s="13">
        <v>44145.477847222224</v>
      </c>
      <c r="D385" s="13" t="str">
        <f t="shared" si="5"/>
        <v>2020-11-10</v>
      </c>
      <c r="E385" s="1" t="s">
        <v>28</v>
      </c>
      <c r="F385" s="1" t="s">
        <v>31</v>
      </c>
      <c r="G385" s="1" t="s">
        <v>26</v>
      </c>
      <c r="H385" s="1" t="s">
        <v>32</v>
      </c>
      <c r="I385" s="1">
        <v>87</v>
      </c>
      <c r="J385" s="1">
        <v>693</v>
      </c>
      <c r="K385" s="1"/>
      <c r="L385" s="1"/>
    </row>
    <row r="386" spans="1:12">
      <c r="A386" s="1">
        <v>2730927.7089999998</v>
      </c>
      <c r="B386" s="13">
        <v>44145.489791666667</v>
      </c>
      <c r="C386" s="13">
        <v>44145.498217592591</v>
      </c>
      <c r="D386" s="13" t="str">
        <f t="shared" si="5"/>
        <v>2020-11-10</v>
      </c>
      <c r="E386" s="1" t="s">
        <v>28</v>
      </c>
      <c r="F386" s="1" t="s">
        <v>29</v>
      </c>
      <c r="G386" s="1" t="s">
        <v>26</v>
      </c>
      <c r="H386" s="1" t="s">
        <v>48</v>
      </c>
      <c r="I386" s="1">
        <v>30</v>
      </c>
      <c r="J386" s="1">
        <v>727</v>
      </c>
      <c r="K386" s="1"/>
      <c r="L386" s="1"/>
    </row>
    <row r="387" spans="1:12">
      <c r="A387" s="1">
        <v>5312155.7410000004</v>
      </c>
      <c r="B387" s="13">
        <v>44145.498611111114</v>
      </c>
      <c r="C387" s="13">
        <v>44145.500636574077</v>
      </c>
      <c r="D387" s="13" t="str">
        <f t="shared" ref="D387:D450" si="6">TEXT(C387, "yyyy-mm-dd")</f>
        <v>2020-11-10</v>
      </c>
      <c r="E387" s="1" t="s">
        <v>28</v>
      </c>
      <c r="F387" s="1" t="s">
        <v>49</v>
      </c>
      <c r="G387" s="1" t="s">
        <v>26</v>
      </c>
      <c r="H387" s="1" t="s">
        <v>27</v>
      </c>
      <c r="I387" s="1">
        <v>48</v>
      </c>
      <c r="J387" s="1">
        <v>174</v>
      </c>
      <c r="K387" s="1"/>
      <c r="L387" s="1"/>
    </row>
    <row r="388" spans="1:12">
      <c r="A388" s="1">
        <v>44454431.439999998</v>
      </c>
      <c r="B388" s="13">
        <v>44145.545219907406</v>
      </c>
      <c r="C388" s="13">
        <v>44145.552395833336</v>
      </c>
      <c r="D388" s="13" t="str">
        <f t="shared" si="6"/>
        <v>2020-11-10</v>
      </c>
      <c r="E388" s="1" t="s">
        <v>24</v>
      </c>
      <c r="F388" s="1" t="s">
        <v>25</v>
      </c>
      <c r="G388" s="1" t="s">
        <v>26</v>
      </c>
      <c r="H388" s="1" t="s">
        <v>38</v>
      </c>
      <c r="I388" s="1">
        <v>33</v>
      </c>
      <c r="J388" s="1">
        <v>619</v>
      </c>
      <c r="K388" s="1"/>
      <c r="L388" s="1"/>
    </row>
    <row r="389" spans="1:12">
      <c r="A389" s="1">
        <v>6677819.733</v>
      </c>
      <c r="B389" s="13">
        <v>44145.537141203706</v>
      </c>
      <c r="C389" s="13">
        <v>44145.558912037035</v>
      </c>
      <c r="D389" s="13" t="str">
        <f t="shared" si="6"/>
        <v>2020-11-10</v>
      </c>
      <c r="E389" s="1" t="s">
        <v>28</v>
      </c>
      <c r="F389" s="1" t="s">
        <v>31</v>
      </c>
      <c r="G389" s="1" t="s">
        <v>26</v>
      </c>
      <c r="H389" s="1" t="s">
        <v>63</v>
      </c>
      <c r="I389" s="1">
        <v>50</v>
      </c>
      <c r="J389" s="1">
        <v>1880</v>
      </c>
      <c r="K389" s="1"/>
      <c r="L389" s="1"/>
    </row>
    <row r="390" spans="1:12">
      <c r="A390" s="1">
        <v>7387564.3880000003</v>
      </c>
      <c r="B390" s="13">
        <v>44145.562604166669</v>
      </c>
      <c r="C390" s="13">
        <v>44145.56521990741</v>
      </c>
      <c r="D390" s="13" t="str">
        <f t="shared" si="6"/>
        <v>2020-11-10</v>
      </c>
      <c r="E390" s="1" t="s">
        <v>24</v>
      </c>
      <c r="F390" s="1" t="s">
        <v>31</v>
      </c>
      <c r="G390" s="1" t="s">
        <v>34</v>
      </c>
      <c r="H390" s="1" t="s">
        <v>58</v>
      </c>
      <c r="I390" s="1">
        <v>22</v>
      </c>
      <c r="J390" s="1">
        <v>226</v>
      </c>
      <c r="K390" s="1"/>
      <c r="L390" s="1"/>
    </row>
    <row r="391" spans="1:12">
      <c r="A391" s="1">
        <v>12557240.689999999</v>
      </c>
      <c r="B391" s="13">
        <v>44145.566400462965</v>
      </c>
      <c r="C391" s="13">
        <v>44145.584189814814</v>
      </c>
      <c r="D391" s="13" t="str">
        <f t="shared" si="6"/>
        <v>2020-11-10</v>
      </c>
      <c r="E391" s="1" t="s">
        <v>24</v>
      </c>
      <c r="F391" s="1" t="s">
        <v>33</v>
      </c>
      <c r="G391" s="1" t="s">
        <v>26</v>
      </c>
      <c r="H391" s="1" t="s">
        <v>51</v>
      </c>
      <c r="I391" s="1">
        <v>80</v>
      </c>
      <c r="J391" s="1">
        <v>1537</v>
      </c>
      <c r="K391" s="1"/>
      <c r="L391" s="1"/>
    </row>
    <row r="392" spans="1:12">
      <c r="A392" s="1">
        <v>7228205338</v>
      </c>
      <c r="B392" s="13">
        <v>44145.379259259258</v>
      </c>
      <c r="C392" s="13">
        <v>44145.585613425923</v>
      </c>
      <c r="D392" s="13" t="str">
        <f t="shared" si="6"/>
        <v>2020-11-10</v>
      </c>
      <c r="E392" s="1" t="s">
        <v>24</v>
      </c>
      <c r="F392" s="1" t="s">
        <v>31</v>
      </c>
      <c r="G392" s="1" t="s">
        <v>26</v>
      </c>
      <c r="H392" s="1" t="s">
        <v>27</v>
      </c>
      <c r="I392" s="1">
        <v>67</v>
      </c>
      <c r="J392" s="1">
        <v>17828</v>
      </c>
      <c r="K392" s="1"/>
      <c r="L392" s="1"/>
    </row>
    <row r="393" spans="1:12">
      <c r="A393" s="1">
        <v>8145084.5899999999</v>
      </c>
      <c r="B393" s="13">
        <v>44145.481805555559</v>
      </c>
      <c r="C393" s="13">
        <v>44145.59815972222</v>
      </c>
      <c r="D393" s="13" t="str">
        <f t="shared" si="6"/>
        <v>2020-11-10</v>
      </c>
      <c r="E393" s="1" t="s">
        <v>28</v>
      </c>
      <c r="F393" s="1" t="s">
        <v>31</v>
      </c>
      <c r="G393" s="1" t="s">
        <v>53</v>
      </c>
      <c r="H393" s="1" t="s">
        <v>56</v>
      </c>
      <c r="I393" s="1">
        <v>12</v>
      </c>
      <c r="J393" s="1">
        <v>10053</v>
      </c>
      <c r="K393" s="1"/>
      <c r="L393" s="1"/>
    </row>
    <row r="394" spans="1:12">
      <c r="A394" s="1">
        <v>19741720.43</v>
      </c>
      <c r="B394" s="13">
        <v>44145.606979166667</v>
      </c>
      <c r="C394" s="13">
        <v>44145.614328703705</v>
      </c>
      <c r="D394" s="13" t="str">
        <f t="shared" si="6"/>
        <v>2020-11-10</v>
      </c>
      <c r="E394" s="1" t="s">
        <v>28</v>
      </c>
      <c r="F394" s="1" t="s">
        <v>31</v>
      </c>
      <c r="G394" s="1" t="s">
        <v>45</v>
      </c>
      <c r="H394" s="1" t="s">
        <v>55</v>
      </c>
      <c r="I394" s="1">
        <v>56</v>
      </c>
      <c r="J394" s="1">
        <v>635</v>
      </c>
      <c r="K394" s="1"/>
      <c r="L394" s="1"/>
    </row>
    <row r="395" spans="1:12">
      <c r="A395" s="1">
        <v>5299488.0520000001</v>
      </c>
      <c r="B395" s="13">
        <v>44145.621805555558</v>
      </c>
      <c r="C395" s="13">
        <v>44145.634756944448</v>
      </c>
      <c r="D395" s="13" t="str">
        <f t="shared" si="6"/>
        <v>2020-11-10</v>
      </c>
      <c r="E395" s="1" t="s">
        <v>28</v>
      </c>
      <c r="F395" s="1" t="s">
        <v>29</v>
      </c>
      <c r="G395" s="1" t="s">
        <v>26</v>
      </c>
      <c r="H395" s="1" t="s">
        <v>46</v>
      </c>
      <c r="I395" s="1">
        <v>155</v>
      </c>
      <c r="J395" s="1">
        <v>1118</v>
      </c>
      <c r="K395" s="1"/>
      <c r="L395" s="1"/>
    </row>
    <row r="396" spans="1:12">
      <c r="A396" s="1">
        <v>2541331.2930000001</v>
      </c>
      <c r="B396" s="13">
        <v>44145.628518518519</v>
      </c>
      <c r="C396" s="13">
        <v>44145.644456018519</v>
      </c>
      <c r="D396" s="13" t="str">
        <f t="shared" si="6"/>
        <v>2020-11-10</v>
      </c>
      <c r="E396" s="1" t="s">
        <v>28</v>
      </c>
      <c r="F396" s="1" t="s">
        <v>31</v>
      </c>
      <c r="G396" s="1" t="s">
        <v>26</v>
      </c>
      <c r="H396" s="1" t="s">
        <v>80</v>
      </c>
      <c r="I396" s="1">
        <v>311</v>
      </c>
      <c r="J396" s="1">
        <v>1377</v>
      </c>
      <c r="K396" s="1"/>
      <c r="L396" s="1"/>
    </row>
    <row r="397" spans="1:12">
      <c r="A397" s="1">
        <v>2788577.2</v>
      </c>
      <c r="B397" s="13">
        <v>44145.698738425926</v>
      </c>
      <c r="C397" s="13">
        <v>44145.711631944447</v>
      </c>
      <c r="D397" s="13" t="str">
        <f t="shared" si="6"/>
        <v>2020-11-10</v>
      </c>
      <c r="E397" s="1" t="s">
        <v>28</v>
      </c>
      <c r="F397" s="1" t="s">
        <v>31</v>
      </c>
      <c r="G397" s="1" t="s">
        <v>34</v>
      </c>
      <c r="H397" s="1" t="s">
        <v>56</v>
      </c>
      <c r="I397" s="1">
        <v>55</v>
      </c>
      <c r="J397" s="1">
        <v>1113</v>
      </c>
      <c r="K397" s="1"/>
      <c r="L397" s="1"/>
    </row>
    <row r="398" spans="1:12">
      <c r="A398" s="1">
        <v>5930841.3389999997</v>
      </c>
      <c r="B398" s="13">
        <v>44145.713923611111</v>
      </c>
      <c r="C398" s="13">
        <v>44145.717222222222</v>
      </c>
      <c r="D398" s="13" t="str">
        <f t="shared" si="6"/>
        <v>2020-11-10</v>
      </c>
      <c r="E398" s="1" t="s">
        <v>24</v>
      </c>
      <c r="F398" s="1" t="s">
        <v>31</v>
      </c>
      <c r="G398" s="1" t="s">
        <v>26</v>
      </c>
      <c r="H398" s="1" t="s">
        <v>36</v>
      </c>
      <c r="I398" s="1">
        <v>93</v>
      </c>
      <c r="J398" s="1">
        <v>285</v>
      </c>
      <c r="K398" s="1"/>
      <c r="L398" s="1"/>
    </row>
    <row r="399" spans="1:12">
      <c r="A399" s="1">
        <v>36721083.210000001</v>
      </c>
      <c r="B399" s="13">
        <v>44145.706053240741</v>
      </c>
      <c r="C399" s="13">
        <v>44145.722534722219</v>
      </c>
      <c r="D399" s="13" t="str">
        <f t="shared" si="6"/>
        <v>2020-11-10</v>
      </c>
      <c r="E399" s="1" t="s">
        <v>28</v>
      </c>
      <c r="F399" s="1" t="s">
        <v>31</v>
      </c>
      <c r="G399" s="1" t="s">
        <v>26</v>
      </c>
      <c r="H399" s="1" t="s">
        <v>27</v>
      </c>
      <c r="I399" s="1">
        <v>60</v>
      </c>
      <c r="J399" s="1">
        <v>1423</v>
      </c>
      <c r="K399" s="1"/>
      <c r="L399" s="1"/>
    </row>
    <row r="400" spans="1:12">
      <c r="A400" s="1">
        <v>2582271.713</v>
      </c>
      <c r="B400" s="13">
        <v>44145.749432870369</v>
      </c>
      <c r="C400" s="13">
        <v>44145.756921296299</v>
      </c>
      <c r="D400" s="13" t="str">
        <f t="shared" si="6"/>
        <v>2020-11-10</v>
      </c>
      <c r="E400" s="1" t="s">
        <v>24</v>
      </c>
      <c r="F400" s="1" t="s">
        <v>31</v>
      </c>
      <c r="G400" s="1" t="s">
        <v>34</v>
      </c>
      <c r="H400" s="1" t="s">
        <v>80</v>
      </c>
      <c r="I400" s="1">
        <v>106</v>
      </c>
      <c r="J400" s="1">
        <v>647</v>
      </c>
      <c r="K400" s="1"/>
      <c r="L400" s="1"/>
    </row>
    <row r="401" spans="1:12">
      <c r="A401" s="1">
        <v>2471419.838</v>
      </c>
      <c r="B401" s="13">
        <v>44145.644131944442</v>
      </c>
      <c r="C401" s="13">
        <v>44145.764050925929</v>
      </c>
      <c r="D401" s="13" t="str">
        <f t="shared" si="6"/>
        <v>2020-11-10</v>
      </c>
      <c r="E401" s="1" t="s">
        <v>28</v>
      </c>
      <c r="F401" s="1" t="s">
        <v>49</v>
      </c>
      <c r="G401" s="1" t="s">
        <v>26</v>
      </c>
      <c r="H401" s="1" t="s">
        <v>27</v>
      </c>
      <c r="I401" s="1">
        <v>59</v>
      </c>
      <c r="J401" s="1">
        <v>10360</v>
      </c>
      <c r="K401" s="1"/>
      <c r="L401" s="1"/>
    </row>
    <row r="402" spans="1:12">
      <c r="A402" s="1">
        <v>63478695.079999998</v>
      </c>
      <c r="B402" s="13">
        <v>44145.762650462966</v>
      </c>
      <c r="C402" s="13">
        <v>44145.768506944441</v>
      </c>
      <c r="D402" s="13" t="str">
        <f t="shared" si="6"/>
        <v>2020-11-10</v>
      </c>
      <c r="E402" s="1" t="s">
        <v>24</v>
      </c>
      <c r="F402" s="1" t="s">
        <v>31</v>
      </c>
      <c r="G402" s="1" t="s">
        <v>26</v>
      </c>
      <c r="H402" s="1" t="s">
        <v>43</v>
      </c>
      <c r="I402" s="1">
        <v>76</v>
      </c>
      <c r="J402" s="1">
        <v>505</v>
      </c>
      <c r="K402" s="1"/>
      <c r="L402" s="1"/>
    </row>
    <row r="403" spans="1:12">
      <c r="A403" s="1">
        <v>42795253.579999998</v>
      </c>
      <c r="B403" s="13">
        <v>44145.767743055556</v>
      </c>
      <c r="C403" s="13">
        <v>44145.771481481483</v>
      </c>
      <c r="D403" s="13" t="str">
        <f t="shared" si="6"/>
        <v>2020-11-10</v>
      </c>
      <c r="E403" s="1" t="s">
        <v>24</v>
      </c>
      <c r="F403" s="1" t="s">
        <v>33</v>
      </c>
      <c r="G403" s="1" t="s">
        <v>34</v>
      </c>
      <c r="H403" s="1" t="s">
        <v>43</v>
      </c>
      <c r="I403" s="1">
        <v>62</v>
      </c>
      <c r="J403" s="1">
        <v>323</v>
      </c>
      <c r="K403" s="1"/>
      <c r="L403" s="1"/>
    </row>
    <row r="404" spans="1:12">
      <c r="A404" s="1">
        <v>8179718.6279999996</v>
      </c>
      <c r="B404" s="13">
        <v>44145.364247685182</v>
      </c>
      <c r="C404" s="13">
        <v>44145.777557870373</v>
      </c>
      <c r="D404" s="13" t="str">
        <f t="shared" si="6"/>
        <v>2020-11-10</v>
      </c>
      <c r="E404" s="1" t="s">
        <v>24</v>
      </c>
      <c r="F404" s="1" t="s">
        <v>31</v>
      </c>
      <c r="G404" s="1" t="s">
        <v>39</v>
      </c>
      <c r="H404" s="1" t="s">
        <v>27</v>
      </c>
      <c r="I404" s="1">
        <v>34</v>
      </c>
      <c r="J404" s="1">
        <v>35709</v>
      </c>
      <c r="K404" s="1"/>
      <c r="L404" s="1"/>
    </row>
    <row r="405" spans="1:12">
      <c r="A405" s="1">
        <v>79964492.709999993</v>
      </c>
      <c r="B405" s="13">
        <v>44145.581666666665</v>
      </c>
      <c r="C405" s="13">
        <v>44145.777997685182</v>
      </c>
      <c r="D405" s="13" t="str">
        <f t="shared" si="6"/>
        <v>2020-11-10</v>
      </c>
      <c r="E405" s="1" t="s">
        <v>28</v>
      </c>
      <c r="F405" s="1" t="s">
        <v>31</v>
      </c>
      <c r="G405" s="1" t="s">
        <v>53</v>
      </c>
      <c r="H405" s="1" t="s">
        <v>27</v>
      </c>
      <c r="I405" s="1">
        <v>106</v>
      </c>
      <c r="J405" s="1">
        <v>16963</v>
      </c>
      <c r="K405" s="1"/>
      <c r="L405" s="1"/>
    </row>
    <row r="406" spans="1:12">
      <c r="A406" s="1">
        <v>8841256.1030000001</v>
      </c>
      <c r="B406" s="13">
        <v>44145.579780092594</v>
      </c>
      <c r="C406" s="13">
        <v>44145.808599537035</v>
      </c>
      <c r="D406" s="13" t="str">
        <f t="shared" si="6"/>
        <v>2020-11-10</v>
      </c>
      <c r="E406" s="1" t="s">
        <v>24</v>
      </c>
      <c r="F406" s="1" t="s">
        <v>25</v>
      </c>
      <c r="G406" s="1" t="s">
        <v>26</v>
      </c>
      <c r="H406" s="1" t="s">
        <v>27</v>
      </c>
      <c r="I406" s="1">
        <v>22</v>
      </c>
      <c r="J406" s="1">
        <v>19769</v>
      </c>
      <c r="K406" s="1"/>
      <c r="L406" s="1"/>
    </row>
    <row r="407" spans="1:12">
      <c r="A407" s="1">
        <v>29303146.91</v>
      </c>
      <c r="B407" s="13">
        <v>44145.597118055557</v>
      </c>
      <c r="C407" s="13">
        <v>44145.850555555553</v>
      </c>
      <c r="D407" s="13" t="str">
        <f t="shared" si="6"/>
        <v>2020-11-10</v>
      </c>
      <c r="E407" s="1" t="s">
        <v>28</v>
      </c>
      <c r="F407" s="1" t="s">
        <v>31</v>
      </c>
      <c r="G407" s="1" t="s">
        <v>26</v>
      </c>
      <c r="H407" s="1" t="s">
        <v>27</v>
      </c>
      <c r="I407" s="1">
        <v>38</v>
      </c>
      <c r="J407" s="1">
        <v>21897</v>
      </c>
      <c r="K407" s="1"/>
      <c r="L407" s="1"/>
    </row>
    <row r="408" spans="1:12">
      <c r="A408" s="1">
        <v>31221912.129999999</v>
      </c>
      <c r="B408" s="13">
        <v>44145.855381944442</v>
      </c>
      <c r="C408" s="13">
        <v>44145.86377314815</v>
      </c>
      <c r="D408" s="13" t="str">
        <f t="shared" si="6"/>
        <v>2020-11-10</v>
      </c>
      <c r="E408" s="1" t="s">
        <v>24</v>
      </c>
      <c r="F408" s="1" t="s">
        <v>31</v>
      </c>
      <c r="G408" s="1" t="s">
        <v>26</v>
      </c>
      <c r="H408" s="1" t="s">
        <v>27</v>
      </c>
      <c r="I408" s="1">
        <v>48</v>
      </c>
      <c r="J408" s="1">
        <v>724</v>
      </c>
      <c r="K408" s="1"/>
      <c r="L408" s="1"/>
    </row>
    <row r="409" spans="1:12">
      <c r="A409" s="1">
        <v>53379384.039999999</v>
      </c>
      <c r="B409" s="13">
        <v>44145.868090277778</v>
      </c>
      <c r="C409" s="13">
        <v>44145.880150462966</v>
      </c>
      <c r="D409" s="13" t="str">
        <f t="shared" si="6"/>
        <v>2020-11-10</v>
      </c>
      <c r="E409" s="1" t="s">
        <v>28</v>
      </c>
      <c r="F409" s="1" t="s">
        <v>49</v>
      </c>
      <c r="G409" s="1" t="s">
        <v>26</v>
      </c>
      <c r="H409" s="1" t="s">
        <v>27</v>
      </c>
      <c r="I409" s="1">
        <v>200</v>
      </c>
      <c r="J409" s="1">
        <v>1042</v>
      </c>
      <c r="K409" s="1"/>
      <c r="L409" s="1"/>
    </row>
    <row r="410" spans="1:12">
      <c r="A410" s="1">
        <v>76741959.650000006</v>
      </c>
      <c r="B410" s="13">
        <v>44145.891377314816</v>
      </c>
      <c r="C410" s="13">
        <v>44145.899594907409</v>
      </c>
      <c r="D410" s="13" t="str">
        <f t="shared" si="6"/>
        <v>2020-11-10</v>
      </c>
      <c r="E410" s="1" t="s">
        <v>28</v>
      </c>
      <c r="F410" s="1" t="s">
        <v>49</v>
      </c>
      <c r="G410" s="1" t="s">
        <v>34</v>
      </c>
      <c r="H410" s="1" t="s">
        <v>27</v>
      </c>
      <c r="I410" s="1">
        <v>54</v>
      </c>
      <c r="J410" s="1">
        <v>710</v>
      </c>
      <c r="K410" s="1"/>
      <c r="L410" s="1"/>
    </row>
    <row r="411" spans="1:12">
      <c r="A411" s="1">
        <v>98020186.680000007</v>
      </c>
      <c r="B411" s="13">
        <v>44145.901261574072</v>
      </c>
      <c r="C411" s="13">
        <v>44145.909502314818</v>
      </c>
      <c r="D411" s="13" t="str">
        <f t="shared" si="6"/>
        <v>2020-11-10</v>
      </c>
      <c r="E411" s="1" t="s">
        <v>24</v>
      </c>
      <c r="F411" s="1" t="s">
        <v>33</v>
      </c>
      <c r="G411" s="1" t="s">
        <v>34</v>
      </c>
      <c r="H411" s="1" t="s">
        <v>59</v>
      </c>
      <c r="I411" s="1">
        <v>62</v>
      </c>
      <c r="J411" s="1">
        <v>712</v>
      </c>
      <c r="K411" s="1"/>
      <c r="L411" s="1"/>
    </row>
    <row r="412" spans="1:12">
      <c r="A412" s="1">
        <v>80277576.870000005</v>
      </c>
      <c r="B412" s="13">
        <v>44145.134120370371</v>
      </c>
      <c r="C412" s="13">
        <v>44145.924525462964</v>
      </c>
      <c r="D412" s="13" t="str">
        <f t="shared" si="6"/>
        <v>2020-11-10</v>
      </c>
      <c r="E412" s="1" t="s">
        <v>28</v>
      </c>
      <c r="F412" s="1" t="s">
        <v>31</v>
      </c>
      <c r="G412" s="1" t="s">
        <v>26</v>
      </c>
      <c r="H412" s="1" t="s">
        <v>73</v>
      </c>
      <c r="I412" s="1">
        <v>12</v>
      </c>
      <c r="J412" s="1">
        <v>68291</v>
      </c>
      <c r="K412" s="1"/>
      <c r="L412" s="1"/>
    </row>
    <row r="413" spans="1:12">
      <c r="A413" s="1">
        <v>71814363.900000006</v>
      </c>
      <c r="B413" s="13">
        <v>44145.94599537037</v>
      </c>
      <c r="C413" s="13">
        <v>44145.959027777775</v>
      </c>
      <c r="D413" s="13" t="str">
        <f t="shared" si="6"/>
        <v>2020-11-10</v>
      </c>
      <c r="E413" s="1" t="s">
        <v>24</v>
      </c>
      <c r="F413" s="1" t="s">
        <v>33</v>
      </c>
      <c r="G413" s="1" t="s">
        <v>34</v>
      </c>
      <c r="H413" s="1" t="s">
        <v>27</v>
      </c>
      <c r="I413" s="1">
        <v>34</v>
      </c>
      <c r="J413" s="1">
        <v>1125</v>
      </c>
      <c r="K413" s="1"/>
      <c r="L413" s="1"/>
    </row>
    <row r="414" spans="1:12">
      <c r="A414" s="1">
        <v>48981361.299999997</v>
      </c>
      <c r="B414" s="13">
        <v>44145.105451388888</v>
      </c>
      <c r="C414" s="13">
        <v>44145.968217592592</v>
      </c>
      <c r="D414" s="13" t="str">
        <f t="shared" si="6"/>
        <v>2020-11-10</v>
      </c>
      <c r="E414" s="1" t="s">
        <v>24</v>
      </c>
      <c r="F414" s="1" t="s">
        <v>31</v>
      </c>
      <c r="G414" s="1" t="s">
        <v>26</v>
      </c>
      <c r="H414" s="1" t="s">
        <v>27</v>
      </c>
      <c r="I414" s="1">
        <v>299</v>
      </c>
      <c r="J414" s="1">
        <v>74543</v>
      </c>
      <c r="K414" s="1"/>
      <c r="L414" s="1"/>
    </row>
    <row r="415" spans="1:12">
      <c r="A415" s="1">
        <v>63892836.960000001</v>
      </c>
      <c r="B415" s="13">
        <v>44145.399027777778</v>
      </c>
      <c r="C415" s="13">
        <v>44145.976180555554</v>
      </c>
      <c r="D415" s="13" t="str">
        <f t="shared" si="6"/>
        <v>2020-11-10</v>
      </c>
      <c r="E415" s="1" t="s">
        <v>28</v>
      </c>
      <c r="F415" s="1" t="s">
        <v>31</v>
      </c>
      <c r="G415" s="1" t="s">
        <v>26</v>
      </c>
      <c r="H415" s="1" t="s">
        <v>27</v>
      </c>
      <c r="I415" s="1">
        <v>53</v>
      </c>
      <c r="J415" s="1">
        <v>49865</v>
      </c>
      <c r="K415" s="1"/>
      <c r="L415" s="1"/>
    </row>
    <row r="416" spans="1:12">
      <c r="A416" s="1">
        <v>4277978.4790000003</v>
      </c>
      <c r="B416" s="13">
        <v>44145.980868055558</v>
      </c>
      <c r="C416" s="13">
        <v>44145.985162037039</v>
      </c>
      <c r="D416" s="13" t="str">
        <f t="shared" si="6"/>
        <v>2020-11-10</v>
      </c>
      <c r="E416" s="1" t="s">
        <v>24</v>
      </c>
      <c r="F416" s="1" t="s">
        <v>31</v>
      </c>
      <c r="G416" s="1" t="s">
        <v>26</v>
      </c>
      <c r="H416" s="1" t="s">
        <v>36</v>
      </c>
      <c r="I416" s="1">
        <v>47</v>
      </c>
      <c r="J416" s="1">
        <v>370</v>
      </c>
      <c r="K416" s="1"/>
      <c r="L416" s="1"/>
    </row>
    <row r="417" spans="1:12">
      <c r="A417" s="1">
        <v>6060121.4539999999</v>
      </c>
      <c r="B417" s="13">
        <v>44145.962141203701</v>
      </c>
      <c r="C417" s="13">
        <v>44145.993356481478</v>
      </c>
      <c r="D417" s="13" t="str">
        <f t="shared" si="6"/>
        <v>2020-11-10</v>
      </c>
      <c r="E417" s="1" t="s">
        <v>28</v>
      </c>
      <c r="F417" s="1" t="s">
        <v>31</v>
      </c>
      <c r="G417" s="1" t="s">
        <v>26</v>
      </c>
      <c r="H417" s="1" t="s">
        <v>27</v>
      </c>
      <c r="I417" s="1">
        <v>106</v>
      </c>
      <c r="J417" s="1">
        <v>2697</v>
      </c>
      <c r="K417" s="1"/>
      <c r="L417" s="1"/>
    </row>
    <row r="418" spans="1:12">
      <c r="A418" s="1">
        <v>2582329.79</v>
      </c>
      <c r="B418" s="13">
        <v>44145.995000000003</v>
      </c>
      <c r="C418" s="13">
        <v>44145.999305555553</v>
      </c>
      <c r="D418" s="13" t="str">
        <f t="shared" si="6"/>
        <v>2020-11-10</v>
      </c>
      <c r="E418" s="1" t="s">
        <v>28</v>
      </c>
      <c r="F418" s="1" t="s">
        <v>31</v>
      </c>
      <c r="G418" s="1" t="s">
        <v>26</v>
      </c>
      <c r="H418" s="1" t="s">
        <v>51</v>
      </c>
      <c r="I418" s="1">
        <v>54</v>
      </c>
      <c r="J418" s="1">
        <v>372</v>
      </c>
      <c r="K418" s="1"/>
      <c r="L418" s="1"/>
    </row>
    <row r="419" spans="1:12">
      <c r="A419" s="1">
        <v>2757842.7560000001</v>
      </c>
      <c r="B419" s="13">
        <v>44146.000034722223</v>
      </c>
      <c r="C419" s="13">
        <v>44146.003877314812</v>
      </c>
      <c r="D419" s="13" t="str">
        <f t="shared" si="6"/>
        <v>2020-11-11</v>
      </c>
      <c r="E419" s="1" t="s">
        <v>28</v>
      </c>
      <c r="F419" s="1" t="s">
        <v>49</v>
      </c>
      <c r="G419" s="1" t="s">
        <v>26</v>
      </c>
      <c r="H419" s="1" t="s">
        <v>32</v>
      </c>
      <c r="I419" s="1">
        <v>32</v>
      </c>
      <c r="J419" s="1">
        <v>332</v>
      </c>
      <c r="K419" s="1"/>
      <c r="L419" s="1"/>
    </row>
    <row r="420" spans="1:12">
      <c r="A420" s="1">
        <v>6390320.2350000003</v>
      </c>
      <c r="B420" s="13">
        <v>44146.004282407404</v>
      </c>
      <c r="C420" s="13">
        <v>44146.008900462963</v>
      </c>
      <c r="D420" s="13" t="str">
        <f t="shared" si="6"/>
        <v>2020-11-11</v>
      </c>
      <c r="E420" s="1" t="s">
        <v>28</v>
      </c>
      <c r="F420" s="1" t="s">
        <v>31</v>
      </c>
      <c r="G420" s="1" t="s">
        <v>34</v>
      </c>
      <c r="H420" s="1" t="s">
        <v>32</v>
      </c>
      <c r="I420" s="1">
        <v>82</v>
      </c>
      <c r="J420" s="1">
        <v>398</v>
      </c>
      <c r="K420" s="1"/>
      <c r="L420" s="1"/>
    </row>
    <row r="421" spans="1:12">
      <c r="A421" s="1">
        <v>12425101.949999999</v>
      </c>
      <c r="B421" s="13">
        <v>44146.005937499998</v>
      </c>
      <c r="C421" s="13">
        <v>44146.025023148148</v>
      </c>
      <c r="D421" s="13" t="str">
        <f t="shared" si="6"/>
        <v>2020-11-11</v>
      </c>
      <c r="E421" s="1" t="s">
        <v>28</v>
      </c>
      <c r="F421" s="1" t="s">
        <v>31</v>
      </c>
      <c r="G421" s="1" t="s">
        <v>26</v>
      </c>
      <c r="H421" s="1" t="s">
        <v>27</v>
      </c>
      <c r="I421" s="1">
        <v>40</v>
      </c>
      <c r="J421" s="1">
        <v>1648</v>
      </c>
      <c r="K421" s="1"/>
      <c r="L421" s="1"/>
    </row>
    <row r="422" spans="1:12">
      <c r="A422" s="1">
        <v>9142790.6469999999</v>
      </c>
      <c r="B422" s="13">
        <v>44146.020925925928</v>
      </c>
      <c r="C422" s="13">
        <v>44146.026423611111</v>
      </c>
      <c r="D422" s="13" t="str">
        <f t="shared" si="6"/>
        <v>2020-11-11</v>
      </c>
      <c r="E422" s="1" t="s">
        <v>24</v>
      </c>
      <c r="F422" s="1" t="s">
        <v>31</v>
      </c>
      <c r="G422" s="1" t="s">
        <v>34</v>
      </c>
      <c r="H422" s="1" t="s">
        <v>56</v>
      </c>
      <c r="I422" s="1">
        <v>60</v>
      </c>
      <c r="J422" s="1">
        <v>475</v>
      </c>
      <c r="K422" s="1"/>
      <c r="L422" s="1"/>
    </row>
    <row r="423" spans="1:12">
      <c r="A423" s="1">
        <v>44208623.43</v>
      </c>
      <c r="B423" s="13">
        <v>44146.043020833335</v>
      </c>
      <c r="C423" s="13">
        <v>44146.048148148147</v>
      </c>
      <c r="D423" s="13" t="str">
        <f t="shared" si="6"/>
        <v>2020-11-11</v>
      </c>
      <c r="E423" s="1" t="s">
        <v>24</v>
      </c>
      <c r="F423" s="1" t="s">
        <v>31</v>
      </c>
      <c r="G423" s="1" t="s">
        <v>26</v>
      </c>
      <c r="H423" s="1" t="s">
        <v>32</v>
      </c>
      <c r="I423" s="1">
        <v>8</v>
      </c>
      <c r="J423" s="1">
        <v>443</v>
      </c>
      <c r="K423" s="1"/>
      <c r="L423" s="1"/>
    </row>
    <row r="424" spans="1:12">
      <c r="A424" s="1">
        <v>75832834.959999993</v>
      </c>
      <c r="B424" s="13">
        <v>44146.02684027778</v>
      </c>
      <c r="C424" s="13">
        <v>44146.050358796296</v>
      </c>
      <c r="D424" s="13" t="str">
        <f t="shared" si="6"/>
        <v>2020-11-11</v>
      </c>
      <c r="E424" s="1" t="s">
        <v>24</v>
      </c>
      <c r="F424" s="1" t="s">
        <v>25</v>
      </c>
      <c r="G424" s="1" t="s">
        <v>37</v>
      </c>
      <c r="H424" s="1" t="s">
        <v>27</v>
      </c>
      <c r="I424" s="1">
        <v>7</v>
      </c>
      <c r="J424" s="1">
        <v>2031</v>
      </c>
      <c r="K424" s="1"/>
      <c r="L424" s="1"/>
    </row>
    <row r="425" spans="1:12">
      <c r="A425" s="1">
        <v>91748843.200000003</v>
      </c>
      <c r="B425" s="13">
        <v>44146.057141203702</v>
      </c>
      <c r="C425" s="13">
        <v>44146.064606481479</v>
      </c>
      <c r="D425" s="13" t="str">
        <f t="shared" si="6"/>
        <v>2020-11-11</v>
      </c>
      <c r="E425" s="1" t="s">
        <v>24</v>
      </c>
      <c r="F425" s="1" t="s">
        <v>31</v>
      </c>
      <c r="G425" s="1" t="s">
        <v>34</v>
      </c>
      <c r="H425" s="1" t="s">
        <v>80</v>
      </c>
      <c r="I425" s="1">
        <v>32</v>
      </c>
      <c r="J425" s="1">
        <v>644</v>
      </c>
      <c r="K425" s="1"/>
      <c r="L425" s="1"/>
    </row>
    <row r="426" spans="1:12">
      <c r="A426" s="1">
        <v>44208623.43</v>
      </c>
      <c r="B426" s="13">
        <v>44146.043020833335</v>
      </c>
      <c r="C426" s="13">
        <v>44146.072800925926</v>
      </c>
      <c r="D426" s="13" t="str">
        <f t="shared" si="6"/>
        <v>2020-11-11</v>
      </c>
      <c r="E426" s="1" t="s">
        <v>24</v>
      </c>
      <c r="F426" s="1" t="s">
        <v>31</v>
      </c>
      <c r="G426" s="1" t="s">
        <v>26</v>
      </c>
      <c r="H426" s="1" t="s">
        <v>32</v>
      </c>
      <c r="I426" s="1">
        <v>301</v>
      </c>
      <c r="J426" s="1">
        <v>2573</v>
      </c>
      <c r="K426" s="1"/>
      <c r="L426" s="1"/>
    </row>
    <row r="427" spans="1:12">
      <c r="A427" s="1">
        <v>5929458.176</v>
      </c>
      <c r="B427" s="13">
        <v>44146.078229166669</v>
      </c>
      <c r="C427" s="13">
        <v>44146.083020833335</v>
      </c>
      <c r="D427" s="13" t="str">
        <f t="shared" si="6"/>
        <v>2020-11-11</v>
      </c>
      <c r="E427" s="1" t="s">
        <v>28</v>
      </c>
      <c r="F427" s="1" t="s">
        <v>31</v>
      </c>
      <c r="G427" s="1" t="s">
        <v>26</v>
      </c>
      <c r="H427" s="1" t="s">
        <v>36</v>
      </c>
      <c r="I427" s="1">
        <v>44</v>
      </c>
      <c r="J427" s="1">
        <v>413</v>
      </c>
      <c r="K427" s="1"/>
      <c r="L427" s="1"/>
    </row>
    <row r="428" spans="1:12">
      <c r="A428" s="1">
        <v>65347516.539999999</v>
      </c>
      <c r="B428" s="13">
        <v>44146.059039351851</v>
      </c>
      <c r="C428" s="13">
        <v>44146.106527777774</v>
      </c>
      <c r="D428" s="13" t="str">
        <f t="shared" si="6"/>
        <v>2020-11-11</v>
      </c>
      <c r="E428" s="1" t="s">
        <v>24</v>
      </c>
      <c r="F428" s="1" t="s">
        <v>31</v>
      </c>
      <c r="G428" s="1" t="s">
        <v>26</v>
      </c>
      <c r="H428" s="1" t="s">
        <v>36</v>
      </c>
      <c r="I428" s="1">
        <v>182</v>
      </c>
      <c r="J428" s="1">
        <v>4103</v>
      </c>
      <c r="K428" s="1"/>
      <c r="L428" s="1"/>
    </row>
    <row r="429" spans="1:12">
      <c r="A429" s="1">
        <v>50569879.380000003</v>
      </c>
      <c r="B429" s="13">
        <v>44146.091365740744</v>
      </c>
      <c r="C429" s="13">
        <v>44146.106840277775</v>
      </c>
      <c r="D429" s="13" t="str">
        <f t="shared" si="6"/>
        <v>2020-11-11</v>
      </c>
      <c r="E429" s="1" t="s">
        <v>28</v>
      </c>
      <c r="F429" s="1" t="s">
        <v>31</v>
      </c>
      <c r="G429" s="1" t="s">
        <v>26</v>
      </c>
      <c r="H429" s="1" t="s">
        <v>32</v>
      </c>
      <c r="I429" s="1">
        <v>71</v>
      </c>
      <c r="J429" s="1">
        <v>1336</v>
      </c>
      <c r="K429" s="1"/>
      <c r="L429" s="1"/>
    </row>
    <row r="430" spans="1:12">
      <c r="A430" s="1">
        <v>11324968.35</v>
      </c>
      <c r="B430" s="13">
        <v>44146.106099537035</v>
      </c>
      <c r="C430" s="13">
        <v>44146.114131944443</v>
      </c>
      <c r="D430" s="13" t="str">
        <f t="shared" si="6"/>
        <v>2020-11-11</v>
      </c>
      <c r="E430" s="1" t="s">
        <v>42</v>
      </c>
      <c r="F430" s="1" t="s">
        <v>31</v>
      </c>
      <c r="G430" s="1" t="s">
        <v>34</v>
      </c>
      <c r="H430" s="1" t="s">
        <v>27</v>
      </c>
      <c r="I430" s="1">
        <v>10</v>
      </c>
      <c r="J430" s="1">
        <v>694</v>
      </c>
      <c r="K430" s="1"/>
      <c r="L430" s="1"/>
    </row>
    <row r="431" spans="1:12">
      <c r="A431" s="1">
        <v>28421703.850000001</v>
      </c>
      <c r="B431" s="13">
        <v>44146.125092592592</v>
      </c>
      <c r="C431" s="13">
        <v>44146.135451388887</v>
      </c>
      <c r="D431" s="13" t="str">
        <f t="shared" si="6"/>
        <v>2020-11-11</v>
      </c>
      <c r="E431" s="1" t="s">
        <v>28</v>
      </c>
      <c r="F431" s="1" t="s">
        <v>29</v>
      </c>
      <c r="G431" s="1" t="s">
        <v>45</v>
      </c>
      <c r="H431" s="1" t="s">
        <v>47</v>
      </c>
      <c r="I431" s="1">
        <v>46</v>
      </c>
      <c r="J431" s="1">
        <v>895</v>
      </c>
      <c r="K431" s="1"/>
      <c r="L431" s="1"/>
    </row>
    <row r="432" spans="1:12">
      <c r="A432" s="1">
        <v>77782481.680000007</v>
      </c>
      <c r="B432" s="13">
        <v>44146.142314814817</v>
      </c>
      <c r="C432" s="13">
        <v>44146.149212962962</v>
      </c>
      <c r="D432" s="13" t="str">
        <f t="shared" si="6"/>
        <v>2020-11-11</v>
      </c>
      <c r="E432" s="1" t="s">
        <v>28</v>
      </c>
      <c r="F432" s="1" t="s">
        <v>31</v>
      </c>
      <c r="G432" s="1" t="s">
        <v>26</v>
      </c>
      <c r="H432" s="1" t="s">
        <v>27</v>
      </c>
      <c r="I432" s="1">
        <v>22</v>
      </c>
      <c r="J432" s="1">
        <v>596</v>
      </c>
      <c r="K432" s="1"/>
      <c r="L432" s="1"/>
    </row>
    <row r="433" spans="1:12">
      <c r="A433" s="1">
        <v>92067045.159999996</v>
      </c>
      <c r="B433" s="13">
        <v>44146.168946759259</v>
      </c>
      <c r="C433" s="13">
        <v>44146.174317129633</v>
      </c>
      <c r="D433" s="13" t="str">
        <f t="shared" si="6"/>
        <v>2020-11-11</v>
      </c>
      <c r="E433" s="1" t="s">
        <v>28</v>
      </c>
      <c r="F433" s="1" t="s">
        <v>31</v>
      </c>
      <c r="G433" s="1" t="s">
        <v>26</v>
      </c>
      <c r="H433" s="1" t="s">
        <v>27</v>
      </c>
      <c r="I433" s="1">
        <v>28</v>
      </c>
      <c r="J433" s="1">
        <v>464</v>
      </c>
      <c r="K433" s="1"/>
      <c r="L433" s="1"/>
    </row>
    <row r="434" spans="1:12">
      <c r="A434" s="1">
        <v>6928131.1960000005</v>
      </c>
      <c r="B434" s="13">
        <v>44146.178749999999</v>
      </c>
      <c r="C434" s="13">
        <v>44146.182673611111</v>
      </c>
      <c r="D434" s="13" t="str">
        <f t="shared" si="6"/>
        <v>2020-11-11</v>
      </c>
      <c r="E434" s="1" t="s">
        <v>24</v>
      </c>
      <c r="F434" s="1" t="s">
        <v>31</v>
      </c>
      <c r="G434" s="1" t="s">
        <v>39</v>
      </c>
      <c r="H434" s="1" t="s">
        <v>81</v>
      </c>
      <c r="I434" s="1">
        <v>32</v>
      </c>
      <c r="J434" s="1">
        <v>338</v>
      </c>
      <c r="K434" s="1"/>
      <c r="L434" s="1"/>
    </row>
    <row r="435" spans="1:12">
      <c r="A435" s="1">
        <v>16313863.630000001</v>
      </c>
      <c r="B435" s="13">
        <v>44146.159317129626</v>
      </c>
      <c r="C435" s="13">
        <v>44146.195960648147</v>
      </c>
      <c r="D435" s="13" t="str">
        <f t="shared" si="6"/>
        <v>2020-11-11</v>
      </c>
      <c r="E435" s="1" t="s">
        <v>28</v>
      </c>
      <c r="F435" s="1" t="s">
        <v>31</v>
      </c>
      <c r="G435" s="1" t="s">
        <v>26</v>
      </c>
      <c r="H435" s="1" t="s">
        <v>27</v>
      </c>
      <c r="I435" s="1">
        <v>40</v>
      </c>
      <c r="J435" s="1">
        <v>3165</v>
      </c>
      <c r="K435" s="1"/>
      <c r="L435" s="1"/>
    </row>
    <row r="436" spans="1:12">
      <c r="A436" s="1">
        <v>89960826.159999996</v>
      </c>
      <c r="B436" s="13">
        <v>44146.21671296296</v>
      </c>
      <c r="C436" s="13">
        <v>44146.245798611111</v>
      </c>
      <c r="D436" s="13" t="str">
        <f t="shared" si="6"/>
        <v>2020-11-11</v>
      </c>
      <c r="E436" s="1" t="s">
        <v>24</v>
      </c>
      <c r="F436" s="1" t="s">
        <v>31</v>
      </c>
      <c r="G436" s="1" t="s">
        <v>34</v>
      </c>
      <c r="H436" s="1" t="s">
        <v>32</v>
      </c>
      <c r="I436" s="1">
        <v>74</v>
      </c>
      <c r="J436" s="1">
        <v>2512</v>
      </c>
      <c r="K436" s="1"/>
      <c r="L436" s="1"/>
    </row>
    <row r="437" spans="1:12">
      <c r="A437" s="1">
        <v>64653336.460000001</v>
      </c>
      <c r="B437" s="13">
        <v>44146.249351851853</v>
      </c>
      <c r="C437" s="13">
        <v>44146.258819444447</v>
      </c>
      <c r="D437" s="13" t="str">
        <f t="shared" si="6"/>
        <v>2020-11-11</v>
      </c>
      <c r="E437" s="1" t="s">
        <v>28</v>
      </c>
      <c r="F437" s="1" t="s">
        <v>31</v>
      </c>
      <c r="G437" s="1" t="s">
        <v>26</v>
      </c>
      <c r="H437" s="1" t="s">
        <v>27</v>
      </c>
      <c r="I437" s="1">
        <v>64</v>
      </c>
      <c r="J437" s="1">
        <v>817</v>
      </c>
      <c r="K437" s="1"/>
      <c r="L437" s="1"/>
    </row>
    <row r="438" spans="1:12">
      <c r="A438" s="1">
        <v>3641209646</v>
      </c>
      <c r="B438" s="13">
        <v>44146.256018518521</v>
      </c>
      <c r="C438" s="13">
        <v>44146.261296296296</v>
      </c>
      <c r="D438" s="13" t="str">
        <f t="shared" si="6"/>
        <v>2020-11-11</v>
      </c>
      <c r="E438" s="1" t="s">
        <v>28</v>
      </c>
      <c r="F438" s="1" t="s">
        <v>49</v>
      </c>
      <c r="G438" s="1" t="s">
        <v>26</v>
      </c>
      <c r="H438" s="1" t="s">
        <v>27</v>
      </c>
      <c r="I438" s="1">
        <v>32</v>
      </c>
      <c r="J438" s="1">
        <v>456</v>
      </c>
      <c r="K438" s="1"/>
      <c r="L438" s="1"/>
    </row>
    <row r="439" spans="1:12">
      <c r="A439" s="1">
        <v>91803638.150000006</v>
      </c>
      <c r="B439" s="13">
        <v>44146.105381944442</v>
      </c>
      <c r="C439" s="13">
        <v>44146.262002314812</v>
      </c>
      <c r="D439" s="13" t="str">
        <f t="shared" si="6"/>
        <v>2020-11-11</v>
      </c>
      <c r="E439" s="1" t="s">
        <v>24</v>
      </c>
      <c r="F439" s="1" t="s">
        <v>33</v>
      </c>
      <c r="G439" s="1" t="s">
        <v>34</v>
      </c>
      <c r="H439" s="1" t="s">
        <v>27</v>
      </c>
      <c r="I439" s="1">
        <v>63</v>
      </c>
      <c r="J439" s="1">
        <v>13532</v>
      </c>
      <c r="K439" s="1"/>
      <c r="L439" s="1"/>
    </row>
    <row r="440" spans="1:12">
      <c r="A440" s="1">
        <v>44254060.100000001</v>
      </c>
      <c r="B440" s="13">
        <v>44146.262442129628</v>
      </c>
      <c r="C440" s="13">
        <v>44146.273043981484</v>
      </c>
      <c r="D440" s="13" t="str">
        <f t="shared" si="6"/>
        <v>2020-11-11</v>
      </c>
      <c r="E440" s="1" t="s">
        <v>28</v>
      </c>
      <c r="F440" s="1" t="s">
        <v>29</v>
      </c>
      <c r="G440" s="1" t="s">
        <v>26</v>
      </c>
      <c r="H440" s="1" t="s">
        <v>27</v>
      </c>
      <c r="I440" s="1">
        <v>22</v>
      </c>
      <c r="J440" s="1">
        <v>915</v>
      </c>
      <c r="K440" s="1"/>
      <c r="L440" s="1"/>
    </row>
    <row r="441" spans="1:12">
      <c r="A441" s="1">
        <v>87100826.209999993</v>
      </c>
      <c r="B441" s="13">
        <v>44146.093136574076</v>
      </c>
      <c r="C441" s="13">
        <v>44146.283842592595</v>
      </c>
      <c r="D441" s="13" t="str">
        <f t="shared" si="6"/>
        <v>2020-11-11</v>
      </c>
      <c r="E441" s="1" t="s">
        <v>24</v>
      </c>
      <c r="F441" s="1" t="s">
        <v>31</v>
      </c>
      <c r="G441" s="1" t="s">
        <v>26</v>
      </c>
      <c r="H441" s="1" t="s">
        <v>43</v>
      </c>
      <c r="I441" s="1">
        <v>605</v>
      </c>
      <c r="J441" s="1">
        <v>16476</v>
      </c>
      <c r="K441" s="1"/>
      <c r="L441" s="1"/>
    </row>
    <row r="442" spans="1:12">
      <c r="A442" s="1">
        <v>16788587.460000001</v>
      </c>
      <c r="B442" s="13">
        <v>44146.238043981481</v>
      </c>
      <c r="C442" s="13">
        <v>44146.285925925928</v>
      </c>
      <c r="D442" s="13" t="str">
        <f t="shared" si="6"/>
        <v>2020-11-11</v>
      </c>
      <c r="E442" s="1" t="s">
        <v>24</v>
      </c>
      <c r="F442" s="1" t="s">
        <v>33</v>
      </c>
      <c r="G442" s="1" t="s">
        <v>34</v>
      </c>
      <c r="H442" s="1" t="s">
        <v>27</v>
      </c>
      <c r="I442" s="1">
        <v>41</v>
      </c>
      <c r="J442" s="1">
        <v>4136</v>
      </c>
      <c r="K442" s="1"/>
      <c r="L442" s="1"/>
    </row>
    <row r="443" spans="1:12">
      <c r="A443" s="1">
        <v>67555647.780000001</v>
      </c>
      <c r="B443" s="13">
        <v>44146.150601851848</v>
      </c>
      <c r="C443" s="13">
        <v>44146.355856481481</v>
      </c>
      <c r="D443" s="13" t="str">
        <f t="shared" si="6"/>
        <v>2020-11-11</v>
      </c>
      <c r="E443" s="1" t="s">
        <v>28</v>
      </c>
      <c r="F443" s="1" t="s">
        <v>31</v>
      </c>
      <c r="G443" s="1" t="s">
        <v>26</v>
      </c>
      <c r="H443" s="1" t="s">
        <v>27</v>
      </c>
      <c r="I443" s="1">
        <v>121</v>
      </c>
      <c r="J443" s="1">
        <v>17734</v>
      </c>
      <c r="K443" s="1"/>
      <c r="L443" s="1"/>
    </row>
    <row r="444" spans="1:12">
      <c r="A444" s="1">
        <v>1132369.2819999999</v>
      </c>
      <c r="B444" s="13">
        <v>44146.335532407407</v>
      </c>
      <c r="C444" s="13">
        <v>44146.356076388889</v>
      </c>
      <c r="D444" s="13" t="str">
        <f t="shared" si="6"/>
        <v>2020-11-11</v>
      </c>
      <c r="E444" s="1" t="s">
        <v>24</v>
      </c>
      <c r="F444" s="1" t="s">
        <v>31</v>
      </c>
      <c r="G444" s="1" t="s">
        <v>26</v>
      </c>
      <c r="H444" s="1" t="s">
        <v>58</v>
      </c>
      <c r="I444" s="1">
        <v>78</v>
      </c>
      <c r="J444" s="1">
        <v>1774</v>
      </c>
      <c r="K444" s="1"/>
      <c r="L444" s="1"/>
    </row>
    <row r="445" spans="1:12">
      <c r="A445" s="1">
        <v>4190412.6239999998</v>
      </c>
      <c r="B445" s="13">
        <v>44146.34165509259</v>
      </c>
      <c r="C445" s="13">
        <v>44146.356956018521</v>
      </c>
      <c r="D445" s="13" t="str">
        <f t="shared" si="6"/>
        <v>2020-11-11</v>
      </c>
      <c r="E445" s="1" t="s">
        <v>24</v>
      </c>
      <c r="F445" s="1" t="s">
        <v>33</v>
      </c>
      <c r="G445" s="1" t="s">
        <v>34</v>
      </c>
      <c r="H445" s="1" t="s">
        <v>32</v>
      </c>
      <c r="I445" s="1">
        <v>20</v>
      </c>
      <c r="J445" s="1">
        <v>1321</v>
      </c>
      <c r="K445" s="1"/>
      <c r="L445" s="1"/>
    </row>
    <row r="446" spans="1:12">
      <c r="A446" s="1">
        <v>3807582.767</v>
      </c>
      <c r="B446" s="13">
        <v>44146.1559375</v>
      </c>
      <c r="C446" s="13">
        <v>44146.375543981485</v>
      </c>
      <c r="D446" s="13" t="str">
        <f t="shared" si="6"/>
        <v>2020-11-11</v>
      </c>
      <c r="E446" s="1" t="s">
        <v>28</v>
      </c>
      <c r="F446" s="1" t="s">
        <v>31</v>
      </c>
      <c r="G446" s="1" t="s">
        <v>26</v>
      </c>
      <c r="H446" s="1" t="s">
        <v>27</v>
      </c>
      <c r="I446" s="1">
        <v>136</v>
      </c>
      <c r="J446" s="1">
        <v>18974</v>
      </c>
      <c r="K446" s="1"/>
      <c r="L446" s="1"/>
    </row>
    <row r="447" spans="1:12">
      <c r="A447" s="1">
        <v>5823061.9160000002</v>
      </c>
      <c r="B447" s="13">
        <v>44146.3750462963</v>
      </c>
      <c r="C447" s="13">
        <v>44146.384687500002</v>
      </c>
      <c r="D447" s="13" t="str">
        <f t="shared" si="6"/>
        <v>2020-11-11</v>
      </c>
      <c r="E447" s="1" t="s">
        <v>28</v>
      </c>
      <c r="F447" s="1" t="s">
        <v>31</v>
      </c>
      <c r="G447" s="1" t="s">
        <v>53</v>
      </c>
      <c r="H447" s="1" t="s">
        <v>43</v>
      </c>
      <c r="I447" s="1">
        <v>17</v>
      </c>
      <c r="J447" s="1">
        <v>833</v>
      </c>
      <c r="K447" s="1"/>
      <c r="L447" s="1"/>
    </row>
    <row r="448" spans="1:12">
      <c r="A448" s="1">
        <v>12485307.58</v>
      </c>
      <c r="B448" s="13">
        <v>44146.374340277776</v>
      </c>
      <c r="C448" s="13">
        <v>44146.386064814818</v>
      </c>
      <c r="D448" s="13" t="str">
        <f t="shared" si="6"/>
        <v>2020-11-11</v>
      </c>
      <c r="E448" s="1" t="s">
        <v>28</v>
      </c>
      <c r="F448" s="1" t="s">
        <v>31</v>
      </c>
      <c r="G448" s="1" t="s">
        <v>26</v>
      </c>
      <c r="H448" s="1" t="s">
        <v>27</v>
      </c>
      <c r="I448" s="1">
        <v>54</v>
      </c>
      <c r="J448" s="1">
        <v>1012</v>
      </c>
      <c r="K448" s="1"/>
      <c r="L448" s="1"/>
    </row>
    <row r="449" spans="1:12">
      <c r="A449" s="1">
        <v>3678796.0210000002</v>
      </c>
      <c r="B449" s="13">
        <v>44146.407731481479</v>
      </c>
      <c r="C449" s="13">
        <v>44146.426365740743</v>
      </c>
      <c r="D449" s="13" t="str">
        <f t="shared" si="6"/>
        <v>2020-11-11</v>
      </c>
      <c r="E449" s="1" t="s">
        <v>28</v>
      </c>
      <c r="F449" s="1" t="s">
        <v>31</v>
      </c>
      <c r="G449" s="1" t="s">
        <v>26</v>
      </c>
      <c r="H449" s="1" t="s">
        <v>43</v>
      </c>
      <c r="I449" s="1">
        <v>64</v>
      </c>
      <c r="J449" s="1">
        <v>1609</v>
      </c>
      <c r="K449" s="1"/>
      <c r="L449" s="1"/>
    </row>
    <row r="450" spans="1:12">
      <c r="A450" s="1">
        <v>51608821.030000001</v>
      </c>
      <c r="B450" s="13">
        <v>44146.303738425922</v>
      </c>
      <c r="C450" s="13">
        <v>44146.43613425926</v>
      </c>
      <c r="D450" s="13" t="str">
        <f t="shared" si="6"/>
        <v>2020-11-11</v>
      </c>
      <c r="E450" s="1" t="s">
        <v>24</v>
      </c>
      <c r="F450" s="1" t="s">
        <v>31</v>
      </c>
      <c r="G450" s="1" t="s">
        <v>34</v>
      </c>
      <c r="H450" s="1" t="s">
        <v>27</v>
      </c>
      <c r="I450" s="1">
        <v>401</v>
      </c>
      <c r="J450" s="1">
        <v>11439</v>
      </c>
      <c r="K450" s="1"/>
      <c r="L450" s="1"/>
    </row>
    <row r="451" spans="1:12">
      <c r="A451" s="1">
        <v>11349260.619999999</v>
      </c>
      <c r="B451" s="13">
        <v>44146.289409722223</v>
      </c>
      <c r="C451" s="13">
        <v>44146.473900462966</v>
      </c>
      <c r="D451" s="13" t="str">
        <f t="shared" ref="D451:D514" si="7">TEXT(C451, "yyyy-mm-dd")</f>
        <v>2020-11-11</v>
      </c>
      <c r="E451" s="1" t="s">
        <v>28</v>
      </c>
      <c r="F451" s="1" t="s">
        <v>31</v>
      </c>
      <c r="G451" s="1" t="s">
        <v>34</v>
      </c>
      <c r="H451" s="1" t="s">
        <v>43</v>
      </c>
      <c r="I451" s="1">
        <v>45</v>
      </c>
      <c r="J451" s="1">
        <v>15939</v>
      </c>
      <c r="K451" s="1"/>
      <c r="L451" s="1"/>
    </row>
    <row r="452" spans="1:12">
      <c r="A452" s="1">
        <v>3644566279</v>
      </c>
      <c r="B452" s="13">
        <v>44146.474131944444</v>
      </c>
      <c r="C452" s="13">
        <v>44146.484502314815</v>
      </c>
      <c r="D452" s="13" t="str">
        <f t="shared" si="7"/>
        <v>2020-11-11</v>
      </c>
      <c r="E452" s="1" t="s">
        <v>24</v>
      </c>
      <c r="F452" s="1" t="s">
        <v>33</v>
      </c>
      <c r="G452" s="1" t="s">
        <v>34</v>
      </c>
      <c r="H452" s="1" t="s">
        <v>27</v>
      </c>
      <c r="I452" s="1">
        <v>50</v>
      </c>
      <c r="J452" s="1">
        <v>895</v>
      </c>
      <c r="K452" s="1"/>
      <c r="L452" s="1"/>
    </row>
    <row r="453" spans="1:12">
      <c r="A453" s="1">
        <v>3718073.824</v>
      </c>
      <c r="B453" s="13">
        <v>44146.490787037037</v>
      </c>
      <c r="C453" s="13">
        <v>44146.495312500003</v>
      </c>
      <c r="D453" s="13" t="str">
        <f t="shared" si="7"/>
        <v>2020-11-11</v>
      </c>
      <c r="E453" s="1" t="s">
        <v>28</v>
      </c>
      <c r="F453" s="1" t="s">
        <v>31</v>
      </c>
      <c r="G453" s="1" t="s">
        <v>26</v>
      </c>
      <c r="H453" s="1" t="s">
        <v>32</v>
      </c>
      <c r="I453" s="1">
        <v>12</v>
      </c>
      <c r="J453" s="1">
        <v>391</v>
      </c>
      <c r="K453" s="1"/>
      <c r="L453" s="1"/>
    </row>
    <row r="454" spans="1:12">
      <c r="A454" s="1">
        <v>47356565.270000003</v>
      </c>
      <c r="B454" s="13">
        <v>44146.496446759258</v>
      </c>
      <c r="C454" s="13">
        <v>44146.506666666668</v>
      </c>
      <c r="D454" s="13" t="str">
        <f t="shared" si="7"/>
        <v>2020-11-11</v>
      </c>
      <c r="E454" s="1" t="s">
        <v>28</v>
      </c>
      <c r="F454" s="1" t="s">
        <v>31</v>
      </c>
      <c r="G454" s="1" t="s">
        <v>26</v>
      </c>
      <c r="H454" s="1" t="s">
        <v>27</v>
      </c>
      <c r="I454" s="1">
        <v>44</v>
      </c>
      <c r="J454" s="1">
        <v>883</v>
      </c>
      <c r="K454" s="1"/>
      <c r="L454" s="1"/>
    </row>
    <row r="455" spans="1:12">
      <c r="A455" s="1">
        <v>15109615.77</v>
      </c>
      <c r="B455" s="13">
        <v>44146.530914351853</v>
      </c>
      <c r="C455" s="13">
        <v>44146.542731481481</v>
      </c>
      <c r="D455" s="13" t="str">
        <f t="shared" si="7"/>
        <v>2020-11-11</v>
      </c>
      <c r="E455" s="1" t="s">
        <v>24</v>
      </c>
      <c r="F455" s="1" t="s">
        <v>25</v>
      </c>
      <c r="G455" s="1" t="s">
        <v>26</v>
      </c>
      <c r="H455" s="1" t="s">
        <v>80</v>
      </c>
      <c r="I455" s="1">
        <v>55</v>
      </c>
      <c r="J455" s="1">
        <v>1020</v>
      </c>
      <c r="K455" s="1"/>
      <c r="L455" s="1"/>
    </row>
    <row r="456" spans="1:12">
      <c r="A456" s="1">
        <v>2475908.3730000001</v>
      </c>
      <c r="B456" s="13">
        <v>44146.545208333337</v>
      </c>
      <c r="C456" s="13">
        <v>44146.551122685189</v>
      </c>
      <c r="D456" s="13" t="str">
        <f t="shared" si="7"/>
        <v>2020-11-11</v>
      </c>
      <c r="E456" s="1" t="s">
        <v>28</v>
      </c>
      <c r="F456" s="1" t="s">
        <v>31</v>
      </c>
      <c r="G456" s="1" t="s">
        <v>26</v>
      </c>
      <c r="H456" s="1" t="s">
        <v>59</v>
      </c>
      <c r="I456" s="1">
        <v>32</v>
      </c>
      <c r="J456" s="1">
        <v>511</v>
      </c>
      <c r="K456" s="1"/>
      <c r="L456" s="1"/>
    </row>
    <row r="457" spans="1:12">
      <c r="A457" s="1">
        <v>85710661.409999996</v>
      </c>
      <c r="B457" s="13">
        <v>44146.553506944445</v>
      </c>
      <c r="C457" s="13">
        <v>44146.558483796296</v>
      </c>
      <c r="D457" s="13" t="str">
        <f t="shared" si="7"/>
        <v>2020-11-11</v>
      </c>
      <c r="E457" s="1" t="s">
        <v>28</v>
      </c>
      <c r="F457" s="1" t="s">
        <v>31</v>
      </c>
      <c r="G457" s="1" t="s">
        <v>26</v>
      </c>
      <c r="H457" s="1" t="s">
        <v>40</v>
      </c>
      <c r="I457" s="1">
        <v>46</v>
      </c>
      <c r="J457" s="1">
        <v>429</v>
      </c>
      <c r="K457" s="1"/>
      <c r="L457" s="1"/>
    </row>
    <row r="458" spans="1:12">
      <c r="A458" s="1">
        <v>75857592.420000002</v>
      </c>
      <c r="B458" s="13">
        <v>44146.10328703704</v>
      </c>
      <c r="C458" s="13">
        <v>44146.570324074077</v>
      </c>
      <c r="D458" s="13" t="str">
        <f t="shared" si="7"/>
        <v>2020-11-11</v>
      </c>
      <c r="E458" s="1" t="s">
        <v>28</v>
      </c>
      <c r="F458" s="1" t="s">
        <v>31</v>
      </c>
      <c r="G458" s="1" t="s">
        <v>26</v>
      </c>
      <c r="H458" s="1" t="s">
        <v>70</v>
      </c>
      <c r="I458" s="1">
        <v>57</v>
      </c>
      <c r="J458" s="1">
        <v>40351</v>
      </c>
      <c r="K458" s="1"/>
      <c r="L458" s="1"/>
    </row>
    <row r="459" spans="1:12">
      <c r="A459" s="1">
        <v>2084240.0090000001</v>
      </c>
      <c r="B459" s="13">
        <v>44146.562777777777</v>
      </c>
      <c r="C459" s="13">
        <v>44146.578645833331</v>
      </c>
      <c r="D459" s="13" t="str">
        <f t="shared" si="7"/>
        <v>2020-11-11</v>
      </c>
      <c r="E459" s="1" t="s">
        <v>28</v>
      </c>
      <c r="F459" s="1" t="s">
        <v>31</v>
      </c>
      <c r="G459" s="1" t="s">
        <v>26</v>
      </c>
      <c r="H459" s="1" t="s">
        <v>27</v>
      </c>
      <c r="I459" s="1">
        <v>40</v>
      </c>
      <c r="J459" s="1">
        <v>1370</v>
      </c>
      <c r="K459" s="1"/>
      <c r="L459" s="1"/>
    </row>
    <row r="460" spans="1:12">
      <c r="A460" s="1">
        <v>2490104.6469999999</v>
      </c>
      <c r="B460" s="13">
        <v>44146.349259259259</v>
      </c>
      <c r="C460" s="13">
        <v>44146.607303240744</v>
      </c>
      <c r="D460" s="13" t="str">
        <f t="shared" si="7"/>
        <v>2020-11-11</v>
      </c>
      <c r="E460" s="1" t="s">
        <v>28</v>
      </c>
      <c r="F460" s="1" t="s">
        <v>49</v>
      </c>
      <c r="G460" s="1" t="s">
        <v>26</v>
      </c>
      <c r="H460" s="1" t="s">
        <v>27</v>
      </c>
      <c r="I460" s="1">
        <v>50</v>
      </c>
      <c r="J460" s="1">
        <v>22294</v>
      </c>
      <c r="K460" s="1"/>
      <c r="L460" s="1"/>
    </row>
    <row r="461" spans="1:12">
      <c r="A461" s="1">
        <v>10392780.630000001</v>
      </c>
      <c r="B461" s="13">
        <v>44146.623900462961</v>
      </c>
      <c r="C461" s="13">
        <v>44146.631562499999</v>
      </c>
      <c r="D461" s="13" t="str">
        <f t="shared" si="7"/>
        <v>2020-11-11</v>
      </c>
      <c r="E461" s="1" t="s">
        <v>28</v>
      </c>
      <c r="F461" s="1" t="s">
        <v>31</v>
      </c>
      <c r="G461" s="1" t="s">
        <v>26</v>
      </c>
      <c r="H461" s="1" t="s">
        <v>55</v>
      </c>
      <c r="I461" s="1">
        <v>61</v>
      </c>
      <c r="J461" s="1">
        <v>662</v>
      </c>
      <c r="K461" s="1"/>
      <c r="L461" s="1"/>
    </row>
    <row r="462" spans="1:12">
      <c r="A462" s="1">
        <v>2042749.47</v>
      </c>
      <c r="B462" s="13">
        <v>44146.681770833333</v>
      </c>
      <c r="C462" s="13">
        <v>44146.689432870371</v>
      </c>
      <c r="D462" s="13" t="str">
        <f t="shared" si="7"/>
        <v>2020-11-11</v>
      </c>
      <c r="E462" s="1" t="s">
        <v>24</v>
      </c>
      <c r="F462" s="1" t="s">
        <v>31</v>
      </c>
      <c r="G462" s="1" t="s">
        <v>26</v>
      </c>
      <c r="H462" s="1" t="s">
        <v>27</v>
      </c>
      <c r="I462" s="1">
        <v>165</v>
      </c>
      <c r="J462" s="1">
        <v>662</v>
      </c>
      <c r="K462" s="1"/>
      <c r="L462" s="1"/>
    </row>
    <row r="463" spans="1:12">
      <c r="A463" s="1">
        <v>67436238.489999995</v>
      </c>
      <c r="B463" s="13">
        <v>44146.71261574074</v>
      </c>
      <c r="C463" s="13">
        <v>44146.715370370373</v>
      </c>
      <c r="D463" s="13" t="str">
        <f t="shared" si="7"/>
        <v>2020-11-11</v>
      </c>
      <c r="E463" s="1" t="s">
        <v>28</v>
      </c>
      <c r="F463" s="1" t="s">
        <v>49</v>
      </c>
      <c r="G463" s="1" t="s">
        <v>26</v>
      </c>
      <c r="H463" s="1" t="s">
        <v>46</v>
      </c>
      <c r="I463" s="1">
        <v>48</v>
      </c>
      <c r="J463" s="1">
        <v>237</v>
      </c>
      <c r="K463" s="1"/>
      <c r="L463" s="1"/>
    </row>
    <row r="464" spans="1:12">
      <c r="A464" s="1">
        <v>2474293.7480000001</v>
      </c>
      <c r="B464" s="13">
        <v>44146.731423611112</v>
      </c>
      <c r="C464" s="13">
        <v>44146.73510416667</v>
      </c>
      <c r="D464" s="13" t="str">
        <f t="shared" si="7"/>
        <v>2020-11-11</v>
      </c>
      <c r="E464" s="1" t="s">
        <v>24</v>
      </c>
      <c r="F464" s="1" t="s">
        <v>33</v>
      </c>
      <c r="G464" s="1" t="s">
        <v>34</v>
      </c>
      <c r="H464" s="1" t="s">
        <v>63</v>
      </c>
      <c r="I464" s="1">
        <v>1</v>
      </c>
      <c r="J464" s="1">
        <v>318</v>
      </c>
      <c r="K464" s="1"/>
      <c r="L464" s="1"/>
    </row>
    <row r="465" spans="1:12">
      <c r="A465" s="1">
        <v>5455639.8109999998</v>
      </c>
      <c r="B465" s="13">
        <v>44146.729583333334</v>
      </c>
      <c r="C465" s="13">
        <v>44146.736238425925</v>
      </c>
      <c r="D465" s="13" t="str">
        <f t="shared" si="7"/>
        <v>2020-11-11</v>
      </c>
      <c r="E465" s="1" t="s">
        <v>24</v>
      </c>
      <c r="F465" s="1" t="s">
        <v>33</v>
      </c>
      <c r="G465" s="1" t="s">
        <v>34</v>
      </c>
      <c r="H465" s="1" t="s">
        <v>32</v>
      </c>
      <c r="I465" s="1">
        <v>38</v>
      </c>
      <c r="J465" s="1">
        <v>574</v>
      </c>
      <c r="K465" s="1"/>
      <c r="L465" s="1"/>
    </row>
    <row r="466" spans="1:12">
      <c r="A466" s="1">
        <v>43794605.359999999</v>
      </c>
      <c r="B466" s="13">
        <v>44146.725891203707</v>
      </c>
      <c r="C466" s="13">
        <v>44146.740671296298</v>
      </c>
      <c r="D466" s="13" t="str">
        <f t="shared" si="7"/>
        <v>2020-11-11</v>
      </c>
      <c r="E466" s="1" t="s">
        <v>28</v>
      </c>
      <c r="F466" s="1" t="s">
        <v>29</v>
      </c>
      <c r="G466" s="1" t="s">
        <v>26</v>
      </c>
      <c r="H466" s="1" t="s">
        <v>51</v>
      </c>
      <c r="I466" s="1">
        <v>34</v>
      </c>
      <c r="J466" s="1">
        <v>1277</v>
      </c>
      <c r="K466" s="1"/>
      <c r="L466" s="1"/>
    </row>
    <row r="467" spans="1:12">
      <c r="A467" s="1">
        <v>1996506.7080000001</v>
      </c>
      <c r="B467" s="13">
        <v>44146.739861111113</v>
      </c>
      <c r="C467" s="13">
        <v>44146.74287037037</v>
      </c>
      <c r="D467" s="13" t="str">
        <f t="shared" si="7"/>
        <v>2020-11-11</v>
      </c>
      <c r="E467" s="1" t="s">
        <v>28</v>
      </c>
      <c r="F467" s="1" t="s">
        <v>31</v>
      </c>
      <c r="G467" s="1" t="s">
        <v>26</v>
      </c>
      <c r="H467" s="1" t="s">
        <v>27</v>
      </c>
      <c r="I467" s="1">
        <v>38</v>
      </c>
      <c r="J467" s="1">
        <v>259</v>
      </c>
      <c r="K467" s="1"/>
      <c r="L467" s="1"/>
    </row>
    <row r="468" spans="1:12">
      <c r="A468" s="1">
        <v>65605548.539999999</v>
      </c>
      <c r="B468" s="13">
        <v>44146.733923611115</v>
      </c>
      <c r="C468" s="13">
        <v>44146.746990740743</v>
      </c>
      <c r="D468" s="13" t="str">
        <f t="shared" si="7"/>
        <v>2020-11-11</v>
      </c>
      <c r="E468" s="1" t="s">
        <v>24</v>
      </c>
      <c r="F468" s="1" t="s">
        <v>31</v>
      </c>
      <c r="G468" s="1" t="s">
        <v>34</v>
      </c>
      <c r="H468" s="1" t="s">
        <v>44</v>
      </c>
      <c r="I468" s="1">
        <v>119</v>
      </c>
      <c r="J468" s="1">
        <v>1129</v>
      </c>
      <c r="K468" s="1"/>
      <c r="L468" s="1"/>
    </row>
    <row r="469" spans="1:12">
      <c r="A469" s="1">
        <v>16995542.73</v>
      </c>
      <c r="B469" s="13">
        <v>44146.759479166663</v>
      </c>
      <c r="C469" s="13">
        <v>44146.762291666666</v>
      </c>
      <c r="D469" s="13" t="str">
        <f t="shared" si="7"/>
        <v>2020-11-11</v>
      </c>
      <c r="E469" s="1" t="s">
        <v>24</v>
      </c>
      <c r="F469" s="1" t="s">
        <v>31</v>
      </c>
      <c r="G469" s="1" t="s">
        <v>34</v>
      </c>
      <c r="H469" s="1" t="s">
        <v>89</v>
      </c>
      <c r="I469" s="1">
        <v>19</v>
      </c>
      <c r="J469" s="1">
        <v>243</v>
      </c>
      <c r="K469" s="1"/>
      <c r="L469" s="1"/>
    </row>
    <row r="470" spans="1:12">
      <c r="A470" s="1">
        <v>91081437.420000002</v>
      </c>
      <c r="B470" s="13">
        <v>44146.751516203702</v>
      </c>
      <c r="C470" s="13">
        <v>44146.762858796297</v>
      </c>
      <c r="D470" s="13" t="str">
        <f t="shared" si="7"/>
        <v>2020-11-11</v>
      </c>
      <c r="E470" s="1" t="s">
        <v>24</v>
      </c>
      <c r="F470" s="1" t="s">
        <v>33</v>
      </c>
      <c r="G470" s="1" t="s">
        <v>34</v>
      </c>
      <c r="H470" s="1" t="s">
        <v>27</v>
      </c>
      <c r="I470" s="1">
        <v>72</v>
      </c>
      <c r="J470" s="1">
        <v>980</v>
      </c>
      <c r="K470" s="1"/>
      <c r="L470" s="1"/>
    </row>
    <row r="471" spans="1:12">
      <c r="A471" s="1">
        <v>3195540.9330000002</v>
      </c>
      <c r="B471" s="13">
        <v>44146.068159722221</v>
      </c>
      <c r="C471" s="13">
        <v>44146.770740740743</v>
      </c>
      <c r="D471" s="13" t="str">
        <f t="shared" si="7"/>
        <v>2020-11-11</v>
      </c>
      <c r="E471" s="1" t="s">
        <v>28</v>
      </c>
      <c r="F471" s="1" t="s">
        <v>31</v>
      </c>
      <c r="G471" s="1" t="s">
        <v>26</v>
      </c>
      <c r="H471" s="1" t="s">
        <v>36</v>
      </c>
      <c r="I471" s="1">
        <v>110</v>
      </c>
      <c r="J471" s="1">
        <v>60703</v>
      </c>
      <c r="K471" s="1"/>
      <c r="L471" s="1"/>
    </row>
    <row r="472" spans="1:12">
      <c r="A472" s="1">
        <v>7039765.5959999999</v>
      </c>
      <c r="B472" s="13">
        <v>44146.767083333332</v>
      </c>
      <c r="C472" s="13">
        <v>44146.778020833335</v>
      </c>
      <c r="D472" s="13" t="str">
        <f t="shared" si="7"/>
        <v>2020-11-11</v>
      </c>
      <c r="E472" s="1" t="s">
        <v>28</v>
      </c>
      <c r="F472" s="1" t="s">
        <v>29</v>
      </c>
      <c r="G472" s="1" t="s">
        <v>26</v>
      </c>
      <c r="H472" s="1" t="s">
        <v>90</v>
      </c>
      <c r="I472" s="1">
        <v>20</v>
      </c>
      <c r="J472" s="1">
        <v>944</v>
      </c>
      <c r="K472" s="1"/>
      <c r="L472" s="1"/>
    </row>
    <row r="473" spans="1:12">
      <c r="A473" s="1">
        <v>4729706.4720000001</v>
      </c>
      <c r="B473" s="13">
        <v>44146.746145833335</v>
      </c>
      <c r="C473" s="13">
        <v>44146.806504629632</v>
      </c>
      <c r="D473" s="13" t="str">
        <f t="shared" si="7"/>
        <v>2020-11-11</v>
      </c>
      <c r="E473" s="1" t="s">
        <v>28</v>
      </c>
      <c r="F473" s="1" t="s">
        <v>31</v>
      </c>
      <c r="G473" s="1" t="s">
        <v>26</v>
      </c>
      <c r="H473" s="1" t="s">
        <v>27</v>
      </c>
      <c r="I473" s="1">
        <v>101</v>
      </c>
      <c r="J473" s="1">
        <v>5215</v>
      </c>
      <c r="K473" s="1"/>
      <c r="L473" s="1"/>
    </row>
    <row r="474" spans="1:12">
      <c r="A474" s="1">
        <v>3312036.2519999999</v>
      </c>
      <c r="B474" s="13">
        <v>44146.819143518522</v>
      </c>
      <c r="C474" s="13">
        <v>44146.826840277776</v>
      </c>
      <c r="D474" s="13" t="str">
        <f t="shared" si="7"/>
        <v>2020-11-11</v>
      </c>
      <c r="E474" s="1" t="s">
        <v>28</v>
      </c>
      <c r="F474" s="1" t="s">
        <v>31</v>
      </c>
      <c r="G474" s="1" t="s">
        <v>26</v>
      </c>
      <c r="H474" s="1" t="s">
        <v>27</v>
      </c>
      <c r="I474" s="1">
        <v>22</v>
      </c>
      <c r="J474" s="1">
        <v>665</v>
      </c>
      <c r="K474" s="1"/>
      <c r="L474" s="1"/>
    </row>
    <row r="475" spans="1:12">
      <c r="A475" s="1">
        <v>3827230.3530000001</v>
      </c>
      <c r="B475" s="13">
        <v>44146.833009259259</v>
      </c>
      <c r="C475" s="13">
        <v>44146.844050925924</v>
      </c>
      <c r="D475" s="13" t="str">
        <f t="shared" si="7"/>
        <v>2020-11-11</v>
      </c>
      <c r="E475" s="1" t="s">
        <v>28</v>
      </c>
      <c r="F475" s="1" t="s">
        <v>31</v>
      </c>
      <c r="G475" s="1" t="s">
        <v>26</v>
      </c>
      <c r="H475" s="1" t="s">
        <v>27</v>
      </c>
      <c r="I475" s="1">
        <v>71</v>
      </c>
      <c r="J475" s="1">
        <v>953</v>
      </c>
      <c r="K475" s="1"/>
      <c r="L475" s="1"/>
    </row>
    <row r="476" spans="1:12">
      <c r="A476" s="1">
        <v>1202924.297</v>
      </c>
      <c r="B476" s="13">
        <v>44146.83520833333</v>
      </c>
      <c r="C476" s="13">
        <v>44146.844074074077</v>
      </c>
      <c r="D476" s="13" t="str">
        <f t="shared" si="7"/>
        <v>2020-11-11</v>
      </c>
      <c r="E476" s="1" t="s">
        <v>28</v>
      </c>
      <c r="F476" s="1" t="s">
        <v>31</v>
      </c>
      <c r="G476" s="1" t="s">
        <v>26</v>
      </c>
      <c r="H476" s="1" t="s">
        <v>91</v>
      </c>
      <c r="I476" s="1">
        <v>8</v>
      </c>
      <c r="J476" s="1">
        <v>766</v>
      </c>
      <c r="K476" s="1"/>
      <c r="L476" s="1"/>
    </row>
    <row r="477" spans="1:12">
      <c r="A477" s="1">
        <v>1775013.39</v>
      </c>
      <c r="B477" s="13">
        <v>44146.798807870371</v>
      </c>
      <c r="C477" s="13">
        <v>44146.875300925924</v>
      </c>
      <c r="D477" s="13" t="str">
        <f t="shared" si="7"/>
        <v>2020-11-11</v>
      </c>
      <c r="E477" s="1" t="s">
        <v>28</v>
      </c>
      <c r="F477" s="1" t="s">
        <v>49</v>
      </c>
      <c r="G477" s="1" t="s">
        <v>26</v>
      </c>
      <c r="H477" s="1" t="s">
        <v>43</v>
      </c>
      <c r="I477" s="1">
        <v>110</v>
      </c>
      <c r="J477" s="1">
        <v>6608</v>
      </c>
      <c r="K477" s="1"/>
      <c r="L477" s="1"/>
    </row>
    <row r="478" spans="1:12">
      <c r="A478" s="1">
        <v>3138661.7220000001</v>
      </c>
      <c r="B478" s="13">
        <v>44146.621678240743</v>
      </c>
      <c r="C478" s="13">
        <v>44146.91128472222</v>
      </c>
      <c r="D478" s="13" t="str">
        <f t="shared" si="7"/>
        <v>2020-11-11</v>
      </c>
      <c r="E478" s="1" t="s">
        <v>24</v>
      </c>
      <c r="F478" s="1" t="s">
        <v>33</v>
      </c>
      <c r="G478" s="1" t="s">
        <v>34</v>
      </c>
      <c r="H478" s="1" t="s">
        <v>59</v>
      </c>
      <c r="I478" s="1">
        <v>65</v>
      </c>
      <c r="J478" s="1">
        <v>25021</v>
      </c>
      <c r="K478" s="1"/>
      <c r="L478" s="1"/>
    </row>
    <row r="479" spans="1:12">
      <c r="A479" s="1">
        <v>1197596.6969999999</v>
      </c>
      <c r="B479" s="13">
        <v>44146.898263888892</v>
      </c>
      <c r="C479" s="13">
        <v>44146.918738425928</v>
      </c>
      <c r="D479" s="13" t="str">
        <f t="shared" si="7"/>
        <v>2020-11-11</v>
      </c>
      <c r="E479" s="1" t="s">
        <v>24</v>
      </c>
      <c r="F479" s="1" t="s">
        <v>25</v>
      </c>
      <c r="G479" s="1" t="s">
        <v>26</v>
      </c>
      <c r="H479" s="1" t="s">
        <v>44</v>
      </c>
      <c r="I479" s="1">
        <v>32</v>
      </c>
      <c r="J479" s="1">
        <v>1769</v>
      </c>
      <c r="K479" s="1"/>
      <c r="L479" s="1"/>
    </row>
    <row r="480" spans="1:12">
      <c r="A480" s="1">
        <v>53769790.549999997</v>
      </c>
      <c r="B480" s="13">
        <v>44146.919479166667</v>
      </c>
      <c r="C480" s="13">
        <v>44146.931226851855</v>
      </c>
      <c r="D480" s="13" t="str">
        <f t="shared" si="7"/>
        <v>2020-11-11</v>
      </c>
      <c r="E480" s="1" t="s">
        <v>28</v>
      </c>
      <c r="F480" s="1" t="s">
        <v>31</v>
      </c>
      <c r="G480" s="1" t="s">
        <v>53</v>
      </c>
      <c r="H480" s="1" t="s">
        <v>27</v>
      </c>
      <c r="I480" s="1">
        <v>20</v>
      </c>
      <c r="J480" s="1">
        <v>1014</v>
      </c>
      <c r="K480" s="1"/>
      <c r="L480" s="1"/>
    </row>
    <row r="481" spans="1:12">
      <c r="A481" s="1">
        <v>6759062.8930000002</v>
      </c>
      <c r="B481" s="13">
        <v>44146.92696759259</v>
      </c>
      <c r="C481" s="13">
        <v>44146.945115740738</v>
      </c>
      <c r="D481" s="13" t="str">
        <f t="shared" si="7"/>
        <v>2020-11-11</v>
      </c>
      <c r="E481" s="1" t="s">
        <v>24</v>
      </c>
      <c r="F481" s="1" t="s">
        <v>31</v>
      </c>
      <c r="G481" s="1" t="s">
        <v>26</v>
      </c>
      <c r="H481" s="1" t="s">
        <v>27</v>
      </c>
      <c r="I481" s="1">
        <v>14</v>
      </c>
      <c r="J481" s="1">
        <v>1567</v>
      </c>
      <c r="K481" s="1"/>
      <c r="L481" s="1"/>
    </row>
    <row r="482" spans="1:12">
      <c r="A482" s="1">
        <v>6939144.9230000004</v>
      </c>
      <c r="B482" s="13">
        <v>44147.057210648149</v>
      </c>
      <c r="C482" s="13">
        <v>44147.06517361111</v>
      </c>
      <c r="D482" s="13" t="str">
        <f t="shared" si="7"/>
        <v>2020-11-12</v>
      </c>
      <c r="E482" s="1" t="s">
        <v>28</v>
      </c>
      <c r="F482" s="1" t="s">
        <v>29</v>
      </c>
      <c r="G482" s="1" t="s">
        <v>26</v>
      </c>
      <c r="H482" s="1" t="s">
        <v>43</v>
      </c>
      <c r="I482" s="1">
        <v>62</v>
      </c>
      <c r="J482" s="1">
        <v>688</v>
      </c>
      <c r="K482" s="1"/>
      <c r="L482" s="1"/>
    </row>
    <row r="483" spans="1:12">
      <c r="A483" s="1">
        <v>47064948.100000001</v>
      </c>
      <c r="B483" s="13">
        <v>44147.059814814813</v>
      </c>
      <c r="C483" s="13">
        <v>44147.083807870367</v>
      </c>
      <c r="D483" s="13" t="str">
        <f t="shared" si="7"/>
        <v>2020-11-12</v>
      </c>
      <c r="E483" s="1" t="s">
        <v>28</v>
      </c>
      <c r="F483" s="1" t="s">
        <v>31</v>
      </c>
      <c r="G483" s="1" t="s">
        <v>45</v>
      </c>
      <c r="H483" s="1" t="s">
        <v>32</v>
      </c>
      <c r="I483" s="1">
        <v>54</v>
      </c>
      <c r="J483" s="1">
        <v>2072</v>
      </c>
      <c r="K483" s="1"/>
      <c r="L483" s="1"/>
    </row>
    <row r="484" spans="1:12">
      <c r="A484" s="1">
        <v>1808232.5649999999</v>
      </c>
      <c r="B484" s="13">
        <v>44147.088518518518</v>
      </c>
      <c r="C484" s="13">
        <v>44147.090127314812</v>
      </c>
      <c r="D484" s="13" t="str">
        <f t="shared" si="7"/>
        <v>2020-11-12</v>
      </c>
      <c r="E484" s="1" t="s">
        <v>28</v>
      </c>
      <c r="F484" s="1" t="s">
        <v>29</v>
      </c>
      <c r="G484" s="1" t="s">
        <v>26</v>
      </c>
      <c r="H484" s="1" t="s">
        <v>27</v>
      </c>
      <c r="I484" s="1">
        <v>46</v>
      </c>
      <c r="J484" s="1">
        <v>138</v>
      </c>
      <c r="K484" s="1"/>
      <c r="L484" s="1"/>
    </row>
    <row r="485" spans="1:12">
      <c r="A485" s="1">
        <v>2840146.1510000001</v>
      </c>
      <c r="B485" s="13">
        <v>44147.08871527778</v>
      </c>
      <c r="C485" s="13">
        <v>44147.093229166669</v>
      </c>
      <c r="D485" s="13" t="str">
        <f t="shared" si="7"/>
        <v>2020-11-12</v>
      </c>
      <c r="E485" s="1" t="s">
        <v>28</v>
      </c>
      <c r="F485" s="1" t="s">
        <v>31</v>
      </c>
      <c r="G485" s="1" t="s">
        <v>26</v>
      </c>
      <c r="H485" s="1" t="s">
        <v>27</v>
      </c>
      <c r="I485" s="1">
        <v>30</v>
      </c>
      <c r="J485" s="1">
        <v>389</v>
      </c>
      <c r="K485" s="1"/>
      <c r="L485" s="1"/>
    </row>
    <row r="486" spans="1:12">
      <c r="A486" s="1">
        <v>17663569.120000001</v>
      </c>
      <c r="B486" s="13">
        <v>44147.091932870368</v>
      </c>
      <c r="C486" s="13">
        <v>44147.098009259258</v>
      </c>
      <c r="D486" s="13" t="str">
        <f t="shared" si="7"/>
        <v>2020-11-12</v>
      </c>
      <c r="E486" s="1" t="s">
        <v>28</v>
      </c>
      <c r="F486" s="1" t="s">
        <v>31</v>
      </c>
      <c r="G486" s="1" t="s">
        <v>26</v>
      </c>
      <c r="H486" s="1" t="s">
        <v>43</v>
      </c>
      <c r="I486" s="1">
        <v>8</v>
      </c>
      <c r="J486" s="1">
        <v>525</v>
      </c>
      <c r="K486" s="1"/>
      <c r="L486" s="1"/>
    </row>
    <row r="487" spans="1:12">
      <c r="A487" s="1">
        <v>58027853.850000001</v>
      </c>
      <c r="B487" s="13">
        <v>44147.067025462966</v>
      </c>
      <c r="C487" s="13">
        <v>44147.113171296296</v>
      </c>
      <c r="D487" s="13" t="str">
        <f t="shared" si="7"/>
        <v>2020-11-12</v>
      </c>
      <c r="E487" s="1" t="s">
        <v>24</v>
      </c>
      <c r="F487" s="1" t="s">
        <v>25</v>
      </c>
      <c r="G487" s="1" t="s">
        <v>26</v>
      </c>
      <c r="H487" s="1" t="s">
        <v>27</v>
      </c>
      <c r="I487" s="1">
        <v>55</v>
      </c>
      <c r="J487" s="1">
        <v>3987</v>
      </c>
      <c r="K487" s="1"/>
      <c r="L487" s="1"/>
    </row>
    <row r="488" spans="1:12">
      <c r="A488" s="1">
        <v>5805017.6519999998</v>
      </c>
      <c r="B488" s="13">
        <v>44147.09033564815</v>
      </c>
      <c r="C488" s="13">
        <v>44147.123344907406</v>
      </c>
      <c r="D488" s="13" t="str">
        <f t="shared" si="7"/>
        <v>2020-11-12</v>
      </c>
      <c r="E488" s="1" t="s">
        <v>28</v>
      </c>
      <c r="F488" s="1" t="s">
        <v>37</v>
      </c>
      <c r="G488" s="1" t="s">
        <v>26</v>
      </c>
      <c r="H488" s="1" t="s">
        <v>27</v>
      </c>
      <c r="I488" s="1">
        <v>117</v>
      </c>
      <c r="J488" s="1">
        <v>2851</v>
      </c>
      <c r="K488" s="1"/>
      <c r="L488" s="1"/>
    </row>
    <row r="489" spans="1:12">
      <c r="A489" s="1">
        <v>4142001.1260000002</v>
      </c>
      <c r="B489" s="13">
        <v>44147.130543981482</v>
      </c>
      <c r="C489" s="13">
        <v>44147.141689814816</v>
      </c>
      <c r="D489" s="13" t="str">
        <f t="shared" si="7"/>
        <v>2020-11-12</v>
      </c>
      <c r="E489" s="1" t="s">
        <v>24</v>
      </c>
      <c r="F489" s="1" t="s">
        <v>33</v>
      </c>
      <c r="G489" s="1" t="s">
        <v>34</v>
      </c>
      <c r="H489" s="1" t="s">
        <v>27</v>
      </c>
      <c r="I489" s="1">
        <v>162</v>
      </c>
      <c r="J489" s="1">
        <v>962</v>
      </c>
      <c r="K489" s="1"/>
      <c r="L489" s="1"/>
    </row>
    <row r="490" spans="1:12">
      <c r="A490" s="1">
        <v>67522359.280000001</v>
      </c>
      <c r="B490" s="13">
        <v>44147.122569444444</v>
      </c>
      <c r="C490" s="13">
        <v>44147.165300925924</v>
      </c>
      <c r="D490" s="13" t="str">
        <f t="shared" si="7"/>
        <v>2020-11-12</v>
      </c>
      <c r="E490" s="1" t="s">
        <v>24</v>
      </c>
      <c r="F490" s="1" t="s">
        <v>31</v>
      </c>
      <c r="G490" s="1" t="s">
        <v>34</v>
      </c>
      <c r="H490" s="1" t="s">
        <v>77</v>
      </c>
      <c r="I490" s="1">
        <v>169</v>
      </c>
      <c r="J490" s="1">
        <v>3692</v>
      </c>
      <c r="K490" s="1"/>
      <c r="L490" s="1"/>
    </row>
    <row r="491" spans="1:12">
      <c r="A491" s="1">
        <v>82950752.510000005</v>
      </c>
      <c r="B491" s="13">
        <v>44147.194421296299</v>
      </c>
      <c r="C491" s="13">
        <v>44147.20853009259</v>
      </c>
      <c r="D491" s="13" t="str">
        <f t="shared" si="7"/>
        <v>2020-11-12</v>
      </c>
      <c r="E491" s="1" t="s">
        <v>24</v>
      </c>
      <c r="F491" s="1" t="s">
        <v>31</v>
      </c>
      <c r="G491" s="1" t="s">
        <v>34</v>
      </c>
      <c r="H491" s="1" t="s">
        <v>83</v>
      </c>
      <c r="I491" s="1">
        <v>53</v>
      </c>
      <c r="J491" s="1">
        <v>1218</v>
      </c>
      <c r="K491" s="1"/>
      <c r="L491" s="1"/>
    </row>
    <row r="492" spans="1:12">
      <c r="A492" s="1">
        <v>7864799.8820000002</v>
      </c>
      <c r="B492" s="13">
        <v>44147.186909722222</v>
      </c>
      <c r="C492" s="13">
        <v>44147.213113425925</v>
      </c>
      <c r="D492" s="13" t="str">
        <f t="shared" si="7"/>
        <v>2020-11-12</v>
      </c>
      <c r="E492" s="1" t="s">
        <v>28</v>
      </c>
      <c r="F492" s="1" t="s">
        <v>29</v>
      </c>
      <c r="G492" s="1" t="s">
        <v>26</v>
      </c>
      <c r="H492" s="1" t="s">
        <v>80</v>
      </c>
      <c r="I492" s="1">
        <v>50</v>
      </c>
      <c r="J492" s="1">
        <v>2263</v>
      </c>
      <c r="K492" s="1"/>
      <c r="L492" s="1"/>
    </row>
    <row r="493" spans="1:12">
      <c r="A493" s="1">
        <v>2734830.9989999998</v>
      </c>
      <c r="B493" s="13">
        <v>44147.19803240741</v>
      </c>
      <c r="C493" s="13">
        <v>44147.222037037034</v>
      </c>
      <c r="D493" s="13" t="str">
        <f t="shared" si="7"/>
        <v>2020-11-12</v>
      </c>
      <c r="E493" s="1" t="s">
        <v>24</v>
      </c>
      <c r="F493" s="1" t="s">
        <v>25</v>
      </c>
      <c r="G493" s="1" t="s">
        <v>37</v>
      </c>
      <c r="H493" s="1" t="s">
        <v>77</v>
      </c>
      <c r="I493" s="1">
        <v>19</v>
      </c>
      <c r="J493" s="1">
        <v>2074</v>
      </c>
      <c r="K493" s="1"/>
      <c r="L493" s="1"/>
    </row>
    <row r="494" spans="1:12">
      <c r="A494" s="1">
        <v>3980652.4530000002</v>
      </c>
      <c r="B494" s="13">
        <v>44147.217395833337</v>
      </c>
      <c r="C494" s="13">
        <v>44147.247418981482</v>
      </c>
      <c r="D494" s="13" t="str">
        <f t="shared" si="7"/>
        <v>2020-11-12</v>
      </c>
      <c r="E494" s="1" t="s">
        <v>28</v>
      </c>
      <c r="F494" s="1" t="s">
        <v>49</v>
      </c>
      <c r="G494" s="1" t="s">
        <v>26</v>
      </c>
      <c r="H494" s="1" t="s">
        <v>27</v>
      </c>
      <c r="I494" s="1">
        <v>56</v>
      </c>
      <c r="J494" s="1">
        <v>2593</v>
      </c>
      <c r="K494" s="1"/>
      <c r="L494" s="1"/>
    </row>
    <row r="495" spans="1:12">
      <c r="A495" s="1">
        <v>37587826.200000003</v>
      </c>
      <c r="B495" s="13">
        <v>44147.270335648151</v>
      </c>
      <c r="C495" s="13">
        <v>44147.288611111115</v>
      </c>
      <c r="D495" s="13" t="str">
        <f t="shared" si="7"/>
        <v>2020-11-12</v>
      </c>
      <c r="E495" s="1" t="s">
        <v>24</v>
      </c>
      <c r="F495" s="1" t="s">
        <v>25</v>
      </c>
      <c r="G495" s="1" t="s">
        <v>26</v>
      </c>
      <c r="H495" s="1" t="s">
        <v>27</v>
      </c>
      <c r="I495" s="1">
        <v>108</v>
      </c>
      <c r="J495" s="1">
        <v>1578</v>
      </c>
      <c r="K495" s="1"/>
      <c r="L495" s="1"/>
    </row>
    <row r="496" spans="1:12">
      <c r="A496" s="1">
        <v>4208419.3480000002</v>
      </c>
      <c r="B496" s="13">
        <v>44147.148379629631</v>
      </c>
      <c r="C496" s="13">
        <v>44147.289467592593</v>
      </c>
      <c r="D496" s="13" t="str">
        <f t="shared" si="7"/>
        <v>2020-11-12</v>
      </c>
      <c r="E496" s="1" t="s">
        <v>24</v>
      </c>
      <c r="F496" s="1" t="s">
        <v>31</v>
      </c>
      <c r="G496" s="1" t="s">
        <v>26</v>
      </c>
      <c r="H496" s="1" t="s">
        <v>27</v>
      </c>
      <c r="I496" s="1">
        <v>91</v>
      </c>
      <c r="J496" s="1">
        <v>12189</v>
      </c>
      <c r="K496" s="1"/>
      <c r="L496" s="1"/>
    </row>
    <row r="497" spans="1:12">
      <c r="A497" s="1">
        <v>4208419.3480000002</v>
      </c>
      <c r="B497" s="13">
        <v>44147.148379629631</v>
      </c>
      <c r="C497" s="13">
        <v>44147.297465277778</v>
      </c>
      <c r="D497" s="13" t="str">
        <f t="shared" si="7"/>
        <v>2020-11-12</v>
      </c>
      <c r="E497" s="1" t="s">
        <v>24</v>
      </c>
      <c r="F497" s="1" t="s">
        <v>31</v>
      </c>
      <c r="G497" s="1" t="s">
        <v>26</v>
      </c>
      <c r="H497" s="1" t="s">
        <v>27</v>
      </c>
      <c r="I497" s="1">
        <v>42</v>
      </c>
      <c r="J497" s="1">
        <v>12880</v>
      </c>
      <c r="K497" s="1"/>
      <c r="L497" s="1"/>
    </row>
    <row r="498" spans="1:12">
      <c r="A498" s="1">
        <v>8698666737</v>
      </c>
      <c r="B498" s="13">
        <v>44147.294398148151</v>
      </c>
      <c r="C498" s="13">
        <v>44147.301319444443</v>
      </c>
      <c r="D498" s="13" t="str">
        <f t="shared" si="7"/>
        <v>2020-11-12</v>
      </c>
      <c r="E498" s="1" t="s">
        <v>28</v>
      </c>
      <c r="F498" s="1" t="s">
        <v>31</v>
      </c>
      <c r="G498" s="1" t="s">
        <v>26</v>
      </c>
      <c r="H498" s="1" t="s">
        <v>27</v>
      </c>
      <c r="I498" s="1">
        <v>78</v>
      </c>
      <c r="J498" s="1">
        <v>597</v>
      </c>
      <c r="K498" s="1"/>
      <c r="L498" s="1"/>
    </row>
    <row r="499" spans="1:12">
      <c r="A499" s="1">
        <v>6564796.1289999997</v>
      </c>
      <c r="B499" s="13">
        <v>44147.335752314815</v>
      </c>
      <c r="C499" s="13">
        <v>44147.347418981481</v>
      </c>
      <c r="D499" s="13" t="str">
        <f t="shared" si="7"/>
        <v>2020-11-12</v>
      </c>
      <c r="E499" s="1" t="s">
        <v>28</v>
      </c>
      <c r="F499" s="1" t="s">
        <v>31</v>
      </c>
      <c r="G499" s="1" t="s">
        <v>26</v>
      </c>
      <c r="H499" s="1" t="s">
        <v>27</v>
      </c>
      <c r="I499" s="1">
        <v>152</v>
      </c>
      <c r="J499" s="1">
        <v>1008</v>
      </c>
      <c r="K499" s="1"/>
      <c r="L499" s="1"/>
    </row>
    <row r="500" spans="1:12">
      <c r="A500" s="1">
        <v>38735433.579999998</v>
      </c>
      <c r="B500" s="13">
        <v>44147.338472222225</v>
      </c>
      <c r="C500" s="13">
        <v>44147.347430555557</v>
      </c>
      <c r="D500" s="13" t="str">
        <f t="shared" si="7"/>
        <v>2020-11-12</v>
      </c>
      <c r="E500" s="1" t="s">
        <v>28</v>
      </c>
      <c r="F500" s="1" t="s">
        <v>29</v>
      </c>
      <c r="G500" s="1" t="s">
        <v>26</v>
      </c>
      <c r="H500" s="1" t="s">
        <v>32</v>
      </c>
      <c r="I500" s="1">
        <v>49</v>
      </c>
      <c r="J500" s="1">
        <v>773</v>
      </c>
      <c r="K500" s="1"/>
      <c r="L500" s="1"/>
    </row>
    <row r="501" spans="1:12">
      <c r="A501" s="1">
        <v>7895459.8130000001</v>
      </c>
      <c r="B501" s="13">
        <v>44147.342303240737</v>
      </c>
      <c r="C501" s="13">
        <v>44147.348449074074</v>
      </c>
      <c r="D501" s="13" t="str">
        <f t="shared" si="7"/>
        <v>2020-11-12</v>
      </c>
      <c r="E501" s="1" t="s">
        <v>24</v>
      </c>
      <c r="F501" s="1" t="s">
        <v>31</v>
      </c>
      <c r="G501" s="1" t="s">
        <v>26</v>
      </c>
      <c r="H501" s="1" t="s">
        <v>44</v>
      </c>
      <c r="I501" s="1">
        <v>42</v>
      </c>
      <c r="J501" s="1">
        <v>531</v>
      </c>
      <c r="K501" s="1"/>
      <c r="L501" s="1"/>
    </row>
    <row r="502" spans="1:12">
      <c r="A502" s="1">
        <v>8915586.318</v>
      </c>
      <c r="B502" s="13">
        <v>44147.347812499997</v>
      </c>
      <c r="C502" s="13">
        <v>44147.351076388892</v>
      </c>
      <c r="D502" s="13" t="str">
        <f t="shared" si="7"/>
        <v>2020-11-12</v>
      </c>
      <c r="E502" s="1" t="s">
        <v>28</v>
      </c>
      <c r="F502" s="1" t="s">
        <v>31</v>
      </c>
      <c r="G502" s="1" t="s">
        <v>26</v>
      </c>
      <c r="H502" s="1" t="s">
        <v>43</v>
      </c>
      <c r="I502" s="1">
        <v>38</v>
      </c>
      <c r="J502" s="1">
        <v>281</v>
      </c>
      <c r="K502" s="1"/>
      <c r="L502" s="1"/>
    </row>
    <row r="503" spans="1:12">
      <c r="A503" s="1">
        <v>60336405.219999999</v>
      </c>
      <c r="B503" s="13">
        <v>44147.400023148148</v>
      </c>
      <c r="C503" s="13">
        <v>44147.401666666665</v>
      </c>
      <c r="D503" s="13" t="str">
        <f t="shared" si="7"/>
        <v>2020-11-12</v>
      </c>
      <c r="E503" s="1" t="s">
        <v>28</v>
      </c>
      <c r="F503" s="1" t="s">
        <v>29</v>
      </c>
      <c r="G503" s="1" t="s">
        <v>26</v>
      </c>
      <c r="H503" s="1" t="s">
        <v>92</v>
      </c>
      <c r="I503" s="1">
        <v>38</v>
      </c>
      <c r="J503" s="1">
        <v>141</v>
      </c>
      <c r="K503" s="1"/>
      <c r="L503" s="1"/>
    </row>
    <row r="504" spans="1:12">
      <c r="A504" s="1">
        <v>85948964.930000007</v>
      </c>
      <c r="B504" s="13">
        <v>44147.401226851849</v>
      </c>
      <c r="C504" s="13">
        <v>44147.408831018518</v>
      </c>
      <c r="D504" s="13" t="str">
        <f t="shared" si="7"/>
        <v>2020-11-12</v>
      </c>
      <c r="E504" s="1" t="s">
        <v>24</v>
      </c>
      <c r="F504" s="1" t="s">
        <v>31</v>
      </c>
      <c r="G504" s="1" t="s">
        <v>26</v>
      </c>
      <c r="H504" s="1" t="s">
        <v>46</v>
      </c>
      <c r="I504" s="1">
        <v>53</v>
      </c>
      <c r="J504" s="1">
        <v>656</v>
      </c>
      <c r="K504" s="1"/>
      <c r="L504" s="1"/>
    </row>
    <row r="505" spans="1:12">
      <c r="A505" s="1">
        <v>5312155.7410000004</v>
      </c>
      <c r="B505" s="13">
        <v>44147.455925925926</v>
      </c>
      <c r="C505" s="13">
        <v>44147.457916666666</v>
      </c>
      <c r="D505" s="13" t="str">
        <f t="shared" si="7"/>
        <v>2020-11-12</v>
      </c>
      <c r="E505" s="1" t="s">
        <v>28</v>
      </c>
      <c r="F505" s="1" t="s">
        <v>49</v>
      </c>
      <c r="G505" s="1" t="s">
        <v>26</v>
      </c>
      <c r="H505" s="1" t="s">
        <v>27</v>
      </c>
      <c r="I505" s="1">
        <v>35</v>
      </c>
      <c r="J505" s="1">
        <v>172</v>
      </c>
      <c r="K505" s="1"/>
      <c r="L505" s="1"/>
    </row>
    <row r="506" spans="1:12">
      <c r="A506" s="1">
        <v>5312155.7410000004</v>
      </c>
      <c r="B506" s="13">
        <v>44147.455925925926</v>
      </c>
      <c r="C506" s="13">
        <v>44147.464618055557</v>
      </c>
      <c r="D506" s="13" t="str">
        <f t="shared" si="7"/>
        <v>2020-11-12</v>
      </c>
      <c r="E506" s="1" t="s">
        <v>28</v>
      </c>
      <c r="F506" s="1" t="s">
        <v>49</v>
      </c>
      <c r="G506" s="1" t="s">
        <v>26</v>
      </c>
      <c r="H506" s="1" t="s">
        <v>27</v>
      </c>
      <c r="I506" s="1">
        <v>41</v>
      </c>
      <c r="J506" s="1">
        <v>750</v>
      </c>
      <c r="K506" s="1"/>
      <c r="L506" s="1"/>
    </row>
    <row r="507" spans="1:12">
      <c r="A507" s="1">
        <v>74159065.730000004</v>
      </c>
      <c r="B507" s="13">
        <v>44147.456608796296</v>
      </c>
      <c r="C507" s="13">
        <v>44147.468645833331</v>
      </c>
      <c r="D507" s="13" t="str">
        <f t="shared" si="7"/>
        <v>2020-11-12</v>
      </c>
      <c r="E507" s="1" t="s">
        <v>28</v>
      </c>
      <c r="F507" s="1" t="s">
        <v>31</v>
      </c>
      <c r="G507" s="1" t="s">
        <v>26</v>
      </c>
      <c r="H507" s="1" t="s">
        <v>93</v>
      </c>
      <c r="I507" s="1">
        <v>46</v>
      </c>
      <c r="J507" s="1">
        <v>1039</v>
      </c>
      <c r="K507" s="1"/>
      <c r="L507" s="1"/>
    </row>
    <row r="508" spans="1:12">
      <c r="A508" s="1">
        <v>13889156.17</v>
      </c>
      <c r="B508" s="13">
        <v>44147.452384259261</v>
      </c>
      <c r="C508" s="13">
        <v>44147.482152777775</v>
      </c>
      <c r="D508" s="13" t="str">
        <f t="shared" si="7"/>
        <v>2020-11-12</v>
      </c>
      <c r="E508" s="1" t="s">
        <v>28</v>
      </c>
      <c r="F508" s="1" t="s">
        <v>31</v>
      </c>
      <c r="G508" s="1" t="s">
        <v>26</v>
      </c>
      <c r="H508" s="1" t="s">
        <v>27</v>
      </c>
      <c r="I508" s="1">
        <v>184</v>
      </c>
      <c r="J508" s="1">
        <v>2571</v>
      </c>
      <c r="K508" s="1"/>
      <c r="L508" s="1"/>
    </row>
    <row r="509" spans="1:12">
      <c r="A509" s="1">
        <v>5704909.7520000003</v>
      </c>
      <c r="B509" s="13">
        <v>44147.510324074072</v>
      </c>
      <c r="C509" s="13">
        <v>44147.517083333332</v>
      </c>
      <c r="D509" s="13" t="str">
        <f t="shared" si="7"/>
        <v>2020-11-12</v>
      </c>
      <c r="E509" s="1" t="s">
        <v>24</v>
      </c>
      <c r="F509" s="1" t="s">
        <v>31</v>
      </c>
      <c r="G509" s="1" t="s">
        <v>26</v>
      </c>
      <c r="H509" s="1" t="s">
        <v>43</v>
      </c>
      <c r="I509" s="1">
        <v>28</v>
      </c>
      <c r="J509" s="1">
        <v>583</v>
      </c>
      <c r="K509" s="1"/>
      <c r="L509" s="1"/>
    </row>
    <row r="510" spans="1:12">
      <c r="A510" s="1">
        <v>5704909.7520000003</v>
      </c>
      <c r="B510" s="13">
        <v>44147.510324074072</v>
      </c>
      <c r="C510" s="13">
        <v>44147.518564814818</v>
      </c>
      <c r="D510" s="13" t="str">
        <f t="shared" si="7"/>
        <v>2020-11-12</v>
      </c>
      <c r="E510" s="1" t="s">
        <v>24</v>
      </c>
      <c r="F510" s="1" t="s">
        <v>31</v>
      </c>
      <c r="G510" s="1" t="s">
        <v>26</v>
      </c>
      <c r="H510" s="1" t="s">
        <v>43</v>
      </c>
      <c r="I510" s="1">
        <v>28</v>
      </c>
      <c r="J510" s="1">
        <v>711</v>
      </c>
      <c r="K510" s="1"/>
      <c r="L510" s="1"/>
    </row>
    <row r="511" spans="1:12">
      <c r="A511" s="1">
        <v>33141529.960000001</v>
      </c>
      <c r="B511" s="13">
        <v>44147.488611111112</v>
      </c>
      <c r="C511" s="13">
        <v>44147.519375000003</v>
      </c>
      <c r="D511" s="13" t="str">
        <f t="shared" si="7"/>
        <v>2020-11-12</v>
      </c>
      <c r="E511" s="1" t="s">
        <v>24</v>
      </c>
      <c r="F511" s="1" t="s">
        <v>31</v>
      </c>
      <c r="G511" s="1" t="s">
        <v>37</v>
      </c>
      <c r="H511" s="1" t="s">
        <v>94</v>
      </c>
      <c r="I511" s="1">
        <v>21</v>
      </c>
      <c r="J511" s="1">
        <v>2658</v>
      </c>
      <c r="K511" s="1"/>
      <c r="L511" s="1"/>
    </row>
    <row r="512" spans="1:12">
      <c r="A512" s="1">
        <v>8404511.341</v>
      </c>
      <c r="B512" s="13">
        <v>44147.508032407408</v>
      </c>
      <c r="C512" s="13">
        <v>44147.529768518521</v>
      </c>
      <c r="D512" s="13" t="str">
        <f t="shared" si="7"/>
        <v>2020-11-12</v>
      </c>
      <c r="E512" s="1" t="s">
        <v>28</v>
      </c>
      <c r="F512" s="1" t="s">
        <v>31</v>
      </c>
      <c r="G512" s="1" t="s">
        <v>26</v>
      </c>
      <c r="H512" s="1" t="s">
        <v>27</v>
      </c>
      <c r="I512" s="1">
        <v>132</v>
      </c>
      <c r="J512" s="1">
        <v>1877</v>
      </c>
      <c r="K512" s="1"/>
      <c r="L512" s="1"/>
    </row>
    <row r="513" spans="1:12">
      <c r="A513" s="1">
        <v>1163427.9839999999</v>
      </c>
      <c r="B513" s="13">
        <v>44147.547233796293</v>
      </c>
      <c r="C513" s="13">
        <v>44147.557893518519</v>
      </c>
      <c r="D513" s="13" t="str">
        <f t="shared" si="7"/>
        <v>2020-11-12</v>
      </c>
      <c r="E513" s="1" t="s">
        <v>28</v>
      </c>
      <c r="F513" s="1" t="s">
        <v>31</v>
      </c>
      <c r="G513" s="1" t="s">
        <v>26</v>
      </c>
      <c r="H513" s="1" t="s">
        <v>63</v>
      </c>
      <c r="I513" s="1">
        <v>29</v>
      </c>
      <c r="J513" s="1">
        <v>921</v>
      </c>
      <c r="K513" s="1"/>
      <c r="L513" s="1"/>
    </row>
    <row r="514" spans="1:12">
      <c r="A514" s="1">
        <v>49012248.549999997</v>
      </c>
      <c r="B514" s="13">
        <v>44147.545486111114</v>
      </c>
      <c r="C514" s="13">
        <v>44147.633599537039</v>
      </c>
      <c r="D514" s="13" t="str">
        <f t="shared" si="7"/>
        <v>2020-11-12</v>
      </c>
      <c r="E514" s="1" t="s">
        <v>24</v>
      </c>
      <c r="F514" s="1" t="s">
        <v>31</v>
      </c>
      <c r="G514" s="1" t="s">
        <v>26</v>
      </c>
      <c r="H514" s="1" t="s">
        <v>73</v>
      </c>
      <c r="I514" s="1">
        <v>30</v>
      </c>
      <c r="J514" s="1">
        <v>7612</v>
      </c>
      <c r="K514" s="1"/>
      <c r="L514" s="1"/>
    </row>
    <row r="515" spans="1:12">
      <c r="A515" s="1">
        <v>12921729.74</v>
      </c>
      <c r="B515" s="13">
        <v>44147.634120370371</v>
      </c>
      <c r="C515" s="13">
        <v>44147.669108796297</v>
      </c>
      <c r="D515" s="13" t="str">
        <f t="shared" ref="D515:D578" si="8">TEXT(C515, "yyyy-mm-dd")</f>
        <v>2020-11-12</v>
      </c>
      <c r="E515" s="1" t="s">
        <v>28</v>
      </c>
      <c r="F515" s="1" t="s">
        <v>29</v>
      </c>
      <c r="G515" s="1" t="s">
        <v>26</v>
      </c>
      <c r="H515" s="1" t="s">
        <v>73</v>
      </c>
      <c r="I515" s="1">
        <v>16</v>
      </c>
      <c r="J515" s="1">
        <v>3023</v>
      </c>
      <c r="K515" s="1"/>
      <c r="L515" s="1"/>
    </row>
    <row r="516" spans="1:12">
      <c r="A516" s="1">
        <v>5963534.4699999997</v>
      </c>
      <c r="B516" s="13">
        <v>44147.677430555559</v>
      </c>
      <c r="C516" s="13">
        <v>44147.680706018517</v>
      </c>
      <c r="D516" s="13" t="str">
        <f t="shared" si="8"/>
        <v>2020-11-12</v>
      </c>
      <c r="E516" s="1" t="s">
        <v>28</v>
      </c>
      <c r="F516" s="1" t="s">
        <v>31</v>
      </c>
      <c r="G516" s="1" t="s">
        <v>26</v>
      </c>
      <c r="H516" s="1" t="s">
        <v>27</v>
      </c>
      <c r="I516" s="1">
        <v>10</v>
      </c>
      <c r="J516" s="1">
        <v>282</v>
      </c>
      <c r="K516" s="1"/>
      <c r="L516" s="1"/>
    </row>
    <row r="517" spans="1:12">
      <c r="A517" s="1">
        <v>61281438.18</v>
      </c>
      <c r="B517" s="13">
        <v>44147.024016203701</v>
      </c>
      <c r="C517" s="13">
        <v>44147.690879629627</v>
      </c>
      <c r="D517" s="13" t="str">
        <f t="shared" si="8"/>
        <v>2020-11-12</v>
      </c>
      <c r="E517" s="1" t="s">
        <v>24</v>
      </c>
      <c r="F517" s="1" t="s">
        <v>25</v>
      </c>
      <c r="G517" s="1" t="s">
        <v>26</v>
      </c>
      <c r="H517" s="1" t="s">
        <v>80</v>
      </c>
      <c r="I517" s="1">
        <v>97</v>
      </c>
      <c r="J517" s="1">
        <v>57617</v>
      </c>
      <c r="K517" s="1"/>
      <c r="L517" s="1"/>
    </row>
    <row r="518" spans="1:12">
      <c r="A518" s="1">
        <v>79168059.540000007</v>
      </c>
      <c r="B518" s="13">
        <v>44147.718206018515</v>
      </c>
      <c r="C518" s="13">
        <v>44147.727754629632</v>
      </c>
      <c r="D518" s="13" t="str">
        <f t="shared" si="8"/>
        <v>2020-11-12</v>
      </c>
      <c r="E518" s="1" t="s">
        <v>24</v>
      </c>
      <c r="F518" s="1" t="s">
        <v>33</v>
      </c>
      <c r="G518" s="1" t="s">
        <v>34</v>
      </c>
      <c r="H518" s="1" t="s">
        <v>27</v>
      </c>
      <c r="I518" s="1">
        <v>151</v>
      </c>
      <c r="J518" s="1">
        <v>824</v>
      </c>
      <c r="K518" s="1"/>
      <c r="L518" s="1"/>
    </row>
    <row r="519" spans="1:12">
      <c r="A519" s="1">
        <v>4022952.2990000001</v>
      </c>
      <c r="B519" s="13">
        <v>44147.707881944443</v>
      </c>
      <c r="C519" s="13">
        <v>44147.731805555559</v>
      </c>
      <c r="D519" s="13" t="str">
        <f t="shared" si="8"/>
        <v>2020-11-12</v>
      </c>
      <c r="E519" s="1" t="s">
        <v>24</v>
      </c>
      <c r="F519" s="1" t="s">
        <v>31</v>
      </c>
      <c r="G519" s="1" t="s">
        <v>37</v>
      </c>
      <c r="H519" s="1" t="s">
        <v>83</v>
      </c>
      <c r="I519" s="1">
        <v>30</v>
      </c>
      <c r="J519" s="1">
        <v>2066</v>
      </c>
      <c r="K519" s="1"/>
      <c r="L519" s="1"/>
    </row>
    <row r="520" spans="1:12">
      <c r="A520" s="1">
        <v>5299488.0520000001</v>
      </c>
      <c r="B520" s="13">
        <v>44147.748842592591</v>
      </c>
      <c r="C520" s="13">
        <v>44147.756620370368</v>
      </c>
      <c r="D520" s="13" t="str">
        <f t="shared" si="8"/>
        <v>2020-11-12</v>
      </c>
      <c r="E520" s="1" t="s">
        <v>28</v>
      </c>
      <c r="F520" s="1" t="s">
        <v>29</v>
      </c>
      <c r="G520" s="1" t="s">
        <v>26</v>
      </c>
      <c r="H520" s="1" t="s">
        <v>46</v>
      </c>
      <c r="I520" s="1">
        <v>44</v>
      </c>
      <c r="J520" s="1">
        <v>671</v>
      </c>
      <c r="K520" s="1"/>
      <c r="L520" s="1"/>
    </row>
    <row r="521" spans="1:12">
      <c r="A521" s="1">
        <v>23412424.100000001</v>
      </c>
      <c r="B521" s="13">
        <v>44147.732905092591</v>
      </c>
      <c r="C521" s="13">
        <v>44147.760081018518</v>
      </c>
      <c r="D521" s="13" t="str">
        <f t="shared" si="8"/>
        <v>2020-11-12</v>
      </c>
      <c r="E521" s="1" t="s">
        <v>24</v>
      </c>
      <c r="F521" s="1" t="s">
        <v>33</v>
      </c>
      <c r="G521" s="1" t="s">
        <v>34</v>
      </c>
      <c r="H521" s="1" t="s">
        <v>27</v>
      </c>
      <c r="I521" s="1">
        <v>96</v>
      </c>
      <c r="J521" s="1">
        <v>2347</v>
      </c>
      <c r="K521" s="1"/>
      <c r="L521" s="1"/>
    </row>
    <row r="522" spans="1:12">
      <c r="A522" s="1">
        <v>4808186.2029999997</v>
      </c>
      <c r="B522" s="13">
        <v>44147.783831018518</v>
      </c>
      <c r="C522" s="13">
        <v>44147.791388888887</v>
      </c>
      <c r="D522" s="13" t="str">
        <f t="shared" si="8"/>
        <v>2020-11-12</v>
      </c>
      <c r="E522" s="1" t="s">
        <v>28</v>
      </c>
      <c r="F522" s="1" t="s">
        <v>31</v>
      </c>
      <c r="G522" s="1" t="s">
        <v>26</v>
      </c>
      <c r="H522" s="1" t="s">
        <v>27</v>
      </c>
      <c r="I522" s="1">
        <v>16</v>
      </c>
      <c r="J522" s="1">
        <v>653</v>
      </c>
      <c r="K522" s="1"/>
      <c r="L522" s="1"/>
    </row>
    <row r="523" spans="1:12">
      <c r="A523" s="1">
        <v>68200712.670000002</v>
      </c>
      <c r="B523" s="13">
        <v>44147.846296296295</v>
      </c>
      <c r="C523" s="13">
        <v>44147.854560185187</v>
      </c>
      <c r="D523" s="13" t="str">
        <f t="shared" si="8"/>
        <v>2020-11-12</v>
      </c>
      <c r="E523" s="1" t="s">
        <v>24</v>
      </c>
      <c r="F523" s="1" t="s">
        <v>25</v>
      </c>
      <c r="G523" s="1" t="s">
        <v>26</v>
      </c>
      <c r="H523" s="1" t="s">
        <v>27</v>
      </c>
      <c r="I523" s="1">
        <v>16</v>
      </c>
      <c r="J523" s="1">
        <v>713</v>
      </c>
      <c r="K523" s="1"/>
      <c r="L523" s="1"/>
    </row>
    <row r="524" spans="1:12">
      <c r="A524" s="1">
        <v>22973713.079999998</v>
      </c>
      <c r="B524" s="13">
        <v>44147.849328703705</v>
      </c>
      <c r="C524" s="13">
        <v>44147.857708333337</v>
      </c>
      <c r="D524" s="13" t="str">
        <f t="shared" si="8"/>
        <v>2020-11-12</v>
      </c>
      <c r="E524" s="1" t="s">
        <v>28</v>
      </c>
      <c r="F524" s="1" t="s">
        <v>31</v>
      </c>
      <c r="G524" s="1" t="s">
        <v>26</v>
      </c>
      <c r="H524" s="1" t="s">
        <v>27</v>
      </c>
      <c r="I524" s="1">
        <v>120</v>
      </c>
      <c r="J524" s="1">
        <v>723</v>
      </c>
      <c r="K524" s="1"/>
      <c r="L524" s="1"/>
    </row>
    <row r="525" spans="1:12">
      <c r="A525" s="1">
        <v>72570282.299999997</v>
      </c>
      <c r="B525" s="13">
        <v>44147.856909722221</v>
      </c>
      <c r="C525" s="13">
        <v>44147.859768518516</v>
      </c>
      <c r="D525" s="13" t="str">
        <f t="shared" si="8"/>
        <v>2020-11-12</v>
      </c>
      <c r="E525" s="1" t="s">
        <v>28</v>
      </c>
      <c r="F525" s="1" t="s">
        <v>31</v>
      </c>
      <c r="G525" s="1" t="s">
        <v>34</v>
      </c>
      <c r="H525" s="1" t="s">
        <v>27</v>
      </c>
      <c r="I525" s="1">
        <v>38</v>
      </c>
      <c r="J525" s="1">
        <v>247</v>
      </c>
      <c r="K525" s="1"/>
      <c r="L525" s="1"/>
    </row>
    <row r="526" spans="1:12">
      <c r="A526" s="1">
        <v>42807268.619999997</v>
      </c>
      <c r="B526" s="13">
        <v>44147.86550925926</v>
      </c>
      <c r="C526" s="13">
        <v>44147.867986111109</v>
      </c>
      <c r="D526" s="13" t="str">
        <f t="shared" si="8"/>
        <v>2020-11-12</v>
      </c>
      <c r="E526" s="1" t="s">
        <v>24</v>
      </c>
      <c r="F526" s="1" t="s">
        <v>31</v>
      </c>
      <c r="G526" s="1" t="s">
        <v>34</v>
      </c>
      <c r="H526" s="1" t="s">
        <v>68</v>
      </c>
      <c r="I526" s="1">
        <v>32</v>
      </c>
      <c r="J526" s="1">
        <v>213</v>
      </c>
      <c r="K526" s="1"/>
      <c r="L526" s="1"/>
    </row>
    <row r="527" spans="1:12">
      <c r="A527" s="1">
        <v>26952918.66</v>
      </c>
      <c r="B527" s="13">
        <v>44147.888101851851</v>
      </c>
      <c r="C527" s="13">
        <v>44147.901145833333</v>
      </c>
      <c r="D527" s="13" t="str">
        <f t="shared" si="8"/>
        <v>2020-11-12</v>
      </c>
      <c r="E527" s="1" t="s">
        <v>28</v>
      </c>
      <c r="F527" s="1" t="s">
        <v>31</v>
      </c>
      <c r="G527" s="1" t="s">
        <v>26</v>
      </c>
      <c r="H527" s="1" t="s">
        <v>44</v>
      </c>
      <c r="I527" s="1">
        <v>25</v>
      </c>
      <c r="J527" s="1">
        <v>1126</v>
      </c>
      <c r="K527" s="1"/>
      <c r="L527" s="1"/>
    </row>
    <row r="528" spans="1:12">
      <c r="A528" s="1">
        <v>9963542.398</v>
      </c>
      <c r="B528" s="13">
        <v>44147.897743055553</v>
      </c>
      <c r="C528" s="13">
        <v>44147.90488425926</v>
      </c>
      <c r="D528" s="13" t="str">
        <f t="shared" si="8"/>
        <v>2020-11-12</v>
      </c>
      <c r="E528" s="1" t="s">
        <v>24</v>
      </c>
      <c r="F528" s="1" t="s">
        <v>33</v>
      </c>
      <c r="G528" s="1" t="s">
        <v>34</v>
      </c>
      <c r="H528" s="1" t="s">
        <v>87</v>
      </c>
      <c r="I528" s="1">
        <v>82</v>
      </c>
      <c r="J528" s="1">
        <v>617</v>
      </c>
      <c r="K528" s="1"/>
      <c r="L528" s="1"/>
    </row>
    <row r="529" spans="1:12">
      <c r="A529" s="1">
        <v>47004130.259999998</v>
      </c>
      <c r="B529" s="13">
        <v>44147.886516203704</v>
      </c>
      <c r="C529" s="13">
        <v>44147.909178240741</v>
      </c>
      <c r="D529" s="13" t="str">
        <f t="shared" si="8"/>
        <v>2020-11-12</v>
      </c>
      <c r="E529" s="1" t="s">
        <v>24</v>
      </c>
      <c r="F529" s="1" t="s">
        <v>33</v>
      </c>
      <c r="G529" s="1" t="s">
        <v>34</v>
      </c>
      <c r="H529" s="1" t="s">
        <v>73</v>
      </c>
      <c r="I529" s="1">
        <v>84</v>
      </c>
      <c r="J529" s="1">
        <v>1957</v>
      </c>
      <c r="K529" s="1"/>
      <c r="L529" s="1"/>
    </row>
    <row r="530" spans="1:12">
      <c r="A530" s="1">
        <v>3337025.145</v>
      </c>
      <c r="B530" s="13">
        <v>44147.168020833335</v>
      </c>
      <c r="C530" s="13">
        <v>44147.925671296296</v>
      </c>
      <c r="D530" s="13" t="str">
        <f t="shared" si="8"/>
        <v>2020-11-12</v>
      </c>
      <c r="E530" s="1" t="s">
        <v>24</v>
      </c>
      <c r="F530" s="1" t="s">
        <v>31</v>
      </c>
      <c r="G530" s="1" t="s">
        <v>26</v>
      </c>
      <c r="H530" s="1" t="s">
        <v>67</v>
      </c>
      <c r="I530" s="1">
        <v>28</v>
      </c>
      <c r="J530" s="1">
        <v>65461</v>
      </c>
      <c r="K530" s="1"/>
      <c r="L530" s="1"/>
    </row>
    <row r="531" spans="1:12">
      <c r="A531" s="1">
        <v>43389046.210000001</v>
      </c>
      <c r="B531" s="13">
        <v>44147.923611111109</v>
      </c>
      <c r="C531" s="13">
        <v>44147.94736111111</v>
      </c>
      <c r="D531" s="13" t="str">
        <f t="shared" si="8"/>
        <v>2020-11-12</v>
      </c>
      <c r="E531" s="1" t="s">
        <v>28</v>
      </c>
      <c r="F531" s="1" t="s">
        <v>29</v>
      </c>
      <c r="G531" s="1" t="s">
        <v>26</v>
      </c>
      <c r="H531" s="1" t="s">
        <v>27</v>
      </c>
      <c r="I531" s="1">
        <v>16</v>
      </c>
      <c r="J531" s="1">
        <v>2052</v>
      </c>
      <c r="K531" s="1"/>
      <c r="L531" s="1"/>
    </row>
    <row r="532" spans="1:12">
      <c r="A532" s="1">
        <v>8204448.9069999997</v>
      </c>
      <c r="B532" s="13">
        <v>44147.262071759258</v>
      </c>
      <c r="C532" s="13">
        <v>44147.949328703704</v>
      </c>
      <c r="D532" s="13" t="str">
        <f t="shared" si="8"/>
        <v>2020-11-12</v>
      </c>
      <c r="E532" s="1" t="s">
        <v>28</v>
      </c>
      <c r="F532" s="1" t="s">
        <v>31</v>
      </c>
      <c r="G532" s="1" t="s">
        <v>26</v>
      </c>
      <c r="H532" s="1" t="s">
        <v>41</v>
      </c>
      <c r="I532" s="1">
        <v>168</v>
      </c>
      <c r="J532" s="1">
        <v>59379</v>
      </c>
      <c r="K532" s="1"/>
      <c r="L532" s="1"/>
    </row>
    <row r="533" spans="1:12">
      <c r="A533" s="1">
        <v>7461331.4500000002</v>
      </c>
      <c r="B533" s="13">
        <v>44147.984513888892</v>
      </c>
      <c r="C533" s="13">
        <v>44147.991400462961</v>
      </c>
      <c r="D533" s="13" t="str">
        <f t="shared" si="8"/>
        <v>2020-11-12</v>
      </c>
      <c r="E533" s="1" t="s">
        <v>28</v>
      </c>
      <c r="F533" s="1" t="s">
        <v>29</v>
      </c>
      <c r="G533" s="1" t="s">
        <v>26</v>
      </c>
      <c r="H533" s="1" t="s">
        <v>43</v>
      </c>
      <c r="I533" s="1">
        <v>42</v>
      </c>
      <c r="J533" s="1">
        <v>595</v>
      </c>
      <c r="K533" s="1"/>
      <c r="L533" s="1"/>
    </row>
    <row r="534" spans="1:12">
      <c r="A534" s="1">
        <v>60182642.340000004</v>
      </c>
      <c r="B534" s="13">
        <v>44148.001481481479</v>
      </c>
      <c r="C534" s="13">
        <v>44148.004965277774</v>
      </c>
      <c r="D534" s="13" t="str">
        <f t="shared" si="8"/>
        <v>2020-11-13</v>
      </c>
      <c r="E534" s="1" t="s">
        <v>28</v>
      </c>
      <c r="F534" s="1" t="s">
        <v>31</v>
      </c>
      <c r="G534" s="1" t="s">
        <v>26</v>
      </c>
      <c r="H534" s="1" t="s">
        <v>27</v>
      </c>
      <c r="I534" s="1">
        <v>22</v>
      </c>
      <c r="J534" s="1">
        <v>301</v>
      </c>
      <c r="K534" s="1"/>
      <c r="L534" s="1"/>
    </row>
    <row r="535" spans="1:12">
      <c r="A535" s="1">
        <v>12306432.789999999</v>
      </c>
      <c r="B535" s="13">
        <v>44148.001122685186</v>
      </c>
      <c r="C535" s="13">
        <v>44148.007997685185</v>
      </c>
      <c r="D535" s="13" t="str">
        <f t="shared" si="8"/>
        <v>2020-11-13</v>
      </c>
      <c r="E535" s="1" t="s">
        <v>24</v>
      </c>
      <c r="F535" s="1" t="s">
        <v>25</v>
      </c>
      <c r="G535" s="1" t="s">
        <v>26</v>
      </c>
      <c r="H535" s="1" t="s">
        <v>46</v>
      </c>
      <c r="I535" s="4">
        <v>1170</v>
      </c>
      <c r="J535" s="1">
        <v>594</v>
      </c>
      <c r="K535" s="1"/>
      <c r="L535" s="1"/>
    </row>
    <row r="536" spans="1:12">
      <c r="A536" s="1">
        <v>15492110.130000001</v>
      </c>
      <c r="B536" s="13">
        <v>44148.030138888891</v>
      </c>
      <c r="C536" s="13">
        <v>44148.044999999998</v>
      </c>
      <c r="D536" s="13" t="str">
        <f t="shared" si="8"/>
        <v>2020-11-13</v>
      </c>
      <c r="E536" s="1" t="s">
        <v>24</v>
      </c>
      <c r="F536" s="1" t="s">
        <v>31</v>
      </c>
      <c r="G536" s="1" t="s">
        <v>26</v>
      </c>
      <c r="H536" s="1" t="s">
        <v>52</v>
      </c>
      <c r="I536" s="1">
        <v>32</v>
      </c>
      <c r="J536" s="1">
        <v>1284</v>
      </c>
      <c r="K536" s="1"/>
      <c r="L536" s="1"/>
    </row>
    <row r="537" spans="1:12">
      <c r="A537" s="1">
        <v>21534599.710000001</v>
      </c>
      <c r="B537" s="13">
        <v>44148.049513888887</v>
      </c>
      <c r="C537" s="13">
        <v>44148.053923611114</v>
      </c>
      <c r="D537" s="13" t="str">
        <f t="shared" si="8"/>
        <v>2020-11-13</v>
      </c>
      <c r="E537" s="1" t="s">
        <v>28</v>
      </c>
      <c r="F537" s="1" t="s">
        <v>49</v>
      </c>
      <c r="G537" s="1" t="s">
        <v>26</v>
      </c>
      <c r="H537" s="1" t="s">
        <v>27</v>
      </c>
      <c r="I537" s="1">
        <v>38</v>
      </c>
      <c r="J537" s="1">
        <v>381</v>
      </c>
      <c r="K537" s="1"/>
      <c r="L537" s="1"/>
    </row>
    <row r="538" spans="1:12">
      <c r="A538" s="1">
        <v>2027197.2609999999</v>
      </c>
      <c r="B538" s="13">
        <v>44148.054814814815</v>
      </c>
      <c r="C538" s="13">
        <v>44148.060162037036</v>
      </c>
      <c r="D538" s="13" t="str">
        <f t="shared" si="8"/>
        <v>2020-11-13</v>
      </c>
      <c r="E538" s="1" t="s">
        <v>28</v>
      </c>
      <c r="F538" s="1" t="s">
        <v>31</v>
      </c>
      <c r="G538" s="1" t="s">
        <v>26</v>
      </c>
      <c r="H538" s="1" t="s">
        <v>51</v>
      </c>
      <c r="I538" s="1">
        <v>51</v>
      </c>
      <c r="J538" s="1">
        <v>461</v>
      </c>
      <c r="K538" s="1"/>
      <c r="L538" s="1"/>
    </row>
    <row r="539" spans="1:12">
      <c r="A539" s="1">
        <v>4612979.8420000002</v>
      </c>
      <c r="B539" s="13">
        <v>44148.054305555554</v>
      </c>
      <c r="C539" s="13">
        <v>44148.063576388886</v>
      </c>
      <c r="D539" s="13" t="str">
        <f t="shared" si="8"/>
        <v>2020-11-13</v>
      </c>
      <c r="E539" s="1" t="s">
        <v>24</v>
      </c>
      <c r="F539" s="1" t="s">
        <v>25</v>
      </c>
      <c r="G539" s="1" t="s">
        <v>26</v>
      </c>
      <c r="H539" s="1" t="s">
        <v>27</v>
      </c>
      <c r="I539" s="1">
        <v>24</v>
      </c>
      <c r="J539" s="1">
        <v>800</v>
      </c>
      <c r="K539" s="1"/>
      <c r="L539" s="1"/>
    </row>
    <row r="540" spans="1:12">
      <c r="A540" s="1">
        <v>4031468.22</v>
      </c>
      <c r="B540" s="13">
        <v>44148.063981481479</v>
      </c>
      <c r="C540" s="13">
        <v>44148.066863425927</v>
      </c>
      <c r="D540" s="13" t="str">
        <f t="shared" si="8"/>
        <v>2020-11-13</v>
      </c>
      <c r="E540" s="1" t="s">
        <v>24</v>
      </c>
      <c r="F540" s="1" t="s">
        <v>31</v>
      </c>
      <c r="G540" s="1" t="s">
        <v>34</v>
      </c>
      <c r="H540" s="1" t="s">
        <v>27</v>
      </c>
      <c r="I540" s="1">
        <v>40</v>
      </c>
      <c r="J540" s="1">
        <v>249</v>
      </c>
      <c r="K540" s="1"/>
      <c r="L540" s="1"/>
    </row>
    <row r="541" spans="1:12">
      <c r="A541" s="1">
        <v>46728708.079999998</v>
      </c>
      <c r="B541" s="13">
        <v>44148.066979166666</v>
      </c>
      <c r="C541" s="13">
        <v>44148.073055555556</v>
      </c>
      <c r="D541" s="13" t="str">
        <f t="shared" si="8"/>
        <v>2020-11-13</v>
      </c>
      <c r="E541" s="1" t="s">
        <v>24</v>
      </c>
      <c r="F541" s="1" t="s">
        <v>33</v>
      </c>
      <c r="G541" s="1" t="s">
        <v>26</v>
      </c>
      <c r="H541" s="1" t="s">
        <v>80</v>
      </c>
      <c r="I541" s="1">
        <v>19</v>
      </c>
      <c r="J541" s="1">
        <v>525</v>
      </c>
      <c r="K541" s="1"/>
      <c r="L541" s="1"/>
    </row>
    <row r="542" spans="1:12">
      <c r="A542" s="1">
        <v>2861916.5060000001</v>
      </c>
      <c r="B542" s="13">
        <v>44148.084629629629</v>
      </c>
      <c r="C542" s="13">
        <v>44148.090486111112</v>
      </c>
      <c r="D542" s="13" t="str">
        <f t="shared" si="8"/>
        <v>2020-11-13</v>
      </c>
      <c r="E542" s="1" t="s">
        <v>24</v>
      </c>
      <c r="F542" s="1" t="s">
        <v>33</v>
      </c>
      <c r="G542" s="1" t="s">
        <v>34</v>
      </c>
      <c r="H542" s="1" t="s">
        <v>76</v>
      </c>
      <c r="I542" s="1">
        <v>143</v>
      </c>
      <c r="J542" s="1">
        <v>506</v>
      </c>
      <c r="K542" s="1"/>
      <c r="L542" s="1"/>
    </row>
    <row r="543" spans="1:12">
      <c r="A543" s="1">
        <v>53263817.590000004</v>
      </c>
      <c r="B543" s="13">
        <v>44148.101678240739</v>
      </c>
      <c r="C543" s="13">
        <v>44148.109664351854</v>
      </c>
      <c r="D543" s="13" t="str">
        <f t="shared" si="8"/>
        <v>2020-11-13</v>
      </c>
      <c r="E543" s="1" t="s">
        <v>24</v>
      </c>
      <c r="F543" s="1" t="s">
        <v>31</v>
      </c>
      <c r="G543" s="1" t="s">
        <v>37</v>
      </c>
      <c r="H543" s="1" t="s">
        <v>27</v>
      </c>
      <c r="I543" s="1">
        <v>10</v>
      </c>
      <c r="J543" s="1">
        <v>689</v>
      </c>
      <c r="K543" s="1"/>
      <c r="L543" s="1"/>
    </row>
    <row r="544" spans="1:12">
      <c r="A544" s="1">
        <v>53469191.630000003</v>
      </c>
      <c r="B544" s="13">
        <v>44148.061701388891</v>
      </c>
      <c r="C544" s="13">
        <v>44148.115104166667</v>
      </c>
      <c r="D544" s="13" t="str">
        <f t="shared" si="8"/>
        <v>2020-11-13</v>
      </c>
      <c r="E544" s="1" t="s">
        <v>24</v>
      </c>
      <c r="F544" s="1" t="s">
        <v>31</v>
      </c>
      <c r="G544" s="1" t="s">
        <v>34</v>
      </c>
      <c r="H544" s="1" t="s">
        <v>72</v>
      </c>
      <c r="I544" s="1">
        <v>145</v>
      </c>
      <c r="J544" s="1">
        <v>4613</v>
      </c>
      <c r="K544" s="1"/>
      <c r="L544" s="1"/>
    </row>
    <row r="545" spans="1:12">
      <c r="A545" s="1">
        <v>4926862.8</v>
      </c>
      <c r="B545" s="13">
        <v>44148.019236111111</v>
      </c>
      <c r="C545" s="13">
        <v>44148.125254629631</v>
      </c>
      <c r="D545" s="13" t="str">
        <f t="shared" si="8"/>
        <v>2020-11-13</v>
      </c>
      <c r="E545" s="1" t="s">
        <v>28</v>
      </c>
      <c r="F545" s="1" t="s">
        <v>49</v>
      </c>
      <c r="G545" s="1" t="s">
        <v>34</v>
      </c>
      <c r="H545" s="1" t="s">
        <v>43</v>
      </c>
      <c r="I545" s="1">
        <v>50</v>
      </c>
      <c r="J545" s="1">
        <v>9159</v>
      </c>
      <c r="K545" s="1"/>
      <c r="L545" s="1"/>
    </row>
    <row r="546" spans="1:12">
      <c r="A546" s="1">
        <v>1874742.4439999999</v>
      </c>
      <c r="B546" s="13">
        <v>44148.08730324074</v>
      </c>
      <c r="C546" s="13">
        <v>44148.148368055554</v>
      </c>
      <c r="D546" s="13" t="str">
        <f t="shared" si="8"/>
        <v>2020-11-13</v>
      </c>
      <c r="E546" s="1" t="s">
        <v>28</v>
      </c>
      <c r="F546" s="1" t="s">
        <v>49</v>
      </c>
      <c r="G546" s="1" t="s">
        <v>45</v>
      </c>
      <c r="H546" s="1" t="s">
        <v>27</v>
      </c>
      <c r="I546" s="1">
        <v>44</v>
      </c>
      <c r="J546" s="1">
        <v>5275</v>
      </c>
      <c r="K546" s="1"/>
      <c r="L546" s="1"/>
    </row>
    <row r="547" spans="1:12">
      <c r="A547" s="1">
        <v>2414762.3160000001</v>
      </c>
      <c r="B547" s="13">
        <v>44148.143078703702</v>
      </c>
      <c r="C547" s="13">
        <v>44148.148935185185</v>
      </c>
      <c r="D547" s="13" t="str">
        <f t="shared" si="8"/>
        <v>2020-11-13</v>
      </c>
      <c r="E547" s="1" t="s">
        <v>28</v>
      </c>
      <c r="F547" s="1" t="s">
        <v>31</v>
      </c>
      <c r="G547" s="1" t="s">
        <v>26</v>
      </c>
      <c r="H547" s="1" t="s">
        <v>27</v>
      </c>
      <c r="I547" s="1">
        <v>79</v>
      </c>
      <c r="J547" s="1">
        <v>505</v>
      </c>
      <c r="K547" s="1"/>
      <c r="L547" s="1"/>
    </row>
    <row r="548" spans="1:12">
      <c r="A548" s="1">
        <v>83961186.489999995</v>
      </c>
      <c r="B548" s="13">
        <v>44148.195057870369</v>
      </c>
      <c r="C548" s="13">
        <v>44148.20008101852</v>
      </c>
      <c r="D548" s="13" t="str">
        <f t="shared" si="8"/>
        <v>2020-11-13</v>
      </c>
      <c r="E548" s="1" t="s">
        <v>28</v>
      </c>
      <c r="F548" s="1" t="s">
        <v>49</v>
      </c>
      <c r="G548" s="1" t="s">
        <v>26</v>
      </c>
      <c r="H548" s="1" t="s">
        <v>41</v>
      </c>
      <c r="I548" s="1">
        <v>68</v>
      </c>
      <c r="J548" s="1">
        <v>433</v>
      </c>
      <c r="K548" s="1"/>
      <c r="L548" s="1"/>
    </row>
    <row r="549" spans="1:12">
      <c r="A549" s="1">
        <v>2476173.91</v>
      </c>
      <c r="B549" s="13">
        <v>44148.223391203705</v>
      </c>
      <c r="C549" s="13">
        <v>44148.229641203703</v>
      </c>
      <c r="D549" s="13" t="str">
        <f t="shared" si="8"/>
        <v>2020-11-13</v>
      </c>
      <c r="E549" s="1" t="s">
        <v>28</v>
      </c>
      <c r="F549" s="1" t="s">
        <v>31</v>
      </c>
      <c r="G549" s="1" t="s">
        <v>26</v>
      </c>
      <c r="H549" s="1" t="s">
        <v>27</v>
      </c>
      <c r="I549" s="1">
        <v>48</v>
      </c>
      <c r="J549" s="1">
        <v>540</v>
      </c>
      <c r="K549" s="1"/>
      <c r="L549" s="1"/>
    </row>
    <row r="550" spans="1:12">
      <c r="A550" s="1">
        <v>4983865.9579999996</v>
      </c>
      <c r="B550" s="13">
        <v>44148.224907407406</v>
      </c>
      <c r="C550" s="13">
        <v>44148.239768518521</v>
      </c>
      <c r="D550" s="13" t="str">
        <f t="shared" si="8"/>
        <v>2020-11-13</v>
      </c>
      <c r="E550" s="1" t="s">
        <v>28</v>
      </c>
      <c r="F550" s="1" t="s">
        <v>29</v>
      </c>
      <c r="G550" s="1" t="s">
        <v>26</v>
      </c>
      <c r="H550" s="1" t="s">
        <v>60</v>
      </c>
      <c r="I550" s="1">
        <v>16</v>
      </c>
      <c r="J550" s="1">
        <v>1284</v>
      </c>
      <c r="K550" s="1"/>
      <c r="L550" s="1"/>
    </row>
    <row r="551" spans="1:12">
      <c r="A551" s="1">
        <v>70978143.159999996</v>
      </c>
      <c r="B551" s="13">
        <v>44148.242175925923</v>
      </c>
      <c r="C551" s="13">
        <v>44148.246712962966</v>
      </c>
      <c r="D551" s="13" t="str">
        <f t="shared" si="8"/>
        <v>2020-11-13</v>
      </c>
      <c r="E551" s="1" t="s">
        <v>24</v>
      </c>
      <c r="F551" s="1" t="s">
        <v>25</v>
      </c>
      <c r="G551" s="1" t="s">
        <v>26</v>
      </c>
      <c r="H551" s="1" t="s">
        <v>27</v>
      </c>
      <c r="I551" s="1">
        <v>116</v>
      </c>
      <c r="J551" s="1">
        <v>391</v>
      </c>
      <c r="K551" s="1"/>
      <c r="L551" s="1"/>
    </row>
    <row r="552" spans="1:12">
      <c r="A552" s="1">
        <v>4983865.9579999996</v>
      </c>
      <c r="B552" s="13">
        <v>44148.224907407406</v>
      </c>
      <c r="C552" s="13">
        <v>44148.254224537035</v>
      </c>
      <c r="D552" s="13" t="str">
        <f t="shared" si="8"/>
        <v>2020-11-13</v>
      </c>
      <c r="E552" s="1" t="s">
        <v>28</v>
      </c>
      <c r="F552" s="1" t="s">
        <v>29</v>
      </c>
      <c r="G552" s="1" t="s">
        <v>26</v>
      </c>
      <c r="H552" s="1" t="s">
        <v>60</v>
      </c>
      <c r="I552" s="1">
        <v>16</v>
      </c>
      <c r="J552" s="1">
        <v>2533</v>
      </c>
      <c r="K552" s="1"/>
      <c r="L552" s="1"/>
    </row>
    <row r="553" spans="1:12">
      <c r="A553" s="1">
        <v>4983865.9579999996</v>
      </c>
      <c r="B553" s="13">
        <v>44148.224907407406</v>
      </c>
      <c r="C553" s="13">
        <v>44148.2578125</v>
      </c>
      <c r="D553" s="13" t="str">
        <f t="shared" si="8"/>
        <v>2020-11-13</v>
      </c>
      <c r="E553" s="1" t="s">
        <v>28</v>
      </c>
      <c r="F553" s="1" t="s">
        <v>29</v>
      </c>
      <c r="G553" s="1" t="s">
        <v>26</v>
      </c>
      <c r="H553" s="1" t="s">
        <v>60</v>
      </c>
      <c r="I553" s="1">
        <v>16</v>
      </c>
      <c r="J553" s="1">
        <v>2843</v>
      </c>
      <c r="K553" s="1"/>
      <c r="L553" s="1"/>
    </row>
    <row r="554" spans="1:12">
      <c r="A554" s="1">
        <v>4983865.9579999996</v>
      </c>
      <c r="B554" s="13">
        <v>44148.224907407406</v>
      </c>
      <c r="C554" s="13">
        <v>44148.261006944442</v>
      </c>
      <c r="D554" s="13" t="str">
        <f t="shared" si="8"/>
        <v>2020-11-13</v>
      </c>
      <c r="E554" s="1" t="s">
        <v>28</v>
      </c>
      <c r="F554" s="1" t="s">
        <v>29</v>
      </c>
      <c r="G554" s="1" t="s">
        <v>26</v>
      </c>
      <c r="H554" s="1" t="s">
        <v>60</v>
      </c>
      <c r="I554" s="1">
        <v>16</v>
      </c>
      <c r="J554" s="1">
        <v>3119</v>
      </c>
      <c r="K554" s="1"/>
      <c r="L554" s="1"/>
    </row>
    <row r="555" spans="1:12">
      <c r="A555" s="1">
        <v>7461331.4500000002</v>
      </c>
      <c r="B555" s="13">
        <v>44148.261759259258</v>
      </c>
      <c r="C555" s="13">
        <v>44148.265902777777</v>
      </c>
      <c r="D555" s="13" t="str">
        <f t="shared" si="8"/>
        <v>2020-11-13</v>
      </c>
      <c r="E555" s="1" t="s">
        <v>28</v>
      </c>
      <c r="F555" s="1" t="s">
        <v>29</v>
      </c>
      <c r="G555" s="1" t="s">
        <v>26</v>
      </c>
      <c r="H555" s="1" t="s">
        <v>43</v>
      </c>
      <c r="I555" s="1">
        <v>55</v>
      </c>
      <c r="J555" s="1">
        <v>358</v>
      </c>
      <c r="K555" s="1"/>
      <c r="L555" s="1"/>
    </row>
    <row r="556" spans="1:12">
      <c r="A556" s="1">
        <v>71563215.689999998</v>
      </c>
      <c r="B556" s="13">
        <v>44148.090833333335</v>
      </c>
      <c r="C556" s="13">
        <v>44148.278703703705</v>
      </c>
      <c r="D556" s="13" t="str">
        <f t="shared" si="8"/>
        <v>2020-11-13</v>
      </c>
      <c r="E556" s="1" t="s">
        <v>28</v>
      </c>
      <c r="F556" s="1" t="s">
        <v>31</v>
      </c>
      <c r="G556" s="1" t="s">
        <v>26</v>
      </c>
      <c r="H556" s="1" t="s">
        <v>55</v>
      </c>
      <c r="I556" s="1">
        <v>288</v>
      </c>
      <c r="J556" s="1">
        <v>16232</v>
      </c>
      <c r="K556" s="1"/>
      <c r="L556" s="1"/>
    </row>
    <row r="557" spans="1:12">
      <c r="A557" s="1">
        <v>5734190.8609999996</v>
      </c>
      <c r="B557" s="13">
        <v>44148.268217592595</v>
      </c>
      <c r="C557" s="13">
        <v>44148.282372685186</v>
      </c>
      <c r="D557" s="13" t="str">
        <f t="shared" si="8"/>
        <v>2020-11-13</v>
      </c>
      <c r="E557" s="1" t="s">
        <v>24</v>
      </c>
      <c r="F557" s="1" t="s">
        <v>31</v>
      </c>
      <c r="G557" s="1" t="s">
        <v>34</v>
      </c>
      <c r="H557" s="1" t="s">
        <v>36</v>
      </c>
      <c r="I557" s="1">
        <v>42</v>
      </c>
      <c r="J557" s="1">
        <v>1222</v>
      </c>
      <c r="K557" s="1"/>
      <c r="L557" s="1"/>
    </row>
    <row r="558" spans="1:12">
      <c r="A558" s="1">
        <v>7406779.5049999999</v>
      </c>
      <c r="B558" s="13">
        <v>44148.273553240739</v>
      </c>
      <c r="C558" s="13">
        <v>44148.288541666669</v>
      </c>
      <c r="D558" s="13" t="str">
        <f t="shared" si="8"/>
        <v>2020-11-13</v>
      </c>
      <c r="E558" s="1" t="s">
        <v>28</v>
      </c>
      <c r="F558" s="1" t="s">
        <v>29</v>
      </c>
      <c r="G558" s="1" t="s">
        <v>26</v>
      </c>
      <c r="H558" s="1" t="s">
        <v>27</v>
      </c>
      <c r="I558" s="1">
        <v>22</v>
      </c>
      <c r="J558" s="1">
        <v>1295</v>
      </c>
      <c r="K558" s="1"/>
      <c r="L558" s="1"/>
    </row>
    <row r="559" spans="1:12">
      <c r="A559" s="1">
        <v>377360457.80000001</v>
      </c>
      <c r="B559" s="13">
        <v>44148.286168981482</v>
      </c>
      <c r="C559" s="13">
        <v>44148.299108796295</v>
      </c>
      <c r="D559" s="13" t="str">
        <f t="shared" si="8"/>
        <v>2020-11-13</v>
      </c>
      <c r="E559" s="1" t="s">
        <v>28</v>
      </c>
      <c r="F559" s="1" t="s">
        <v>31</v>
      </c>
      <c r="G559" s="1" t="s">
        <v>26</v>
      </c>
      <c r="H559" s="1" t="s">
        <v>27</v>
      </c>
      <c r="I559" s="1">
        <v>38</v>
      </c>
      <c r="J559" s="1">
        <v>1118</v>
      </c>
      <c r="K559" s="1"/>
      <c r="L559" s="1"/>
    </row>
    <row r="560" spans="1:12">
      <c r="A560" s="1">
        <v>3193748.469</v>
      </c>
      <c r="B560" s="13">
        <v>44148.292060185187</v>
      </c>
      <c r="C560" s="13">
        <v>44148.303923611114</v>
      </c>
      <c r="D560" s="13" t="str">
        <f t="shared" si="8"/>
        <v>2020-11-13</v>
      </c>
      <c r="E560" s="1" t="s">
        <v>24</v>
      </c>
      <c r="F560" s="1" t="s">
        <v>25</v>
      </c>
      <c r="G560" s="1" t="s">
        <v>26</v>
      </c>
      <c r="H560" s="1" t="s">
        <v>36</v>
      </c>
      <c r="I560" s="1">
        <v>14</v>
      </c>
      <c r="J560" s="1">
        <v>1024</v>
      </c>
      <c r="K560" s="1"/>
      <c r="L560" s="1"/>
    </row>
    <row r="561" spans="1:12">
      <c r="A561" s="1">
        <v>1908131630</v>
      </c>
      <c r="B561" s="13">
        <v>44148.311840277776</v>
      </c>
      <c r="C561" s="13">
        <v>44148.323634259257</v>
      </c>
      <c r="D561" s="13" t="str">
        <f t="shared" si="8"/>
        <v>2020-11-13</v>
      </c>
      <c r="E561" s="1" t="s">
        <v>28</v>
      </c>
      <c r="F561" s="1" t="s">
        <v>31</v>
      </c>
      <c r="G561" s="1" t="s">
        <v>26</v>
      </c>
      <c r="H561" s="1" t="s">
        <v>27</v>
      </c>
      <c r="I561" s="1">
        <v>100</v>
      </c>
      <c r="J561" s="1">
        <v>1018</v>
      </c>
      <c r="K561" s="1"/>
      <c r="L561" s="1"/>
    </row>
    <row r="562" spans="1:12">
      <c r="A562" s="1">
        <v>71206194.920000002</v>
      </c>
      <c r="B562" s="13">
        <v>44148.337129629632</v>
      </c>
      <c r="C562" s="13">
        <v>44148.351481481484</v>
      </c>
      <c r="D562" s="13" t="str">
        <f t="shared" si="8"/>
        <v>2020-11-13</v>
      </c>
      <c r="E562" s="1" t="s">
        <v>28</v>
      </c>
      <c r="F562" s="1" t="s">
        <v>31</v>
      </c>
      <c r="G562" s="1" t="s">
        <v>26</v>
      </c>
      <c r="H562" s="1" t="s">
        <v>32</v>
      </c>
      <c r="I562" s="1">
        <v>24</v>
      </c>
      <c r="J562" s="1">
        <v>1239</v>
      </c>
      <c r="K562" s="1"/>
      <c r="L562" s="1"/>
    </row>
    <row r="563" spans="1:12">
      <c r="A563" s="1">
        <v>4103364.93</v>
      </c>
      <c r="B563" s="13">
        <v>44148.358761574076</v>
      </c>
      <c r="C563" s="13">
        <v>44148.36141203704</v>
      </c>
      <c r="D563" s="13" t="str">
        <f t="shared" si="8"/>
        <v>2020-11-13</v>
      </c>
      <c r="E563" s="1" t="s">
        <v>28</v>
      </c>
      <c r="F563" s="1" t="s">
        <v>29</v>
      </c>
      <c r="G563" s="1" t="s">
        <v>26</v>
      </c>
      <c r="H563" s="1" t="s">
        <v>60</v>
      </c>
      <c r="I563" s="1">
        <v>115</v>
      </c>
      <c r="J563" s="1">
        <v>229</v>
      </c>
      <c r="K563" s="1"/>
      <c r="L563" s="1"/>
    </row>
    <row r="564" spans="1:12">
      <c r="A564" s="1">
        <v>7041469.0080000004</v>
      </c>
      <c r="B564" s="13">
        <v>44148.353622685187</v>
      </c>
      <c r="C564" s="13">
        <v>44148.36141203704</v>
      </c>
      <c r="D564" s="13" t="str">
        <f t="shared" si="8"/>
        <v>2020-11-13</v>
      </c>
      <c r="E564" s="1" t="s">
        <v>24</v>
      </c>
      <c r="F564" s="1" t="s">
        <v>25</v>
      </c>
      <c r="G564" s="1" t="s">
        <v>26</v>
      </c>
      <c r="H564" s="1" t="s">
        <v>91</v>
      </c>
      <c r="I564" s="1">
        <v>38</v>
      </c>
      <c r="J564" s="1">
        <v>673</v>
      </c>
      <c r="K564" s="1"/>
      <c r="L564" s="1"/>
    </row>
    <row r="565" spans="1:12">
      <c r="A565" s="1">
        <v>7913379764</v>
      </c>
      <c r="B565" s="13">
        <v>44148.375601851854</v>
      </c>
      <c r="C565" s="13">
        <v>44148.385636574072</v>
      </c>
      <c r="D565" s="13" t="str">
        <f t="shared" si="8"/>
        <v>2020-11-13</v>
      </c>
      <c r="E565" s="1" t="s">
        <v>28</v>
      </c>
      <c r="F565" s="1" t="s">
        <v>49</v>
      </c>
      <c r="G565" s="1" t="s">
        <v>26</v>
      </c>
      <c r="H565" s="1" t="s">
        <v>27</v>
      </c>
      <c r="I565" s="1">
        <v>28</v>
      </c>
      <c r="J565" s="1">
        <v>866</v>
      </c>
      <c r="K565" s="1"/>
      <c r="L565" s="1"/>
    </row>
    <row r="566" spans="1:12">
      <c r="A566" s="1">
        <v>53982377.920000002</v>
      </c>
      <c r="B566" s="13">
        <v>44148.239837962959</v>
      </c>
      <c r="C566" s="13">
        <v>44148.394108796296</v>
      </c>
      <c r="D566" s="13" t="str">
        <f t="shared" si="8"/>
        <v>2020-11-13</v>
      </c>
      <c r="E566" s="1" t="s">
        <v>24</v>
      </c>
      <c r="F566" s="1" t="s">
        <v>31</v>
      </c>
      <c r="G566" s="1" t="s">
        <v>26</v>
      </c>
      <c r="H566" s="1" t="s">
        <v>40</v>
      </c>
      <c r="I566" s="1">
        <v>48</v>
      </c>
      <c r="J566" s="1">
        <v>13328</v>
      </c>
      <c r="K566" s="1"/>
      <c r="L566" s="1"/>
    </row>
    <row r="567" spans="1:12">
      <c r="A567" s="1">
        <v>37978348.789999999</v>
      </c>
      <c r="B567" s="13">
        <v>44148.390821759262</v>
      </c>
      <c r="C567" s="13">
        <v>44148.401354166665</v>
      </c>
      <c r="D567" s="13" t="str">
        <f t="shared" si="8"/>
        <v>2020-11-13</v>
      </c>
      <c r="E567" s="1" t="s">
        <v>28</v>
      </c>
      <c r="F567" s="1" t="s">
        <v>31</v>
      </c>
      <c r="G567" s="1" t="s">
        <v>26</v>
      </c>
      <c r="H567" s="1" t="s">
        <v>27</v>
      </c>
      <c r="I567" s="1">
        <v>42</v>
      </c>
      <c r="J567" s="1">
        <v>909</v>
      </c>
      <c r="K567" s="1"/>
      <c r="L567" s="1"/>
    </row>
    <row r="568" spans="1:12">
      <c r="A568" s="1">
        <v>2077797.0560000001</v>
      </c>
      <c r="B568" s="13">
        <v>44148.389548611114</v>
      </c>
      <c r="C568" s="13">
        <v>44148.409675925926</v>
      </c>
      <c r="D568" s="13" t="str">
        <f t="shared" si="8"/>
        <v>2020-11-13</v>
      </c>
      <c r="E568" s="1" t="s">
        <v>28</v>
      </c>
      <c r="F568" s="1" t="s">
        <v>49</v>
      </c>
      <c r="G568" s="1" t="s">
        <v>26</v>
      </c>
      <c r="H568" s="1" t="s">
        <v>27</v>
      </c>
      <c r="I568" s="1">
        <v>55</v>
      </c>
      <c r="J568" s="1">
        <v>1739</v>
      </c>
      <c r="K568" s="1"/>
      <c r="L568" s="1"/>
    </row>
    <row r="569" spans="1:12">
      <c r="A569" s="1">
        <v>7644052.7230000002</v>
      </c>
      <c r="B569" s="13">
        <v>44148.424178240741</v>
      </c>
      <c r="C569" s="13">
        <v>44148.426157407404</v>
      </c>
      <c r="D569" s="13" t="str">
        <f t="shared" si="8"/>
        <v>2020-11-13</v>
      </c>
      <c r="E569" s="1" t="s">
        <v>24</v>
      </c>
      <c r="F569" s="1" t="s">
        <v>31</v>
      </c>
      <c r="G569" s="1" t="s">
        <v>26</v>
      </c>
      <c r="H569" s="1" t="s">
        <v>60</v>
      </c>
      <c r="I569" s="1">
        <v>18</v>
      </c>
      <c r="J569" s="1">
        <v>171</v>
      </c>
      <c r="K569" s="1"/>
      <c r="L569" s="1"/>
    </row>
    <row r="570" spans="1:12">
      <c r="A570" s="1">
        <v>4983865.9579999996</v>
      </c>
      <c r="B570" s="13">
        <v>44148.224907407406</v>
      </c>
      <c r="C570" s="13">
        <v>44148.432372685187</v>
      </c>
      <c r="D570" s="13" t="str">
        <f t="shared" si="8"/>
        <v>2020-11-13</v>
      </c>
      <c r="E570" s="1" t="s">
        <v>28</v>
      </c>
      <c r="F570" s="1" t="s">
        <v>29</v>
      </c>
      <c r="G570" s="1" t="s">
        <v>26</v>
      </c>
      <c r="H570" s="1" t="s">
        <v>60</v>
      </c>
      <c r="I570" s="1">
        <v>16</v>
      </c>
      <c r="J570" s="1">
        <v>17925</v>
      </c>
      <c r="K570" s="1"/>
      <c r="L570" s="1"/>
    </row>
    <row r="571" spans="1:12">
      <c r="A571" s="1">
        <v>74016002.599999994</v>
      </c>
      <c r="B571" s="13">
        <v>44148.426574074074</v>
      </c>
      <c r="C571" s="13">
        <v>44148.434849537036</v>
      </c>
      <c r="D571" s="13" t="str">
        <f t="shared" si="8"/>
        <v>2020-11-13</v>
      </c>
      <c r="E571" s="1" t="s">
        <v>28</v>
      </c>
      <c r="F571" s="1" t="s">
        <v>31</v>
      </c>
      <c r="G571" s="1" t="s">
        <v>26</v>
      </c>
      <c r="H571" s="1" t="s">
        <v>27</v>
      </c>
      <c r="I571" s="1">
        <v>100</v>
      </c>
      <c r="J571" s="1">
        <v>714</v>
      </c>
      <c r="K571" s="1"/>
      <c r="L571" s="1"/>
    </row>
    <row r="572" spans="1:12">
      <c r="A572" s="1">
        <v>74016002.599999994</v>
      </c>
      <c r="B572" s="13">
        <v>44148.426574074074</v>
      </c>
      <c r="C572" s="13">
        <v>44148.437280092592</v>
      </c>
      <c r="D572" s="13" t="str">
        <f t="shared" si="8"/>
        <v>2020-11-13</v>
      </c>
      <c r="E572" s="1" t="s">
        <v>28</v>
      </c>
      <c r="F572" s="1" t="s">
        <v>31</v>
      </c>
      <c r="G572" s="1" t="s">
        <v>26</v>
      </c>
      <c r="H572" s="1" t="s">
        <v>27</v>
      </c>
      <c r="I572" s="1">
        <v>16</v>
      </c>
      <c r="J572" s="1">
        <v>924</v>
      </c>
      <c r="K572" s="1"/>
      <c r="L572" s="1"/>
    </row>
    <row r="573" spans="1:12">
      <c r="A573" s="1">
        <v>74016002.599999994</v>
      </c>
      <c r="B573" s="13">
        <v>44148.426574074074</v>
      </c>
      <c r="C573" s="13">
        <v>44148.441111111111</v>
      </c>
      <c r="D573" s="13" t="str">
        <f t="shared" si="8"/>
        <v>2020-11-13</v>
      </c>
      <c r="E573" s="1" t="s">
        <v>28</v>
      </c>
      <c r="F573" s="1" t="s">
        <v>31</v>
      </c>
      <c r="G573" s="1" t="s">
        <v>26</v>
      </c>
      <c r="H573" s="1" t="s">
        <v>27</v>
      </c>
      <c r="I573" s="1">
        <v>124</v>
      </c>
      <c r="J573" s="1">
        <v>1255</v>
      </c>
      <c r="K573" s="1"/>
      <c r="L573" s="1"/>
    </row>
    <row r="574" spans="1:12">
      <c r="A574" s="1">
        <v>86816051.549999997</v>
      </c>
      <c r="B574" s="13">
        <v>44148.490636574075</v>
      </c>
      <c r="C574" s="13">
        <v>44148.507824074077</v>
      </c>
      <c r="D574" s="13" t="str">
        <f t="shared" si="8"/>
        <v>2020-11-13</v>
      </c>
      <c r="E574" s="1" t="s">
        <v>28</v>
      </c>
      <c r="F574" s="1" t="s">
        <v>31</v>
      </c>
      <c r="G574" s="1" t="s">
        <v>26</v>
      </c>
      <c r="H574" s="1" t="s">
        <v>59</v>
      </c>
      <c r="I574" s="1">
        <v>145</v>
      </c>
      <c r="J574" s="1">
        <v>1484</v>
      </c>
      <c r="K574" s="1"/>
      <c r="L574" s="1"/>
    </row>
    <row r="575" spans="1:12">
      <c r="A575" s="1">
        <v>1204621.898</v>
      </c>
      <c r="B575" s="13">
        <v>44148.515821759262</v>
      </c>
      <c r="C575" s="13">
        <v>44148.518796296295</v>
      </c>
      <c r="D575" s="13" t="str">
        <f t="shared" si="8"/>
        <v>2020-11-13</v>
      </c>
      <c r="E575" s="1" t="s">
        <v>28</v>
      </c>
      <c r="F575" s="1" t="s">
        <v>31</v>
      </c>
      <c r="G575" s="1" t="s">
        <v>26</v>
      </c>
      <c r="H575" s="1" t="s">
        <v>27</v>
      </c>
      <c r="I575" s="1">
        <v>28</v>
      </c>
      <c r="J575" s="1">
        <v>256</v>
      </c>
      <c r="K575" s="1"/>
      <c r="L575" s="1"/>
    </row>
    <row r="576" spans="1:12">
      <c r="A576" s="1">
        <v>2625733.81</v>
      </c>
      <c r="B576" s="13">
        <v>44148.554583333331</v>
      </c>
      <c r="C576" s="13">
        <v>44148.558078703703</v>
      </c>
      <c r="D576" s="13" t="str">
        <f t="shared" si="8"/>
        <v>2020-11-13</v>
      </c>
      <c r="E576" s="1" t="s">
        <v>24</v>
      </c>
      <c r="F576" s="1" t="s">
        <v>33</v>
      </c>
      <c r="G576" s="1" t="s">
        <v>34</v>
      </c>
      <c r="H576" s="1" t="s">
        <v>27</v>
      </c>
      <c r="I576" s="1">
        <v>23</v>
      </c>
      <c r="J576" s="1">
        <v>302</v>
      </c>
      <c r="K576" s="1"/>
      <c r="L576" s="1"/>
    </row>
    <row r="577" spans="1:12">
      <c r="A577" s="1">
        <v>78574452.510000005</v>
      </c>
      <c r="B577" s="13">
        <v>44148.555428240739</v>
      </c>
      <c r="C577" s="13">
        <v>44148.565069444441</v>
      </c>
      <c r="D577" s="13" t="str">
        <f t="shared" si="8"/>
        <v>2020-11-13</v>
      </c>
      <c r="E577" s="1" t="s">
        <v>28</v>
      </c>
      <c r="F577" s="1" t="s">
        <v>29</v>
      </c>
      <c r="G577" s="1" t="s">
        <v>26</v>
      </c>
      <c r="H577" s="1" t="s">
        <v>27</v>
      </c>
      <c r="I577" s="1">
        <v>35</v>
      </c>
      <c r="J577" s="1">
        <v>833</v>
      </c>
      <c r="K577" s="1"/>
      <c r="L577" s="1"/>
    </row>
    <row r="578" spans="1:12">
      <c r="A578" s="1">
        <v>5242740.3030000003</v>
      </c>
      <c r="B578" s="13">
        <v>44148.571157407408</v>
      </c>
      <c r="C578" s="13">
        <v>44148.584085648145</v>
      </c>
      <c r="D578" s="13" t="str">
        <f t="shared" si="8"/>
        <v>2020-11-13</v>
      </c>
      <c r="E578" s="1" t="s">
        <v>28</v>
      </c>
      <c r="F578" s="1" t="s">
        <v>31</v>
      </c>
      <c r="G578" s="1" t="s">
        <v>26</v>
      </c>
      <c r="H578" s="1" t="s">
        <v>27</v>
      </c>
      <c r="I578" s="1">
        <v>35</v>
      </c>
      <c r="J578" s="1">
        <v>1117</v>
      </c>
      <c r="K578" s="1"/>
      <c r="L578" s="1"/>
    </row>
    <row r="579" spans="1:12">
      <c r="A579" s="1">
        <v>8262649.4699999997</v>
      </c>
      <c r="B579" s="13">
        <v>44148.586481481485</v>
      </c>
      <c r="C579" s="13">
        <v>44148.595138888886</v>
      </c>
      <c r="D579" s="13" t="str">
        <f t="shared" ref="D579:D642" si="9">TEXT(C579, "yyyy-mm-dd")</f>
        <v>2020-11-13</v>
      </c>
      <c r="E579" s="1" t="s">
        <v>28</v>
      </c>
      <c r="F579" s="1" t="s">
        <v>31</v>
      </c>
      <c r="G579" s="1" t="s">
        <v>26</v>
      </c>
      <c r="H579" s="1" t="s">
        <v>27</v>
      </c>
      <c r="I579" s="1">
        <v>52</v>
      </c>
      <c r="J579" s="1">
        <v>747</v>
      </c>
      <c r="K579" s="1"/>
      <c r="L579" s="1"/>
    </row>
    <row r="580" spans="1:12">
      <c r="A580" s="1">
        <v>82865714.769999996</v>
      </c>
      <c r="B580" s="13">
        <v>44148.624421296299</v>
      </c>
      <c r="C580" s="13">
        <v>44148.638402777775</v>
      </c>
      <c r="D580" s="13" t="str">
        <f t="shared" si="9"/>
        <v>2020-11-13</v>
      </c>
      <c r="E580" s="1" t="s">
        <v>28</v>
      </c>
      <c r="F580" s="1" t="s">
        <v>31</v>
      </c>
      <c r="G580" s="1" t="s">
        <v>26</v>
      </c>
      <c r="H580" s="1" t="s">
        <v>27</v>
      </c>
      <c r="I580" s="1">
        <v>55</v>
      </c>
      <c r="J580" s="1">
        <v>1207</v>
      </c>
      <c r="K580" s="1"/>
      <c r="L580" s="1"/>
    </row>
    <row r="581" spans="1:12">
      <c r="A581" s="1">
        <v>7446712.273</v>
      </c>
      <c r="B581" s="13">
        <v>44148.655405092592</v>
      </c>
      <c r="C581" s="13">
        <v>44148.668726851851</v>
      </c>
      <c r="D581" s="13" t="str">
        <f t="shared" si="9"/>
        <v>2020-11-13</v>
      </c>
      <c r="E581" s="1" t="s">
        <v>28</v>
      </c>
      <c r="F581" s="1" t="s">
        <v>31</v>
      </c>
      <c r="G581" s="1" t="s">
        <v>26</v>
      </c>
      <c r="H581" s="1" t="s">
        <v>27</v>
      </c>
      <c r="I581" s="1">
        <v>63</v>
      </c>
      <c r="J581" s="1">
        <v>1150</v>
      </c>
      <c r="K581" s="1"/>
      <c r="L581" s="1"/>
    </row>
    <row r="582" spans="1:12">
      <c r="A582" s="1">
        <v>4295503.4409999996</v>
      </c>
      <c r="B582" s="13">
        <v>44148.66306712963</v>
      </c>
      <c r="C582" s="13">
        <v>44148.670428240737</v>
      </c>
      <c r="D582" s="13" t="str">
        <f t="shared" si="9"/>
        <v>2020-11-13</v>
      </c>
      <c r="E582" s="1" t="s">
        <v>28</v>
      </c>
      <c r="F582" s="1" t="s">
        <v>31</v>
      </c>
      <c r="G582" s="1" t="s">
        <v>26</v>
      </c>
      <c r="H582" s="1" t="s">
        <v>32</v>
      </c>
      <c r="I582" s="1">
        <v>6</v>
      </c>
      <c r="J582" s="1">
        <v>636</v>
      </c>
      <c r="K582" s="1"/>
      <c r="L582" s="1"/>
    </row>
    <row r="583" spans="1:12">
      <c r="A583" s="1">
        <v>4594297.6619999995</v>
      </c>
      <c r="B583" s="13">
        <v>44148.65452546296</v>
      </c>
      <c r="C583" s="13">
        <v>44148.675520833334</v>
      </c>
      <c r="D583" s="13" t="str">
        <f t="shared" si="9"/>
        <v>2020-11-13</v>
      </c>
      <c r="E583" s="1" t="s">
        <v>28</v>
      </c>
      <c r="F583" s="1" t="s">
        <v>31</v>
      </c>
      <c r="G583" s="1" t="s">
        <v>26</v>
      </c>
      <c r="H583" s="1" t="s">
        <v>61</v>
      </c>
      <c r="I583" s="1">
        <v>102</v>
      </c>
      <c r="J583" s="1">
        <v>1814</v>
      </c>
      <c r="K583" s="1"/>
      <c r="L583" s="1"/>
    </row>
    <row r="584" spans="1:12">
      <c r="A584" s="1">
        <v>6151599.7549999999</v>
      </c>
      <c r="B584" s="13">
        <v>44148.695208333331</v>
      </c>
      <c r="C584" s="13">
        <v>44148.700428240743</v>
      </c>
      <c r="D584" s="13" t="str">
        <f t="shared" si="9"/>
        <v>2020-11-13</v>
      </c>
      <c r="E584" s="1" t="s">
        <v>28</v>
      </c>
      <c r="F584" s="1" t="s">
        <v>31</v>
      </c>
      <c r="G584" s="1" t="s">
        <v>26</v>
      </c>
      <c r="H584" s="1" t="s">
        <v>27</v>
      </c>
      <c r="I584" s="1">
        <v>14</v>
      </c>
      <c r="J584" s="1">
        <v>450</v>
      </c>
      <c r="K584" s="1"/>
      <c r="L584" s="1"/>
    </row>
    <row r="585" spans="1:12">
      <c r="A585" s="1">
        <v>3392018.98</v>
      </c>
      <c r="B585" s="13">
        <v>44148.643518518518</v>
      </c>
      <c r="C585" s="13">
        <v>44148.704421296294</v>
      </c>
      <c r="D585" s="13" t="str">
        <f t="shared" si="9"/>
        <v>2020-11-13</v>
      </c>
      <c r="E585" s="1" t="s">
        <v>28</v>
      </c>
      <c r="F585" s="1" t="s">
        <v>49</v>
      </c>
      <c r="G585" s="1" t="s">
        <v>26</v>
      </c>
      <c r="H585" s="1" t="s">
        <v>32</v>
      </c>
      <c r="I585" s="1">
        <v>14</v>
      </c>
      <c r="J585" s="1">
        <v>5261</v>
      </c>
      <c r="K585" s="1"/>
      <c r="L585" s="1"/>
    </row>
    <row r="586" spans="1:12">
      <c r="A586" s="1">
        <v>3018471.219</v>
      </c>
      <c r="B586" s="13">
        <v>44148.693425925929</v>
      </c>
      <c r="C586" s="13">
        <v>44148.707314814812</v>
      </c>
      <c r="D586" s="13" t="str">
        <f t="shared" si="9"/>
        <v>2020-11-13</v>
      </c>
      <c r="E586" s="1" t="s">
        <v>28</v>
      </c>
      <c r="F586" s="1" t="s">
        <v>31</v>
      </c>
      <c r="G586" s="1" t="s">
        <v>26</v>
      </c>
      <c r="H586" s="1" t="s">
        <v>43</v>
      </c>
      <c r="I586" s="1">
        <v>84</v>
      </c>
      <c r="J586" s="1">
        <v>1199</v>
      </c>
      <c r="K586" s="1"/>
      <c r="L586" s="1"/>
    </row>
    <row r="587" spans="1:12">
      <c r="A587" s="1">
        <v>3018471.219</v>
      </c>
      <c r="B587" s="13">
        <v>44148.693425925929</v>
      </c>
      <c r="C587" s="13">
        <v>44148.720914351848</v>
      </c>
      <c r="D587" s="13" t="str">
        <f t="shared" si="9"/>
        <v>2020-11-13</v>
      </c>
      <c r="E587" s="1" t="s">
        <v>28</v>
      </c>
      <c r="F587" s="1" t="s">
        <v>31</v>
      </c>
      <c r="G587" s="1" t="s">
        <v>26</v>
      </c>
      <c r="H587" s="1" t="s">
        <v>43</v>
      </c>
      <c r="I587" s="1">
        <v>84</v>
      </c>
      <c r="J587" s="1">
        <v>2374</v>
      </c>
      <c r="K587" s="1"/>
      <c r="L587" s="1"/>
    </row>
    <row r="588" spans="1:12">
      <c r="A588" s="1">
        <v>3392018.98</v>
      </c>
      <c r="B588" s="13">
        <v>44148.643518518518</v>
      </c>
      <c r="C588" s="13">
        <v>44148.766770833332</v>
      </c>
      <c r="D588" s="13" t="str">
        <f t="shared" si="9"/>
        <v>2020-11-13</v>
      </c>
      <c r="E588" s="1" t="s">
        <v>28</v>
      </c>
      <c r="F588" s="1" t="s">
        <v>49</v>
      </c>
      <c r="G588" s="1" t="s">
        <v>26</v>
      </c>
      <c r="H588" s="1" t="s">
        <v>32</v>
      </c>
      <c r="I588" s="1">
        <v>55</v>
      </c>
      <c r="J588" s="1">
        <v>10648</v>
      </c>
      <c r="K588" s="1"/>
      <c r="L588" s="1"/>
    </row>
    <row r="589" spans="1:12">
      <c r="A589" s="1">
        <v>51457099.009999998</v>
      </c>
      <c r="B589" s="13">
        <v>44148.750613425924</v>
      </c>
      <c r="C589" s="13">
        <v>44148.775914351849</v>
      </c>
      <c r="D589" s="13" t="str">
        <f t="shared" si="9"/>
        <v>2020-11-13</v>
      </c>
      <c r="E589" s="1" t="s">
        <v>24</v>
      </c>
      <c r="F589" s="1" t="s">
        <v>31</v>
      </c>
      <c r="G589" s="1" t="s">
        <v>34</v>
      </c>
      <c r="H589" s="1" t="s">
        <v>27</v>
      </c>
      <c r="I589" s="1">
        <v>54</v>
      </c>
      <c r="J589" s="1">
        <v>2186</v>
      </c>
      <c r="K589" s="1"/>
      <c r="L589" s="1"/>
    </row>
    <row r="590" spans="1:12">
      <c r="A590" s="1">
        <v>65032571.700000003</v>
      </c>
      <c r="B590" s="13">
        <v>44148.799629629626</v>
      </c>
      <c r="C590" s="13">
        <v>44148.809965277775</v>
      </c>
      <c r="D590" s="13" t="str">
        <f t="shared" si="9"/>
        <v>2020-11-13</v>
      </c>
      <c r="E590" s="1" t="s">
        <v>24</v>
      </c>
      <c r="F590" s="1" t="s">
        <v>31</v>
      </c>
      <c r="G590" s="1" t="s">
        <v>34</v>
      </c>
      <c r="H590" s="1" t="s">
        <v>63</v>
      </c>
      <c r="I590" s="1">
        <v>34</v>
      </c>
      <c r="J590" s="1">
        <v>892</v>
      </c>
      <c r="K590" s="1"/>
      <c r="L590" s="1"/>
    </row>
    <row r="591" spans="1:12">
      <c r="A591" s="1">
        <v>57630054.880000003</v>
      </c>
      <c r="B591" s="13">
        <v>44148.821076388886</v>
      </c>
      <c r="C591" s="13">
        <v>44148.840844907405</v>
      </c>
      <c r="D591" s="13" t="str">
        <f t="shared" si="9"/>
        <v>2020-11-13</v>
      </c>
      <c r="E591" s="1" t="s">
        <v>28</v>
      </c>
      <c r="F591" s="1" t="s">
        <v>31</v>
      </c>
      <c r="G591" s="1" t="s">
        <v>26</v>
      </c>
      <c r="H591" s="1" t="s">
        <v>27</v>
      </c>
      <c r="I591" s="1">
        <v>15</v>
      </c>
      <c r="J591" s="1">
        <v>1708</v>
      </c>
      <c r="K591" s="1"/>
      <c r="L591" s="1"/>
    </row>
    <row r="592" spans="1:12">
      <c r="A592" s="1">
        <v>3392018.98</v>
      </c>
      <c r="B592" s="13">
        <v>44148.643518518518</v>
      </c>
      <c r="C592" s="13">
        <v>44148.853171296294</v>
      </c>
      <c r="D592" s="13" t="str">
        <f t="shared" si="9"/>
        <v>2020-11-13</v>
      </c>
      <c r="E592" s="1" t="s">
        <v>28</v>
      </c>
      <c r="F592" s="1" t="s">
        <v>49</v>
      </c>
      <c r="G592" s="1" t="s">
        <v>26</v>
      </c>
      <c r="H592" s="1" t="s">
        <v>32</v>
      </c>
      <c r="I592" s="1">
        <v>71</v>
      </c>
      <c r="J592" s="1">
        <v>18114</v>
      </c>
      <c r="K592" s="1"/>
      <c r="L592" s="1"/>
    </row>
    <row r="593" spans="1:12">
      <c r="A593" s="1">
        <v>6709518.3770000003</v>
      </c>
      <c r="B593" s="13">
        <v>44148.005150462966</v>
      </c>
      <c r="C593" s="13">
        <v>44148.854884259257</v>
      </c>
      <c r="D593" s="13" t="str">
        <f t="shared" si="9"/>
        <v>2020-11-13</v>
      </c>
      <c r="E593" s="1" t="s">
        <v>24</v>
      </c>
      <c r="F593" s="1" t="s">
        <v>31</v>
      </c>
      <c r="G593" s="1" t="s">
        <v>34</v>
      </c>
      <c r="H593" s="1" t="s">
        <v>38</v>
      </c>
      <c r="I593" s="1">
        <v>71</v>
      </c>
      <c r="J593" s="1">
        <v>73416</v>
      </c>
      <c r="K593" s="1"/>
      <c r="L593" s="1"/>
    </row>
    <row r="594" spans="1:12">
      <c r="A594" s="1">
        <v>8611828.2909999993</v>
      </c>
      <c r="B594" s="13">
        <v>44148.791851851849</v>
      </c>
      <c r="C594" s="13">
        <v>44148.860798611109</v>
      </c>
      <c r="D594" s="13" t="str">
        <f t="shared" si="9"/>
        <v>2020-11-13</v>
      </c>
      <c r="E594" s="1" t="s">
        <v>28</v>
      </c>
      <c r="F594" s="1" t="s">
        <v>31</v>
      </c>
      <c r="G594" s="1" t="s">
        <v>26</v>
      </c>
      <c r="H594" s="1" t="s">
        <v>48</v>
      </c>
      <c r="I594" s="1">
        <v>55</v>
      </c>
      <c r="J594" s="1">
        <v>5957</v>
      </c>
      <c r="K594" s="1"/>
      <c r="L594" s="1"/>
    </row>
    <row r="595" spans="1:12">
      <c r="A595" s="1">
        <v>3392018.98</v>
      </c>
      <c r="B595" s="13">
        <v>44148.643518518518</v>
      </c>
      <c r="C595" s="13">
        <v>44148.861944444441</v>
      </c>
      <c r="D595" s="13" t="str">
        <f t="shared" si="9"/>
        <v>2020-11-13</v>
      </c>
      <c r="E595" s="1" t="s">
        <v>28</v>
      </c>
      <c r="F595" s="1" t="s">
        <v>49</v>
      </c>
      <c r="G595" s="1" t="s">
        <v>26</v>
      </c>
      <c r="H595" s="1" t="s">
        <v>32</v>
      </c>
      <c r="I595" s="1">
        <v>8</v>
      </c>
      <c r="J595" s="1">
        <v>18871</v>
      </c>
      <c r="K595" s="1"/>
      <c r="L595" s="1"/>
    </row>
    <row r="596" spans="1:12">
      <c r="A596" s="1">
        <v>54818265.659999996</v>
      </c>
      <c r="B596" s="13">
        <v>44148.8434837963</v>
      </c>
      <c r="C596" s="13">
        <v>44148.863043981481</v>
      </c>
      <c r="D596" s="13" t="str">
        <f t="shared" si="9"/>
        <v>2020-11-13</v>
      </c>
      <c r="E596" s="1" t="s">
        <v>24</v>
      </c>
      <c r="F596" s="1" t="s">
        <v>25</v>
      </c>
      <c r="G596" s="1" t="s">
        <v>26</v>
      </c>
      <c r="H596" s="1" t="s">
        <v>41</v>
      </c>
      <c r="I596" s="1">
        <v>48</v>
      </c>
      <c r="J596" s="1">
        <v>1689</v>
      </c>
      <c r="K596" s="1"/>
      <c r="L596" s="1"/>
    </row>
    <row r="597" spans="1:12">
      <c r="A597" s="1">
        <v>54971191.920000002</v>
      </c>
      <c r="B597" s="13">
        <v>44148.838356481479</v>
      </c>
      <c r="C597" s="13">
        <v>44148.868078703701</v>
      </c>
      <c r="D597" s="13" t="str">
        <f t="shared" si="9"/>
        <v>2020-11-13</v>
      </c>
      <c r="E597" s="1" t="s">
        <v>28</v>
      </c>
      <c r="F597" s="1" t="s">
        <v>31</v>
      </c>
      <c r="G597" s="1" t="s">
        <v>26</v>
      </c>
      <c r="H597" s="1" t="s">
        <v>27</v>
      </c>
      <c r="I597" s="1">
        <v>10</v>
      </c>
      <c r="J597" s="1">
        <v>2567</v>
      </c>
      <c r="K597" s="1"/>
      <c r="L597" s="1"/>
    </row>
    <row r="598" spans="1:12">
      <c r="A598" s="1">
        <v>2794121.3810000001</v>
      </c>
      <c r="B598" s="13">
        <v>44148.86818287037</v>
      </c>
      <c r="C598" s="13">
        <v>44148.879293981481</v>
      </c>
      <c r="D598" s="13" t="str">
        <f t="shared" si="9"/>
        <v>2020-11-13</v>
      </c>
      <c r="E598" s="1" t="s">
        <v>28</v>
      </c>
      <c r="F598" s="1" t="s">
        <v>31</v>
      </c>
      <c r="G598" s="1" t="s">
        <v>26</v>
      </c>
      <c r="H598" s="1" t="s">
        <v>62</v>
      </c>
      <c r="I598" s="1">
        <v>92</v>
      </c>
      <c r="J598" s="1">
        <v>960</v>
      </c>
      <c r="K598" s="1"/>
      <c r="L598" s="1"/>
    </row>
    <row r="599" spans="1:12">
      <c r="A599" s="1">
        <v>2684090.0830000001</v>
      </c>
      <c r="B599" s="13">
        <v>44148.874895833331</v>
      </c>
      <c r="C599" s="13">
        <v>44148.88177083333</v>
      </c>
      <c r="D599" s="13" t="str">
        <f t="shared" si="9"/>
        <v>2020-11-13</v>
      </c>
      <c r="E599" s="1" t="s">
        <v>28</v>
      </c>
      <c r="F599" s="1" t="s">
        <v>31</v>
      </c>
      <c r="G599" s="1" t="s">
        <v>34</v>
      </c>
      <c r="H599" s="1" t="s">
        <v>27</v>
      </c>
      <c r="I599" s="1">
        <v>81</v>
      </c>
      <c r="J599" s="1">
        <v>593</v>
      </c>
      <c r="K599" s="1"/>
      <c r="L599" s="1"/>
    </row>
    <row r="600" spans="1:12">
      <c r="A600" s="1">
        <v>81834479.510000005</v>
      </c>
      <c r="B600" s="13">
        <v>44148.878125000003</v>
      </c>
      <c r="C600" s="13">
        <v>44148.883101851854</v>
      </c>
      <c r="D600" s="13" t="str">
        <f t="shared" si="9"/>
        <v>2020-11-13</v>
      </c>
      <c r="E600" s="1" t="s">
        <v>28</v>
      </c>
      <c r="F600" s="1" t="s">
        <v>29</v>
      </c>
      <c r="G600" s="1" t="s">
        <v>26</v>
      </c>
      <c r="H600" s="1" t="s">
        <v>27</v>
      </c>
      <c r="I600" s="1">
        <v>287</v>
      </c>
      <c r="J600" s="1">
        <v>430</v>
      </c>
      <c r="K600" s="1"/>
      <c r="L600" s="1"/>
    </row>
    <row r="601" spans="1:12">
      <c r="A601" s="1">
        <v>81834479.510000005</v>
      </c>
      <c r="B601" s="13">
        <v>44148.878125000003</v>
      </c>
      <c r="C601" s="13">
        <v>44148.894988425927</v>
      </c>
      <c r="D601" s="13" t="str">
        <f t="shared" si="9"/>
        <v>2020-11-13</v>
      </c>
      <c r="E601" s="1" t="s">
        <v>28</v>
      </c>
      <c r="F601" s="1" t="s">
        <v>29</v>
      </c>
      <c r="G601" s="1" t="s">
        <v>26</v>
      </c>
      <c r="H601" s="1" t="s">
        <v>27</v>
      </c>
      <c r="I601" s="1">
        <v>72</v>
      </c>
      <c r="J601" s="1">
        <v>1457</v>
      </c>
      <c r="K601" s="1"/>
      <c r="L601" s="1"/>
    </row>
    <row r="602" spans="1:12">
      <c r="A602" s="1">
        <v>5833707.4639999997</v>
      </c>
      <c r="B602" s="13">
        <v>44148.910381944443</v>
      </c>
      <c r="C602" s="13">
        <v>44148.915451388886</v>
      </c>
      <c r="D602" s="13" t="str">
        <f t="shared" si="9"/>
        <v>2020-11-13</v>
      </c>
      <c r="E602" s="1" t="s">
        <v>28</v>
      </c>
      <c r="F602" s="1" t="s">
        <v>31</v>
      </c>
      <c r="G602" s="1" t="s">
        <v>26</v>
      </c>
      <c r="H602" s="1" t="s">
        <v>77</v>
      </c>
      <c r="I602" s="1">
        <v>30</v>
      </c>
      <c r="J602" s="1">
        <v>438</v>
      </c>
      <c r="K602" s="1"/>
      <c r="L602" s="1"/>
    </row>
    <row r="603" spans="1:12">
      <c r="A603" s="1">
        <v>1197596.6969999999</v>
      </c>
      <c r="B603" s="13">
        <v>44148.907534722224</v>
      </c>
      <c r="C603" s="13">
        <v>44148.919606481482</v>
      </c>
      <c r="D603" s="13" t="str">
        <f t="shared" si="9"/>
        <v>2020-11-13</v>
      </c>
      <c r="E603" s="1" t="s">
        <v>24</v>
      </c>
      <c r="F603" s="1" t="s">
        <v>25</v>
      </c>
      <c r="G603" s="1" t="s">
        <v>26</v>
      </c>
      <c r="H603" s="1" t="s">
        <v>44</v>
      </c>
      <c r="I603" s="1">
        <v>112</v>
      </c>
      <c r="J603" s="1">
        <v>1043</v>
      </c>
      <c r="K603" s="1"/>
      <c r="L603" s="1"/>
    </row>
    <row r="604" spans="1:12">
      <c r="A604" s="1">
        <v>2992162.7820000001</v>
      </c>
      <c r="B604" s="13">
        <v>44148.942754629628</v>
      </c>
      <c r="C604" s="13">
        <v>44148.948368055557</v>
      </c>
      <c r="D604" s="13" t="str">
        <f t="shared" si="9"/>
        <v>2020-11-13</v>
      </c>
      <c r="E604" s="1" t="s">
        <v>28</v>
      </c>
      <c r="F604" s="1" t="s">
        <v>31</v>
      </c>
      <c r="G604" s="1" t="s">
        <v>26</v>
      </c>
      <c r="H604" s="1" t="s">
        <v>64</v>
      </c>
      <c r="I604" s="1">
        <v>119</v>
      </c>
      <c r="J604" s="1">
        <v>484</v>
      </c>
      <c r="K604" s="1"/>
      <c r="L604" s="1"/>
    </row>
    <row r="605" spans="1:12">
      <c r="A605" s="1">
        <v>65136379.850000001</v>
      </c>
      <c r="B605" s="13">
        <v>44148.472453703704</v>
      </c>
      <c r="C605" s="13">
        <v>44148.94939814815</v>
      </c>
      <c r="D605" s="13" t="str">
        <f t="shared" si="9"/>
        <v>2020-11-13</v>
      </c>
      <c r="E605" s="1" t="s">
        <v>24</v>
      </c>
      <c r="F605" s="1" t="s">
        <v>31</v>
      </c>
      <c r="G605" s="1" t="s">
        <v>34</v>
      </c>
      <c r="H605" s="1" t="s">
        <v>41</v>
      </c>
      <c r="I605" s="1">
        <v>135</v>
      </c>
      <c r="J605" s="1">
        <v>41207</v>
      </c>
      <c r="K605" s="1"/>
      <c r="L605" s="1"/>
    </row>
    <row r="606" spans="1:12">
      <c r="A606" s="1">
        <v>2992162.7820000001</v>
      </c>
      <c r="B606" s="13">
        <v>44148.942754629628</v>
      </c>
      <c r="C606" s="13">
        <v>44148.949837962966</v>
      </c>
      <c r="D606" s="13" t="str">
        <f t="shared" si="9"/>
        <v>2020-11-13</v>
      </c>
      <c r="E606" s="1" t="s">
        <v>28</v>
      </c>
      <c r="F606" s="1" t="s">
        <v>31</v>
      </c>
      <c r="G606" s="1" t="s">
        <v>26</v>
      </c>
      <c r="H606" s="1" t="s">
        <v>64</v>
      </c>
      <c r="I606" s="1">
        <v>58</v>
      </c>
      <c r="J606" s="1">
        <v>611</v>
      </c>
      <c r="K606" s="1"/>
      <c r="L606" s="1"/>
    </row>
    <row r="607" spans="1:12">
      <c r="A607" s="1">
        <v>25084453.16</v>
      </c>
      <c r="B607" s="13">
        <v>44148.918657407405</v>
      </c>
      <c r="C607" s="13">
        <v>44148.954756944448</v>
      </c>
      <c r="D607" s="13" t="str">
        <f t="shared" si="9"/>
        <v>2020-11-13</v>
      </c>
      <c r="E607" s="1" t="s">
        <v>28</v>
      </c>
      <c r="F607" s="1" t="s">
        <v>31</v>
      </c>
      <c r="G607" s="1" t="s">
        <v>26</v>
      </c>
      <c r="H607" s="1" t="s">
        <v>80</v>
      </c>
      <c r="I607" s="1">
        <v>14</v>
      </c>
      <c r="J607" s="1">
        <v>3118</v>
      </c>
      <c r="K607" s="1"/>
      <c r="L607" s="1"/>
    </row>
    <row r="608" spans="1:12">
      <c r="A608" s="1">
        <v>2509185.977</v>
      </c>
      <c r="B608" s="13">
        <v>44148.919108796297</v>
      </c>
      <c r="C608" s="13">
        <v>44148.957384259258</v>
      </c>
      <c r="D608" s="13" t="str">
        <f t="shared" si="9"/>
        <v>2020-11-13</v>
      </c>
      <c r="E608" s="1" t="s">
        <v>24</v>
      </c>
      <c r="F608" s="1" t="s">
        <v>33</v>
      </c>
      <c r="G608" s="1" t="s">
        <v>34</v>
      </c>
      <c r="H608" s="1" t="s">
        <v>32</v>
      </c>
      <c r="I608" s="1">
        <v>38</v>
      </c>
      <c r="J608" s="1">
        <v>3307</v>
      </c>
      <c r="K608" s="1"/>
      <c r="L608" s="1"/>
    </row>
    <row r="609" spans="1:12">
      <c r="A609" s="1">
        <v>7614640.4460000005</v>
      </c>
      <c r="B609" s="13">
        <v>44148.952349537038</v>
      </c>
      <c r="C609" s="13">
        <v>44148.958275462966</v>
      </c>
      <c r="D609" s="13" t="str">
        <f t="shared" si="9"/>
        <v>2020-11-13</v>
      </c>
      <c r="E609" s="1" t="s">
        <v>24</v>
      </c>
      <c r="F609" s="1" t="s">
        <v>33</v>
      </c>
      <c r="G609" s="1" t="s">
        <v>26</v>
      </c>
      <c r="H609" s="1" t="s">
        <v>27</v>
      </c>
      <c r="I609" s="1">
        <v>92</v>
      </c>
      <c r="J609" s="1">
        <v>511</v>
      </c>
      <c r="K609" s="1"/>
      <c r="L609" s="1"/>
    </row>
    <row r="610" spans="1:12">
      <c r="A610" s="1">
        <v>57328124.68</v>
      </c>
      <c r="B610" s="13">
        <v>44148.984375</v>
      </c>
      <c r="C610" s="13">
        <v>44148.987592592595</v>
      </c>
      <c r="D610" s="13" t="str">
        <f t="shared" si="9"/>
        <v>2020-11-13</v>
      </c>
      <c r="E610" s="1" t="s">
        <v>24</v>
      </c>
      <c r="F610" s="1" t="s">
        <v>31</v>
      </c>
      <c r="G610" s="1" t="s">
        <v>34</v>
      </c>
      <c r="H610" s="1" t="s">
        <v>76</v>
      </c>
      <c r="I610" s="1">
        <v>81</v>
      </c>
      <c r="J610" s="1">
        <v>278</v>
      </c>
      <c r="K610" s="1"/>
      <c r="L610" s="1"/>
    </row>
    <row r="611" spans="1:12">
      <c r="A611" s="1">
        <v>57328124.68</v>
      </c>
      <c r="B611" s="13">
        <v>44148.984375</v>
      </c>
      <c r="C611" s="13">
        <v>44148.987800925926</v>
      </c>
      <c r="D611" s="13" t="str">
        <f t="shared" si="9"/>
        <v>2020-11-13</v>
      </c>
      <c r="E611" s="1" t="s">
        <v>24</v>
      </c>
      <c r="F611" s="1" t="s">
        <v>31</v>
      </c>
      <c r="G611" s="1" t="s">
        <v>34</v>
      </c>
      <c r="H611" s="1" t="s">
        <v>76</v>
      </c>
      <c r="I611" s="1">
        <v>81</v>
      </c>
      <c r="J611" s="1">
        <v>295</v>
      </c>
      <c r="K611" s="1"/>
      <c r="L611" s="1"/>
    </row>
    <row r="612" spans="1:12">
      <c r="A612" s="1">
        <v>18663613.93</v>
      </c>
      <c r="B612" s="13">
        <v>44148.687025462961</v>
      </c>
      <c r="C612" s="13">
        <v>44148.998055555552</v>
      </c>
      <c r="D612" s="13" t="str">
        <f t="shared" si="9"/>
        <v>2020-11-13</v>
      </c>
      <c r="E612" s="1" t="s">
        <v>28</v>
      </c>
      <c r="F612" s="1" t="s">
        <v>31</v>
      </c>
      <c r="G612" s="1" t="s">
        <v>26</v>
      </c>
      <c r="H612" s="1" t="s">
        <v>27</v>
      </c>
      <c r="I612" s="1">
        <v>32</v>
      </c>
      <c r="J612" s="1">
        <v>26873</v>
      </c>
      <c r="K612" s="1"/>
      <c r="L612" s="1"/>
    </row>
    <row r="613" spans="1:12">
      <c r="A613" s="1">
        <v>64797298.859999999</v>
      </c>
      <c r="B613" s="13">
        <v>44149.028067129628</v>
      </c>
      <c r="C613" s="13">
        <v>44149.03229166667</v>
      </c>
      <c r="D613" s="13" t="str">
        <f t="shared" si="9"/>
        <v>2020-11-14</v>
      </c>
      <c r="E613" s="1" t="s">
        <v>24</v>
      </c>
      <c r="F613" s="1" t="s">
        <v>31</v>
      </c>
      <c r="G613" s="1" t="s">
        <v>34</v>
      </c>
      <c r="H613" s="1" t="s">
        <v>27</v>
      </c>
      <c r="I613" s="1">
        <v>133</v>
      </c>
      <c r="J613" s="1">
        <v>364</v>
      </c>
      <c r="K613" s="1"/>
      <c r="L613" s="1"/>
    </row>
    <row r="614" spans="1:12">
      <c r="A614" s="1">
        <v>8872008.3000000007</v>
      </c>
      <c r="B614" s="13">
        <v>44149.029050925928</v>
      </c>
      <c r="C614" s="13">
        <v>44149.036921296298</v>
      </c>
      <c r="D614" s="13" t="str">
        <f t="shared" si="9"/>
        <v>2020-11-14</v>
      </c>
      <c r="E614" s="1" t="s">
        <v>28</v>
      </c>
      <c r="F614" s="1" t="s">
        <v>31</v>
      </c>
      <c r="G614" s="1" t="s">
        <v>26</v>
      </c>
      <c r="H614" s="1" t="s">
        <v>38</v>
      </c>
      <c r="I614" s="1">
        <v>59</v>
      </c>
      <c r="J614" s="1">
        <v>680</v>
      </c>
      <c r="K614" s="1"/>
      <c r="L614" s="1"/>
    </row>
    <row r="615" spans="1:12">
      <c r="A615" s="1">
        <v>11446993.789999999</v>
      </c>
      <c r="B615" s="13">
        <v>44149.030694444446</v>
      </c>
      <c r="C615" s="13">
        <v>44149.043078703704</v>
      </c>
      <c r="D615" s="13" t="str">
        <f t="shared" si="9"/>
        <v>2020-11-14</v>
      </c>
      <c r="E615" s="1" t="s">
        <v>24</v>
      </c>
      <c r="F615" s="1" t="s">
        <v>31</v>
      </c>
      <c r="G615" s="1" t="s">
        <v>26</v>
      </c>
      <c r="H615" s="1" t="s">
        <v>61</v>
      </c>
      <c r="I615" s="1">
        <v>146</v>
      </c>
      <c r="J615" s="1">
        <v>1070</v>
      </c>
      <c r="K615" s="1"/>
      <c r="L615" s="1"/>
    </row>
    <row r="616" spans="1:12">
      <c r="A616" s="1">
        <v>36185608.469999999</v>
      </c>
      <c r="B616" s="13">
        <v>44149.059548611112</v>
      </c>
      <c r="C616" s="13">
        <v>44149.078622685185</v>
      </c>
      <c r="D616" s="13" t="str">
        <f t="shared" si="9"/>
        <v>2020-11-14</v>
      </c>
      <c r="E616" s="1" t="s">
        <v>28</v>
      </c>
      <c r="F616" s="1" t="s">
        <v>31</v>
      </c>
      <c r="G616" s="1" t="s">
        <v>26</v>
      </c>
      <c r="H616" s="1" t="s">
        <v>40</v>
      </c>
      <c r="I616" s="1">
        <v>64</v>
      </c>
      <c r="J616" s="1">
        <v>1647</v>
      </c>
      <c r="K616" s="1"/>
      <c r="L616" s="1"/>
    </row>
    <row r="617" spans="1:12">
      <c r="A617" s="1">
        <v>67300719.060000002</v>
      </c>
      <c r="B617" s="13">
        <v>44149.114479166667</v>
      </c>
      <c r="C617" s="13">
        <v>44149.127951388888</v>
      </c>
      <c r="D617" s="13" t="str">
        <f t="shared" si="9"/>
        <v>2020-11-14</v>
      </c>
      <c r="E617" s="1" t="s">
        <v>28</v>
      </c>
      <c r="F617" s="1" t="s">
        <v>31</v>
      </c>
      <c r="G617" s="1" t="s">
        <v>26</v>
      </c>
      <c r="H617" s="1" t="s">
        <v>27</v>
      </c>
      <c r="I617" s="1">
        <v>63</v>
      </c>
      <c r="J617" s="1">
        <v>1163</v>
      </c>
      <c r="K617" s="1"/>
      <c r="L617" s="1"/>
    </row>
    <row r="618" spans="1:12">
      <c r="A618" s="1">
        <v>16053296.23</v>
      </c>
      <c r="B618" s="13">
        <v>44149.130810185183</v>
      </c>
      <c r="C618" s="13">
        <v>44149.133553240739</v>
      </c>
      <c r="D618" s="13" t="str">
        <f t="shared" si="9"/>
        <v>2020-11-14</v>
      </c>
      <c r="E618" s="1" t="s">
        <v>28</v>
      </c>
      <c r="F618" s="1" t="s">
        <v>49</v>
      </c>
      <c r="G618" s="1" t="s">
        <v>26</v>
      </c>
      <c r="H618" s="1" t="s">
        <v>32</v>
      </c>
      <c r="I618" s="1">
        <v>49</v>
      </c>
      <c r="J618" s="1">
        <v>237</v>
      </c>
      <c r="K618" s="1"/>
      <c r="L618" s="1"/>
    </row>
    <row r="619" spans="1:12">
      <c r="A619" s="1">
        <v>4793087.3509999998</v>
      </c>
      <c r="B619" s="13">
        <v>44149.125694444447</v>
      </c>
      <c r="C619" s="13">
        <v>44149.136192129627</v>
      </c>
      <c r="D619" s="13" t="str">
        <f t="shared" si="9"/>
        <v>2020-11-14</v>
      </c>
      <c r="E619" s="1" t="s">
        <v>28</v>
      </c>
      <c r="F619" s="1" t="s">
        <v>31</v>
      </c>
      <c r="G619" s="1" t="s">
        <v>26</v>
      </c>
      <c r="H619" s="1" t="s">
        <v>43</v>
      </c>
      <c r="I619" s="1">
        <v>30</v>
      </c>
      <c r="J619" s="1">
        <v>906</v>
      </c>
      <c r="K619" s="1"/>
      <c r="L619" s="1"/>
    </row>
    <row r="620" spans="1:12">
      <c r="A620" s="1">
        <v>5805017.6519999998</v>
      </c>
      <c r="B620" s="13">
        <v>44149.147523148145</v>
      </c>
      <c r="C620" s="13">
        <v>44149.175023148149</v>
      </c>
      <c r="D620" s="13" t="str">
        <f t="shared" si="9"/>
        <v>2020-11-14</v>
      </c>
      <c r="E620" s="1" t="s">
        <v>28</v>
      </c>
      <c r="F620" s="1" t="s">
        <v>37</v>
      </c>
      <c r="G620" s="1" t="s">
        <v>26</v>
      </c>
      <c r="H620" s="1" t="s">
        <v>27</v>
      </c>
      <c r="I620" s="1">
        <v>35</v>
      </c>
      <c r="J620" s="1">
        <v>2376</v>
      </c>
      <c r="K620" s="1"/>
      <c r="L620" s="1"/>
    </row>
    <row r="621" spans="1:12">
      <c r="A621" s="1">
        <v>46883960.619999997</v>
      </c>
      <c r="B621" s="13">
        <v>44149.18408564815</v>
      </c>
      <c r="C621" s="13">
        <v>44149.189328703702</v>
      </c>
      <c r="D621" s="13" t="str">
        <f t="shared" si="9"/>
        <v>2020-11-14</v>
      </c>
      <c r="E621" s="1" t="s">
        <v>28</v>
      </c>
      <c r="F621" s="1" t="s">
        <v>31</v>
      </c>
      <c r="G621" s="1" t="s">
        <v>26</v>
      </c>
      <c r="H621" s="1" t="s">
        <v>32</v>
      </c>
      <c r="I621" s="1">
        <v>127</v>
      </c>
      <c r="J621" s="1">
        <v>452</v>
      </c>
      <c r="K621" s="1"/>
      <c r="L621" s="1"/>
    </row>
    <row r="622" spans="1:12">
      <c r="A622" s="1">
        <v>3087694.4750000001</v>
      </c>
      <c r="B622" s="13">
        <v>44149.120358796295</v>
      </c>
      <c r="C622" s="13">
        <v>44149.206030092595</v>
      </c>
      <c r="D622" s="13" t="str">
        <f t="shared" si="9"/>
        <v>2020-11-14</v>
      </c>
      <c r="E622" s="1" t="s">
        <v>24</v>
      </c>
      <c r="F622" s="1" t="s">
        <v>31</v>
      </c>
      <c r="G622" s="1" t="s">
        <v>34</v>
      </c>
      <c r="H622" s="1" t="s">
        <v>51</v>
      </c>
      <c r="I622" s="1">
        <v>88</v>
      </c>
      <c r="J622" s="1">
        <v>7401</v>
      </c>
      <c r="K622" s="1"/>
      <c r="L622" s="1"/>
    </row>
    <row r="623" spans="1:12">
      <c r="A623" s="1">
        <v>1686049.683</v>
      </c>
      <c r="B623" s="13">
        <v>44149.090231481481</v>
      </c>
      <c r="C623" s="13">
        <v>44149.225636574076</v>
      </c>
      <c r="D623" s="13" t="str">
        <f t="shared" si="9"/>
        <v>2020-11-14</v>
      </c>
      <c r="E623" s="1" t="s">
        <v>28</v>
      </c>
      <c r="F623" s="1" t="s">
        <v>29</v>
      </c>
      <c r="G623" s="1" t="s">
        <v>26</v>
      </c>
      <c r="H623" s="1" t="s">
        <v>59</v>
      </c>
      <c r="I623" s="1">
        <v>48</v>
      </c>
      <c r="J623" s="1">
        <v>11699</v>
      </c>
      <c r="K623" s="1"/>
      <c r="L623" s="1"/>
    </row>
    <row r="624" spans="1:12">
      <c r="A624" s="1">
        <v>6717719.5369999995</v>
      </c>
      <c r="B624" s="13">
        <v>44149.20752314815</v>
      </c>
      <c r="C624" s="13">
        <v>44149.24050925926</v>
      </c>
      <c r="D624" s="13" t="str">
        <f t="shared" si="9"/>
        <v>2020-11-14</v>
      </c>
      <c r="E624" s="1" t="s">
        <v>24</v>
      </c>
      <c r="F624" s="1" t="s">
        <v>31</v>
      </c>
      <c r="G624" s="1" t="s">
        <v>26</v>
      </c>
      <c r="H624" s="1" t="s">
        <v>95</v>
      </c>
      <c r="I624" s="1">
        <v>60</v>
      </c>
      <c r="J624" s="1">
        <v>2849</v>
      </c>
      <c r="K624" s="1"/>
      <c r="L624" s="1"/>
    </row>
    <row r="625" spans="1:12">
      <c r="A625" s="1">
        <v>7940945.2929999996</v>
      </c>
      <c r="B625" s="13">
        <v>44149.243078703701</v>
      </c>
      <c r="C625" s="13">
        <v>44149.253333333334</v>
      </c>
      <c r="D625" s="13" t="str">
        <f t="shared" si="9"/>
        <v>2020-11-14</v>
      </c>
      <c r="E625" s="1" t="s">
        <v>24</v>
      </c>
      <c r="F625" s="1" t="s">
        <v>25</v>
      </c>
      <c r="G625" s="1" t="s">
        <v>26</v>
      </c>
      <c r="H625" s="1" t="s">
        <v>27</v>
      </c>
      <c r="I625" s="1">
        <v>71</v>
      </c>
      <c r="J625" s="1">
        <v>885</v>
      </c>
      <c r="K625" s="1"/>
      <c r="L625" s="1"/>
    </row>
    <row r="626" spans="1:12">
      <c r="A626" s="1">
        <v>23851655.050000001</v>
      </c>
      <c r="B626" s="13">
        <v>44149.262858796297</v>
      </c>
      <c r="C626" s="13">
        <v>44149.266539351855</v>
      </c>
      <c r="D626" s="13" t="str">
        <f t="shared" si="9"/>
        <v>2020-11-14</v>
      </c>
      <c r="E626" s="1" t="s">
        <v>24</v>
      </c>
      <c r="F626" s="1" t="s">
        <v>25</v>
      </c>
      <c r="G626" s="1" t="s">
        <v>26</v>
      </c>
      <c r="H626" s="1" t="s">
        <v>96</v>
      </c>
      <c r="I626" s="1">
        <v>18</v>
      </c>
      <c r="J626" s="1">
        <v>317</v>
      </c>
      <c r="K626" s="1"/>
      <c r="L626" s="1"/>
    </row>
    <row r="627" spans="1:12">
      <c r="A627" s="1">
        <v>29035347.800000001</v>
      </c>
      <c r="B627" s="13">
        <v>44149.128159722219</v>
      </c>
      <c r="C627" s="13">
        <v>44149.279861111114</v>
      </c>
      <c r="D627" s="13" t="str">
        <f t="shared" si="9"/>
        <v>2020-11-14</v>
      </c>
      <c r="E627" s="1" t="s">
        <v>28</v>
      </c>
      <c r="F627" s="1" t="s">
        <v>49</v>
      </c>
      <c r="G627" s="1" t="s">
        <v>26</v>
      </c>
      <c r="H627" s="1" t="s">
        <v>32</v>
      </c>
      <c r="I627" s="1">
        <v>101</v>
      </c>
      <c r="J627" s="1">
        <v>13107</v>
      </c>
      <c r="K627" s="1"/>
      <c r="L627" s="1"/>
    </row>
    <row r="628" spans="1:12">
      <c r="A628" s="1">
        <v>13140650.359999999</v>
      </c>
      <c r="B628" s="13">
        <v>44149.272835648146</v>
      </c>
      <c r="C628" s="13">
        <v>44149.291527777779</v>
      </c>
      <c r="D628" s="13" t="str">
        <f t="shared" si="9"/>
        <v>2020-11-14</v>
      </c>
      <c r="E628" s="1" t="s">
        <v>24</v>
      </c>
      <c r="F628" s="1" t="s">
        <v>31</v>
      </c>
      <c r="G628" s="1" t="s">
        <v>26</v>
      </c>
      <c r="H628" s="1" t="s">
        <v>27</v>
      </c>
      <c r="I628" s="1">
        <v>57</v>
      </c>
      <c r="J628" s="1">
        <v>1615</v>
      </c>
      <c r="K628" s="1"/>
      <c r="L628" s="1"/>
    </row>
    <row r="629" spans="1:12">
      <c r="A629" s="1">
        <v>1554450.8430000001</v>
      </c>
      <c r="B629" s="13">
        <v>44149.288923611108</v>
      </c>
      <c r="C629" s="13">
        <v>44149.324143518519</v>
      </c>
      <c r="D629" s="13" t="str">
        <f t="shared" si="9"/>
        <v>2020-11-14</v>
      </c>
      <c r="E629" s="1" t="s">
        <v>28</v>
      </c>
      <c r="F629" s="1" t="s">
        <v>31</v>
      </c>
      <c r="G629" s="1" t="s">
        <v>26</v>
      </c>
      <c r="H629" s="1" t="s">
        <v>58</v>
      </c>
      <c r="I629" s="1">
        <v>66</v>
      </c>
      <c r="J629" s="1">
        <v>3043</v>
      </c>
      <c r="K629" s="1"/>
      <c r="L629" s="1"/>
    </row>
    <row r="630" spans="1:12">
      <c r="A630" s="1">
        <v>7798879.3210000005</v>
      </c>
      <c r="B630" s="13">
        <v>44149.383437500001</v>
      </c>
      <c r="C630" s="13">
        <v>44149.481481481482</v>
      </c>
      <c r="D630" s="13" t="str">
        <f t="shared" si="9"/>
        <v>2020-11-14</v>
      </c>
      <c r="E630" s="1" t="s">
        <v>28</v>
      </c>
      <c r="F630" s="1" t="s">
        <v>49</v>
      </c>
      <c r="G630" s="1" t="s">
        <v>26</v>
      </c>
      <c r="H630" s="1" t="s">
        <v>27</v>
      </c>
      <c r="I630" s="1">
        <v>82</v>
      </c>
      <c r="J630" s="1">
        <v>8470</v>
      </c>
      <c r="K630" s="1"/>
      <c r="L630" s="1"/>
    </row>
    <row r="631" spans="1:12">
      <c r="A631" s="1">
        <v>7798879.3210000005</v>
      </c>
      <c r="B631" s="13">
        <v>44149.383437500001</v>
      </c>
      <c r="C631" s="13">
        <v>44149.483171296299</v>
      </c>
      <c r="D631" s="13" t="str">
        <f t="shared" si="9"/>
        <v>2020-11-14</v>
      </c>
      <c r="E631" s="1" t="s">
        <v>28</v>
      </c>
      <c r="F631" s="1" t="s">
        <v>49</v>
      </c>
      <c r="G631" s="1" t="s">
        <v>26</v>
      </c>
      <c r="H631" s="1" t="s">
        <v>27</v>
      </c>
      <c r="I631" s="1">
        <v>37</v>
      </c>
      <c r="J631" s="1">
        <v>8617</v>
      </c>
      <c r="K631" s="1"/>
      <c r="L631" s="1"/>
    </row>
    <row r="632" spans="1:12">
      <c r="A632" s="1">
        <v>7444839.8799999999</v>
      </c>
      <c r="B632" s="13">
        <v>44149.549895833334</v>
      </c>
      <c r="C632" s="13">
        <v>44149.566840277781</v>
      </c>
      <c r="D632" s="13" t="str">
        <f t="shared" si="9"/>
        <v>2020-11-14</v>
      </c>
      <c r="E632" s="1" t="s">
        <v>28</v>
      </c>
      <c r="F632" s="1" t="s">
        <v>31</v>
      </c>
      <c r="G632" s="1" t="s">
        <v>26</v>
      </c>
      <c r="H632" s="1" t="s">
        <v>27</v>
      </c>
      <c r="I632" s="1">
        <v>71</v>
      </c>
      <c r="J632" s="1">
        <v>1464</v>
      </c>
      <c r="K632" s="1"/>
      <c r="L632" s="1"/>
    </row>
    <row r="633" spans="1:12">
      <c r="A633" s="1">
        <v>50234006.719999999</v>
      </c>
      <c r="B633" s="13">
        <v>44149.55128472222</v>
      </c>
      <c r="C633" s="13">
        <v>44149.607499999998</v>
      </c>
      <c r="D633" s="13" t="str">
        <f t="shared" si="9"/>
        <v>2020-11-14</v>
      </c>
      <c r="E633" s="1" t="s">
        <v>28</v>
      </c>
      <c r="F633" s="1" t="s">
        <v>31</v>
      </c>
      <c r="G633" s="1" t="s">
        <v>26</v>
      </c>
      <c r="H633" s="1" t="s">
        <v>27</v>
      </c>
      <c r="I633" s="1">
        <v>67</v>
      </c>
      <c r="J633" s="1">
        <v>4856</v>
      </c>
      <c r="K633" s="1"/>
      <c r="L633" s="1"/>
    </row>
    <row r="634" spans="1:12">
      <c r="A634" s="1">
        <v>78124649.170000002</v>
      </c>
      <c r="B634" s="13">
        <v>44149.653101851851</v>
      </c>
      <c r="C634" s="13">
        <v>44149.666006944448</v>
      </c>
      <c r="D634" s="13" t="str">
        <f t="shared" si="9"/>
        <v>2020-11-14</v>
      </c>
      <c r="E634" s="1" t="s">
        <v>24</v>
      </c>
      <c r="F634" s="1" t="s">
        <v>31</v>
      </c>
      <c r="G634" s="1" t="s">
        <v>26</v>
      </c>
      <c r="H634" s="1" t="s">
        <v>46</v>
      </c>
      <c r="I634" s="1">
        <v>80</v>
      </c>
      <c r="J634" s="1">
        <v>1115</v>
      </c>
      <c r="K634" s="1"/>
      <c r="L634" s="1"/>
    </row>
    <row r="635" spans="1:12">
      <c r="A635" s="1">
        <v>58202770.939999998</v>
      </c>
      <c r="B635" s="13">
        <v>44149.695034722223</v>
      </c>
      <c r="C635" s="13">
        <v>44149.698460648149</v>
      </c>
      <c r="D635" s="13" t="str">
        <f t="shared" si="9"/>
        <v>2020-11-14</v>
      </c>
      <c r="E635" s="1" t="s">
        <v>28</v>
      </c>
      <c r="F635" s="1" t="s">
        <v>31</v>
      </c>
      <c r="G635" s="1" t="s">
        <v>34</v>
      </c>
      <c r="H635" s="1" t="s">
        <v>86</v>
      </c>
      <c r="I635" s="1">
        <v>92</v>
      </c>
      <c r="J635" s="1">
        <v>296</v>
      </c>
      <c r="K635" s="1"/>
      <c r="L635" s="1"/>
    </row>
    <row r="636" spans="1:12">
      <c r="A636" s="1">
        <v>5945718.9380000001</v>
      </c>
      <c r="B636" s="13">
        <v>44149.275555555556</v>
      </c>
      <c r="C636" s="13">
        <v>44149.745081018518</v>
      </c>
      <c r="D636" s="13" t="str">
        <f t="shared" si="9"/>
        <v>2020-11-14</v>
      </c>
      <c r="E636" s="1" t="s">
        <v>28</v>
      </c>
      <c r="F636" s="1" t="s">
        <v>31</v>
      </c>
      <c r="G636" s="1" t="s">
        <v>26</v>
      </c>
      <c r="H636" s="1" t="s">
        <v>36</v>
      </c>
      <c r="I636" s="1">
        <v>354</v>
      </c>
      <c r="J636" s="1">
        <v>40567</v>
      </c>
      <c r="K636" s="1"/>
      <c r="L636" s="1"/>
    </row>
    <row r="637" spans="1:12">
      <c r="A637" s="1">
        <v>82508817.459999993</v>
      </c>
      <c r="B637" s="13">
        <v>44149.751296296294</v>
      </c>
      <c r="C637" s="13">
        <v>44149.760659722226</v>
      </c>
      <c r="D637" s="13" t="str">
        <f t="shared" si="9"/>
        <v>2020-11-14</v>
      </c>
      <c r="E637" s="1" t="s">
        <v>24</v>
      </c>
      <c r="F637" s="1" t="s">
        <v>25</v>
      </c>
      <c r="G637" s="1" t="s">
        <v>26</v>
      </c>
      <c r="H637" s="1" t="s">
        <v>32</v>
      </c>
      <c r="I637" s="1">
        <v>44</v>
      </c>
      <c r="J637" s="1">
        <v>808</v>
      </c>
      <c r="K637" s="1"/>
      <c r="L637" s="1"/>
    </row>
    <row r="638" spans="1:12">
      <c r="A638" s="1">
        <v>14702008.529999999</v>
      </c>
      <c r="B638" s="13">
        <v>44149.762858796297</v>
      </c>
      <c r="C638" s="13">
        <v>44149.77070601852</v>
      </c>
      <c r="D638" s="13" t="str">
        <f t="shared" si="9"/>
        <v>2020-11-14</v>
      </c>
      <c r="E638" s="1" t="s">
        <v>28</v>
      </c>
      <c r="F638" s="1" t="s">
        <v>49</v>
      </c>
      <c r="G638" s="1" t="s">
        <v>26</v>
      </c>
      <c r="H638" s="1" t="s">
        <v>63</v>
      </c>
      <c r="I638" s="1">
        <v>40</v>
      </c>
      <c r="J638" s="1">
        <v>678</v>
      </c>
      <c r="K638" s="1"/>
      <c r="L638" s="1"/>
    </row>
    <row r="639" spans="1:12">
      <c r="A639" s="1">
        <v>69531375.319999993</v>
      </c>
      <c r="B639" s="13">
        <v>44149.827430555553</v>
      </c>
      <c r="C639" s="13">
        <v>44149.847037037034</v>
      </c>
      <c r="D639" s="13" t="str">
        <f t="shared" si="9"/>
        <v>2020-11-14</v>
      </c>
      <c r="E639" s="1" t="s">
        <v>28</v>
      </c>
      <c r="F639" s="1" t="s">
        <v>31</v>
      </c>
      <c r="G639" s="1" t="s">
        <v>26</v>
      </c>
      <c r="H639" s="1" t="s">
        <v>88</v>
      </c>
      <c r="I639" s="1">
        <v>97</v>
      </c>
      <c r="J639" s="1">
        <v>1693</v>
      </c>
      <c r="K639" s="1"/>
      <c r="L639" s="1"/>
    </row>
    <row r="640" spans="1:12">
      <c r="A640" s="1">
        <v>10905693.23</v>
      </c>
      <c r="B640" s="13">
        <v>44149.841331018521</v>
      </c>
      <c r="C640" s="13">
        <v>44149.861006944448</v>
      </c>
      <c r="D640" s="13" t="str">
        <f t="shared" si="9"/>
        <v>2020-11-14</v>
      </c>
      <c r="E640" s="1" t="s">
        <v>24</v>
      </c>
      <c r="F640" s="1" t="s">
        <v>31</v>
      </c>
      <c r="G640" s="1" t="s">
        <v>26</v>
      </c>
      <c r="H640" s="1" t="s">
        <v>97</v>
      </c>
      <c r="I640" s="1">
        <v>28</v>
      </c>
      <c r="J640" s="1">
        <v>1699</v>
      </c>
      <c r="K640" s="1"/>
      <c r="L640" s="1"/>
    </row>
    <row r="641" spans="1:12">
      <c r="A641" s="1">
        <v>57516363.579999998</v>
      </c>
      <c r="B641" s="13">
        <v>44149.131261574075</v>
      </c>
      <c r="C641" s="13">
        <v>44149.891458333332</v>
      </c>
      <c r="D641" s="13" t="str">
        <f t="shared" si="9"/>
        <v>2020-11-14</v>
      </c>
      <c r="E641" s="1" t="s">
        <v>24</v>
      </c>
      <c r="F641" s="1" t="s">
        <v>31</v>
      </c>
      <c r="G641" s="1" t="s">
        <v>26</v>
      </c>
      <c r="H641" s="1" t="s">
        <v>63</v>
      </c>
      <c r="I641" s="1">
        <v>34</v>
      </c>
      <c r="J641" s="1">
        <v>65681</v>
      </c>
      <c r="K641" s="1"/>
      <c r="L641" s="1"/>
    </row>
    <row r="642" spans="1:12">
      <c r="A642" s="1">
        <v>6961838.2920000004</v>
      </c>
      <c r="B642" s="13">
        <v>44149.929502314815</v>
      </c>
      <c r="C642" s="13">
        <v>44149.954895833333</v>
      </c>
      <c r="D642" s="13" t="str">
        <f t="shared" si="9"/>
        <v>2020-11-14</v>
      </c>
      <c r="E642" s="1" t="s">
        <v>24</v>
      </c>
      <c r="F642" s="1" t="s">
        <v>31</v>
      </c>
      <c r="G642" s="1" t="s">
        <v>26</v>
      </c>
      <c r="H642" s="1" t="s">
        <v>27</v>
      </c>
      <c r="I642" s="1">
        <v>97</v>
      </c>
      <c r="J642" s="1">
        <v>2194</v>
      </c>
      <c r="K642" s="1"/>
      <c r="L642" s="1"/>
    </row>
    <row r="643" spans="1:12">
      <c r="A643" s="1">
        <v>4766255.6859999998</v>
      </c>
      <c r="B643" s="13">
        <v>44150.105717592596</v>
      </c>
      <c r="C643" s="13">
        <v>44150.150497685187</v>
      </c>
      <c r="D643" s="13" t="str">
        <f t="shared" ref="D643:D706" si="10">TEXT(C643, "yyyy-mm-dd")</f>
        <v>2020-11-15</v>
      </c>
      <c r="E643" s="1" t="s">
        <v>24</v>
      </c>
      <c r="F643" s="1" t="s">
        <v>31</v>
      </c>
      <c r="G643" s="1" t="s">
        <v>34</v>
      </c>
      <c r="H643" s="1" t="s">
        <v>27</v>
      </c>
      <c r="I643" s="1">
        <v>25</v>
      </c>
      <c r="J643" s="1">
        <v>3869</v>
      </c>
      <c r="K643" s="1"/>
      <c r="L643" s="1"/>
    </row>
    <row r="644" spans="1:12">
      <c r="A644" s="1">
        <v>1442181.1880000001</v>
      </c>
      <c r="B644" s="13">
        <v>44150.161631944444</v>
      </c>
      <c r="C644" s="13">
        <v>44150.170520833337</v>
      </c>
      <c r="D644" s="13" t="str">
        <f t="shared" si="10"/>
        <v>2020-11-15</v>
      </c>
      <c r="E644" s="1" t="s">
        <v>24</v>
      </c>
      <c r="F644" s="1" t="s">
        <v>25</v>
      </c>
      <c r="G644" s="1" t="s">
        <v>39</v>
      </c>
      <c r="H644" s="1" t="s">
        <v>51</v>
      </c>
      <c r="I644" s="1">
        <v>90</v>
      </c>
      <c r="J644" s="1">
        <v>768</v>
      </c>
      <c r="K644" s="1"/>
      <c r="L644" s="1"/>
    </row>
    <row r="645" spans="1:12">
      <c r="A645" s="1">
        <v>3526931.378</v>
      </c>
      <c r="B645" s="13">
        <v>44150.217766203707</v>
      </c>
      <c r="C645" s="13">
        <v>44150.221145833333</v>
      </c>
      <c r="D645" s="13" t="str">
        <f t="shared" si="10"/>
        <v>2020-11-15</v>
      </c>
      <c r="E645" s="1" t="s">
        <v>24</v>
      </c>
      <c r="F645" s="1" t="s">
        <v>31</v>
      </c>
      <c r="G645" s="1" t="s">
        <v>34</v>
      </c>
      <c r="H645" s="1" t="s">
        <v>43</v>
      </c>
      <c r="I645" s="1">
        <v>48</v>
      </c>
      <c r="J645" s="1">
        <v>291</v>
      </c>
      <c r="K645" s="1"/>
      <c r="L645" s="1"/>
    </row>
    <row r="646" spans="1:12">
      <c r="A646" s="1">
        <v>40346918.549999997</v>
      </c>
      <c r="B646" s="13">
        <v>44150.252118055556</v>
      </c>
      <c r="C646" s="13">
        <v>44150.260891203703</v>
      </c>
      <c r="D646" s="13" t="str">
        <f t="shared" si="10"/>
        <v>2020-11-15</v>
      </c>
      <c r="E646" s="1" t="s">
        <v>28</v>
      </c>
      <c r="F646" s="1" t="s">
        <v>31</v>
      </c>
      <c r="G646" s="1" t="s">
        <v>26</v>
      </c>
      <c r="H646" s="1" t="s">
        <v>41</v>
      </c>
      <c r="I646" s="1">
        <v>74</v>
      </c>
      <c r="J646" s="1">
        <v>758</v>
      </c>
      <c r="K646" s="1"/>
      <c r="L646" s="1"/>
    </row>
    <row r="647" spans="1:12">
      <c r="A647" s="1">
        <v>67005637.68</v>
      </c>
      <c r="B647" s="13">
        <v>44150.273865740739</v>
      </c>
      <c r="C647" s="13">
        <v>44150.282893518517</v>
      </c>
      <c r="D647" s="13" t="str">
        <f t="shared" si="10"/>
        <v>2020-11-15</v>
      </c>
      <c r="E647" s="1" t="s">
        <v>28</v>
      </c>
      <c r="F647" s="1" t="s">
        <v>29</v>
      </c>
      <c r="G647" s="1" t="s">
        <v>26</v>
      </c>
      <c r="H647" s="1" t="s">
        <v>27</v>
      </c>
      <c r="I647" s="1">
        <v>32</v>
      </c>
      <c r="J647" s="1">
        <v>780</v>
      </c>
      <c r="K647" s="1"/>
      <c r="L647" s="1"/>
    </row>
    <row r="648" spans="1:12">
      <c r="A648" s="1">
        <v>8863355.4910000004</v>
      </c>
      <c r="B648" s="13">
        <v>44150.344467592593</v>
      </c>
      <c r="C648" s="13">
        <v>44150.354907407411</v>
      </c>
      <c r="D648" s="13" t="str">
        <f t="shared" si="10"/>
        <v>2020-11-15</v>
      </c>
      <c r="E648" s="1" t="s">
        <v>28</v>
      </c>
      <c r="F648" s="1" t="s">
        <v>31</v>
      </c>
      <c r="G648" s="1" t="s">
        <v>26</v>
      </c>
      <c r="H648" s="1" t="s">
        <v>27</v>
      </c>
      <c r="I648" s="1">
        <v>70</v>
      </c>
      <c r="J648" s="1">
        <v>902</v>
      </c>
      <c r="K648" s="1"/>
      <c r="L648" s="1"/>
    </row>
    <row r="649" spans="1:12">
      <c r="A649" s="1">
        <v>74795146.049999997</v>
      </c>
      <c r="B649" s="13">
        <v>44150.404814814814</v>
      </c>
      <c r="C649" s="13">
        <v>44150.423738425925</v>
      </c>
      <c r="D649" s="13" t="str">
        <f t="shared" si="10"/>
        <v>2020-11-15</v>
      </c>
      <c r="E649" s="1" t="s">
        <v>28</v>
      </c>
      <c r="F649" s="1" t="s">
        <v>29</v>
      </c>
      <c r="G649" s="1" t="s">
        <v>26</v>
      </c>
      <c r="H649" s="1" t="s">
        <v>98</v>
      </c>
      <c r="I649" s="1">
        <v>46</v>
      </c>
      <c r="J649" s="1">
        <v>1635</v>
      </c>
      <c r="K649" s="1"/>
      <c r="L649" s="1"/>
    </row>
    <row r="650" spans="1:12">
      <c r="A650" s="1">
        <v>21957871.870000001</v>
      </c>
      <c r="B650" s="13">
        <v>44150.454953703702</v>
      </c>
      <c r="C650" s="13">
        <v>44150.468310185184</v>
      </c>
      <c r="D650" s="13" t="str">
        <f t="shared" si="10"/>
        <v>2020-11-15</v>
      </c>
      <c r="E650" s="1" t="s">
        <v>28</v>
      </c>
      <c r="F650" s="1" t="s">
        <v>49</v>
      </c>
      <c r="G650" s="1" t="s">
        <v>26</v>
      </c>
      <c r="H650" s="1" t="s">
        <v>68</v>
      </c>
      <c r="I650" s="1">
        <v>18</v>
      </c>
      <c r="J650" s="1">
        <v>1153</v>
      </c>
      <c r="K650" s="1"/>
      <c r="L650" s="1"/>
    </row>
    <row r="651" spans="1:12">
      <c r="A651" s="1">
        <v>46319929.689999998</v>
      </c>
      <c r="B651" s="13">
        <v>44150.478379629632</v>
      </c>
      <c r="C651" s="13">
        <v>44150.503692129627</v>
      </c>
      <c r="D651" s="13" t="str">
        <f t="shared" si="10"/>
        <v>2020-11-15</v>
      </c>
      <c r="E651" s="1" t="s">
        <v>24</v>
      </c>
      <c r="F651" s="1" t="s">
        <v>31</v>
      </c>
      <c r="G651" s="1" t="s">
        <v>37</v>
      </c>
      <c r="H651" s="1" t="s">
        <v>43</v>
      </c>
      <c r="I651" s="1">
        <v>52</v>
      </c>
      <c r="J651" s="1">
        <v>2187</v>
      </c>
      <c r="K651" s="1"/>
      <c r="L651" s="1"/>
    </row>
    <row r="652" spans="1:12">
      <c r="A652" s="1">
        <v>8245686.1129999999</v>
      </c>
      <c r="B652" s="13">
        <v>44150.636111111111</v>
      </c>
      <c r="C652" s="13">
        <v>44150.638402777775</v>
      </c>
      <c r="D652" s="13" t="str">
        <f t="shared" si="10"/>
        <v>2020-11-15</v>
      </c>
      <c r="E652" s="1" t="s">
        <v>28</v>
      </c>
      <c r="F652" s="1" t="s">
        <v>31</v>
      </c>
      <c r="G652" s="1" t="s">
        <v>26</v>
      </c>
      <c r="H652" s="1" t="s">
        <v>27</v>
      </c>
      <c r="I652" s="1">
        <v>14</v>
      </c>
      <c r="J652" s="1">
        <v>197</v>
      </c>
      <c r="K652" s="1"/>
      <c r="L652" s="1"/>
    </row>
    <row r="653" spans="1:12">
      <c r="A653" s="1">
        <v>29012834.879999999</v>
      </c>
      <c r="B653" s="13">
        <v>44150.698460648149</v>
      </c>
      <c r="C653" s="13">
        <v>44150.712407407409</v>
      </c>
      <c r="D653" s="13" t="str">
        <f t="shared" si="10"/>
        <v>2020-11-15</v>
      </c>
      <c r="E653" s="1" t="s">
        <v>28</v>
      </c>
      <c r="F653" s="1" t="s">
        <v>29</v>
      </c>
      <c r="G653" s="1" t="s">
        <v>26</v>
      </c>
      <c r="H653" s="1" t="s">
        <v>63</v>
      </c>
      <c r="I653" s="1">
        <v>93</v>
      </c>
      <c r="J653" s="1">
        <v>1204</v>
      </c>
      <c r="K653" s="1"/>
      <c r="L653" s="1"/>
    </row>
    <row r="654" spans="1:12">
      <c r="A654" s="1">
        <v>3030394.7459999998</v>
      </c>
      <c r="B654" s="13">
        <v>44150.705474537041</v>
      </c>
      <c r="C654" s="13">
        <v>44150.739988425928</v>
      </c>
      <c r="D654" s="13" t="str">
        <f t="shared" si="10"/>
        <v>2020-11-15</v>
      </c>
      <c r="E654" s="1" t="s">
        <v>42</v>
      </c>
      <c r="F654" s="1" t="s">
        <v>25</v>
      </c>
      <c r="G654" s="1" t="s">
        <v>37</v>
      </c>
      <c r="H654" s="1" t="s">
        <v>27</v>
      </c>
      <c r="I654" s="1">
        <v>174</v>
      </c>
      <c r="J654" s="1">
        <v>2981</v>
      </c>
      <c r="K654" s="1"/>
      <c r="L654" s="1"/>
    </row>
    <row r="655" spans="1:12">
      <c r="A655" s="1">
        <v>3776054.3480000002</v>
      </c>
      <c r="B655" s="13">
        <v>44150.739942129629</v>
      </c>
      <c r="C655" s="13">
        <v>44150.743969907409</v>
      </c>
      <c r="D655" s="13" t="str">
        <f t="shared" si="10"/>
        <v>2020-11-15</v>
      </c>
      <c r="E655" s="1" t="s">
        <v>28</v>
      </c>
      <c r="F655" s="1" t="s">
        <v>37</v>
      </c>
      <c r="G655" s="1" t="s">
        <v>45</v>
      </c>
      <c r="H655" s="1" t="s">
        <v>63</v>
      </c>
      <c r="I655" s="1">
        <v>16</v>
      </c>
      <c r="J655" s="1">
        <v>347</v>
      </c>
      <c r="K655" s="1"/>
      <c r="L655" s="1"/>
    </row>
    <row r="656" spans="1:12">
      <c r="A656" s="1">
        <v>7491772.4400000004</v>
      </c>
      <c r="B656" s="13">
        <v>44150.614236111112</v>
      </c>
      <c r="C656" s="13">
        <v>44150.750335648147</v>
      </c>
      <c r="D656" s="13" t="str">
        <f t="shared" si="10"/>
        <v>2020-11-15</v>
      </c>
      <c r="E656" s="1" t="s">
        <v>24</v>
      </c>
      <c r="F656" s="1" t="s">
        <v>33</v>
      </c>
      <c r="G656" s="1" t="s">
        <v>34</v>
      </c>
      <c r="H656" s="1" t="s">
        <v>27</v>
      </c>
      <c r="I656" s="1">
        <v>30</v>
      </c>
      <c r="J656" s="1">
        <v>11758</v>
      </c>
      <c r="K656" s="1"/>
      <c r="L656" s="1"/>
    </row>
    <row r="657" spans="1:12">
      <c r="A657" s="1">
        <v>44948793.159999996</v>
      </c>
      <c r="B657" s="13">
        <v>44150.766921296294</v>
      </c>
      <c r="C657" s="13">
        <v>44150.775289351855</v>
      </c>
      <c r="D657" s="13" t="str">
        <f t="shared" si="10"/>
        <v>2020-11-15</v>
      </c>
      <c r="E657" s="1" t="s">
        <v>28</v>
      </c>
      <c r="F657" s="1" t="s">
        <v>31</v>
      </c>
      <c r="G657" s="1" t="s">
        <v>26</v>
      </c>
      <c r="H657" s="1" t="s">
        <v>43</v>
      </c>
      <c r="I657" s="1">
        <v>262</v>
      </c>
      <c r="J657" s="1">
        <v>722</v>
      </c>
      <c r="K657" s="1"/>
      <c r="L657" s="1"/>
    </row>
    <row r="658" spans="1:12">
      <c r="A658" s="1">
        <v>34001109.590000004</v>
      </c>
      <c r="B658" s="13">
        <v>44150.784375000003</v>
      </c>
      <c r="C658" s="13">
        <v>44150.79042824074</v>
      </c>
      <c r="D658" s="13" t="str">
        <f t="shared" si="10"/>
        <v>2020-11-15</v>
      </c>
      <c r="E658" s="1" t="s">
        <v>28</v>
      </c>
      <c r="F658" s="1" t="s">
        <v>31</v>
      </c>
      <c r="G658" s="1" t="s">
        <v>26</v>
      </c>
      <c r="H658" s="1" t="s">
        <v>44</v>
      </c>
      <c r="I658" s="1">
        <v>129</v>
      </c>
      <c r="J658" s="1">
        <v>523</v>
      </c>
      <c r="K658" s="1"/>
      <c r="L658" s="1"/>
    </row>
    <row r="659" spans="1:12">
      <c r="A659" s="1">
        <v>83509896.109999999</v>
      </c>
      <c r="B659" s="13">
        <v>44150.798217592594</v>
      </c>
      <c r="C659" s="13">
        <v>44150.816180555557</v>
      </c>
      <c r="D659" s="13" t="str">
        <f t="shared" si="10"/>
        <v>2020-11-15</v>
      </c>
      <c r="E659" s="1" t="s">
        <v>28</v>
      </c>
      <c r="F659" s="1" t="s">
        <v>31</v>
      </c>
      <c r="G659" s="1" t="s">
        <v>26</v>
      </c>
      <c r="H659" s="1" t="s">
        <v>27</v>
      </c>
      <c r="I659" s="1">
        <v>108</v>
      </c>
      <c r="J659" s="1">
        <v>1551</v>
      </c>
      <c r="K659" s="1"/>
      <c r="L659" s="1"/>
    </row>
    <row r="660" spans="1:12">
      <c r="A660" s="1">
        <v>91950347.760000005</v>
      </c>
      <c r="B660" s="13">
        <v>44150.922384259262</v>
      </c>
      <c r="C660" s="13">
        <v>44150.926539351851</v>
      </c>
      <c r="D660" s="13" t="str">
        <f t="shared" si="10"/>
        <v>2020-11-15</v>
      </c>
      <c r="E660" s="1" t="s">
        <v>28</v>
      </c>
      <c r="F660" s="1" t="s">
        <v>31</v>
      </c>
      <c r="G660" s="1" t="s">
        <v>34</v>
      </c>
      <c r="H660" s="1" t="s">
        <v>27</v>
      </c>
      <c r="I660" s="1">
        <v>44</v>
      </c>
      <c r="J660" s="1">
        <v>358</v>
      </c>
      <c r="K660" s="1"/>
      <c r="L660" s="1"/>
    </row>
    <row r="661" spans="1:12">
      <c r="A661" s="1">
        <v>79677269.420000002</v>
      </c>
      <c r="B661" s="13">
        <v>44150.926979166667</v>
      </c>
      <c r="C661" s="13">
        <v>44150.932060185187</v>
      </c>
      <c r="D661" s="13" t="str">
        <f t="shared" si="10"/>
        <v>2020-11-15</v>
      </c>
      <c r="E661" s="1" t="s">
        <v>28</v>
      </c>
      <c r="F661" s="1" t="s">
        <v>31</v>
      </c>
      <c r="G661" s="1" t="s">
        <v>53</v>
      </c>
      <c r="H661" s="1" t="s">
        <v>27</v>
      </c>
      <c r="I661" s="1">
        <v>96</v>
      </c>
      <c r="J661" s="1">
        <v>438</v>
      </c>
      <c r="K661" s="1"/>
      <c r="L661" s="1"/>
    </row>
    <row r="662" spans="1:12">
      <c r="A662" s="1">
        <v>7698474.4469999997</v>
      </c>
      <c r="B662" s="13">
        <v>44150.949513888889</v>
      </c>
      <c r="C662" s="13">
        <v>44150.964409722219</v>
      </c>
      <c r="D662" s="13" t="str">
        <f t="shared" si="10"/>
        <v>2020-11-15</v>
      </c>
      <c r="E662" s="1" t="s">
        <v>24</v>
      </c>
      <c r="F662" s="1" t="s">
        <v>31</v>
      </c>
      <c r="G662" s="1" t="s">
        <v>26</v>
      </c>
      <c r="H662" s="1" t="s">
        <v>95</v>
      </c>
      <c r="I662" s="1">
        <v>42</v>
      </c>
      <c r="J662" s="1">
        <v>1287</v>
      </c>
      <c r="K662" s="1"/>
      <c r="L662" s="1"/>
    </row>
    <row r="663" spans="1:12">
      <c r="A663" s="1">
        <v>91376862.489999995</v>
      </c>
      <c r="B663" s="13">
        <v>44150.984942129631</v>
      </c>
      <c r="C663" s="13">
        <v>44150.989537037036</v>
      </c>
      <c r="D663" s="13" t="str">
        <f t="shared" si="10"/>
        <v>2020-11-15</v>
      </c>
      <c r="E663" s="1" t="s">
        <v>24</v>
      </c>
      <c r="F663" s="1" t="s">
        <v>31</v>
      </c>
      <c r="G663" s="1" t="s">
        <v>26</v>
      </c>
      <c r="H663" s="1" t="s">
        <v>27</v>
      </c>
      <c r="I663" s="1">
        <v>20</v>
      </c>
      <c r="J663" s="1">
        <v>397</v>
      </c>
      <c r="K663" s="1"/>
      <c r="L663" s="1"/>
    </row>
    <row r="664" spans="1:12">
      <c r="A664" s="1">
        <v>2673583.9029999999</v>
      </c>
      <c r="B664" s="13">
        <v>44151.018935185188</v>
      </c>
      <c r="C664" s="13">
        <v>44151.024814814817</v>
      </c>
      <c r="D664" s="13" t="str">
        <f t="shared" si="10"/>
        <v>2020-11-16</v>
      </c>
      <c r="E664" s="1" t="s">
        <v>28</v>
      </c>
      <c r="F664" s="1" t="s">
        <v>31</v>
      </c>
      <c r="G664" s="1" t="s">
        <v>26</v>
      </c>
      <c r="H664" s="1" t="s">
        <v>27</v>
      </c>
      <c r="I664" s="1">
        <v>54</v>
      </c>
      <c r="J664" s="1">
        <v>507</v>
      </c>
      <c r="K664" s="1"/>
      <c r="L664" s="1"/>
    </row>
    <row r="665" spans="1:12">
      <c r="A665" s="1">
        <v>52425787.490000002</v>
      </c>
      <c r="B665" s="13">
        <v>44151.021597222221</v>
      </c>
      <c r="C665" s="13">
        <v>44151.034456018519</v>
      </c>
      <c r="D665" s="13" t="str">
        <f t="shared" si="10"/>
        <v>2020-11-16</v>
      </c>
      <c r="E665" s="1" t="s">
        <v>24</v>
      </c>
      <c r="F665" s="1" t="s">
        <v>33</v>
      </c>
      <c r="G665" s="1" t="s">
        <v>34</v>
      </c>
      <c r="H665" s="1" t="s">
        <v>99</v>
      </c>
      <c r="I665" s="1">
        <v>58</v>
      </c>
      <c r="J665" s="1">
        <v>1110</v>
      </c>
      <c r="K665" s="1"/>
      <c r="L665" s="1"/>
    </row>
    <row r="666" spans="1:12">
      <c r="A666" s="1">
        <v>5469445.5159999998</v>
      </c>
      <c r="B666" s="13">
        <v>44151.025208333333</v>
      </c>
      <c r="C666" s="13">
        <v>44151.048750000002</v>
      </c>
      <c r="D666" s="13" t="str">
        <f t="shared" si="10"/>
        <v>2020-11-16</v>
      </c>
      <c r="E666" s="1" t="s">
        <v>24</v>
      </c>
      <c r="F666" s="1" t="s">
        <v>31</v>
      </c>
      <c r="G666" s="1" t="s">
        <v>34</v>
      </c>
      <c r="H666" s="1" t="s">
        <v>27</v>
      </c>
      <c r="I666" s="1">
        <v>95</v>
      </c>
      <c r="J666" s="1">
        <v>2034</v>
      </c>
      <c r="K666" s="1"/>
      <c r="L666" s="1"/>
    </row>
    <row r="667" spans="1:12">
      <c r="A667" s="1">
        <v>27584951.25</v>
      </c>
      <c r="B667" s="13">
        <v>44151.087164351855</v>
      </c>
      <c r="C667" s="13">
        <v>44151.08929398148</v>
      </c>
      <c r="D667" s="13" t="str">
        <f t="shared" si="10"/>
        <v>2020-11-16</v>
      </c>
      <c r="E667" s="1" t="s">
        <v>28</v>
      </c>
      <c r="F667" s="1" t="s">
        <v>31</v>
      </c>
      <c r="G667" s="1" t="s">
        <v>26</v>
      </c>
      <c r="H667" s="1" t="s">
        <v>27</v>
      </c>
      <c r="I667" s="1">
        <v>12</v>
      </c>
      <c r="J667" s="1">
        <v>184</v>
      </c>
      <c r="K667" s="1"/>
      <c r="L667" s="1"/>
    </row>
    <row r="668" spans="1:12">
      <c r="A668" s="1">
        <v>8985775.9460000005</v>
      </c>
      <c r="B668" s="13">
        <v>44151.12903935185</v>
      </c>
      <c r="C668" s="13">
        <v>44151.142997685187</v>
      </c>
      <c r="D668" s="13" t="str">
        <f t="shared" si="10"/>
        <v>2020-11-16</v>
      </c>
      <c r="E668" s="1" t="s">
        <v>24</v>
      </c>
      <c r="F668" s="1" t="s">
        <v>31</v>
      </c>
      <c r="G668" s="1" t="s">
        <v>26</v>
      </c>
      <c r="H668" s="1" t="s">
        <v>54</v>
      </c>
      <c r="I668" s="1">
        <v>48</v>
      </c>
      <c r="J668" s="1">
        <v>1206</v>
      </c>
      <c r="K668" s="1"/>
      <c r="L668" s="1"/>
    </row>
    <row r="669" spans="1:12">
      <c r="A669" s="1">
        <v>13050580.369999999</v>
      </c>
      <c r="B669" s="13">
        <v>44151.162222222221</v>
      </c>
      <c r="C669" s="13">
        <v>44151.176319444443</v>
      </c>
      <c r="D669" s="13" t="str">
        <f t="shared" si="10"/>
        <v>2020-11-16</v>
      </c>
      <c r="E669" s="1" t="s">
        <v>28</v>
      </c>
      <c r="F669" s="1" t="s">
        <v>31</v>
      </c>
      <c r="G669" s="1" t="s">
        <v>26</v>
      </c>
      <c r="H669" s="1" t="s">
        <v>43</v>
      </c>
      <c r="I669" s="1">
        <v>51</v>
      </c>
      <c r="J669" s="1">
        <v>1217</v>
      </c>
      <c r="K669" s="1"/>
      <c r="L669" s="1"/>
    </row>
    <row r="670" spans="1:12">
      <c r="A670" s="1">
        <v>27701936.359999999</v>
      </c>
      <c r="B670" s="13">
        <v>44151.174189814818</v>
      </c>
      <c r="C670" s="13">
        <v>44151.180960648147</v>
      </c>
      <c r="D670" s="13" t="str">
        <f t="shared" si="10"/>
        <v>2020-11-16</v>
      </c>
      <c r="E670" s="1" t="s">
        <v>24</v>
      </c>
      <c r="F670" s="1" t="s">
        <v>31</v>
      </c>
      <c r="G670" s="1" t="s">
        <v>26</v>
      </c>
      <c r="H670" s="1" t="s">
        <v>100</v>
      </c>
      <c r="I670" s="1">
        <v>211</v>
      </c>
      <c r="J670" s="1">
        <v>584</v>
      </c>
      <c r="K670" s="1"/>
      <c r="L670" s="1"/>
    </row>
    <row r="671" spans="1:12">
      <c r="A671" s="1">
        <v>79061268.079999998</v>
      </c>
      <c r="B671" s="13">
        <v>44151.201296296298</v>
      </c>
      <c r="C671" s="13">
        <v>44151.208831018521</v>
      </c>
      <c r="D671" s="13" t="str">
        <f t="shared" si="10"/>
        <v>2020-11-16</v>
      </c>
      <c r="E671" s="1" t="s">
        <v>28</v>
      </c>
      <c r="F671" s="1" t="s">
        <v>31</v>
      </c>
      <c r="G671" s="1" t="s">
        <v>26</v>
      </c>
      <c r="H671" s="1" t="s">
        <v>50</v>
      </c>
      <c r="I671" s="1">
        <v>23</v>
      </c>
      <c r="J671" s="1">
        <v>650</v>
      </c>
      <c r="K671" s="1"/>
      <c r="L671" s="1"/>
    </row>
    <row r="672" spans="1:12">
      <c r="A672" s="1">
        <v>30393122.59</v>
      </c>
      <c r="B672" s="13">
        <v>44151.210960648146</v>
      </c>
      <c r="C672" s="13">
        <v>44151.219259259262</v>
      </c>
      <c r="D672" s="13" t="str">
        <f t="shared" si="10"/>
        <v>2020-11-16</v>
      </c>
      <c r="E672" s="1" t="s">
        <v>42</v>
      </c>
      <c r="F672" s="1" t="s">
        <v>25</v>
      </c>
      <c r="G672" s="1" t="s">
        <v>26</v>
      </c>
      <c r="H672" s="1" t="s">
        <v>27</v>
      </c>
      <c r="I672" s="1">
        <v>40</v>
      </c>
      <c r="J672" s="1">
        <v>716</v>
      </c>
      <c r="K672" s="1"/>
      <c r="L672" s="1"/>
    </row>
    <row r="673" spans="1:12">
      <c r="A673" s="1">
        <v>85169862.519999996</v>
      </c>
      <c r="B673" s="13">
        <v>44151.220821759256</v>
      </c>
      <c r="C673" s="13">
        <v>44151.228877314818</v>
      </c>
      <c r="D673" s="13" t="str">
        <f t="shared" si="10"/>
        <v>2020-11-16</v>
      </c>
      <c r="E673" s="1" t="s">
        <v>24</v>
      </c>
      <c r="F673" s="1" t="s">
        <v>33</v>
      </c>
      <c r="G673" s="1" t="s">
        <v>34</v>
      </c>
      <c r="H673" s="1" t="s">
        <v>27</v>
      </c>
      <c r="I673" s="1">
        <v>122</v>
      </c>
      <c r="J673" s="1">
        <v>696</v>
      </c>
      <c r="K673" s="1"/>
      <c r="L673" s="1"/>
    </row>
    <row r="674" spans="1:12">
      <c r="A674" s="1">
        <v>42463554.140000001</v>
      </c>
      <c r="B674" s="13">
        <v>44151.237002314818</v>
      </c>
      <c r="C674" s="13">
        <v>44151.243136574078</v>
      </c>
      <c r="D674" s="13" t="str">
        <f t="shared" si="10"/>
        <v>2020-11-16</v>
      </c>
      <c r="E674" s="1" t="s">
        <v>24</v>
      </c>
      <c r="F674" s="1" t="s">
        <v>31</v>
      </c>
      <c r="G674" s="1" t="s">
        <v>39</v>
      </c>
      <c r="H674" s="1" t="s">
        <v>32</v>
      </c>
      <c r="I674" s="1">
        <v>92</v>
      </c>
      <c r="J674" s="1">
        <v>529</v>
      </c>
      <c r="K674" s="1"/>
      <c r="L674" s="1"/>
    </row>
    <row r="675" spans="1:12">
      <c r="A675" s="1">
        <v>1451078.8219999999</v>
      </c>
      <c r="B675" s="13">
        <v>44151.24324074074</v>
      </c>
      <c r="C675" s="13">
        <v>44151.249143518522</v>
      </c>
      <c r="D675" s="13" t="str">
        <f t="shared" si="10"/>
        <v>2020-11-16</v>
      </c>
      <c r="E675" s="1" t="s">
        <v>28</v>
      </c>
      <c r="F675" s="1" t="s">
        <v>31</v>
      </c>
      <c r="G675" s="1" t="s">
        <v>26</v>
      </c>
      <c r="H675" s="1" t="s">
        <v>41</v>
      </c>
      <c r="I675" s="1">
        <v>24</v>
      </c>
      <c r="J675" s="1">
        <v>509</v>
      </c>
      <c r="K675" s="1"/>
      <c r="L675" s="1"/>
    </row>
    <row r="676" spans="1:12">
      <c r="A676" s="1">
        <v>32328904.68</v>
      </c>
      <c r="B676" s="13">
        <v>44151.276076388887</v>
      </c>
      <c r="C676" s="13">
        <v>44151.283055555556</v>
      </c>
      <c r="D676" s="13" t="str">
        <f t="shared" si="10"/>
        <v>2020-11-16</v>
      </c>
      <c r="E676" s="1" t="s">
        <v>24</v>
      </c>
      <c r="F676" s="1" t="s">
        <v>25</v>
      </c>
      <c r="G676" s="1" t="s">
        <v>26</v>
      </c>
      <c r="H676" s="1" t="s">
        <v>81</v>
      </c>
      <c r="I676" s="1">
        <v>214</v>
      </c>
      <c r="J676" s="1">
        <v>602</v>
      </c>
      <c r="K676" s="1"/>
      <c r="L676" s="1"/>
    </row>
    <row r="677" spans="1:12">
      <c r="A677" s="1">
        <v>74980629.030000001</v>
      </c>
      <c r="B677" s="13">
        <v>44151.278402777774</v>
      </c>
      <c r="C677" s="13">
        <v>44151.289224537039</v>
      </c>
      <c r="D677" s="13" t="str">
        <f t="shared" si="10"/>
        <v>2020-11-16</v>
      </c>
      <c r="E677" s="1" t="s">
        <v>24</v>
      </c>
      <c r="F677" s="1" t="s">
        <v>25</v>
      </c>
      <c r="G677" s="1" t="s">
        <v>26</v>
      </c>
      <c r="H677" s="1" t="s">
        <v>91</v>
      </c>
      <c r="I677" s="1">
        <v>124</v>
      </c>
      <c r="J677" s="1">
        <v>934</v>
      </c>
      <c r="K677" s="1"/>
      <c r="L677" s="1"/>
    </row>
    <row r="678" spans="1:12">
      <c r="A678" s="1">
        <v>8736894.0859999992</v>
      </c>
      <c r="B678" s="13">
        <v>44151.293090277781</v>
      </c>
      <c r="C678" s="13">
        <v>44151.298726851855</v>
      </c>
      <c r="D678" s="13" t="str">
        <f t="shared" si="10"/>
        <v>2020-11-16</v>
      </c>
      <c r="E678" s="1" t="s">
        <v>24</v>
      </c>
      <c r="F678" s="1" t="s">
        <v>31</v>
      </c>
      <c r="G678" s="1" t="s">
        <v>34</v>
      </c>
      <c r="H678" s="1" t="s">
        <v>27</v>
      </c>
      <c r="I678" s="1">
        <v>13</v>
      </c>
      <c r="J678" s="1">
        <v>486</v>
      </c>
      <c r="K678" s="1"/>
      <c r="L678" s="1"/>
    </row>
    <row r="679" spans="1:12">
      <c r="A679" s="1">
        <v>60446028.75</v>
      </c>
      <c r="B679" s="13">
        <v>44151.30096064815</v>
      </c>
      <c r="C679" s="13">
        <v>44151.305312500001</v>
      </c>
      <c r="D679" s="13" t="str">
        <f t="shared" si="10"/>
        <v>2020-11-16</v>
      </c>
      <c r="E679" s="1" t="s">
        <v>24</v>
      </c>
      <c r="F679" s="1" t="s">
        <v>31</v>
      </c>
      <c r="G679" s="1" t="s">
        <v>34</v>
      </c>
      <c r="H679" s="1" t="s">
        <v>83</v>
      </c>
      <c r="I679" s="1">
        <v>18</v>
      </c>
      <c r="J679" s="1">
        <v>376</v>
      </c>
      <c r="K679" s="1"/>
      <c r="L679" s="1"/>
    </row>
    <row r="680" spans="1:12">
      <c r="A680" s="1">
        <v>8505047.5969999991</v>
      </c>
      <c r="B680" s="13">
        <v>44151.284849537034</v>
      </c>
      <c r="C680" s="13">
        <v>44151.319456018522</v>
      </c>
      <c r="D680" s="13" t="str">
        <f t="shared" si="10"/>
        <v>2020-11-16</v>
      </c>
      <c r="E680" s="1" t="s">
        <v>28</v>
      </c>
      <c r="F680" s="1" t="s">
        <v>31</v>
      </c>
      <c r="G680" s="1" t="s">
        <v>26</v>
      </c>
      <c r="H680" s="1" t="s">
        <v>27</v>
      </c>
      <c r="I680" s="1">
        <v>47</v>
      </c>
      <c r="J680" s="1">
        <v>2989</v>
      </c>
      <c r="K680" s="1"/>
      <c r="L680" s="1"/>
    </row>
    <row r="681" spans="1:12">
      <c r="A681" s="1">
        <v>4055873.28</v>
      </c>
      <c r="B681" s="13">
        <v>44151.336574074077</v>
      </c>
      <c r="C681" s="13">
        <v>44151.362083333333</v>
      </c>
      <c r="D681" s="13" t="str">
        <f t="shared" si="10"/>
        <v>2020-11-16</v>
      </c>
      <c r="E681" s="1" t="s">
        <v>24</v>
      </c>
      <c r="F681" s="1" t="s">
        <v>31</v>
      </c>
      <c r="G681" s="1" t="s">
        <v>26</v>
      </c>
      <c r="H681" s="1" t="s">
        <v>95</v>
      </c>
      <c r="I681" s="1">
        <v>47</v>
      </c>
      <c r="J681" s="1">
        <v>2204</v>
      </c>
      <c r="K681" s="1"/>
      <c r="L681" s="1"/>
    </row>
    <row r="682" spans="1:12">
      <c r="A682" s="1">
        <v>71409956.219999999</v>
      </c>
      <c r="B682" s="13">
        <v>44151.138518518521</v>
      </c>
      <c r="C682" s="13">
        <v>44151.371921296297</v>
      </c>
      <c r="D682" s="13" t="str">
        <f t="shared" si="10"/>
        <v>2020-11-16</v>
      </c>
      <c r="E682" s="1" t="s">
        <v>28</v>
      </c>
      <c r="F682" s="1" t="s">
        <v>31</v>
      </c>
      <c r="G682" s="1" t="s">
        <v>26</v>
      </c>
      <c r="H682" s="1" t="s">
        <v>70</v>
      </c>
      <c r="I682" s="1">
        <v>46</v>
      </c>
      <c r="J682" s="1">
        <v>20166</v>
      </c>
      <c r="K682" s="1"/>
      <c r="L682" s="1"/>
    </row>
    <row r="683" spans="1:12">
      <c r="A683" s="1">
        <v>25657754.539999999</v>
      </c>
      <c r="B683" s="13">
        <v>44151.27270833333</v>
      </c>
      <c r="C683" s="13">
        <v>44151.38721064815</v>
      </c>
      <c r="D683" s="13" t="str">
        <f t="shared" si="10"/>
        <v>2020-11-16</v>
      </c>
      <c r="E683" s="1" t="s">
        <v>28</v>
      </c>
      <c r="F683" s="1" t="s">
        <v>49</v>
      </c>
      <c r="G683" s="1" t="s">
        <v>26</v>
      </c>
      <c r="H683" s="1" t="s">
        <v>27</v>
      </c>
      <c r="I683" s="1">
        <v>122</v>
      </c>
      <c r="J683" s="1">
        <v>9893</v>
      </c>
      <c r="K683" s="1"/>
      <c r="L683" s="1"/>
    </row>
    <row r="684" spans="1:12">
      <c r="A684" s="1">
        <v>12370832.640000001</v>
      </c>
      <c r="B684" s="13">
        <v>44151.394571759258</v>
      </c>
      <c r="C684" s="13">
        <v>44151.400775462964</v>
      </c>
      <c r="D684" s="13" t="str">
        <f t="shared" si="10"/>
        <v>2020-11-16</v>
      </c>
      <c r="E684" s="1" t="s">
        <v>24</v>
      </c>
      <c r="F684" s="1" t="s">
        <v>31</v>
      </c>
      <c r="G684" s="1" t="s">
        <v>34</v>
      </c>
      <c r="H684" s="1" t="s">
        <v>27</v>
      </c>
      <c r="I684" s="1">
        <v>30</v>
      </c>
      <c r="J684" s="1">
        <v>536</v>
      </c>
      <c r="K684" s="1"/>
      <c r="L684" s="1"/>
    </row>
    <row r="685" spans="1:12">
      <c r="A685" s="1">
        <v>4650505.5429999996</v>
      </c>
      <c r="B685" s="13">
        <v>44151.416747685187</v>
      </c>
      <c r="C685" s="13">
        <v>44151.422476851854</v>
      </c>
      <c r="D685" s="13" t="str">
        <f t="shared" si="10"/>
        <v>2020-11-16</v>
      </c>
      <c r="E685" s="1" t="s">
        <v>28</v>
      </c>
      <c r="F685" s="1" t="s">
        <v>31</v>
      </c>
      <c r="G685" s="1" t="s">
        <v>34</v>
      </c>
      <c r="H685" s="1" t="s">
        <v>27</v>
      </c>
      <c r="I685" s="1">
        <v>6</v>
      </c>
      <c r="J685" s="1">
        <v>494</v>
      </c>
      <c r="K685" s="1"/>
      <c r="L685" s="1"/>
    </row>
    <row r="686" spans="1:12">
      <c r="A686" s="1">
        <v>38616734.57</v>
      </c>
      <c r="B686" s="13">
        <v>44151.412662037037</v>
      </c>
      <c r="C686" s="13">
        <v>44151.427268518521</v>
      </c>
      <c r="D686" s="13" t="str">
        <f t="shared" si="10"/>
        <v>2020-11-16</v>
      </c>
      <c r="E686" s="1" t="s">
        <v>24</v>
      </c>
      <c r="F686" s="1" t="s">
        <v>31</v>
      </c>
      <c r="G686" s="1" t="s">
        <v>26</v>
      </c>
      <c r="H686" s="1" t="s">
        <v>55</v>
      </c>
      <c r="I686" s="1">
        <v>55</v>
      </c>
      <c r="J686" s="1">
        <v>1262</v>
      </c>
      <c r="K686" s="1"/>
      <c r="L686" s="1"/>
    </row>
    <row r="687" spans="1:12">
      <c r="A687" s="1">
        <v>76343549.719999999</v>
      </c>
      <c r="B687" s="13">
        <v>44151.451203703706</v>
      </c>
      <c r="C687" s="13">
        <v>44151.454305555555</v>
      </c>
      <c r="D687" s="13" t="str">
        <f t="shared" si="10"/>
        <v>2020-11-16</v>
      </c>
      <c r="E687" s="1" t="s">
        <v>28</v>
      </c>
      <c r="F687" s="1" t="s">
        <v>29</v>
      </c>
      <c r="G687" s="1" t="s">
        <v>26</v>
      </c>
      <c r="H687" s="1" t="s">
        <v>27</v>
      </c>
      <c r="I687" s="1">
        <v>44</v>
      </c>
      <c r="J687" s="1">
        <v>267</v>
      </c>
      <c r="K687" s="1"/>
      <c r="L687" s="1"/>
    </row>
    <row r="688" spans="1:12">
      <c r="A688" s="1">
        <v>4121733.2349999999</v>
      </c>
      <c r="B688" s="13">
        <v>44151.47210648148</v>
      </c>
      <c r="C688" s="13">
        <v>44151.480439814812</v>
      </c>
      <c r="D688" s="13" t="str">
        <f t="shared" si="10"/>
        <v>2020-11-16</v>
      </c>
      <c r="E688" s="1" t="s">
        <v>28</v>
      </c>
      <c r="F688" s="1" t="s">
        <v>29</v>
      </c>
      <c r="G688" s="1" t="s">
        <v>26</v>
      </c>
      <c r="H688" s="1" t="s">
        <v>27</v>
      </c>
      <c r="I688" s="1">
        <v>13</v>
      </c>
      <c r="J688" s="1">
        <v>719</v>
      </c>
      <c r="K688" s="1"/>
      <c r="L688" s="1"/>
    </row>
    <row r="689" spans="1:12">
      <c r="A689" s="1">
        <v>1279990.2790000001</v>
      </c>
      <c r="B689" s="13">
        <v>44151.47388888889</v>
      </c>
      <c r="C689" s="13">
        <v>44151.481354166666</v>
      </c>
      <c r="D689" s="13" t="str">
        <f t="shared" si="10"/>
        <v>2020-11-16</v>
      </c>
      <c r="E689" s="1" t="s">
        <v>28</v>
      </c>
      <c r="F689" s="1" t="s">
        <v>29</v>
      </c>
      <c r="G689" s="1" t="s">
        <v>26</v>
      </c>
      <c r="H689" s="1" t="s">
        <v>27</v>
      </c>
      <c r="I689" s="1">
        <v>406</v>
      </c>
      <c r="J689" s="1">
        <v>644</v>
      </c>
      <c r="K689" s="1"/>
      <c r="L689" s="1"/>
    </row>
    <row r="690" spans="1:12">
      <c r="A690" s="1">
        <v>84804701.060000002</v>
      </c>
      <c r="B690" s="13">
        <v>44151.497106481482</v>
      </c>
      <c r="C690" s="13">
        <v>44151.519999999997</v>
      </c>
      <c r="D690" s="13" t="str">
        <f t="shared" si="10"/>
        <v>2020-11-16</v>
      </c>
      <c r="E690" s="1" t="s">
        <v>24</v>
      </c>
      <c r="F690" s="1" t="s">
        <v>25</v>
      </c>
      <c r="G690" s="1" t="s">
        <v>26</v>
      </c>
      <c r="H690" s="1" t="s">
        <v>27</v>
      </c>
      <c r="I690" s="1">
        <v>126</v>
      </c>
      <c r="J690" s="1">
        <v>1977</v>
      </c>
      <c r="K690" s="1"/>
      <c r="L690" s="1"/>
    </row>
    <row r="691" spans="1:12">
      <c r="A691" s="1">
        <v>46622969.710000001</v>
      </c>
      <c r="B691" s="13">
        <v>44151.501608796294</v>
      </c>
      <c r="C691" s="13">
        <v>44151.52884259259</v>
      </c>
      <c r="D691" s="13" t="str">
        <f t="shared" si="10"/>
        <v>2020-11-16</v>
      </c>
      <c r="E691" s="1" t="s">
        <v>28</v>
      </c>
      <c r="F691" s="1" t="s">
        <v>31</v>
      </c>
      <c r="G691" s="1" t="s">
        <v>26</v>
      </c>
      <c r="H691" s="1" t="s">
        <v>40</v>
      </c>
      <c r="I691" s="1">
        <v>67</v>
      </c>
      <c r="J691" s="1">
        <v>2353</v>
      </c>
      <c r="K691" s="1"/>
      <c r="L691" s="1"/>
    </row>
    <row r="692" spans="1:12">
      <c r="A692" s="1">
        <v>2145702.335</v>
      </c>
      <c r="B692" s="13">
        <v>44151.252025462964</v>
      </c>
      <c r="C692" s="13">
        <v>44151.55028935185</v>
      </c>
      <c r="D692" s="13" t="str">
        <f t="shared" si="10"/>
        <v>2020-11-16</v>
      </c>
      <c r="E692" s="1" t="s">
        <v>24</v>
      </c>
      <c r="F692" s="1" t="s">
        <v>25</v>
      </c>
      <c r="G692" s="1" t="s">
        <v>26</v>
      </c>
      <c r="H692" s="1" t="s">
        <v>27</v>
      </c>
      <c r="I692" s="1">
        <v>48</v>
      </c>
      <c r="J692" s="1">
        <v>25770</v>
      </c>
      <c r="K692" s="1"/>
      <c r="L692" s="1"/>
    </row>
    <row r="693" spans="1:12">
      <c r="A693" s="1">
        <v>66000056.310000002</v>
      </c>
      <c r="B693" s="13">
        <v>44151.551076388889</v>
      </c>
      <c r="C693" s="13">
        <v>44151.561215277776</v>
      </c>
      <c r="D693" s="13" t="str">
        <f t="shared" si="10"/>
        <v>2020-11-16</v>
      </c>
      <c r="E693" s="1" t="s">
        <v>28</v>
      </c>
      <c r="F693" s="1" t="s">
        <v>49</v>
      </c>
      <c r="G693" s="1" t="s">
        <v>26</v>
      </c>
      <c r="H693" s="1" t="s">
        <v>32</v>
      </c>
      <c r="I693" s="1">
        <v>55</v>
      </c>
      <c r="J693" s="1">
        <v>876</v>
      </c>
      <c r="K693" s="1"/>
      <c r="L693" s="1"/>
    </row>
    <row r="694" spans="1:12">
      <c r="A694" s="1">
        <v>1457551.9809999999</v>
      </c>
      <c r="B694" s="13">
        <v>44151.585902777777</v>
      </c>
      <c r="C694" s="13">
        <v>44151.599340277775</v>
      </c>
      <c r="D694" s="13" t="str">
        <f t="shared" si="10"/>
        <v>2020-11-16</v>
      </c>
      <c r="E694" s="1" t="s">
        <v>28</v>
      </c>
      <c r="F694" s="1" t="s">
        <v>29</v>
      </c>
      <c r="G694" s="1" t="s">
        <v>26</v>
      </c>
      <c r="H694" s="1" t="s">
        <v>27</v>
      </c>
      <c r="I694" s="1">
        <v>37</v>
      </c>
      <c r="J694" s="1">
        <v>1161</v>
      </c>
      <c r="K694" s="1"/>
      <c r="L694" s="1"/>
    </row>
    <row r="695" spans="1:12">
      <c r="A695" s="1">
        <v>3854148056</v>
      </c>
      <c r="B695" s="13">
        <v>44151.59270833333</v>
      </c>
      <c r="C695" s="13">
        <v>44151.607361111113</v>
      </c>
      <c r="D695" s="13" t="str">
        <f t="shared" si="10"/>
        <v>2020-11-16</v>
      </c>
      <c r="E695" s="1" t="s">
        <v>24</v>
      </c>
      <c r="F695" s="1" t="s">
        <v>31</v>
      </c>
      <c r="G695" s="1" t="s">
        <v>26</v>
      </c>
      <c r="H695" s="1" t="s">
        <v>27</v>
      </c>
      <c r="I695" s="1">
        <v>65</v>
      </c>
      <c r="J695" s="1">
        <v>1266</v>
      </c>
      <c r="K695" s="1"/>
      <c r="L695" s="1"/>
    </row>
    <row r="696" spans="1:12">
      <c r="A696" s="1">
        <v>73103431.370000005</v>
      </c>
      <c r="B696" s="13">
        <v>44151.093344907407</v>
      </c>
      <c r="C696" s="13">
        <v>44151.644236111111</v>
      </c>
      <c r="D696" s="13" t="str">
        <f t="shared" si="10"/>
        <v>2020-11-16</v>
      </c>
      <c r="E696" s="1" t="s">
        <v>28</v>
      </c>
      <c r="F696" s="1" t="s">
        <v>31</v>
      </c>
      <c r="G696" s="1" t="s">
        <v>34</v>
      </c>
      <c r="H696" s="1" t="s">
        <v>27</v>
      </c>
      <c r="I696" s="1">
        <v>22</v>
      </c>
      <c r="J696" s="1">
        <v>47597</v>
      </c>
      <c r="K696" s="1"/>
      <c r="L696" s="1"/>
    </row>
    <row r="697" spans="1:12">
      <c r="A697" s="1">
        <v>3432659.986</v>
      </c>
      <c r="B697" s="13">
        <v>44151.648090277777</v>
      </c>
      <c r="C697" s="13">
        <v>44151.66064814815</v>
      </c>
      <c r="D697" s="13" t="str">
        <f t="shared" si="10"/>
        <v>2020-11-16</v>
      </c>
      <c r="E697" s="1" t="s">
        <v>24</v>
      </c>
      <c r="F697" s="1" t="s">
        <v>33</v>
      </c>
      <c r="G697" s="1" t="s">
        <v>26</v>
      </c>
      <c r="H697" s="1" t="s">
        <v>27</v>
      </c>
      <c r="I697" s="1">
        <v>88</v>
      </c>
      <c r="J697" s="1">
        <v>1084</v>
      </c>
      <c r="K697" s="1"/>
      <c r="L697" s="1"/>
    </row>
    <row r="698" spans="1:12">
      <c r="A698" s="1">
        <v>2128409.3250000002</v>
      </c>
      <c r="B698" s="13">
        <v>44151.577499999999</v>
      </c>
      <c r="C698" s="13">
        <v>44151.665671296294</v>
      </c>
      <c r="D698" s="13" t="str">
        <f t="shared" si="10"/>
        <v>2020-11-16</v>
      </c>
      <c r="E698" s="1" t="s">
        <v>24</v>
      </c>
      <c r="F698" s="1" t="s">
        <v>33</v>
      </c>
      <c r="G698" s="1" t="s">
        <v>34</v>
      </c>
      <c r="H698" s="1" t="s">
        <v>38</v>
      </c>
      <c r="I698" s="1">
        <v>24</v>
      </c>
      <c r="J698" s="1">
        <v>7618</v>
      </c>
      <c r="K698" s="1"/>
      <c r="L698" s="1"/>
    </row>
    <row r="699" spans="1:12">
      <c r="A699" s="1">
        <v>34976491.210000001</v>
      </c>
      <c r="B699" s="13">
        <v>44151.657418981478</v>
      </c>
      <c r="C699" s="13">
        <v>44151.667800925927</v>
      </c>
      <c r="D699" s="13" t="str">
        <f t="shared" si="10"/>
        <v>2020-11-16</v>
      </c>
      <c r="E699" s="1" t="s">
        <v>28</v>
      </c>
      <c r="F699" s="1" t="s">
        <v>49</v>
      </c>
      <c r="G699" s="1" t="s">
        <v>34</v>
      </c>
      <c r="H699" s="1" t="s">
        <v>27</v>
      </c>
      <c r="I699" s="1">
        <v>98</v>
      </c>
      <c r="J699" s="1">
        <v>896</v>
      </c>
      <c r="K699" s="1"/>
      <c r="L699" s="1"/>
    </row>
    <row r="700" spans="1:12">
      <c r="A700" s="1">
        <v>72114424.579999998</v>
      </c>
      <c r="B700" s="13">
        <v>44151.632789351854</v>
      </c>
      <c r="C700" s="13">
        <v>44151.670138888891</v>
      </c>
      <c r="D700" s="13" t="str">
        <f t="shared" si="10"/>
        <v>2020-11-16</v>
      </c>
      <c r="E700" s="1" t="s">
        <v>24</v>
      </c>
      <c r="F700" s="1" t="s">
        <v>33</v>
      </c>
      <c r="G700" s="1" t="s">
        <v>34</v>
      </c>
      <c r="H700" s="1" t="s">
        <v>43</v>
      </c>
      <c r="I700" s="1">
        <v>171</v>
      </c>
      <c r="J700" s="1">
        <v>3226</v>
      </c>
      <c r="K700" s="1"/>
      <c r="L700" s="1"/>
    </row>
    <row r="701" spans="1:12">
      <c r="A701" s="1">
        <v>31609110.75</v>
      </c>
      <c r="B701" s="13">
        <v>44151.642824074072</v>
      </c>
      <c r="C701" s="13">
        <v>44151.67701388889</v>
      </c>
      <c r="D701" s="13" t="str">
        <f t="shared" si="10"/>
        <v>2020-11-16</v>
      </c>
      <c r="E701" s="1" t="s">
        <v>28</v>
      </c>
      <c r="F701" s="1" t="s">
        <v>31</v>
      </c>
      <c r="G701" s="1" t="s">
        <v>26</v>
      </c>
      <c r="H701" s="1" t="s">
        <v>27</v>
      </c>
      <c r="I701" s="1">
        <v>44</v>
      </c>
      <c r="J701" s="1">
        <v>2954</v>
      </c>
      <c r="K701" s="1"/>
      <c r="L701" s="1"/>
    </row>
    <row r="702" spans="1:12">
      <c r="A702" s="1">
        <v>24524364.129999999</v>
      </c>
      <c r="B702" s="13">
        <v>44151.681111111109</v>
      </c>
      <c r="C702" s="13">
        <v>44151.69803240741</v>
      </c>
      <c r="D702" s="13" t="str">
        <f t="shared" si="10"/>
        <v>2020-11-16</v>
      </c>
      <c r="E702" s="1" t="s">
        <v>28</v>
      </c>
      <c r="F702" s="1" t="s">
        <v>37</v>
      </c>
      <c r="G702" s="1" t="s">
        <v>26</v>
      </c>
      <c r="H702" s="1" t="s">
        <v>101</v>
      </c>
      <c r="I702" s="1">
        <v>71</v>
      </c>
      <c r="J702" s="1">
        <v>1462</v>
      </c>
      <c r="K702" s="1"/>
      <c r="L702" s="1"/>
    </row>
    <row r="703" spans="1:12">
      <c r="A703" s="1">
        <v>27930167.350000001</v>
      </c>
      <c r="B703" s="13">
        <v>44151.688379629632</v>
      </c>
      <c r="C703" s="13">
        <v>44151.699444444443</v>
      </c>
      <c r="D703" s="13" t="str">
        <f t="shared" si="10"/>
        <v>2020-11-16</v>
      </c>
      <c r="E703" s="1" t="s">
        <v>28</v>
      </c>
      <c r="F703" s="1" t="s">
        <v>31</v>
      </c>
      <c r="G703" s="1" t="s">
        <v>26</v>
      </c>
      <c r="H703" s="1" t="s">
        <v>27</v>
      </c>
      <c r="I703" s="1">
        <v>53</v>
      </c>
      <c r="J703" s="1">
        <v>956</v>
      </c>
      <c r="K703" s="1"/>
      <c r="L703" s="1"/>
    </row>
    <row r="704" spans="1:12">
      <c r="A704" s="1">
        <v>51605325.82</v>
      </c>
      <c r="B704" s="13">
        <v>44151.690937500003</v>
      </c>
      <c r="C704" s="13">
        <v>44151.706956018519</v>
      </c>
      <c r="D704" s="13" t="str">
        <f t="shared" si="10"/>
        <v>2020-11-16</v>
      </c>
      <c r="E704" s="1" t="s">
        <v>24</v>
      </c>
      <c r="F704" s="1" t="s">
        <v>31</v>
      </c>
      <c r="G704" s="1" t="s">
        <v>34</v>
      </c>
      <c r="H704" s="1" t="s">
        <v>27</v>
      </c>
      <c r="I704" s="1">
        <v>15</v>
      </c>
      <c r="J704" s="1">
        <v>1383</v>
      </c>
      <c r="K704" s="1"/>
      <c r="L704" s="1"/>
    </row>
    <row r="705" spans="1:12">
      <c r="A705" s="1">
        <v>5633735326</v>
      </c>
      <c r="B705" s="13">
        <v>44151.711215277777</v>
      </c>
      <c r="C705" s="13">
        <v>44151.715752314813</v>
      </c>
      <c r="D705" s="13" t="str">
        <f t="shared" si="10"/>
        <v>2020-11-16</v>
      </c>
      <c r="E705" s="1" t="s">
        <v>28</v>
      </c>
      <c r="F705" s="1" t="s">
        <v>31</v>
      </c>
      <c r="G705" s="1" t="s">
        <v>26</v>
      </c>
      <c r="H705" s="1" t="s">
        <v>32</v>
      </c>
      <c r="I705" s="1">
        <v>46</v>
      </c>
      <c r="J705" s="1">
        <v>392</v>
      </c>
      <c r="K705" s="1"/>
      <c r="L705" s="1"/>
    </row>
    <row r="706" spans="1:12">
      <c r="A706" s="1">
        <v>11704860.57</v>
      </c>
      <c r="B706" s="13">
        <v>44151.732418981483</v>
      </c>
      <c r="C706" s="13">
        <v>44151.733495370368</v>
      </c>
      <c r="D706" s="13" t="str">
        <f t="shared" si="10"/>
        <v>2020-11-16</v>
      </c>
      <c r="E706" s="1" t="s">
        <v>24</v>
      </c>
      <c r="F706" s="1" t="s">
        <v>33</v>
      </c>
      <c r="G706" s="1" t="s">
        <v>34</v>
      </c>
      <c r="H706" s="1" t="s">
        <v>27</v>
      </c>
      <c r="I706" s="1">
        <v>14</v>
      </c>
      <c r="J706" s="1">
        <v>92</v>
      </c>
      <c r="K706" s="1"/>
      <c r="L706" s="1"/>
    </row>
    <row r="707" spans="1:12">
      <c r="A707" s="1">
        <v>51605325.82</v>
      </c>
      <c r="B707" s="13">
        <v>44151.690937500003</v>
      </c>
      <c r="C707" s="13">
        <v>44151.73605324074</v>
      </c>
      <c r="D707" s="13" t="str">
        <f t="shared" ref="D707:D770" si="11">TEXT(C707, "yyyy-mm-dd")</f>
        <v>2020-11-16</v>
      </c>
      <c r="E707" s="1" t="s">
        <v>24</v>
      </c>
      <c r="F707" s="1" t="s">
        <v>31</v>
      </c>
      <c r="G707" s="1" t="s">
        <v>34</v>
      </c>
      <c r="H707" s="1" t="s">
        <v>27</v>
      </c>
      <c r="I707" s="1">
        <v>71</v>
      </c>
      <c r="J707" s="1">
        <v>3897</v>
      </c>
      <c r="K707" s="1"/>
      <c r="L707" s="1"/>
    </row>
    <row r="708" spans="1:12">
      <c r="A708" s="1">
        <v>84868240.430000007</v>
      </c>
      <c r="B708" s="13">
        <v>44151.23474537037</v>
      </c>
      <c r="C708" s="13">
        <v>44151.744305555556</v>
      </c>
      <c r="D708" s="13" t="str">
        <f t="shared" si="11"/>
        <v>2020-11-16</v>
      </c>
      <c r="E708" s="1" t="s">
        <v>28</v>
      </c>
      <c r="F708" s="1" t="s">
        <v>31</v>
      </c>
      <c r="G708" s="1" t="s">
        <v>26</v>
      </c>
      <c r="H708" s="1" t="s">
        <v>63</v>
      </c>
      <c r="I708" s="1">
        <v>58</v>
      </c>
      <c r="J708" s="1">
        <v>44026</v>
      </c>
      <c r="K708" s="1"/>
      <c r="L708" s="1"/>
    </row>
    <row r="709" spans="1:12">
      <c r="A709" s="1">
        <v>7644155580</v>
      </c>
      <c r="B709" s="13">
        <v>44151.745844907404</v>
      </c>
      <c r="C709" s="13">
        <v>44151.751875000002</v>
      </c>
      <c r="D709" s="13" t="str">
        <f t="shared" si="11"/>
        <v>2020-11-16</v>
      </c>
      <c r="E709" s="1" t="s">
        <v>24</v>
      </c>
      <c r="F709" s="1" t="s">
        <v>31</v>
      </c>
      <c r="G709" s="1" t="s">
        <v>26</v>
      </c>
      <c r="H709" s="1" t="s">
        <v>32</v>
      </c>
      <c r="I709" s="1">
        <v>56</v>
      </c>
      <c r="J709" s="1">
        <v>520</v>
      </c>
      <c r="K709" s="1"/>
      <c r="L709" s="1"/>
    </row>
    <row r="710" spans="1:12">
      <c r="A710" s="1">
        <v>17209917.850000001</v>
      </c>
      <c r="B710" s="13">
        <v>44151.734849537039</v>
      </c>
      <c r="C710" s="13">
        <v>44151.75922453704</v>
      </c>
      <c r="D710" s="13" t="str">
        <f t="shared" si="11"/>
        <v>2020-11-16</v>
      </c>
      <c r="E710" s="1" t="s">
        <v>28</v>
      </c>
      <c r="F710" s="1" t="s">
        <v>31</v>
      </c>
      <c r="G710" s="1" t="s">
        <v>26</v>
      </c>
      <c r="H710" s="1" t="s">
        <v>70</v>
      </c>
      <c r="I710" s="1">
        <v>78</v>
      </c>
      <c r="J710" s="1">
        <v>2105</v>
      </c>
      <c r="K710" s="1"/>
      <c r="L710" s="1"/>
    </row>
    <row r="711" spans="1:12">
      <c r="A711" s="1">
        <v>79964492.709999993</v>
      </c>
      <c r="B711" s="13">
        <v>44151.759317129632</v>
      </c>
      <c r="C711" s="13">
        <v>44151.765162037038</v>
      </c>
      <c r="D711" s="13" t="str">
        <f t="shared" si="11"/>
        <v>2020-11-16</v>
      </c>
      <c r="E711" s="1" t="s">
        <v>28</v>
      </c>
      <c r="F711" s="1" t="s">
        <v>31</v>
      </c>
      <c r="G711" s="1" t="s">
        <v>53</v>
      </c>
      <c r="H711" s="1" t="s">
        <v>27</v>
      </c>
      <c r="I711" s="1">
        <v>63</v>
      </c>
      <c r="J711" s="1">
        <v>504</v>
      </c>
      <c r="K711" s="1"/>
      <c r="L711" s="1"/>
    </row>
    <row r="712" spans="1:12">
      <c r="A712" s="1">
        <v>30509185.48</v>
      </c>
      <c r="B712" s="13">
        <v>44151.779861111114</v>
      </c>
      <c r="C712" s="13">
        <v>44151.798229166663</v>
      </c>
      <c r="D712" s="13" t="str">
        <f t="shared" si="11"/>
        <v>2020-11-16</v>
      </c>
      <c r="E712" s="1" t="s">
        <v>42</v>
      </c>
      <c r="F712" s="1" t="s">
        <v>33</v>
      </c>
      <c r="G712" s="1" t="s">
        <v>26</v>
      </c>
      <c r="H712" s="1" t="s">
        <v>54</v>
      </c>
      <c r="I712" s="1">
        <v>22</v>
      </c>
      <c r="J712" s="1">
        <v>1586</v>
      </c>
      <c r="K712" s="1"/>
      <c r="L712" s="1"/>
    </row>
    <row r="713" spans="1:12">
      <c r="A713" s="1">
        <v>15735778.289999999</v>
      </c>
      <c r="B713" s="13">
        <v>44151.841886574075</v>
      </c>
      <c r="C713" s="13">
        <v>44151.84443287037</v>
      </c>
      <c r="D713" s="13" t="str">
        <f t="shared" si="11"/>
        <v>2020-11-16</v>
      </c>
      <c r="E713" s="1" t="s">
        <v>28</v>
      </c>
      <c r="F713" s="1" t="s">
        <v>31</v>
      </c>
      <c r="G713" s="1" t="s">
        <v>34</v>
      </c>
      <c r="H713" s="1" t="s">
        <v>73</v>
      </c>
      <c r="I713" s="1">
        <v>22</v>
      </c>
      <c r="J713" s="1">
        <v>220</v>
      </c>
      <c r="K713" s="1"/>
      <c r="L713" s="1"/>
    </row>
    <row r="714" spans="1:12">
      <c r="A714" s="1">
        <v>49288108.780000001</v>
      </c>
      <c r="B714" s="13">
        <v>44151.838425925926</v>
      </c>
      <c r="C714" s="13">
        <v>44151.84447916667</v>
      </c>
      <c r="D714" s="13" t="str">
        <f t="shared" si="11"/>
        <v>2020-11-16</v>
      </c>
      <c r="E714" s="1" t="s">
        <v>24</v>
      </c>
      <c r="F714" s="1" t="s">
        <v>31</v>
      </c>
      <c r="G714" s="1" t="s">
        <v>34</v>
      </c>
      <c r="H714" s="1" t="s">
        <v>43</v>
      </c>
      <c r="I714" s="1">
        <v>325</v>
      </c>
      <c r="J714" s="1">
        <v>523</v>
      </c>
      <c r="K714" s="1"/>
      <c r="L714" s="1"/>
    </row>
    <row r="715" spans="1:12">
      <c r="A715" s="1">
        <v>7534419.7929999996</v>
      </c>
      <c r="B715" s="13">
        <v>44151.808252314811</v>
      </c>
      <c r="C715" s="13">
        <v>44151.846400462964</v>
      </c>
      <c r="D715" s="13" t="str">
        <f t="shared" si="11"/>
        <v>2020-11-16</v>
      </c>
      <c r="E715" s="1" t="s">
        <v>28</v>
      </c>
      <c r="F715" s="1" t="s">
        <v>37</v>
      </c>
      <c r="G715" s="1" t="s">
        <v>26</v>
      </c>
      <c r="H715" s="1" t="s">
        <v>27</v>
      </c>
      <c r="I715" s="1">
        <v>231</v>
      </c>
      <c r="J715" s="1">
        <v>3296</v>
      </c>
      <c r="K715" s="1"/>
      <c r="L715" s="1"/>
    </row>
    <row r="716" spans="1:12">
      <c r="A716" s="1">
        <v>6842193.0750000002</v>
      </c>
      <c r="B716" s="13">
        <v>44151.814409722225</v>
      </c>
      <c r="C716" s="13">
        <v>44151.852083333331</v>
      </c>
      <c r="D716" s="13" t="str">
        <f t="shared" si="11"/>
        <v>2020-11-16</v>
      </c>
      <c r="E716" s="1" t="s">
        <v>28</v>
      </c>
      <c r="F716" s="1" t="s">
        <v>31</v>
      </c>
      <c r="G716" s="1" t="s">
        <v>26</v>
      </c>
      <c r="H716" s="1" t="s">
        <v>27</v>
      </c>
      <c r="I716" s="1">
        <v>16</v>
      </c>
      <c r="J716" s="1">
        <v>3255</v>
      </c>
      <c r="K716" s="1"/>
      <c r="L716" s="1"/>
    </row>
    <row r="717" spans="1:12">
      <c r="A717" s="1">
        <v>7668287.6909999996</v>
      </c>
      <c r="B717" s="13">
        <v>44151.871412037035</v>
      </c>
      <c r="C717" s="13">
        <v>44151.874803240738</v>
      </c>
      <c r="D717" s="13" t="str">
        <f t="shared" si="11"/>
        <v>2020-11-16</v>
      </c>
      <c r="E717" s="1" t="s">
        <v>28</v>
      </c>
      <c r="F717" s="1" t="s">
        <v>31</v>
      </c>
      <c r="G717" s="1" t="s">
        <v>26</v>
      </c>
      <c r="H717" s="1" t="s">
        <v>27</v>
      </c>
      <c r="I717" s="1">
        <v>38</v>
      </c>
      <c r="J717" s="1">
        <v>293</v>
      </c>
      <c r="K717" s="1"/>
      <c r="L717" s="1"/>
    </row>
    <row r="718" spans="1:12">
      <c r="A718" s="1">
        <v>3135759.693</v>
      </c>
      <c r="B718" s="13">
        <v>44151.863217592596</v>
      </c>
      <c r="C718" s="13">
        <v>44151.875543981485</v>
      </c>
      <c r="D718" s="13" t="str">
        <f t="shared" si="11"/>
        <v>2020-11-16</v>
      </c>
      <c r="E718" s="1" t="s">
        <v>24</v>
      </c>
      <c r="F718" s="1" t="s">
        <v>33</v>
      </c>
      <c r="G718" s="1" t="s">
        <v>34</v>
      </c>
      <c r="H718" s="1" t="s">
        <v>27</v>
      </c>
      <c r="I718" s="1">
        <v>198</v>
      </c>
      <c r="J718" s="1">
        <v>1065</v>
      </c>
      <c r="K718" s="1"/>
      <c r="L718" s="1"/>
    </row>
    <row r="719" spans="1:12">
      <c r="A719" s="1">
        <v>8206027.96</v>
      </c>
      <c r="B719" s="13">
        <v>44151.884363425925</v>
      </c>
      <c r="C719" s="13">
        <v>44151.899363425924</v>
      </c>
      <c r="D719" s="13" t="str">
        <f t="shared" si="11"/>
        <v>2020-11-16</v>
      </c>
      <c r="E719" s="1" t="s">
        <v>24</v>
      </c>
      <c r="F719" s="1" t="s">
        <v>31</v>
      </c>
      <c r="G719" s="1" t="s">
        <v>34</v>
      </c>
      <c r="H719" s="1" t="s">
        <v>32</v>
      </c>
      <c r="I719" s="1">
        <v>127</v>
      </c>
      <c r="J719" s="1">
        <v>1296</v>
      </c>
      <c r="K719" s="1"/>
      <c r="L719" s="1"/>
    </row>
    <row r="720" spans="1:12">
      <c r="A720" s="1">
        <v>71723112.650000006</v>
      </c>
      <c r="B720" s="13">
        <v>44151.924027777779</v>
      </c>
      <c r="C720" s="13">
        <v>44151.932175925926</v>
      </c>
      <c r="D720" s="13" t="str">
        <f t="shared" si="11"/>
        <v>2020-11-16</v>
      </c>
      <c r="E720" s="1" t="s">
        <v>28</v>
      </c>
      <c r="F720" s="1" t="s">
        <v>31</v>
      </c>
      <c r="G720" s="1" t="s">
        <v>26</v>
      </c>
      <c r="H720" s="1" t="s">
        <v>27</v>
      </c>
      <c r="I720" s="1">
        <v>46</v>
      </c>
      <c r="J720" s="1">
        <v>704</v>
      </c>
      <c r="K720" s="1"/>
      <c r="L720" s="1"/>
    </row>
    <row r="721" spans="1:12">
      <c r="A721" s="1">
        <v>63582954.200000003</v>
      </c>
      <c r="B721" s="13">
        <v>44151.919039351851</v>
      </c>
      <c r="C721" s="13">
        <v>44151.932199074072</v>
      </c>
      <c r="D721" s="13" t="str">
        <f t="shared" si="11"/>
        <v>2020-11-16</v>
      </c>
      <c r="E721" s="1" t="s">
        <v>28</v>
      </c>
      <c r="F721" s="1" t="s">
        <v>31</v>
      </c>
      <c r="G721" s="1" t="s">
        <v>26</v>
      </c>
      <c r="H721" s="1" t="s">
        <v>27</v>
      </c>
      <c r="I721" s="1">
        <v>117</v>
      </c>
      <c r="J721" s="1">
        <v>1136</v>
      </c>
      <c r="K721" s="1"/>
      <c r="L721" s="1"/>
    </row>
    <row r="722" spans="1:12">
      <c r="A722" s="1">
        <v>3370196.0460000001</v>
      </c>
      <c r="B722" s="13">
        <v>44151.905462962961</v>
      </c>
      <c r="C722" s="13">
        <v>44151.948483796295</v>
      </c>
      <c r="D722" s="13" t="str">
        <f t="shared" si="11"/>
        <v>2020-11-16</v>
      </c>
      <c r="E722" s="1" t="s">
        <v>28</v>
      </c>
      <c r="F722" s="1" t="s">
        <v>31</v>
      </c>
      <c r="G722" s="1" t="s">
        <v>26</v>
      </c>
      <c r="H722" s="1" t="s">
        <v>27</v>
      </c>
      <c r="I722" s="1">
        <v>102</v>
      </c>
      <c r="J722" s="1">
        <v>3716</v>
      </c>
      <c r="K722" s="1"/>
      <c r="L722" s="1"/>
    </row>
    <row r="723" spans="1:12">
      <c r="A723" s="1">
        <v>1951144.247</v>
      </c>
      <c r="B723" s="13">
        <v>44151.930428240739</v>
      </c>
      <c r="C723" s="13">
        <v>44151.949537037035</v>
      </c>
      <c r="D723" s="13" t="str">
        <f t="shared" si="11"/>
        <v>2020-11-16</v>
      </c>
      <c r="E723" s="1" t="s">
        <v>28</v>
      </c>
      <c r="F723" s="1" t="s">
        <v>31</v>
      </c>
      <c r="G723" s="1" t="s">
        <v>26</v>
      </c>
      <c r="H723" s="1" t="s">
        <v>27</v>
      </c>
      <c r="I723" s="1">
        <v>48</v>
      </c>
      <c r="J723" s="1">
        <v>1651</v>
      </c>
      <c r="K723" s="1"/>
      <c r="L723" s="1"/>
    </row>
    <row r="724" spans="1:12">
      <c r="A724" s="1">
        <v>22959829.93</v>
      </c>
      <c r="B724" s="13">
        <v>44151.946203703701</v>
      </c>
      <c r="C724" s="13">
        <v>44151.951689814814</v>
      </c>
      <c r="D724" s="13" t="str">
        <f t="shared" si="11"/>
        <v>2020-11-16</v>
      </c>
      <c r="E724" s="1" t="s">
        <v>24</v>
      </c>
      <c r="F724" s="1" t="s">
        <v>31</v>
      </c>
      <c r="G724" s="1" t="s">
        <v>26</v>
      </c>
      <c r="H724" s="1" t="s">
        <v>43</v>
      </c>
      <c r="I724" s="1">
        <v>38</v>
      </c>
      <c r="J724" s="1">
        <v>474</v>
      </c>
      <c r="K724" s="1"/>
      <c r="L724" s="1"/>
    </row>
    <row r="725" spans="1:12">
      <c r="A725" s="1">
        <v>85358226.829999998</v>
      </c>
      <c r="B725" s="13">
        <v>44151.950752314813</v>
      </c>
      <c r="C725" s="13">
        <v>44151.957152777781</v>
      </c>
      <c r="D725" s="13" t="str">
        <f t="shared" si="11"/>
        <v>2020-11-16</v>
      </c>
      <c r="E725" s="1" t="s">
        <v>28</v>
      </c>
      <c r="F725" s="1" t="s">
        <v>31</v>
      </c>
      <c r="G725" s="1" t="s">
        <v>34</v>
      </c>
      <c r="H725" s="1" t="s">
        <v>43</v>
      </c>
      <c r="I725" s="1">
        <v>31</v>
      </c>
      <c r="J725" s="1">
        <v>553</v>
      </c>
      <c r="K725" s="1"/>
      <c r="L725" s="1"/>
    </row>
    <row r="726" spans="1:12">
      <c r="A726" s="1">
        <v>30129503.710000001</v>
      </c>
      <c r="B726" s="13">
        <v>44151.691793981481</v>
      </c>
      <c r="C726" s="13">
        <v>44151.970057870371</v>
      </c>
      <c r="D726" s="13" t="str">
        <f t="shared" si="11"/>
        <v>2020-11-16</v>
      </c>
      <c r="E726" s="1" t="s">
        <v>28</v>
      </c>
      <c r="F726" s="1" t="s">
        <v>29</v>
      </c>
      <c r="G726" s="1" t="s">
        <v>53</v>
      </c>
      <c r="H726" s="1" t="s">
        <v>43</v>
      </c>
      <c r="I726" s="1">
        <v>30</v>
      </c>
      <c r="J726" s="1">
        <v>24041</v>
      </c>
      <c r="K726" s="1"/>
      <c r="L726" s="1"/>
    </row>
    <row r="727" spans="1:12">
      <c r="A727" s="1">
        <v>1772610.254</v>
      </c>
      <c r="B727" s="13">
        <v>44151.982824074075</v>
      </c>
      <c r="C727" s="13">
        <v>44151.992835648147</v>
      </c>
      <c r="D727" s="13" t="str">
        <f t="shared" si="11"/>
        <v>2020-11-16</v>
      </c>
      <c r="E727" s="1" t="s">
        <v>28</v>
      </c>
      <c r="F727" s="1" t="s">
        <v>49</v>
      </c>
      <c r="G727" s="1" t="s">
        <v>26</v>
      </c>
      <c r="H727" s="1" t="s">
        <v>63</v>
      </c>
      <c r="I727" s="1">
        <v>16</v>
      </c>
      <c r="J727" s="1">
        <v>865</v>
      </c>
      <c r="K727" s="1"/>
      <c r="L727" s="1"/>
    </row>
    <row r="728" spans="1:12">
      <c r="A728" s="1">
        <v>80041864.049999997</v>
      </c>
      <c r="B728" s="13">
        <v>44151.980138888888</v>
      </c>
      <c r="C728" s="13">
        <v>44151.994351851848</v>
      </c>
      <c r="D728" s="13" t="str">
        <f t="shared" si="11"/>
        <v>2020-11-16</v>
      </c>
      <c r="E728" s="1" t="s">
        <v>42</v>
      </c>
      <c r="F728" s="1" t="s">
        <v>31</v>
      </c>
      <c r="G728" s="1" t="s">
        <v>34</v>
      </c>
      <c r="H728" s="1" t="s">
        <v>75</v>
      </c>
      <c r="I728" s="1">
        <v>34</v>
      </c>
      <c r="J728" s="1">
        <v>1227</v>
      </c>
      <c r="K728" s="1"/>
      <c r="L728" s="1"/>
    </row>
    <row r="729" spans="1:12">
      <c r="A729" s="1">
        <v>18938448.370000001</v>
      </c>
      <c r="B729" s="13">
        <v>44151.962708333333</v>
      </c>
      <c r="C729" s="13">
        <v>44151.996307870373</v>
      </c>
      <c r="D729" s="13" t="str">
        <f t="shared" si="11"/>
        <v>2020-11-16</v>
      </c>
      <c r="E729" s="1" t="s">
        <v>28</v>
      </c>
      <c r="F729" s="1" t="s">
        <v>31</v>
      </c>
      <c r="G729" s="1" t="s">
        <v>26</v>
      </c>
      <c r="H729" s="1" t="s">
        <v>32</v>
      </c>
      <c r="I729" s="1">
        <v>125</v>
      </c>
      <c r="J729" s="1">
        <v>2903</v>
      </c>
      <c r="K729" s="1"/>
      <c r="L729" s="1"/>
    </row>
    <row r="730" spans="1:12">
      <c r="A730" s="1">
        <v>30199985.449999999</v>
      </c>
      <c r="B730" s="13">
        <v>44151.989293981482</v>
      </c>
      <c r="C730" s="13">
        <v>44151.997581018521</v>
      </c>
      <c r="D730" s="13" t="str">
        <f t="shared" si="11"/>
        <v>2020-11-16</v>
      </c>
      <c r="E730" s="1" t="s">
        <v>24</v>
      </c>
      <c r="F730" s="1" t="s">
        <v>33</v>
      </c>
      <c r="G730" s="1" t="s">
        <v>34</v>
      </c>
      <c r="H730" s="1" t="s">
        <v>27</v>
      </c>
      <c r="I730" s="1">
        <v>25</v>
      </c>
      <c r="J730" s="1">
        <v>716</v>
      </c>
      <c r="K730" s="1"/>
      <c r="L730" s="1"/>
    </row>
    <row r="731" spans="1:12">
      <c r="A731" s="1">
        <v>2476173.91</v>
      </c>
      <c r="B731" s="13">
        <v>44152.001504629632</v>
      </c>
      <c r="C731" s="13">
        <v>44152.003796296296</v>
      </c>
      <c r="D731" s="13" t="str">
        <f t="shared" si="11"/>
        <v>2020-11-17</v>
      </c>
      <c r="E731" s="1" t="s">
        <v>28</v>
      </c>
      <c r="F731" s="1" t="s">
        <v>31</v>
      </c>
      <c r="G731" s="1" t="s">
        <v>26</v>
      </c>
      <c r="H731" s="1" t="s">
        <v>27</v>
      </c>
      <c r="I731" s="1">
        <v>18</v>
      </c>
      <c r="J731" s="1">
        <v>198</v>
      </c>
      <c r="K731" s="1"/>
      <c r="L731" s="1"/>
    </row>
    <row r="732" spans="1:12">
      <c r="A732" s="1">
        <v>88104982.5</v>
      </c>
      <c r="B732" s="13">
        <v>44152.050185185188</v>
      </c>
      <c r="C732" s="13">
        <v>44152.05574074074</v>
      </c>
      <c r="D732" s="13" t="str">
        <f t="shared" si="11"/>
        <v>2020-11-17</v>
      </c>
      <c r="E732" s="1" t="s">
        <v>24</v>
      </c>
      <c r="F732" s="1" t="s">
        <v>31</v>
      </c>
      <c r="G732" s="1" t="s">
        <v>34</v>
      </c>
      <c r="H732" s="1" t="s">
        <v>27</v>
      </c>
      <c r="I732" s="1">
        <v>26</v>
      </c>
      <c r="J732" s="1">
        <v>480</v>
      </c>
      <c r="K732" s="1"/>
      <c r="L732" s="1"/>
    </row>
    <row r="733" spans="1:12">
      <c r="A733" s="1">
        <v>6801200.8969999999</v>
      </c>
      <c r="B733" s="13">
        <v>44152.055752314816</v>
      </c>
      <c r="C733" s="13">
        <v>44152.059317129628</v>
      </c>
      <c r="D733" s="13" t="str">
        <f t="shared" si="11"/>
        <v>2020-11-17</v>
      </c>
      <c r="E733" s="1" t="s">
        <v>28</v>
      </c>
      <c r="F733" s="1" t="s">
        <v>49</v>
      </c>
      <c r="G733" s="1" t="s">
        <v>26</v>
      </c>
      <c r="H733" s="1" t="s">
        <v>81</v>
      </c>
      <c r="I733" s="1">
        <v>49</v>
      </c>
      <c r="J733" s="1">
        <v>308</v>
      </c>
      <c r="K733" s="1"/>
      <c r="L733" s="1"/>
    </row>
    <row r="734" spans="1:12">
      <c r="A734" s="1">
        <v>6801200.8969999999</v>
      </c>
      <c r="B734" s="13">
        <v>44152.055752314816</v>
      </c>
      <c r="C734" s="13">
        <v>44152.063344907408</v>
      </c>
      <c r="D734" s="13" t="str">
        <f t="shared" si="11"/>
        <v>2020-11-17</v>
      </c>
      <c r="E734" s="1" t="s">
        <v>28</v>
      </c>
      <c r="F734" s="1" t="s">
        <v>49</v>
      </c>
      <c r="G734" s="1" t="s">
        <v>26</v>
      </c>
      <c r="H734" s="1" t="s">
        <v>81</v>
      </c>
      <c r="I734" s="1">
        <v>49</v>
      </c>
      <c r="J734" s="1">
        <v>655</v>
      </c>
      <c r="K734" s="1"/>
      <c r="L734" s="1"/>
    </row>
    <row r="735" spans="1:12">
      <c r="A735" s="1">
        <v>6801200.8969999999</v>
      </c>
      <c r="B735" s="13">
        <v>44152.055752314816</v>
      </c>
      <c r="C735" s="13">
        <v>44152.068888888891</v>
      </c>
      <c r="D735" s="13" t="str">
        <f t="shared" si="11"/>
        <v>2020-11-17</v>
      </c>
      <c r="E735" s="1" t="s">
        <v>28</v>
      </c>
      <c r="F735" s="1" t="s">
        <v>49</v>
      </c>
      <c r="G735" s="1" t="s">
        <v>26</v>
      </c>
      <c r="H735" s="1" t="s">
        <v>81</v>
      </c>
      <c r="I735" s="1">
        <v>47</v>
      </c>
      <c r="J735" s="1">
        <v>1134</v>
      </c>
      <c r="K735" s="1"/>
      <c r="L735" s="1"/>
    </row>
    <row r="736" spans="1:12">
      <c r="A736" s="1">
        <v>69422630.540000007</v>
      </c>
      <c r="B736" s="13">
        <v>44152.075324074074</v>
      </c>
      <c r="C736" s="13">
        <v>44152.080949074072</v>
      </c>
      <c r="D736" s="13" t="str">
        <f t="shared" si="11"/>
        <v>2020-11-17</v>
      </c>
      <c r="E736" s="1" t="s">
        <v>28</v>
      </c>
      <c r="F736" s="1" t="s">
        <v>49</v>
      </c>
      <c r="G736" s="1" t="s">
        <v>34</v>
      </c>
      <c r="H736" s="1" t="s">
        <v>63</v>
      </c>
      <c r="I736" s="1">
        <v>13</v>
      </c>
      <c r="J736" s="1">
        <v>486</v>
      </c>
      <c r="K736" s="1"/>
      <c r="L736" s="1"/>
    </row>
    <row r="737" spans="1:12">
      <c r="A737" s="1">
        <v>8462310.9140000008</v>
      </c>
      <c r="B737" s="13">
        <v>44152.084155092591</v>
      </c>
      <c r="C737" s="13">
        <v>44152.092280092591</v>
      </c>
      <c r="D737" s="13" t="str">
        <f t="shared" si="11"/>
        <v>2020-11-17</v>
      </c>
      <c r="E737" s="1" t="s">
        <v>28</v>
      </c>
      <c r="F737" s="1" t="s">
        <v>31</v>
      </c>
      <c r="G737" s="1" t="s">
        <v>26</v>
      </c>
      <c r="H737" s="1" t="s">
        <v>48</v>
      </c>
      <c r="I737" s="1">
        <v>33</v>
      </c>
      <c r="J737" s="1">
        <v>702</v>
      </c>
      <c r="K737" s="1"/>
      <c r="L737" s="1"/>
    </row>
    <row r="738" spans="1:12">
      <c r="A738" s="1">
        <v>43930190.689999998</v>
      </c>
      <c r="B738" s="13">
        <v>44152.079016203701</v>
      </c>
      <c r="C738" s="13">
        <v>44152.099432870367</v>
      </c>
      <c r="D738" s="13" t="str">
        <f t="shared" si="11"/>
        <v>2020-11-17</v>
      </c>
      <c r="E738" s="1" t="s">
        <v>28</v>
      </c>
      <c r="F738" s="1" t="s">
        <v>49</v>
      </c>
      <c r="G738" s="1" t="s">
        <v>26</v>
      </c>
      <c r="H738" s="1" t="s">
        <v>27</v>
      </c>
      <c r="I738" s="1">
        <v>154</v>
      </c>
      <c r="J738" s="1">
        <v>1763</v>
      </c>
      <c r="K738" s="1"/>
      <c r="L738" s="1"/>
    </row>
    <row r="739" spans="1:12">
      <c r="A739" s="1">
        <v>40346918.549999997</v>
      </c>
      <c r="B739" s="13">
        <v>44152.100011574075</v>
      </c>
      <c r="C739" s="13">
        <v>44152.102094907408</v>
      </c>
      <c r="D739" s="13" t="str">
        <f t="shared" si="11"/>
        <v>2020-11-17</v>
      </c>
      <c r="E739" s="1" t="s">
        <v>28</v>
      </c>
      <c r="F739" s="1" t="s">
        <v>31</v>
      </c>
      <c r="G739" s="1" t="s">
        <v>26</v>
      </c>
      <c r="H739" s="1" t="s">
        <v>41</v>
      </c>
      <c r="I739" s="1">
        <v>47</v>
      </c>
      <c r="J739" s="1">
        <v>179</v>
      </c>
      <c r="K739" s="1"/>
      <c r="L739" s="1"/>
    </row>
    <row r="740" spans="1:12">
      <c r="A740" s="1">
        <v>1720059.798</v>
      </c>
      <c r="B740" s="13">
        <v>44152.018923611111</v>
      </c>
      <c r="C740" s="13">
        <v>44152.117372685185</v>
      </c>
      <c r="D740" s="13" t="str">
        <f t="shared" si="11"/>
        <v>2020-11-17</v>
      </c>
      <c r="E740" s="1" t="s">
        <v>28</v>
      </c>
      <c r="F740" s="1" t="s">
        <v>31</v>
      </c>
      <c r="G740" s="1" t="s">
        <v>26</v>
      </c>
      <c r="H740" s="1" t="s">
        <v>81</v>
      </c>
      <c r="I740" s="1">
        <v>96</v>
      </c>
      <c r="J740" s="1">
        <v>8505</v>
      </c>
      <c r="K740" s="1"/>
      <c r="L740" s="1"/>
    </row>
    <row r="741" spans="1:12">
      <c r="A741" s="1">
        <v>7195542.3509999998</v>
      </c>
      <c r="B741" s="13">
        <v>44152.112974537034</v>
      </c>
      <c r="C741" s="13">
        <v>44152.124131944445</v>
      </c>
      <c r="D741" s="13" t="str">
        <f t="shared" si="11"/>
        <v>2020-11-17</v>
      </c>
      <c r="E741" s="1" t="s">
        <v>28</v>
      </c>
      <c r="F741" s="1" t="s">
        <v>31</v>
      </c>
      <c r="G741" s="1" t="s">
        <v>26</v>
      </c>
      <c r="H741" s="1" t="s">
        <v>93</v>
      </c>
      <c r="I741" s="1">
        <v>24</v>
      </c>
      <c r="J741" s="1">
        <v>964</v>
      </c>
      <c r="K741" s="1"/>
      <c r="L741" s="1"/>
    </row>
    <row r="742" spans="1:12">
      <c r="A742" s="1">
        <v>8990340.3320000004</v>
      </c>
      <c r="B742" s="13">
        <v>44152.121412037035</v>
      </c>
      <c r="C742" s="13">
        <v>44152.144432870373</v>
      </c>
      <c r="D742" s="13" t="str">
        <f t="shared" si="11"/>
        <v>2020-11-17</v>
      </c>
      <c r="E742" s="1" t="s">
        <v>28</v>
      </c>
      <c r="F742" s="1" t="s">
        <v>31</v>
      </c>
      <c r="G742" s="1" t="s">
        <v>26</v>
      </c>
      <c r="H742" s="1" t="s">
        <v>80</v>
      </c>
      <c r="I742" s="1">
        <v>50</v>
      </c>
      <c r="J742" s="1">
        <v>1989</v>
      </c>
      <c r="K742" s="1"/>
      <c r="L742" s="1"/>
    </row>
    <row r="743" spans="1:12">
      <c r="A743" s="1">
        <v>8706769251</v>
      </c>
      <c r="B743" s="13">
        <v>44152.149745370371</v>
      </c>
      <c r="C743" s="13">
        <v>44152.155011574076</v>
      </c>
      <c r="D743" s="13" t="str">
        <f t="shared" si="11"/>
        <v>2020-11-17</v>
      </c>
      <c r="E743" s="1" t="s">
        <v>28</v>
      </c>
      <c r="F743" s="1" t="s">
        <v>49</v>
      </c>
      <c r="G743" s="1" t="s">
        <v>26</v>
      </c>
      <c r="H743" s="1" t="s">
        <v>43</v>
      </c>
      <c r="I743" s="1">
        <v>62</v>
      </c>
      <c r="J743" s="1">
        <v>455</v>
      </c>
      <c r="K743" s="1"/>
      <c r="L743" s="1"/>
    </row>
    <row r="744" spans="1:12">
      <c r="A744" s="1">
        <v>13654113.9</v>
      </c>
      <c r="B744" s="13">
        <v>44152.157060185185</v>
      </c>
      <c r="C744" s="13">
        <v>44152.16574074074</v>
      </c>
      <c r="D744" s="13" t="str">
        <f t="shared" si="11"/>
        <v>2020-11-17</v>
      </c>
      <c r="E744" s="1" t="s">
        <v>28</v>
      </c>
      <c r="F744" s="1" t="s">
        <v>31</v>
      </c>
      <c r="G744" s="1" t="s">
        <v>26</v>
      </c>
      <c r="H744" s="1" t="s">
        <v>55</v>
      </c>
      <c r="I744" s="1">
        <v>151</v>
      </c>
      <c r="J744" s="1">
        <v>750</v>
      </c>
      <c r="K744" s="1"/>
      <c r="L744" s="1"/>
    </row>
    <row r="745" spans="1:12">
      <c r="A745" s="1">
        <v>97619147.310000002</v>
      </c>
      <c r="B745" s="13">
        <v>44152.16646990741</v>
      </c>
      <c r="C745" s="13">
        <v>44152.196828703702</v>
      </c>
      <c r="D745" s="13" t="str">
        <f t="shared" si="11"/>
        <v>2020-11-17</v>
      </c>
      <c r="E745" s="1" t="s">
        <v>24</v>
      </c>
      <c r="F745" s="1" t="s">
        <v>31</v>
      </c>
      <c r="G745" s="1" t="s">
        <v>34</v>
      </c>
      <c r="H745" s="1" t="s">
        <v>27</v>
      </c>
      <c r="I745" s="1">
        <v>37</v>
      </c>
      <c r="J745" s="1">
        <v>2622</v>
      </c>
      <c r="K745" s="1"/>
      <c r="L745" s="1"/>
    </row>
    <row r="746" spans="1:12">
      <c r="A746" s="1">
        <v>1336541.8089999999</v>
      </c>
      <c r="B746" s="13">
        <v>44152.028101851851</v>
      </c>
      <c r="C746" s="13">
        <v>44152.201226851852</v>
      </c>
      <c r="D746" s="13" t="str">
        <f t="shared" si="11"/>
        <v>2020-11-17</v>
      </c>
      <c r="E746" s="1" t="s">
        <v>28</v>
      </c>
      <c r="F746" s="1" t="s">
        <v>31</v>
      </c>
      <c r="G746" s="1" t="s">
        <v>26</v>
      </c>
      <c r="H746" s="1" t="s">
        <v>32</v>
      </c>
      <c r="I746" s="1">
        <v>20</v>
      </c>
      <c r="J746" s="1">
        <v>14957</v>
      </c>
      <c r="K746" s="1"/>
      <c r="L746" s="1"/>
    </row>
    <row r="747" spans="1:12">
      <c r="A747" s="1">
        <v>7153024.5120000001</v>
      </c>
      <c r="B747" s="13">
        <v>44152.195486111108</v>
      </c>
      <c r="C747" s="13">
        <v>44152.204826388886</v>
      </c>
      <c r="D747" s="13" t="str">
        <f t="shared" si="11"/>
        <v>2020-11-17</v>
      </c>
      <c r="E747" s="1" t="s">
        <v>24</v>
      </c>
      <c r="F747" s="1" t="s">
        <v>33</v>
      </c>
      <c r="G747" s="1" t="s">
        <v>34</v>
      </c>
      <c r="H747" s="1" t="s">
        <v>61</v>
      </c>
      <c r="I747" s="1">
        <v>76</v>
      </c>
      <c r="J747" s="1">
        <v>807</v>
      </c>
      <c r="K747" s="1"/>
      <c r="L747" s="1"/>
    </row>
    <row r="748" spans="1:12">
      <c r="A748" s="1">
        <v>7531952.8660000004</v>
      </c>
      <c r="B748" s="13">
        <v>44152.199293981481</v>
      </c>
      <c r="C748" s="13">
        <v>44152.228321759256</v>
      </c>
      <c r="D748" s="13" t="str">
        <f t="shared" si="11"/>
        <v>2020-11-17</v>
      </c>
      <c r="E748" s="1" t="s">
        <v>24</v>
      </c>
      <c r="F748" s="1" t="s">
        <v>33</v>
      </c>
      <c r="G748" s="1" t="s">
        <v>34</v>
      </c>
      <c r="H748" s="1" t="s">
        <v>70</v>
      </c>
      <c r="I748" s="1">
        <v>98</v>
      </c>
      <c r="J748" s="1">
        <v>2507</v>
      </c>
      <c r="K748" s="1"/>
      <c r="L748" s="1"/>
    </row>
    <row r="749" spans="1:12">
      <c r="A749" s="1">
        <v>2017544.1569999999</v>
      </c>
      <c r="B749" s="13">
        <v>44152.174490740741</v>
      </c>
      <c r="C749" s="13">
        <v>44152.229548611111</v>
      </c>
      <c r="D749" s="13" t="str">
        <f t="shared" si="11"/>
        <v>2020-11-17</v>
      </c>
      <c r="E749" s="1" t="s">
        <v>24</v>
      </c>
      <c r="F749" s="1" t="s">
        <v>33</v>
      </c>
      <c r="G749" s="1" t="s">
        <v>34</v>
      </c>
      <c r="H749" s="1" t="s">
        <v>43</v>
      </c>
      <c r="I749" s="1">
        <v>23</v>
      </c>
      <c r="J749" s="1">
        <v>4756</v>
      </c>
      <c r="K749" s="1"/>
      <c r="L749" s="1"/>
    </row>
    <row r="750" spans="1:12">
      <c r="A750" s="1">
        <v>7254379.8569999998</v>
      </c>
      <c r="B750" s="13">
        <v>44152.226342592592</v>
      </c>
      <c r="C750" s="13">
        <v>44152.23028935185</v>
      </c>
      <c r="D750" s="13" t="str">
        <f t="shared" si="11"/>
        <v>2020-11-17</v>
      </c>
      <c r="E750" s="1" t="s">
        <v>28</v>
      </c>
      <c r="F750" s="1" t="s">
        <v>29</v>
      </c>
      <c r="G750" s="1" t="s">
        <v>26</v>
      </c>
      <c r="H750" s="1" t="s">
        <v>73</v>
      </c>
      <c r="I750" s="1">
        <v>88</v>
      </c>
      <c r="J750" s="1">
        <v>340</v>
      </c>
      <c r="K750" s="1"/>
      <c r="L750" s="1"/>
    </row>
    <row r="751" spans="1:12">
      <c r="A751" s="1">
        <v>5050331.66</v>
      </c>
      <c r="B751" s="13">
        <v>44152.229155092595</v>
      </c>
      <c r="C751" s="13">
        <v>44152.237314814818</v>
      </c>
      <c r="D751" s="13" t="str">
        <f t="shared" si="11"/>
        <v>2020-11-17</v>
      </c>
      <c r="E751" s="1" t="s">
        <v>28</v>
      </c>
      <c r="F751" s="1" t="s">
        <v>29</v>
      </c>
      <c r="G751" s="1" t="s">
        <v>26</v>
      </c>
      <c r="H751" s="1" t="s">
        <v>59</v>
      </c>
      <c r="I751" s="1">
        <v>129</v>
      </c>
      <c r="J751" s="1">
        <v>704</v>
      </c>
      <c r="K751" s="1"/>
      <c r="L751" s="1"/>
    </row>
    <row r="752" spans="1:12">
      <c r="A752" s="1">
        <v>3925352.7349999999</v>
      </c>
      <c r="B752" s="13">
        <v>44152.155497685184</v>
      </c>
      <c r="C752" s="13">
        <v>44152.248483796298</v>
      </c>
      <c r="D752" s="13" t="str">
        <f t="shared" si="11"/>
        <v>2020-11-17</v>
      </c>
      <c r="E752" s="1" t="s">
        <v>24</v>
      </c>
      <c r="F752" s="1" t="s">
        <v>25</v>
      </c>
      <c r="G752" s="1" t="s">
        <v>26</v>
      </c>
      <c r="H752" s="1" t="s">
        <v>102</v>
      </c>
      <c r="I752" s="1">
        <v>16</v>
      </c>
      <c r="J752" s="1">
        <v>8033</v>
      </c>
      <c r="K752" s="1"/>
      <c r="L752" s="1"/>
    </row>
    <row r="753" spans="1:12">
      <c r="A753" s="1">
        <v>51608821.030000001</v>
      </c>
      <c r="B753" s="13">
        <v>44152.240127314813</v>
      </c>
      <c r="C753" s="13">
        <v>44152.278043981481</v>
      </c>
      <c r="D753" s="13" t="str">
        <f t="shared" si="11"/>
        <v>2020-11-17</v>
      </c>
      <c r="E753" s="1" t="s">
        <v>24</v>
      </c>
      <c r="F753" s="1" t="s">
        <v>31</v>
      </c>
      <c r="G753" s="1" t="s">
        <v>34</v>
      </c>
      <c r="H753" s="1" t="s">
        <v>27</v>
      </c>
      <c r="I753" s="1">
        <v>89</v>
      </c>
      <c r="J753" s="1">
        <v>3275</v>
      </c>
      <c r="K753" s="1"/>
      <c r="L753" s="1"/>
    </row>
    <row r="754" spans="1:12">
      <c r="A754" s="1">
        <v>7808489.034</v>
      </c>
      <c r="B754" s="13">
        <v>44152.277627314812</v>
      </c>
      <c r="C754" s="13">
        <v>44152.293668981481</v>
      </c>
      <c r="D754" s="13" t="str">
        <f t="shared" si="11"/>
        <v>2020-11-17</v>
      </c>
      <c r="E754" s="1" t="s">
        <v>24</v>
      </c>
      <c r="F754" s="1" t="s">
        <v>31</v>
      </c>
      <c r="G754" s="1" t="s">
        <v>26</v>
      </c>
      <c r="H754" s="1" t="s">
        <v>58</v>
      </c>
      <c r="I754" s="1">
        <v>29</v>
      </c>
      <c r="J754" s="1">
        <v>1385</v>
      </c>
      <c r="K754" s="1"/>
      <c r="L754" s="1"/>
    </row>
    <row r="755" spans="1:12">
      <c r="A755" s="1">
        <v>12291446.380000001</v>
      </c>
      <c r="B755" s="13">
        <v>44152.234594907408</v>
      </c>
      <c r="C755" s="13">
        <v>44152.2971875</v>
      </c>
      <c r="D755" s="13" t="str">
        <f t="shared" si="11"/>
        <v>2020-11-17</v>
      </c>
      <c r="E755" s="1" t="s">
        <v>24</v>
      </c>
      <c r="F755" s="1" t="s">
        <v>31</v>
      </c>
      <c r="G755" s="1" t="s">
        <v>39</v>
      </c>
      <c r="H755" s="1" t="s">
        <v>27</v>
      </c>
      <c r="I755" s="1">
        <v>203</v>
      </c>
      <c r="J755" s="1">
        <v>5408</v>
      </c>
      <c r="K755" s="1"/>
      <c r="L755" s="1"/>
    </row>
    <row r="756" spans="1:12">
      <c r="A756" s="1">
        <v>6424047.8669999996</v>
      </c>
      <c r="B756" s="13">
        <v>44152.234733796293</v>
      </c>
      <c r="C756" s="13">
        <v>44152.298680555556</v>
      </c>
      <c r="D756" s="13" t="str">
        <f t="shared" si="11"/>
        <v>2020-11-17</v>
      </c>
      <c r="E756" s="1" t="s">
        <v>24</v>
      </c>
      <c r="F756" s="1" t="s">
        <v>31</v>
      </c>
      <c r="G756" s="1" t="s">
        <v>26</v>
      </c>
      <c r="H756" s="1" t="s">
        <v>27</v>
      </c>
      <c r="I756" s="1">
        <v>90</v>
      </c>
      <c r="J756" s="1">
        <v>5524</v>
      </c>
      <c r="K756" s="1"/>
      <c r="L756" s="1"/>
    </row>
    <row r="757" spans="1:12">
      <c r="A757" s="1">
        <v>2027812590</v>
      </c>
      <c r="B757" s="13">
        <v>44152.308576388888</v>
      </c>
      <c r="C757" s="13">
        <v>44152.312847222223</v>
      </c>
      <c r="D757" s="13" t="str">
        <f t="shared" si="11"/>
        <v>2020-11-17</v>
      </c>
      <c r="E757" s="1" t="s">
        <v>24</v>
      </c>
      <c r="F757" s="1" t="s">
        <v>31</v>
      </c>
      <c r="G757" s="1" t="s">
        <v>26</v>
      </c>
      <c r="H757" s="1" t="s">
        <v>27</v>
      </c>
      <c r="I757" s="1">
        <v>27</v>
      </c>
      <c r="J757" s="1">
        <v>368</v>
      </c>
      <c r="K757" s="1"/>
      <c r="L757" s="1"/>
    </row>
    <row r="758" spans="1:12">
      <c r="A758" s="1">
        <v>1165995.5959999999</v>
      </c>
      <c r="B758" s="13">
        <v>44152.283993055556</v>
      </c>
      <c r="C758" s="13">
        <v>44152.313773148147</v>
      </c>
      <c r="D758" s="13" t="str">
        <f t="shared" si="11"/>
        <v>2020-11-17</v>
      </c>
      <c r="E758" s="1" t="s">
        <v>24</v>
      </c>
      <c r="F758" s="1" t="s">
        <v>33</v>
      </c>
      <c r="G758" s="1" t="s">
        <v>34</v>
      </c>
      <c r="H758" s="1" t="s">
        <v>48</v>
      </c>
      <c r="I758" s="1">
        <v>79</v>
      </c>
      <c r="J758" s="1">
        <v>2572</v>
      </c>
      <c r="K758" s="1"/>
      <c r="L758" s="1"/>
    </row>
    <row r="759" spans="1:12">
      <c r="A759" s="1">
        <v>5811878.7070000004</v>
      </c>
      <c r="B759" s="13">
        <v>44152.31453703704</v>
      </c>
      <c r="C759" s="13">
        <v>44152.319039351853</v>
      </c>
      <c r="D759" s="13" t="str">
        <f t="shared" si="11"/>
        <v>2020-11-17</v>
      </c>
      <c r="E759" s="1" t="s">
        <v>24</v>
      </c>
      <c r="F759" s="1" t="s">
        <v>33</v>
      </c>
      <c r="G759" s="1" t="s">
        <v>26</v>
      </c>
      <c r="H759" s="1" t="s">
        <v>27</v>
      </c>
      <c r="I759" s="1">
        <v>39</v>
      </c>
      <c r="J759" s="1">
        <v>388</v>
      </c>
      <c r="K759" s="1"/>
      <c r="L759" s="1"/>
    </row>
    <row r="760" spans="1:12">
      <c r="A760" s="1">
        <v>7269989.2489999998</v>
      </c>
      <c r="B760" s="13">
        <v>44152.19604166667</v>
      </c>
      <c r="C760" s="13">
        <v>44152.319953703707</v>
      </c>
      <c r="D760" s="13" t="str">
        <f t="shared" si="11"/>
        <v>2020-11-17</v>
      </c>
      <c r="E760" s="1" t="s">
        <v>24</v>
      </c>
      <c r="F760" s="1" t="s">
        <v>31</v>
      </c>
      <c r="G760" s="1" t="s">
        <v>26</v>
      </c>
      <c r="H760" s="1" t="s">
        <v>80</v>
      </c>
      <c r="I760" s="1">
        <v>23</v>
      </c>
      <c r="J760" s="1">
        <v>10706</v>
      </c>
      <c r="K760" s="1"/>
      <c r="L760" s="1"/>
    </row>
    <row r="761" spans="1:12">
      <c r="A761" s="1">
        <v>5558273.2489999998</v>
      </c>
      <c r="B761" s="13">
        <v>44152.299976851849</v>
      </c>
      <c r="C761" s="13">
        <v>44152.322152777779</v>
      </c>
      <c r="D761" s="13" t="str">
        <f t="shared" si="11"/>
        <v>2020-11-17</v>
      </c>
      <c r="E761" s="1" t="s">
        <v>28</v>
      </c>
      <c r="F761" s="1" t="s">
        <v>31</v>
      </c>
      <c r="G761" s="1" t="s">
        <v>26</v>
      </c>
      <c r="H761" s="1" t="s">
        <v>41</v>
      </c>
      <c r="I761" s="1">
        <v>305</v>
      </c>
      <c r="J761" s="1">
        <v>1915</v>
      </c>
      <c r="K761" s="1"/>
      <c r="L761" s="1"/>
    </row>
    <row r="762" spans="1:12">
      <c r="A762" s="1">
        <v>5002787.9579999996</v>
      </c>
      <c r="B762" s="13">
        <v>44152.319861111115</v>
      </c>
      <c r="C762" s="13">
        <v>44152.329872685186</v>
      </c>
      <c r="D762" s="13" t="str">
        <f t="shared" si="11"/>
        <v>2020-11-17</v>
      </c>
      <c r="E762" s="1" t="s">
        <v>24</v>
      </c>
      <c r="F762" s="1" t="s">
        <v>31</v>
      </c>
      <c r="G762" s="1" t="s">
        <v>34</v>
      </c>
      <c r="H762" s="1" t="s">
        <v>80</v>
      </c>
      <c r="I762" s="1">
        <v>24</v>
      </c>
      <c r="J762" s="1">
        <v>865</v>
      </c>
      <c r="K762" s="1"/>
      <c r="L762" s="1"/>
    </row>
    <row r="763" spans="1:12">
      <c r="A763" s="1">
        <v>31713671.829999998</v>
      </c>
      <c r="B763" s="13">
        <v>44152.215960648151</v>
      </c>
      <c r="C763" s="13">
        <v>44152.331504629627</v>
      </c>
      <c r="D763" s="13" t="str">
        <f t="shared" si="11"/>
        <v>2020-11-17</v>
      </c>
      <c r="E763" s="1" t="s">
        <v>28</v>
      </c>
      <c r="F763" s="1" t="s">
        <v>29</v>
      </c>
      <c r="G763" s="1" t="s">
        <v>26</v>
      </c>
      <c r="H763" s="1" t="s">
        <v>27</v>
      </c>
      <c r="I763" s="1">
        <v>41</v>
      </c>
      <c r="J763" s="1">
        <v>9982</v>
      </c>
      <c r="K763" s="1"/>
      <c r="L763" s="1"/>
    </row>
    <row r="764" spans="1:12">
      <c r="A764" s="1">
        <v>3432659.986</v>
      </c>
      <c r="B764" s="13">
        <v>44152.329259259262</v>
      </c>
      <c r="C764" s="13">
        <v>44152.332731481481</v>
      </c>
      <c r="D764" s="13" t="str">
        <f t="shared" si="11"/>
        <v>2020-11-17</v>
      </c>
      <c r="E764" s="1" t="s">
        <v>24</v>
      </c>
      <c r="F764" s="1" t="s">
        <v>33</v>
      </c>
      <c r="G764" s="1" t="s">
        <v>26</v>
      </c>
      <c r="H764" s="1" t="s">
        <v>27</v>
      </c>
      <c r="I764" s="1">
        <v>88</v>
      </c>
      <c r="J764" s="1">
        <v>300</v>
      </c>
      <c r="K764" s="1"/>
      <c r="L764" s="1"/>
    </row>
    <row r="765" spans="1:12">
      <c r="A765" s="1">
        <v>12877939.369999999</v>
      </c>
      <c r="B765" s="13">
        <v>44152.326145833336</v>
      </c>
      <c r="C765" s="13">
        <v>44152.334282407406</v>
      </c>
      <c r="D765" s="13" t="str">
        <f t="shared" si="11"/>
        <v>2020-11-17</v>
      </c>
      <c r="E765" s="1" t="s">
        <v>28</v>
      </c>
      <c r="F765" s="1" t="s">
        <v>31</v>
      </c>
      <c r="G765" s="1" t="s">
        <v>26</v>
      </c>
      <c r="H765" s="1" t="s">
        <v>27</v>
      </c>
      <c r="I765" s="1">
        <v>61</v>
      </c>
      <c r="J765" s="1">
        <v>703</v>
      </c>
      <c r="K765" s="1"/>
      <c r="L765" s="1"/>
    </row>
    <row r="766" spans="1:12">
      <c r="A766" s="1">
        <v>73606327.489999995</v>
      </c>
      <c r="B766" s="13">
        <v>44152.262118055558</v>
      </c>
      <c r="C766" s="13">
        <v>44152.336793981478</v>
      </c>
      <c r="D766" s="13" t="str">
        <f t="shared" si="11"/>
        <v>2020-11-17</v>
      </c>
      <c r="E766" s="1" t="s">
        <v>24</v>
      </c>
      <c r="F766" s="1" t="s">
        <v>33</v>
      </c>
      <c r="G766" s="1" t="s">
        <v>34</v>
      </c>
      <c r="H766" s="1" t="s">
        <v>27</v>
      </c>
      <c r="I766" s="1">
        <v>20</v>
      </c>
      <c r="J766" s="1">
        <v>6452</v>
      </c>
      <c r="K766" s="1"/>
      <c r="L766" s="1"/>
    </row>
    <row r="767" spans="1:12">
      <c r="A767" s="1">
        <v>24851076.850000001</v>
      </c>
      <c r="B767" s="13">
        <v>44152.336817129632</v>
      </c>
      <c r="C767" s="13">
        <v>44152.343043981484</v>
      </c>
      <c r="D767" s="13" t="str">
        <f t="shared" si="11"/>
        <v>2020-11-17</v>
      </c>
      <c r="E767" s="1" t="s">
        <v>28</v>
      </c>
      <c r="F767" s="1" t="s">
        <v>31</v>
      </c>
      <c r="G767" s="1" t="s">
        <v>26</v>
      </c>
      <c r="H767" s="1" t="s">
        <v>27</v>
      </c>
      <c r="I767" s="1">
        <v>7</v>
      </c>
      <c r="J767" s="1">
        <v>538</v>
      </c>
      <c r="K767" s="1"/>
      <c r="L767" s="1"/>
    </row>
    <row r="768" spans="1:12">
      <c r="A768" s="1">
        <v>8798966.0390000008</v>
      </c>
      <c r="B768" s="13">
        <v>44152.343148148146</v>
      </c>
      <c r="C768" s="13">
        <v>44152.350729166668</v>
      </c>
      <c r="D768" s="13" t="str">
        <f t="shared" si="11"/>
        <v>2020-11-17</v>
      </c>
      <c r="E768" s="1" t="s">
        <v>28</v>
      </c>
      <c r="F768" s="1" t="s">
        <v>31</v>
      </c>
      <c r="G768" s="1" t="s">
        <v>26</v>
      </c>
      <c r="H768" s="1" t="s">
        <v>36</v>
      </c>
      <c r="I768" s="1">
        <v>24</v>
      </c>
      <c r="J768" s="1">
        <v>654</v>
      </c>
      <c r="K768" s="1"/>
      <c r="L768" s="1"/>
    </row>
    <row r="769" spans="1:12">
      <c r="A769" s="1">
        <v>39913337.509999998</v>
      </c>
      <c r="B769" s="13">
        <v>44152.358993055554</v>
      </c>
      <c r="C769" s="13">
        <v>44152.368877314817</v>
      </c>
      <c r="D769" s="13" t="str">
        <f t="shared" si="11"/>
        <v>2020-11-17</v>
      </c>
      <c r="E769" s="1" t="s">
        <v>24</v>
      </c>
      <c r="F769" s="1" t="s">
        <v>33</v>
      </c>
      <c r="G769" s="1" t="s">
        <v>34</v>
      </c>
      <c r="H769" s="1" t="s">
        <v>27</v>
      </c>
      <c r="I769" s="1">
        <v>74</v>
      </c>
      <c r="J769" s="1">
        <v>853</v>
      </c>
      <c r="K769" s="1"/>
      <c r="L769" s="1"/>
    </row>
    <row r="770" spans="1:12">
      <c r="A770" s="1">
        <v>45350993.659999996</v>
      </c>
      <c r="B770" s="13">
        <v>44152.393125000002</v>
      </c>
      <c r="C770" s="13">
        <v>44152.396435185183</v>
      </c>
      <c r="D770" s="13" t="str">
        <f t="shared" si="11"/>
        <v>2020-11-17</v>
      </c>
      <c r="E770" s="1" t="s">
        <v>28</v>
      </c>
      <c r="F770" s="1" t="s">
        <v>31</v>
      </c>
      <c r="G770" s="1" t="s">
        <v>26</v>
      </c>
      <c r="H770" s="1" t="s">
        <v>32</v>
      </c>
      <c r="I770" s="1">
        <v>34</v>
      </c>
      <c r="J770" s="1">
        <v>285</v>
      </c>
      <c r="K770" s="1"/>
      <c r="L770" s="1"/>
    </row>
    <row r="771" spans="1:12">
      <c r="A771" s="1">
        <v>2221470.37</v>
      </c>
      <c r="B771" s="13">
        <v>44152.389525462961</v>
      </c>
      <c r="C771" s="13">
        <v>44152.398032407407</v>
      </c>
      <c r="D771" s="13" t="str">
        <f t="shared" ref="D771:D834" si="12">TEXT(C771, "yyyy-mm-dd")</f>
        <v>2020-11-17</v>
      </c>
      <c r="E771" s="1" t="s">
        <v>28</v>
      </c>
      <c r="F771" s="1" t="s">
        <v>49</v>
      </c>
      <c r="G771" s="1" t="s">
        <v>26</v>
      </c>
      <c r="H771" s="1" t="s">
        <v>27</v>
      </c>
      <c r="I771" s="1">
        <v>44</v>
      </c>
      <c r="J771" s="1">
        <v>735</v>
      </c>
      <c r="K771" s="1"/>
      <c r="L771" s="1"/>
    </row>
    <row r="772" spans="1:12">
      <c r="A772" s="1">
        <v>25681781.719999999</v>
      </c>
      <c r="B772" s="13">
        <v>44152.399340277778</v>
      </c>
      <c r="C772" s="13">
        <v>44152.404618055552</v>
      </c>
      <c r="D772" s="13" t="str">
        <f t="shared" si="12"/>
        <v>2020-11-17</v>
      </c>
      <c r="E772" s="1" t="s">
        <v>24</v>
      </c>
      <c r="F772" s="1" t="s">
        <v>31</v>
      </c>
      <c r="G772" s="1" t="s">
        <v>34</v>
      </c>
      <c r="H772" s="1" t="s">
        <v>32</v>
      </c>
      <c r="I772" s="1">
        <v>16</v>
      </c>
      <c r="J772" s="1">
        <v>456</v>
      </c>
      <c r="K772" s="1"/>
      <c r="L772" s="1"/>
    </row>
    <row r="773" spans="1:12">
      <c r="A773" s="1">
        <v>25681781.719999999</v>
      </c>
      <c r="B773" s="13">
        <v>44152.399340277778</v>
      </c>
      <c r="C773" s="13">
        <v>44152.40693287037</v>
      </c>
      <c r="D773" s="13" t="str">
        <f t="shared" si="12"/>
        <v>2020-11-17</v>
      </c>
      <c r="E773" s="1" t="s">
        <v>24</v>
      </c>
      <c r="F773" s="1" t="s">
        <v>31</v>
      </c>
      <c r="G773" s="1" t="s">
        <v>34</v>
      </c>
      <c r="H773" s="1" t="s">
        <v>32</v>
      </c>
      <c r="I773" s="1">
        <v>16</v>
      </c>
      <c r="J773" s="1">
        <v>656</v>
      </c>
      <c r="K773" s="1"/>
      <c r="L773" s="1"/>
    </row>
    <row r="774" spans="1:12">
      <c r="A774" s="1">
        <v>25681781.719999999</v>
      </c>
      <c r="B774" s="13">
        <v>44152.399340277778</v>
      </c>
      <c r="C774" s="13">
        <v>44152.408368055556</v>
      </c>
      <c r="D774" s="13" t="str">
        <f t="shared" si="12"/>
        <v>2020-11-17</v>
      </c>
      <c r="E774" s="1" t="s">
        <v>24</v>
      </c>
      <c r="F774" s="1" t="s">
        <v>31</v>
      </c>
      <c r="G774" s="1" t="s">
        <v>34</v>
      </c>
      <c r="H774" s="1" t="s">
        <v>32</v>
      </c>
      <c r="I774" s="1">
        <v>16</v>
      </c>
      <c r="J774" s="1">
        <v>780</v>
      </c>
      <c r="K774" s="1"/>
      <c r="L774" s="1"/>
    </row>
    <row r="775" spans="1:12">
      <c r="A775" s="1">
        <v>82819933.079999998</v>
      </c>
      <c r="B775" s="13">
        <v>44152.410601851851</v>
      </c>
      <c r="C775" s="13">
        <v>44152.420532407406</v>
      </c>
      <c r="D775" s="13" t="str">
        <f t="shared" si="12"/>
        <v>2020-11-17</v>
      </c>
      <c r="E775" s="1" t="s">
        <v>28</v>
      </c>
      <c r="F775" s="1" t="s">
        <v>31</v>
      </c>
      <c r="G775" s="1" t="s">
        <v>34</v>
      </c>
      <c r="H775" s="1" t="s">
        <v>43</v>
      </c>
      <c r="I775" s="1">
        <v>53</v>
      </c>
      <c r="J775" s="1">
        <v>857</v>
      </c>
      <c r="K775" s="1"/>
      <c r="L775" s="1"/>
    </row>
    <row r="776" spans="1:12">
      <c r="A776" s="1">
        <v>32903632.059999999</v>
      </c>
      <c r="B776" s="13">
        <v>44152.384039351855</v>
      </c>
      <c r="C776" s="13">
        <v>44152.43445601852</v>
      </c>
      <c r="D776" s="13" t="str">
        <f t="shared" si="12"/>
        <v>2020-11-17</v>
      </c>
      <c r="E776" s="1" t="s">
        <v>28</v>
      </c>
      <c r="F776" s="1" t="s">
        <v>29</v>
      </c>
      <c r="G776" s="1" t="s">
        <v>26</v>
      </c>
      <c r="H776" s="1" t="s">
        <v>30</v>
      </c>
      <c r="I776" s="1">
        <v>174</v>
      </c>
      <c r="J776" s="1">
        <v>4355</v>
      </c>
      <c r="K776" s="1"/>
      <c r="L776" s="1"/>
    </row>
    <row r="777" spans="1:12">
      <c r="A777" s="1">
        <v>5370675.216</v>
      </c>
      <c r="B777" s="13">
        <v>44152.431030092594</v>
      </c>
      <c r="C777" s="13">
        <v>44152.440706018519</v>
      </c>
      <c r="D777" s="13" t="str">
        <f t="shared" si="12"/>
        <v>2020-11-17</v>
      </c>
      <c r="E777" s="1" t="s">
        <v>24</v>
      </c>
      <c r="F777" s="1" t="s">
        <v>31</v>
      </c>
      <c r="G777" s="1" t="s">
        <v>26</v>
      </c>
      <c r="H777" s="1" t="s">
        <v>32</v>
      </c>
      <c r="I777" s="1">
        <v>247</v>
      </c>
      <c r="J777" s="1">
        <v>835</v>
      </c>
      <c r="K777" s="1"/>
      <c r="L777" s="1"/>
    </row>
    <row r="778" spans="1:12">
      <c r="A778" s="1">
        <v>87783631.719999999</v>
      </c>
      <c r="B778" s="13">
        <v>44152.436967592592</v>
      </c>
      <c r="C778" s="13">
        <v>44152.442245370374</v>
      </c>
      <c r="D778" s="13" t="str">
        <f t="shared" si="12"/>
        <v>2020-11-17</v>
      </c>
      <c r="E778" s="1" t="s">
        <v>28</v>
      </c>
      <c r="F778" s="1" t="s">
        <v>29</v>
      </c>
      <c r="G778" s="1" t="s">
        <v>26</v>
      </c>
      <c r="H778" s="1" t="s">
        <v>27</v>
      </c>
      <c r="I778" s="1">
        <v>30</v>
      </c>
      <c r="J778" s="1">
        <v>455</v>
      </c>
      <c r="K778" s="1"/>
      <c r="L778" s="1"/>
    </row>
    <row r="779" spans="1:12">
      <c r="A779" s="1">
        <v>1207697.777</v>
      </c>
      <c r="B779" s="13">
        <v>44152.43478009259</v>
      </c>
      <c r="C779" s="13">
        <v>44152.443148148152</v>
      </c>
      <c r="D779" s="13" t="str">
        <f t="shared" si="12"/>
        <v>2020-11-17</v>
      </c>
      <c r="E779" s="1" t="s">
        <v>28</v>
      </c>
      <c r="F779" s="1" t="s">
        <v>29</v>
      </c>
      <c r="G779" s="1" t="s">
        <v>26</v>
      </c>
      <c r="H779" s="1" t="s">
        <v>68</v>
      </c>
      <c r="I779" s="1">
        <v>17</v>
      </c>
      <c r="J779" s="1">
        <v>722</v>
      </c>
      <c r="K779" s="1"/>
      <c r="L779" s="1"/>
    </row>
    <row r="780" spans="1:12">
      <c r="A780" s="1">
        <v>74546001.370000005</v>
      </c>
      <c r="B780" s="13">
        <v>44152.439097222225</v>
      </c>
      <c r="C780" s="13">
        <v>44152.449525462966</v>
      </c>
      <c r="D780" s="13" t="str">
        <f t="shared" si="12"/>
        <v>2020-11-17</v>
      </c>
      <c r="E780" s="1" t="s">
        <v>28</v>
      </c>
      <c r="F780" s="1" t="s">
        <v>31</v>
      </c>
      <c r="G780" s="1" t="s">
        <v>26</v>
      </c>
      <c r="H780" s="1" t="s">
        <v>75</v>
      </c>
      <c r="I780" s="1">
        <v>28</v>
      </c>
      <c r="J780" s="1">
        <v>900</v>
      </c>
      <c r="K780" s="1"/>
      <c r="L780" s="1"/>
    </row>
    <row r="781" spans="1:12">
      <c r="A781" s="1">
        <v>29578272.789999999</v>
      </c>
      <c r="B781" s="13">
        <v>44152.455833333333</v>
      </c>
      <c r="C781" s="13">
        <v>44152.461087962962</v>
      </c>
      <c r="D781" s="13" t="str">
        <f t="shared" si="12"/>
        <v>2020-11-17</v>
      </c>
      <c r="E781" s="1" t="s">
        <v>28</v>
      </c>
      <c r="F781" s="1" t="s">
        <v>31</v>
      </c>
      <c r="G781" s="1" t="s">
        <v>26</v>
      </c>
      <c r="H781" s="1" t="s">
        <v>27</v>
      </c>
      <c r="I781" s="1">
        <v>35</v>
      </c>
      <c r="J781" s="1">
        <v>454</v>
      </c>
      <c r="K781" s="1"/>
      <c r="L781" s="1"/>
    </row>
    <row r="782" spans="1:12">
      <c r="A782" s="1">
        <v>36563255.82</v>
      </c>
      <c r="B782" s="13">
        <v>44152.318819444445</v>
      </c>
      <c r="C782" s="13">
        <v>44152.487268518518</v>
      </c>
      <c r="D782" s="13" t="str">
        <f t="shared" si="12"/>
        <v>2020-11-17</v>
      </c>
      <c r="E782" s="1" t="s">
        <v>24</v>
      </c>
      <c r="F782" s="1" t="s">
        <v>25</v>
      </c>
      <c r="G782" s="1" t="s">
        <v>26</v>
      </c>
      <c r="H782" s="1" t="s">
        <v>27</v>
      </c>
      <c r="I782" s="1">
        <v>55</v>
      </c>
      <c r="J782" s="1">
        <v>14553</v>
      </c>
      <c r="K782" s="1"/>
      <c r="L782" s="1"/>
    </row>
    <row r="783" spans="1:12">
      <c r="A783" s="1">
        <v>2641867.9309999999</v>
      </c>
      <c r="B783" s="13">
        <v>44152.49827546296</v>
      </c>
      <c r="C783" s="13">
        <v>44152.501793981479</v>
      </c>
      <c r="D783" s="13" t="str">
        <f t="shared" si="12"/>
        <v>2020-11-17</v>
      </c>
      <c r="E783" s="1" t="s">
        <v>24</v>
      </c>
      <c r="F783" s="1" t="s">
        <v>33</v>
      </c>
      <c r="G783" s="1" t="s">
        <v>34</v>
      </c>
      <c r="H783" s="1" t="s">
        <v>41</v>
      </c>
      <c r="I783" s="1">
        <v>44</v>
      </c>
      <c r="J783" s="1">
        <v>304</v>
      </c>
      <c r="K783" s="1"/>
      <c r="L783" s="1"/>
    </row>
    <row r="784" spans="1:12">
      <c r="A784" s="1">
        <v>70013731.519999996</v>
      </c>
      <c r="B784" s="13">
        <v>44152.526944444442</v>
      </c>
      <c r="C784" s="13">
        <v>44152.530902777777</v>
      </c>
      <c r="D784" s="13" t="str">
        <f t="shared" si="12"/>
        <v>2020-11-17</v>
      </c>
      <c r="E784" s="1" t="s">
        <v>24</v>
      </c>
      <c r="F784" s="1" t="s">
        <v>25</v>
      </c>
      <c r="G784" s="1" t="s">
        <v>26</v>
      </c>
      <c r="H784" s="1" t="s">
        <v>27</v>
      </c>
      <c r="I784" s="1">
        <v>34</v>
      </c>
      <c r="J784" s="1">
        <v>342</v>
      </c>
      <c r="K784" s="1"/>
      <c r="L784" s="1"/>
    </row>
    <row r="785" spans="1:12">
      <c r="A785" s="1">
        <v>70013731.519999996</v>
      </c>
      <c r="B785" s="13">
        <v>44152.526944444442</v>
      </c>
      <c r="C785" s="13">
        <v>44152.532650462963</v>
      </c>
      <c r="D785" s="13" t="str">
        <f t="shared" si="12"/>
        <v>2020-11-17</v>
      </c>
      <c r="E785" s="1" t="s">
        <v>24</v>
      </c>
      <c r="F785" s="1" t="s">
        <v>25</v>
      </c>
      <c r="G785" s="1" t="s">
        <v>26</v>
      </c>
      <c r="H785" s="1" t="s">
        <v>27</v>
      </c>
      <c r="I785" s="1">
        <v>27</v>
      </c>
      <c r="J785" s="1">
        <v>493</v>
      </c>
      <c r="K785" s="1"/>
      <c r="L785" s="1"/>
    </row>
    <row r="786" spans="1:12">
      <c r="A786" s="1">
        <v>70013731.519999996</v>
      </c>
      <c r="B786" s="13">
        <v>44152.526944444442</v>
      </c>
      <c r="C786" s="13">
        <v>44152.535231481481</v>
      </c>
      <c r="D786" s="13" t="str">
        <f t="shared" si="12"/>
        <v>2020-11-17</v>
      </c>
      <c r="E786" s="1" t="s">
        <v>24</v>
      </c>
      <c r="F786" s="1" t="s">
        <v>25</v>
      </c>
      <c r="G786" s="1" t="s">
        <v>26</v>
      </c>
      <c r="H786" s="1" t="s">
        <v>27</v>
      </c>
      <c r="I786" s="1">
        <v>27</v>
      </c>
      <c r="J786" s="1">
        <v>716</v>
      </c>
      <c r="K786" s="1"/>
      <c r="L786" s="1"/>
    </row>
    <row r="787" spans="1:12">
      <c r="A787" s="1">
        <v>70013731.519999996</v>
      </c>
      <c r="B787" s="13">
        <v>44152.526944444442</v>
      </c>
      <c r="C787" s="13">
        <v>44152.536666666667</v>
      </c>
      <c r="D787" s="13" t="str">
        <f t="shared" si="12"/>
        <v>2020-11-17</v>
      </c>
      <c r="E787" s="1" t="s">
        <v>24</v>
      </c>
      <c r="F787" s="1" t="s">
        <v>25</v>
      </c>
      <c r="G787" s="1" t="s">
        <v>26</v>
      </c>
      <c r="H787" s="1" t="s">
        <v>27</v>
      </c>
      <c r="I787" s="1">
        <v>31</v>
      </c>
      <c r="J787" s="1">
        <v>840</v>
      </c>
      <c r="K787" s="1"/>
      <c r="L787" s="1"/>
    </row>
    <row r="788" spans="1:12">
      <c r="A788" s="1">
        <v>70013731.519999996</v>
      </c>
      <c r="B788" s="13">
        <v>44152.526944444442</v>
      </c>
      <c r="C788" s="13">
        <v>44152.538530092592</v>
      </c>
      <c r="D788" s="13" t="str">
        <f t="shared" si="12"/>
        <v>2020-11-17</v>
      </c>
      <c r="E788" s="1" t="s">
        <v>24</v>
      </c>
      <c r="F788" s="1" t="s">
        <v>25</v>
      </c>
      <c r="G788" s="1" t="s">
        <v>26</v>
      </c>
      <c r="H788" s="1" t="s">
        <v>27</v>
      </c>
      <c r="I788" s="1">
        <v>38</v>
      </c>
      <c r="J788" s="1">
        <v>1001</v>
      </c>
      <c r="K788" s="1"/>
      <c r="L788" s="1"/>
    </row>
    <row r="789" spans="1:12">
      <c r="A789" s="1">
        <v>70013731.519999996</v>
      </c>
      <c r="B789" s="13">
        <v>44152.526944444442</v>
      </c>
      <c r="C789" s="13">
        <v>44152.540567129632</v>
      </c>
      <c r="D789" s="13" t="str">
        <f t="shared" si="12"/>
        <v>2020-11-17</v>
      </c>
      <c r="E789" s="1" t="s">
        <v>24</v>
      </c>
      <c r="F789" s="1" t="s">
        <v>25</v>
      </c>
      <c r="G789" s="1" t="s">
        <v>26</v>
      </c>
      <c r="H789" s="1" t="s">
        <v>27</v>
      </c>
      <c r="I789" s="1">
        <v>31</v>
      </c>
      <c r="J789" s="1">
        <v>1177</v>
      </c>
      <c r="K789" s="1"/>
      <c r="L789" s="1"/>
    </row>
    <row r="790" spans="1:12">
      <c r="A790" s="1">
        <v>43046171.399999999</v>
      </c>
      <c r="B790" s="13">
        <v>44152.553564814814</v>
      </c>
      <c r="C790" s="13">
        <v>44152.560196759259</v>
      </c>
      <c r="D790" s="13" t="str">
        <f t="shared" si="12"/>
        <v>2020-11-17</v>
      </c>
      <c r="E790" s="1" t="s">
        <v>28</v>
      </c>
      <c r="F790" s="1" t="s">
        <v>31</v>
      </c>
      <c r="G790" s="1" t="s">
        <v>26</v>
      </c>
      <c r="H790" s="1" t="s">
        <v>27</v>
      </c>
      <c r="I790" s="1">
        <v>38</v>
      </c>
      <c r="J790" s="1">
        <v>573</v>
      </c>
      <c r="K790" s="1"/>
      <c r="L790" s="1"/>
    </row>
    <row r="791" spans="1:12">
      <c r="A791" s="1">
        <v>46589160.18</v>
      </c>
      <c r="B791" s="13">
        <v>44152.555115740739</v>
      </c>
      <c r="C791" s="13">
        <v>44152.560740740744</v>
      </c>
      <c r="D791" s="13" t="str">
        <f t="shared" si="12"/>
        <v>2020-11-17</v>
      </c>
      <c r="E791" s="1" t="s">
        <v>28</v>
      </c>
      <c r="F791" s="1" t="s">
        <v>49</v>
      </c>
      <c r="G791" s="1" t="s">
        <v>26</v>
      </c>
      <c r="H791" s="1" t="s">
        <v>43</v>
      </c>
      <c r="I791" s="1">
        <v>32</v>
      </c>
      <c r="J791" s="1">
        <v>486</v>
      </c>
      <c r="K791" s="1"/>
      <c r="L791" s="1"/>
    </row>
    <row r="792" spans="1:12">
      <c r="A792" s="1">
        <v>4638232.0350000001</v>
      </c>
      <c r="B792" s="13">
        <v>44152.555243055554</v>
      </c>
      <c r="C792" s="13">
        <v>44152.604594907411</v>
      </c>
      <c r="D792" s="13" t="str">
        <f t="shared" si="12"/>
        <v>2020-11-17</v>
      </c>
      <c r="E792" s="1" t="s">
        <v>24</v>
      </c>
      <c r="F792" s="1" t="s">
        <v>31</v>
      </c>
      <c r="G792" s="1" t="s">
        <v>37</v>
      </c>
      <c r="H792" s="1" t="s">
        <v>30</v>
      </c>
      <c r="I792" s="1">
        <v>38</v>
      </c>
      <c r="J792" s="1">
        <v>4263</v>
      </c>
      <c r="K792" s="1"/>
      <c r="L792" s="1"/>
    </row>
    <row r="793" spans="1:12">
      <c r="A793" s="1">
        <v>54190735.369999997</v>
      </c>
      <c r="B793" s="13">
        <v>44152.589317129627</v>
      </c>
      <c r="C793" s="13">
        <v>44152.605590277781</v>
      </c>
      <c r="D793" s="13" t="str">
        <f t="shared" si="12"/>
        <v>2020-11-17</v>
      </c>
      <c r="E793" s="1" t="s">
        <v>24</v>
      </c>
      <c r="F793" s="1" t="s">
        <v>31</v>
      </c>
      <c r="G793" s="1" t="s">
        <v>34</v>
      </c>
      <c r="H793" s="1" t="s">
        <v>43</v>
      </c>
      <c r="I793" s="1">
        <v>24</v>
      </c>
      <c r="J793" s="1">
        <v>1406</v>
      </c>
      <c r="K793" s="1"/>
      <c r="L793" s="1"/>
    </row>
    <row r="794" spans="1:12">
      <c r="A794" s="1">
        <v>1279990.2790000001</v>
      </c>
      <c r="B794" s="13">
        <v>44152.610868055555</v>
      </c>
      <c r="C794" s="13">
        <v>44152.612175925926</v>
      </c>
      <c r="D794" s="13" t="str">
        <f t="shared" si="12"/>
        <v>2020-11-17</v>
      </c>
      <c r="E794" s="1" t="s">
        <v>28</v>
      </c>
      <c r="F794" s="1" t="s">
        <v>29</v>
      </c>
      <c r="G794" s="1" t="s">
        <v>26</v>
      </c>
      <c r="H794" s="1" t="s">
        <v>27</v>
      </c>
      <c r="I794" s="1">
        <v>126</v>
      </c>
      <c r="J794" s="1">
        <v>113</v>
      </c>
      <c r="K794" s="1"/>
      <c r="L794" s="1"/>
    </row>
    <row r="795" spans="1:12">
      <c r="A795" s="1">
        <v>35388939.969999999</v>
      </c>
      <c r="B795" s="13">
        <v>44152.648344907408</v>
      </c>
      <c r="C795" s="13">
        <v>44152.651562500003</v>
      </c>
      <c r="D795" s="13" t="str">
        <f t="shared" si="12"/>
        <v>2020-11-17</v>
      </c>
      <c r="E795" s="1" t="s">
        <v>28</v>
      </c>
      <c r="F795" s="1" t="s">
        <v>49</v>
      </c>
      <c r="G795" s="1" t="s">
        <v>26</v>
      </c>
      <c r="H795" s="1" t="s">
        <v>59</v>
      </c>
      <c r="I795" s="1">
        <v>18</v>
      </c>
      <c r="J795" s="1">
        <v>277</v>
      </c>
      <c r="K795" s="1"/>
      <c r="L795" s="1"/>
    </row>
    <row r="796" spans="1:12">
      <c r="A796" s="1">
        <v>2201383.2119999998</v>
      </c>
      <c r="B796" s="13">
        <v>44152.647592592592</v>
      </c>
      <c r="C796" s="13">
        <v>44152.655717592592</v>
      </c>
      <c r="D796" s="13" t="str">
        <f t="shared" si="12"/>
        <v>2020-11-17</v>
      </c>
      <c r="E796" s="1" t="s">
        <v>28</v>
      </c>
      <c r="F796" s="1" t="s">
        <v>31</v>
      </c>
      <c r="G796" s="1" t="s">
        <v>26</v>
      </c>
      <c r="H796" s="1" t="s">
        <v>27</v>
      </c>
      <c r="I796" s="1">
        <v>71</v>
      </c>
      <c r="J796" s="1">
        <v>702</v>
      </c>
      <c r="K796" s="1"/>
      <c r="L796" s="1"/>
    </row>
    <row r="797" spans="1:12">
      <c r="A797" s="1">
        <v>7028601.602</v>
      </c>
      <c r="B797" s="13">
        <v>44152.653726851851</v>
      </c>
      <c r="C797" s="13">
        <v>44152.661574074074</v>
      </c>
      <c r="D797" s="13" t="str">
        <f t="shared" si="12"/>
        <v>2020-11-17</v>
      </c>
      <c r="E797" s="1" t="s">
        <v>28</v>
      </c>
      <c r="F797" s="1" t="s">
        <v>37</v>
      </c>
      <c r="G797" s="1" t="s">
        <v>26</v>
      </c>
      <c r="H797" s="1" t="s">
        <v>27</v>
      </c>
      <c r="I797" s="1">
        <v>98</v>
      </c>
      <c r="J797" s="1">
        <v>677</v>
      </c>
      <c r="K797" s="1"/>
      <c r="L797" s="1"/>
    </row>
    <row r="798" spans="1:12">
      <c r="A798" s="1">
        <v>53271954.43</v>
      </c>
      <c r="B798" s="13">
        <v>44152.623564814814</v>
      </c>
      <c r="C798" s="13">
        <v>44152.661631944444</v>
      </c>
      <c r="D798" s="13" t="str">
        <f t="shared" si="12"/>
        <v>2020-11-17</v>
      </c>
      <c r="E798" s="1" t="s">
        <v>28</v>
      </c>
      <c r="F798" s="1" t="s">
        <v>31</v>
      </c>
      <c r="G798" s="1" t="s">
        <v>26</v>
      </c>
      <c r="H798" s="1" t="s">
        <v>27</v>
      </c>
      <c r="I798" s="1">
        <v>33</v>
      </c>
      <c r="J798" s="1">
        <v>3289</v>
      </c>
      <c r="K798" s="1"/>
      <c r="L798" s="1"/>
    </row>
    <row r="799" spans="1:12">
      <c r="A799" s="1">
        <v>34360015.5</v>
      </c>
      <c r="B799" s="13">
        <v>44152.66128472222</v>
      </c>
      <c r="C799" s="13">
        <v>44152.67396990741</v>
      </c>
      <c r="D799" s="13" t="str">
        <f t="shared" si="12"/>
        <v>2020-11-17</v>
      </c>
      <c r="E799" s="1" t="s">
        <v>28</v>
      </c>
      <c r="F799" s="1" t="s">
        <v>37</v>
      </c>
      <c r="G799" s="1" t="s">
        <v>26</v>
      </c>
      <c r="H799" s="1" t="s">
        <v>27</v>
      </c>
      <c r="I799" s="1">
        <v>37</v>
      </c>
      <c r="J799" s="1">
        <v>1095</v>
      </c>
      <c r="K799" s="1"/>
      <c r="L799" s="1"/>
    </row>
    <row r="800" spans="1:12">
      <c r="A800" s="1">
        <v>2708313.8990000002</v>
      </c>
      <c r="B800" s="13">
        <v>44152.663425925923</v>
      </c>
      <c r="C800" s="13">
        <v>44152.690081018518</v>
      </c>
      <c r="D800" s="13" t="str">
        <f t="shared" si="12"/>
        <v>2020-11-17</v>
      </c>
      <c r="E800" s="1" t="s">
        <v>28</v>
      </c>
      <c r="F800" s="1" t="s">
        <v>31</v>
      </c>
      <c r="G800" s="1" t="s">
        <v>26</v>
      </c>
      <c r="H800" s="1" t="s">
        <v>72</v>
      </c>
      <c r="I800" s="1">
        <v>89</v>
      </c>
      <c r="J800" s="1">
        <v>2303</v>
      </c>
      <c r="K800" s="1"/>
      <c r="L800" s="1"/>
    </row>
    <row r="801" spans="1:12">
      <c r="A801" s="1">
        <v>3188737052</v>
      </c>
      <c r="B801" s="13">
        <v>44152.686620370368</v>
      </c>
      <c r="C801" s="13">
        <v>44152.69804398148</v>
      </c>
      <c r="D801" s="13" t="str">
        <f t="shared" si="12"/>
        <v>2020-11-17</v>
      </c>
      <c r="E801" s="1" t="s">
        <v>28</v>
      </c>
      <c r="F801" s="1" t="s">
        <v>31</v>
      </c>
      <c r="G801" s="1" t="s">
        <v>26</v>
      </c>
      <c r="H801" s="1" t="s">
        <v>43</v>
      </c>
      <c r="I801" s="1">
        <v>164</v>
      </c>
      <c r="J801" s="1">
        <v>987</v>
      </c>
      <c r="K801" s="1"/>
      <c r="L801" s="1"/>
    </row>
    <row r="802" spans="1:12">
      <c r="A802" s="1">
        <v>3188737052</v>
      </c>
      <c r="B802" s="13">
        <v>44152.686620370368</v>
      </c>
      <c r="C802" s="13">
        <v>44152.699386574073</v>
      </c>
      <c r="D802" s="13" t="str">
        <f t="shared" si="12"/>
        <v>2020-11-17</v>
      </c>
      <c r="E802" s="1" t="s">
        <v>28</v>
      </c>
      <c r="F802" s="1" t="s">
        <v>31</v>
      </c>
      <c r="G802" s="1" t="s">
        <v>26</v>
      </c>
      <c r="H802" s="1" t="s">
        <v>43</v>
      </c>
      <c r="I802" s="1">
        <v>59</v>
      </c>
      <c r="J802" s="1">
        <v>1102</v>
      </c>
      <c r="K802" s="1"/>
      <c r="L802" s="1"/>
    </row>
    <row r="803" spans="1:12">
      <c r="A803" s="1">
        <v>5817047.835</v>
      </c>
      <c r="B803" s="13">
        <v>44152.70416666667</v>
      </c>
      <c r="C803" s="13">
        <v>44152.70820601852</v>
      </c>
      <c r="D803" s="13" t="str">
        <f t="shared" si="12"/>
        <v>2020-11-17</v>
      </c>
      <c r="E803" s="1" t="s">
        <v>24</v>
      </c>
      <c r="F803" s="1" t="s">
        <v>31</v>
      </c>
      <c r="G803" s="1" t="s">
        <v>39</v>
      </c>
      <c r="H803" s="1" t="s">
        <v>27</v>
      </c>
      <c r="I803" s="1">
        <v>22</v>
      </c>
      <c r="J803" s="1">
        <v>349</v>
      </c>
      <c r="K803" s="1"/>
      <c r="L803" s="1"/>
    </row>
    <row r="804" spans="1:12">
      <c r="A804" s="1">
        <v>6652977.1030000001</v>
      </c>
      <c r="B804" s="13">
        <v>44152.705011574071</v>
      </c>
      <c r="C804" s="13">
        <v>44152.710682870369</v>
      </c>
      <c r="D804" s="13" t="str">
        <f t="shared" si="12"/>
        <v>2020-11-17</v>
      </c>
      <c r="E804" s="1" t="s">
        <v>28</v>
      </c>
      <c r="F804" s="1" t="s">
        <v>31</v>
      </c>
      <c r="G804" s="1" t="s">
        <v>26</v>
      </c>
      <c r="H804" s="1" t="s">
        <v>55</v>
      </c>
      <c r="I804" s="1">
        <v>50</v>
      </c>
      <c r="J804" s="1">
        <v>489</v>
      </c>
      <c r="K804" s="1"/>
      <c r="L804" s="1"/>
    </row>
    <row r="805" spans="1:12">
      <c r="A805" s="1">
        <v>6652977.1030000001</v>
      </c>
      <c r="B805" s="13">
        <v>44152.705011574071</v>
      </c>
      <c r="C805" s="13">
        <v>44152.714768518519</v>
      </c>
      <c r="D805" s="13" t="str">
        <f t="shared" si="12"/>
        <v>2020-11-17</v>
      </c>
      <c r="E805" s="1" t="s">
        <v>28</v>
      </c>
      <c r="F805" s="1" t="s">
        <v>31</v>
      </c>
      <c r="G805" s="1" t="s">
        <v>26</v>
      </c>
      <c r="H805" s="1" t="s">
        <v>55</v>
      </c>
      <c r="I805" s="1">
        <v>49</v>
      </c>
      <c r="J805" s="1">
        <v>843</v>
      </c>
      <c r="K805" s="1"/>
      <c r="L805" s="1"/>
    </row>
    <row r="806" spans="1:12">
      <c r="A806" s="1">
        <v>22163228.09</v>
      </c>
      <c r="B806" s="13">
        <v>44152.266550925924</v>
      </c>
      <c r="C806" s="13">
        <v>44152.718865740739</v>
      </c>
      <c r="D806" s="13" t="str">
        <f t="shared" si="12"/>
        <v>2020-11-17</v>
      </c>
      <c r="E806" s="1" t="s">
        <v>24</v>
      </c>
      <c r="F806" s="1" t="s">
        <v>33</v>
      </c>
      <c r="G806" s="1" t="s">
        <v>34</v>
      </c>
      <c r="H806" s="1" t="s">
        <v>27</v>
      </c>
      <c r="I806" s="1">
        <v>55</v>
      </c>
      <c r="J806" s="1">
        <v>39079</v>
      </c>
      <c r="K806" s="1"/>
      <c r="L806" s="1"/>
    </row>
    <row r="807" spans="1:12">
      <c r="A807" s="1">
        <v>6652977.1030000001</v>
      </c>
      <c r="B807" s="13">
        <v>44152.705011574071</v>
      </c>
      <c r="C807" s="13">
        <v>44152.723240740743</v>
      </c>
      <c r="D807" s="13" t="str">
        <f t="shared" si="12"/>
        <v>2020-11-17</v>
      </c>
      <c r="E807" s="1" t="s">
        <v>28</v>
      </c>
      <c r="F807" s="1" t="s">
        <v>31</v>
      </c>
      <c r="G807" s="1" t="s">
        <v>26</v>
      </c>
      <c r="H807" s="1" t="s">
        <v>55</v>
      </c>
      <c r="I807" s="1">
        <v>49</v>
      </c>
      <c r="J807" s="1">
        <v>1574</v>
      </c>
      <c r="K807" s="1"/>
      <c r="L807" s="1"/>
    </row>
    <row r="808" spans="1:12">
      <c r="A808" s="1">
        <v>6652977.1030000001</v>
      </c>
      <c r="B808" s="13">
        <v>44152.705011574071</v>
      </c>
      <c r="C808" s="13">
        <v>44152.725474537037</v>
      </c>
      <c r="D808" s="13" t="str">
        <f t="shared" si="12"/>
        <v>2020-11-17</v>
      </c>
      <c r="E808" s="1" t="s">
        <v>28</v>
      </c>
      <c r="F808" s="1" t="s">
        <v>31</v>
      </c>
      <c r="G808" s="1" t="s">
        <v>26</v>
      </c>
      <c r="H808" s="1" t="s">
        <v>55</v>
      </c>
      <c r="I808" s="1">
        <v>49</v>
      </c>
      <c r="J808" s="1">
        <v>1767</v>
      </c>
      <c r="K808" s="1"/>
      <c r="L808" s="1"/>
    </row>
    <row r="809" spans="1:12">
      <c r="A809" s="1">
        <v>23822680.960000001</v>
      </c>
      <c r="B809" s="13">
        <v>44152.731400462966</v>
      </c>
      <c r="C809" s="13">
        <v>44152.737905092596</v>
      </c>
      <c r="D809" s="13" t="str">
        <f t="shared" si="12"/>
        <v>2020-11-17</v>
      </c>
      <c r="E809" s="1" t="s">
        <v>24</v>
      </c>
      <c r="F809" s="1" t="s">
        <v>31</v>
      </c>
      <c r="G809" s="1" t="s">
        <v>26</v>
      </c>
      <c r="H809" s="1" t="s">
        <v>27</v>
      </c>
      <c r="I809" s="1">
        <v>20</v>
      </c>
      <c r="J809" s="1">
        <v>561</v>
      </c>
      <c r="K809" s="1"/>
      <c r="L809" s="1"/>
    </row>
    <row r="810" spans="1:12">
      <c r="A810" s="1">
        <v>56300115.75</v>
      </c>
      <c r="B810" s="13">
        <v>44152.735590277778</v>
      </c>
      <c r="C810" s="13">
        <v>44152.741875</v>
      </c>
      <c r="D810" s="13" t="str">
        <f t="shared" si="12"/>
        <v>2020-11-17</v>
      </c>
      <c r="E810" s="1" t="s">
        <v>24</v>
      </c>
      <c r="F810" s="1" t="s">
        <v>31</v>
      </c>
      <c r="G810" s="1" t="s">
        <v>34</v>
      </c>
      <c r="H810" s="1" t="s">
        <v>91</v>
      </c>
      <c r="I810" s="1">
        <v>42</v>
      </c>
      <c r="J810" s="1">
        <v>542</v>
      </c>
      <c r="K810" s="1"/>
      <c r="L810" s="1"/>
    </row>
    <row r="811" spans="1:12">
      <c r="A811" s="1">
        <v>84868240.430000007</v>
      </c>
      <c r="B811" s="13">
        <v>44152.747534722221</v>
      </c>
      <c r="C811" s="13">
        <v>44152.752430555556</v>
      </c>
      <c r="D811" s="13" t="str">
        <f t="shared" si="12"/>
        <v>2020-11-17</v>
      </c>
      <c r="E811" s="1" t="s">
        <v>28</v>
      </c>
      <c r="F811" s="1" t="s">
        <v>31</v>
      </c>
      <c r="G811" s="1" t="s">
        <v>26</v>
      </c>
      <c r="H811" s="1" t="s">
        <v>63</v>
      </c>
      <c r="I811" s="1">
        <v>131</v>
      </c>
      <c r="J811" s="1">
        <v>423</v>
      </c>
      <c r="K811" s="1"/>
      <c r="L811" s="1"/>
    </row>
    <row r="812" spans="1:12">
      <c r="A812" s="1">
        <v>7890615.023</v>
      </c>
      <c r="B812" s="13">
        <v>44152.741064814814</v>
      </c>
      <c r="C812" s="13">
        <v>44152.756527777776</v>
      </c>
      <c r="D812" s="13" t="str">
        <f t="shared" si="12"/>
        <v>2020-11-17</v>
      </c>
      <c r="E812" s="1" t="s">
        <v>28</v>
      </c>
      <c r="F812" s="1" t="s">
        <v>29</v>
      </c>
      <c r="G812" s="1" t="s">
        <v>26</v>
      </c>
      <c r="H812" s="1" t="s">
        <v>27</v>
      </c>
      <c r="I812" s="1">
        <v>109</v>
      </c>
      <c r="J812" s="1">
        <v>1335</v>
      </c>
      <c r="K812" s="1"/>
      <c r="L812" s="1"/>
    </row>
    <row r="813" spans="1:12">
      <c r="A813" s="1">
        <v>25633552.73</v>
      </c>
      <c r="B813" s="13">
        <v>44152.767939814818</v>
      </c>
      <c r="C813" s="13">
        <v>44152.775648148148</v>
      </c>
      <c r="D813" s="13" t="str">
        <f t="shared" si="12"/>
        <v>2020-11-17</v>
      </c>
      <c r="E813" s="1" t="s">
        <v>24</v>
      </c>
      <c r="F813" s="1" t="s">
        <v>31</v>
      </c>
      <c r="G813" s="1" t="s">
        <v>26</v>
      </c>
      <c r="H813" s="1" t="s">
        <v>60</v>
      </c>
      <c r="I813" s="1">
        <v>28</v>
      </c>
      <c r="J813" s="1">
        <v>666</v>
      </c>
      <c r="K813" s="1"/>
      <c r="L813" s="1"/>
    </row>
    <row r="814" spans="1:12">
      <c r="A814" s="1">
        <v>11174427.449999999</v>
      </c>
      <c r="B814" s="13">
        <v>44152.761064814818</v>
      </c>
      <c r="C814" s="13">
        <v>44152.782488425924</v>
      </c>
      <c r="D814" s="13" t="str">
        <f t="shared" si="12"/>
        <v>2020-11-17</v>
      </c>
      <c r="E814" s="1" t="s">
        <v>24</v>
      </c>
      <c r="F814" s="1" t="s">
        <v>31</v>
      </c>
      <c r="G814" s="1" t="s">
        <v>34</v>
      </c>
      <c r="H814" s="1" t="s">
        <v>27</v>
      </c>
      <c r="I814" s="1">
        <v>209</v>
      </c>
      <c r="J814" s="1">
        <v>1850</v>
      </c>
      <c r="K814" s="1"/>
      <c r="L814" s="1"/>
    </row>
    <row r="815" spans="1:12">
      <c r="A815" s="1">
        <v>7453835.7510000002</v>
      </c>
      <c r="B815" s="13">
        <v>44152.77853009259</v>
      </c>
      <c r="C815" s="13">
        <v>44152.800219907411</v>
      </c>
      <c r="D815" s="13" t="str">
        <f t="shared" si="12"/>
        <v>2020-11-17</v>
      </c>
      <c r="E815" s="1" t="s">
        <v>24</v>
      </c>
      <c r="F815" s="1" t="s">
        <v>31</v>
      </c>
      <c r="G815" s="1" t="s">
        <v>34</v>
      </c>
      <c r="H815" s="1" t="s">
        <v>95</v>
      </c>
      <c r="I815" s="1">
        <v>42</v>
      </c>
      <c r="J815" s="1">
        <v>1874</v>
      </c>
      <c r="K815" s="1"/>
      <c r="L815" s="1"/>
    </row>
    <row r="816" spans="1:12">
      <c r="A816" s="1">
        <v>85065615.920000002</v>
      </c>
      <c r="B816" s="13">
        <v>44152.819803240738</v>
      </c>
      <c r="C816" s="13">
        <v>44152.827465277776</v>
      </c>
      <c r="D816" s="13" t="str">
        <f t="shared" si="12"/>
        <v>2020-11-17</v>
      </c>
      <c r="E816" s="1" t="s">
        <v>28</v>
      </c>
      <c r="F816" s="1" t="s">
        <v>29</v>
      </c>
      <c r="G816" s="1" t="s">
        <v>26</v>
      </c>
      <c r="H816" s="1" t="s">
        <v>43</v>
      </c>
      <c r="I816" s="1">
        <v>74</v>
      </c>
      <c r="J816" s="1">
        <v>661</v>
      </c>
      <c r="K816" s="1"/>
      <c r="L816" s="1"/>
    </row>
    <row r="817" spans="1:12">
      <c r="A817" s="1">
        <v>12453465.560000001</v>
      </c>
      <c r="B817" s="13">
        <v>44152.826643518521</v>
      </c>
      <c r="C817" s="13">
        <v>44152.829189814816</v>
      </c>
      <c r="D817" s="13" t="str">
        <f t="shared" si="12"/>
        <v>2020-11-17</v>
      </c>
      <c r="E817" s="1" t="s">
        <v>28</v>
      </c>
      <c r="F817" s="1" t="s">
        <v>31</v>
      </c>
      <c r="G817" s="1" t="s">
        <v>26</v>
      </c>
      <c r="H817" s="1" t="s">
        <v>27</v>
      </c>
      <c r="I817" s="1">
        <v>24</v>
      </c>
      <c r="J817" s="1">
        <v>219</v>
      </c>
      <c r="K817" s="1"/>
      <c r="L817" s="1"/>
    </row>
    <row r="818" spans="1:12">
      <c r="A818" s="1">
        <v>34023241.049999997</v>
      </c>
      <c r="B818" s="13">
        <v>44152.773194444446</v>
      </c>
      <c r="C818" s="13">
        <v>44152.839409722219</v>
      </c>
      <c r="D818" s="13" t="str">
        <f t="shared" si="12"/>
        <v>2020-11-17</v>
      </c>
      <c r="E818" s="1" t="s">
        <v>24</v>
      </c>
      <c r="F818" s="1" t="s">
        <v>31</v>
      </c>
      <c r="G818" s="1" t="s">
        <v>26</v>
      </c>
      <c r="H818" s="1" t="s">
        <v>63</v>
      </c>
      <c r="I818" s="1">
        <v>48</v>
      </c>
      <c r="J818" s="1">
        <v>5721</v>
      </c>
      <c r="K818" s="1"/>
      <c r="L818" s="1"/>
    </row>
    <row r="819" spans="1:12">
      <c r="A819" s="1">
        <v>49777952.270000003</v>
      </c>
      <c r="B819" s="13">
        <v>44152.578981481478</v>
      </c>
      <c r="C819" s="13">
        <v>44152.865787037037</v>
      </c>
      <c r="D819" s="13" t="str">
        <f t="shared" si="12"/>
        <v>2020-11-17</v>
      </c>
      <c r="E819" s="1" t="s">
        <v>28</v>
      </c>
      <c r="F819" s="1" t="s">
        <v>31</v>
      </c>
      <c r="G819" s="1" t="s">
        <v>26</v>
      </c>
      <c r="H819" s="1" t="s">
        <v>27</v>
      </c>
      <c r="I819" s="1">
        <v>188</v>
      </c>
      <c r="J819" s="1">
        <v>24779</v>
      </c>
      <c r="K819" s="1"/>
      <c r="L819" s="1"/>
    </row>
    <row r="820" spans="1:12">
      <c r="A820" s="1">
        <v>35449521.75</v>
      </c>
      <c r="B820" s="13">
        <v>44152.873599537037</v>
      </c>
      <c r="C820" s="13">
        <v>44152.883252314816</v>
      </c>
      <c r="D820" s="13" t="str">
        <f t="shared" si="12"/>
        <v>2020-11-17</v>
      </c>
      <c r="E820" s="1" t="s">
        <v>28</v>
      </c>
      <c r="F820" s="1" t="s">
        <v>31</v>
      </c>
      <c r="G820" s="1" t="s">
        <v>26</v>
      </c>
      <c r="H820" s="1" t="s">
        <v>43</v>
      </c>
      <c r="I820" s="1">
        <v>26</v>
      </c>
      <c r="J820" s="1">
        <v>833</v>
      </c>
      <c r="K820" s="1"/>
      <c r="L820" s="1"/>
    </row>
    <row r="821" spans="1:12">
      <c r="A821" s="1">
        <v>89822931.590000004</v>
      </c>
      <c r="B821" s="13">
        <v>44152.594085648147</v>
      </c>
      <c r="C821" s="13">
        <v>44152.891180555554</v>
      </c>
      <c r="D821" s="13" t="str">
        <f t="shared" si="12"/>
        <v>2020-11-17</v>
      </c>
      <c r="E821" s="1" t="s">
        <v>28</v>
      </c>
      <c r="F821" s="1" t="s">
        <v>31</v>
      </c>
      <c r="G821" s="1" t="s">
        <v>26</v>
      </c>
      <c r="H821" s="1" t="s">
        <v>32</v>
      </c>
      <c r="I821" s="1">
        <v>24</v>
      </c>
      <c r="J821" s="1">
        <v>25669</v>
      </c>
      <c r="K821" s="1"/>
      <c r="L821" s="1"/>
    </row>
    <row r="822" spans="1:12">
      <c r="A822" s="1">
        <v>23684852.739999998</v>
      </c>
      <c r="B822" s="13">
        <v>44152.870196759257</v>
      </c>
      <c r="C822" s="13">
        <v>44152.892465277779</v>
      </c>
      <c r="D822" s="13" t="str">
        <f t="shared" si="12"/>
        <v>2020-11-17</v>
      </c>
      <c r="E822" s="1" t="s">
        <v>28</v>
      </c>
      <c r="F822" s="1" t="s">
        <v>29</v>
      </c>
      <c r="G822" s="1" t="s">
        <v>26</v>
      </c>
      <c r="H822" s="1" t="s">
        <v>43</v>
      </c>
      <c r="I822" s="1">
        <v>91</v>
      </c>
      <c r="J822" s="1">
        <v>1923</v>
      </c>
      <c r="K822" s="1"/>
      <c r="L822" s="1"/>
    </row>
    <row r="823" spans="1:12">
      <c r="A823" s="1">
        <v>8478888.8489999995</v>
      </c>
      <c r="B823" s="13">
        <v>44152.647013888891</v>
      </c>
      <c r="C823" s="13">
        <v>44152.897766203707</v>
      </c>
      <c r="D823" s="13" t="str">
        <f t="shared" si="12"/>
        <v>2020-11-17</v>
      </c>
      <c r="E823" s="1" t="s">
        <v>28</v>
      </c>
      <c r="F823" s="1" t="s">
        <v>31</v>
      </c>
      <c r="G823" s="1" t="s">
        <v>26</v>
      </c>
      <c r="H823" s="1" t="s">
        <v>103</v>
      </c>
      <c r="I823" s="1">
        <v>80</v>
      </c>
      <c r="J823" s="1">
        <v>21664</v>
      </c>
      <c r="K823" s="1"/>
      <c r="L823" s="1"/>
    </row>
    <row r="824" spans="1:12">
      <c r="A824" s="1">
        <v>4546674.9170000004</v>
      </c>
      <c r="B824" s="13">
        <v>44152.890717592592</v>
      </c>
      <c r="C824" s="13">
        <v>44152.903333333335</v>
      </c>
      <c r="D824" s="13" t="str">
        <f t="shared" si="12"/>
        <v>2020-11-17</v>
      </c>
      <c r="E824" s="1" t="s">
        <v>24</v>
      </c>
      <c r="F824" s="1" t="s">
        <v>33</v>
      </c>
      <c r="G824" s="1" t="s">
        <v>34</v>
      </c>
      <c r="H824" s="1" t="s">
        <v>27</v>
      </c>
      <c r="I824" s="1">
        <v>103</v>
      </c>
      <c r="J824" s="1">
        <v>1090</v>
      </c>
      <c r="K824" s="1"/>
      <c r="L824" s="1"/>
    </row>
    <row r="825" spans="1:12">
      <c r="A825" s="1">
        <v>3158904.48</v>
      </c>
      <c r="B825" s="13">
        <v>44152.929976851854</v>
      </c>
      <c r="C825" s="13">
        <v>44152.937835648147</v>
      </c>
      <c r="D825" s="13" t="str">
        <f t="shared" si="12"/>
        <v>2020-11-17</v>
      </c>
      <c r="E825" s="1" t="s">
        <v>24</v>
      </c>
      <c r="F825" s="1" t="s">
        <v>31</v>
      </c>
      <c r="G825" s="1" t="s">
        <v>34</v>
      </c>
      <c r="H825" s="1" t="s">
        <v>32</v>
      </c>
      <c r="I825" s="1">
        <v>126</v>
      </c>
      <c r="J825" s="1">
        <v>678</v>
      </c>
      <c r="K825" s="1"/>
      <c r="L825" s="1"/>
    </row>
    <row r="826" spans="1:12">
      <c r="A826" s="1">
        <v>8758227.8249999993</v>
      </c>
      <c r="B826" s="13">
        <v>44152.982407407406</v>
      </c>
      <c r="C826" s="13">
        <v>44152.986944444441</v>
      </c>
      <c r="D826" s="13" t="str">
        <f t="shared" si="12"/>
        <v>2020-11-17</v>
      </c>
      <c r="E826" s="1" t="s">
        <v>28</v>
      </c>
      <c r="F826" s="1" t="s">
        <v>29</v>
      </c>
      <c r="G826" s="1" t="s">
        <v>26</v>
      </c>
      <c r="H826" s="1" t="s">
        <v>27</v>
      </c>
      <c r="I826" s="1">
        <v>30</v>
      </c>
      <c r="J826" s="1">
        <v>392</v>
      </c>
      <c r="K826" s="1"/>
      <c r="L826" s="1"/>
    </row>
    <row r="827" spans="1:12">
      <c r="A827" s="1">
        <v>4951108.2779999999</v>
      </c>
      <c r="B827" s="13">
        <v>44152.986921296295</v>
      </c>
      <c r="C827" s="13">
        <v>44152.99359953704</v>
      </c>
      <c r="D827" s="13" t="str">
        <f t="shared" si="12"/>
        <v>2020-11-17</v>
      </c>
      <c r="E827" s="1" t="s">
        <v>28</v>
      </c>
      <c r="F827" s="1" t="s">
        <v>37</v>
      </c>
      <c r="G827" s="1" t="s">
        <v>26</v>
      </c>
      <c r="H827" s="1" t="s">
        <v>36</v>
      </c>
      <c r="I827" s="1">
        <v>94</v>
      </c>
      <c r="J827" s="1">
        <v>576</v>
      </c>
      <c r="K827" s="1"/>
      <c r="L827" s="1"/>
    </row>
    <row r="828" spans="1:12">
      <c r="A828" s="1">
        <v>8363038.7010000004</v>
      </c>
      <c r="B828" s="13">
        <v>44152.973668981482</v>
      </c>
      <c r="C828" s="13">
        <v>44152.996168981481</v>
      </c>
      <c r="D828" s="13" t="str">
        <f t="shared" si="12"/>
        <v>2020-11-17</v>
      </c>
      <c r="E828" s="1" t="s">
        <v>28</v>
      </c>
      <c r="F828" s="1" t="s">
        <v>31</v>
      </c>
      <c r="G828" s="1" t="s">
        <v>26</v>
      </c>
      <c r="H828" s="1" t="s">
        <v>27</v>
      </c>
      <c r="I828" s="1">
        <v>111</v>
      </c>
      <c r="J828" s="1">
        <v>1943</v>
      </c>
      <c r="K828" s="1"/>
      <c r="L828" s="1"/>
    </row>
    <row r="829" spans="1:12">
      <c r="A829" s="1">
        <v>6037505.2079999996</v>
      </c>
      <c r="B829" s="13">
        <v>44153.079699074071</v>
      </c>
      <c r="C829" s="13">
        <v>44153.091319444444</v>
      </c>
      <c r="D829" s="13" t="str">
        <f t="shared" si="12"/>
        <v>2020-11-18</v>
      </c>
      <c r="E829" s="1" t="s">
        <v>24</v>
      </c>
      <c r="F829" s="1" t="s">
        <v>25</v>
      </c>
      <c r="G829" s="1" t="s">
        <v>26</v>
      </c>
      <c r="H829" s="1" t="s">
        <v>27</v>
      </c>
      <c r="I829" s="1">
        <v>55</v>
      </c>
      <c r="J829" s="1">
        <v>1003</v>
      </c>
      <c r="K829" s="1"/>
      <c r="L829" s="1"/>
    </row>
    <row r="830" spans="1:12">
      <c r="A830" s="1">
        <v>73039691.359999999</v>
      </c>
      <c r="B830" s="13">
        <v>44153.081909722219</v>
      </c>
      <c r="C830" s="13">
        <v>44153.092453703706</v>
      </c>
      <c r="D830" s="13" t="str">
        <f t="shared" si="12"/>
        <v>2020-11-18</v>
      </c>
      <c r="E830" s="1" t="s">
        <v>28</v>
      </c>
      <c r="F830" s="1" t="s">
        <v>29</v>
      </c>
      <c r="G830" s="1" t="s">
        <v>26</v>
      </c>
      <c r="H830" s="1" t="s">
        <v>27</v>
      </c>
      <c r="I830" s="1">
        <v>67</v>
      </c>
      <c r="J830" s="1">
        <v>911</v>
      </c>
      <c r="K830" s="1"/>
      <c r="L830" s="1"/>
    </row>
    <row r="831" spans="1:12">
      <c r="A831" s="1">
        <v>12291446.380000001</v>
      </c>
      <c r="B831" s="13">
        <v>44153.052800925929</v>
      </c>
      <c r="C831" s="13">
        <v>44153.096365740741</v>
      </c>
      <c r="D831" s="13" t="str">
        <f t="shared" si="12"/>
        <v>2020-11-18</v>
      </c>
      <c r="E831" s="1" t="s">
        <v>24</v>
      </c>
      <c r="F831" s="1" t="s">
        <v>31</v>
      </c>
      <c r="G831" s="1" t="s">
        <v>39</v>
      </c>
      <c r="H831" s="1" t="s">
        <v>27</v>
      </c>
      <c r="I831" s="1">
        <v>41</v>
      </c>
      <c r="J831" s="1">
        <v>3764</v>
      </c>
      <c r="K831" s="1"/>
      <c r="L831" s="1"/>
    </row>
    <row r="832" spans="1:12">
      <c r="A832" s="1">
        <v>73039691.359999999</v>
      </c>
      <c r="B832" s="13">
        <v>44153.081909722219</v>
      </c>
      <c r="C832" s="13">
        <v>44153.107488425929</v>
      </c>
      <c r="D832" s="13" t="str">
        <f t="shared" si="12"/>
        <v>2020-11-18</v>
      </c>
      <c r="E832" s="1" t="s">
        <v>28</v>
      </c>
      <c r="F832" s="1" t="s">
        <v>29</v>
      </c>
      <c r="G832" s="1" t="s">
        <v>26</v>
      </c>
      <c r="H832" s="1" t="s">
        <v>27</v>
      </c>
      <c r="I832" s="1">
        <v>8</v>
      </c>
      <c r="J832" s="1">
        <v>2210</v>
      </c>
      <c r="K832" s="1"/>
      <c r="L832" s="1"/>
    </row>
    <row r="833" spans="1:12">
      <c r="A833" s="1">
        <v>37308413.799999997</v>
      </c>
      <c r="B833" s="13">
        <v>44153.088912037034</v>
      </c>
      <c r="C833" s="13">
        <v>44153.115254629629</v>
      </c>
      <c r="D833" s="13" t="str">
        <f t="shared" si="12"/>
        <v>2020-11-18</v>
      </c>
      <c r="E833" s="1" t="s">
        <v>24</v>
      </c>
      <c r="F833" s="1" t="s">
        <v>31</v>
      </c>
      <c r="G833" s="1" t="s">
        <v>26</v>
      </c>
      <c r="H833" s="1" t="s">
        <v>32</v>
      </c>
      <c r="I833" s="1">
        <v>55</v>
      </c>
      <c r="J833" s="1">
        <v>2275</v>
      </c>
      <c r="K833" s="1"/>
      <c r="L833" s="1"/>
    </row>
    <row r="834" spans="1:12">
      <c r="A834" s="1">
        <v>2756907.5460000001</v>
      </c>
      <c r="B834" s="13">
        <v>44153.117048611108</v>
      </c>
      <c r="C834" s="13">
        <v>44153.121516203704</v>
      </c>
      <c r="D834" s="13" t="str">
        <f t="shared" si="12"/>
        <v>2020-11-18</v>
      </c>
      <c r="E834" s="1" t="s">
        <v>24</v>
      </c>
      <c r="F834" s="1" t="s">
        <v>31</v>
      </c>
      <c r="G834" s="1" t="s">
        <v>26</v>
      </c>
      <c r="H834" s="1" t="s">
        <v>104</v>
      </c>
      <c r="I834" s="1">
        <v>30</v>
      </c>
      <c r="J834" s="1">
        <v>386</v>
      </c>
      <c r="K834" s="1"/>
      <c r="L834" s="1"/>
    </row>
    <row r="835" spans="1:12">
      <c r="A835" s="1">
        <v>12344534.09</v>
      </c>
      <c r="B835" s="13">
        <v>44153.11142361111</v>
      </c>
      <c r="C835" s="13">
        <v>44153.132326388892</v>
      </c>
      <c r="D835" s="13" t="str">
        <f t="shared" ref="D835:D898" si="13">TEXT(C835, "yyyy-mm-dd")</f>
        <v>2020-11-18</v>
      </c>
      <c r="E835" s="1" t="s">
        <v>28</v>
      </c>
      <c r="F835" s="1" t="s">
        <v>49</v>
      </c>
      <c r="G835" s="1" t="s">
        <v>26</v>
      </c>
      <c r="H835" s="1" t="s">
        <v>76</v>
      </c>
      <c r="I835" s="1">
        <v>115</v>
      </c>
      <c r="J835" s="1">
        <v>1805</v>
      </c>
      <c r="K835" s="1"/>
      <c r="L835" s="1"/>
    </row>
    <row r="836" spans="1:12">
      <c r="A836" s="1">
        <v>3891526.7370000002</v>
      </c>
      <c r="B836" s="13">
        <v>44153.13486111111</v>
      </c>
      <c r="C836" s="13">
        <v>44153.144085648149</v>
      </c>
      <c r="D836" s="13" t="str">
        <f t="shared" si="13"/>
        <v>2020-11-18</v>
      </c>
      <c r="E836" s="1" t="s">
        <v>24</v>
      </c>
      <c r="F836" s="1" t="s">
        <v>31</v>
      </c>
      <c r="G836" s="1" t="s">
        <v>34</v>
      </c>
      <c r="H836" s="1" t="s">
        <v>27</v>
      </c>
      <c r="I836" s="1">
        <v>26</v>
      </c>
      <c r="J836" s="1">
        <v>796</v>
      </c>
      <c r="K836" s="1"/>
      <c r="L836" s="1"/>
    </row>
    <row r="837" spans="1:12">
      <c r="A837" s="1">
        <v>76236262.329999998</v>
      </c>
      <c r="B837" s="13">
        <v>44153.16578703704</v>
      </c>
      <c r="C837" s="13">
        <v>44153.16915509259</v>
      </c>
      <c r="D837" s="13" t="str">
        <f t="shared" si="13"/>
        <v>2020-11-18</v>
      </c>
      <c r="E837" s="1" t="s">
        <v>28</v>
      </c>
      <c r="F837" s="1" t="s">
        <v>49</v>
      </c>
      <c r="G837" s="1" t="s">
        <v>26</v>
      </c>
      <c r="H837" s="1" t="s">
        <v>69</v>
      </c>
      <c r="I837" s="1">
        <v>89</v>
      </c>
      <c r="J837" s="1">
        <v>290</v>
      </c>
      <c r="K837" s="1"/>
      <c r="L837" s="1"/>
    </row>
    <row r="838" spans="1:12">
      <c r="A838" s="1">
        <v>5315363.023</v>
      </c>
      <c r="B838" s="13">
        <v>44153.200810185182</v>
      </c>
      <c r="C838" s="13">
        <v>44153.210995370369</v>
      </c>
      <c r="D838" s="13" t="str">
        <f t="shared" si="13"/>
        <v>2020-11-18</v>
      </c>
      <c r="E838" s="1" t="s">
        <v>24</v>
      </c>
      <c r="F838" s="1" t="s">
        <v>31</v>
      </c>
      <c r="G838" s="1" t="s">
        <v>26</v>
      </c>
      <c r="H838" s="1" t="s">
        <v>36</v>
      </c>
      <c r="I838" s="1">
        <v>14</v>
      </c>
      <c r="J838" s="1">
        <v>879</v>
      </c>
      <c r="K838" s="1"/>
      <c r="L838" s="1"/>
    </row>
    <row r="839" spans="1:12">
      <c r="A839" s="1">
        <v>8016178.0609999998</v>
      </c>
      <c r="B839" s="13">
        <v>44153.224942129629</v>
      </c>
      <c r="C839" s="13">
        <v>44153.230868055558</v>
      </c>
      <c r="D839" s="13" t="str">
        <f t="shared" si="13"/>
        <v>2020-11-18</v>
      </c>
      <c r="E839" s="1" t="s">
        <v>24</v>
      </c>
      <c r="F839" s="1" t="s">
        <v>31</v>
      </c>
      <c r="G839" s="1" t="s">
        <v>34</v>
      </c>
      <c r="H839" s="1" t="s">
        <v>27</v>
      </c>
      <c r="I839" s="1">
        <v>5</v>
      </c>
      <c r="J839" s="1">
        <v>511</v>
      </c>
      <c r="K839" s="1"/>
      <c r="L839" s="1"/>
    </row>
    <row r="840" spans="1:12">
      <c r="A840" s="1">
        <v>36342934.109999999</v>
      </c>
      <c r="B840" s="13">
        <v>44153.235520833332</v>
      </c>
      <c r="C840" s="13">
        <v>44153.24386574074</v>
      </c>
      <c r="D840" s="13" t="str">
        <f t="shared" si="13"/>
        <v>2020-11-18</v>
      </c>
      <c r="E840" s="1" t="s">
        <v>24</v>
      </c>
      <c r="F840" s="1" t="s">
        <v>33</v>
      </c>
      <c r="G840" s="1" t="s">
        <v>34</v>
      </c>
      <c r="H840" s="1" t="s">
        <v>27</v>
      </c>
      <c r="I840" s="1">
        <v>60</v>
      </c>
      <c r="J840" s="1">
        <v>720</v>
      </c>
      <c r="K840" s="1"/>
      <c r="L840" s="1"/>
    </row>
    <row r="841" spans="1:12">
      <c r="A841" s="1">
        <v>36342934.109999999</v>
      </c>
      <c r="B841" s="13">
        <v>44153.235520833332</v>
      </c>
      <c r="C841" s="13">
        <v>44153.245833333334</v>
      </c>
      <c r="D841" s="13" t="str">
        <f t="shared" si="13"/>
        <v>2020-11-18</v>
      </c>
      <c r="E841" s="1" t="s">
        <v>24</v>
      </c>
      <c r="F841" s="1" t="s">
        <v>33</v>
      </c>
      <c r="G841" s="1" t="s">
        <v>34</v>
      </c>
      <c r="H841" s="1" t="s">
        <v>27</v>
      </c>
      <c r="I841" s="1">
        <v>60</v>
      </c>
      <c r="J841" s="1">
        <v>891</v>
      </c>
      <c r="K841" s="1"/>
      <c r="L841" s="1"/>
    </row>
    <row r="842" spans="1:12">
      <c r="A842" s="1">
        <v>5475603.0389999999</v>
      </c>
      <c r="B842" s="13">
        <v>44153.234479166669</v>
      </c>
      <c r="C842" s="13">
        <v>44153.246122685188</v>
      </c>
      <c r="D842" s="13" t="str">
        <f t="shared" si="13"/>
        <v>2020-11-18</v>
      </c>
      <c r="E842" s="1" t="s">
        <v>24</v>
      </c>
      <c r="F842" s="1" t="s">
        <v>25</v>
      </c>
      <c r="G842" s="1" t="s">
        <v>26</v>
      </c>
      <c r="H842" s="1" t="s">
        <v>68</v>
      </c>
      <c r="I842" s="1">
        <v>16</v>
      </c>
      <c r="J842" s="1">
        <v>1005</v>
      </c>
      <c r="K842" s="1"/>
      <c r="L842" s="1"/>
    </row>
    <row r="843" spans="1:12">
      <c r="A843" s="1">
        <v>36342934.109999999</v>
      </c>
      <c r="B843" s="13">
        <v>44153.235520833332</v>
      </c>
      <c r="C843" s="13">
        <v>44153.247546296298</v>
      </c>
      <c r="D843" s="13" t="str">
        <f t="shared" si="13"/>
        <v>2020-11-18</v>
      </c>
      <c r="E843" s="1" t="s">
        <v>24</v>
      </c>
      <c r="F843" s="1" t="s">
        <v>33</v>
      </c>
      <c r="G843" s="1" t="s">
        <v>34</v>
      </c>
      <c r="H843" s="1" t="s">
        <v>27</v>
      </c>
      <c r="I843" s="1">
        <v>69</v>
      </c>
      <c r="J843" s="1">
        <v>1038</v>
      </c>
      <c r="K843" s="1"/>
      <c r="L843" s="1"/>
    </row>
    <row r="844" spans="1:12">
      <c r="A844" s="1">
        <v>14525425.66</v>
      </c>
      <c r="B844" s="13">
        <v>44153.245162037034</v>
      </c>
      <c r="C844" s="13">
        <v>44153.261724537035</v>
      </c>
      <c r="D844" s="13" t="str">
        <f t="shared" si="13"/>
        <v>2020-11-18</v>
      </c>
      <c r="E844" s="1" t="s">
        <v>28</v>
      </c>
      <c r="F844" s="1" t="s">
        <v>31</v>
      </c>
      <c r="G844" s="1" t="s">
        <v>26</v>
      </c>
      <c r="H844" s="1" t="s">
        <v>51</v>
      </c>
      <c r="I844" s="1">
        <v>19</v>
      </c>
      <c r="J844" s="1">
        <v>1430</v>
      </c>
      <c r="K844" s="1"/>
      <c r="L844" s="1"/>
    </row>
    <row r="845" spans="1:12">
      <c r="A845" s="1">
        <v>80921507.140000001</v>
      </c>
      <c r="B845" s="13">
        <v>44153.209050925929</v>
      </c>
      <c r="C845" s="13">
        <v>44153.265150462961</v>
      </c>
      <c r="D845" s="13" t="str">
        <f t="shared" si="13"/>
        <v>2020-11-18</v>
      </c>
      <c r="E845" s="1" t="s">
        <v>28</v>
      </c>
      <c r="F845" s="1" t="s">
        <v>31</v>
      </c>
      <c r="G845" s="1" t="s">
        <v>26</v>
      </c>
      <c r="H845" s="1" t="s">
        <v>43</v>
      </c>
      <c r="I845" s="1">
        <v>32</v>
      </c>
      <c r="J845" s="1">
        <v>4847</v>
      </c>
      <c r="K845" s="1"/>
      <c r="L845" s="1"/>
    </row>
    <row r="846" spans="1:12">
      <c r="A846" s="1">
        <v>88260882.459999993</v>
      </c>
      <c r="B846" s="13">
        <v>44153.252824074072</v>
      </c>
      <c r="C846" s="13">
        <v>44153.268333333333</v>
      </c>
      <c r="D846" s="13" t="str">
        <f t="shared" si="13"/>
        <v>2020-11-18</v>
      </c>
      <c r="E846" s="1" t="s">
        <v>24</v>
      </c>
      <c r="F846" s="1" t="s">
        <v>31</v>
      </c>
      <c r="G846" s="1" t="s">
        <v>37</v>
      </c>
      <c r="H846" s="1" t="s">
        <v>27</v>
      </c>
      <c r="I846" s="1">
        <v>13</v>
      </c>
      <c r="J846" s="1">
        <v>1340</v>
      </c>
      <c r="K846" s="1"/>
      <c r="L846" s="1"/>
    </row>
    <row r="847" spans="1:12">
      <c r="A847" s="1">
        <v>51848909.409999996</v>
      </c>
      <c r="B847" s="13">
        <v>44153.263414351852</v>
      </c>
      <c r="C847" s="13">
        <v>44153.270810185182</v>
      </c>
      <c r="D847" s="13" t="str">
        <f t="shared" si="13"/>
        <v>2020-11-18</v>
      </c>
      <c r="E847" s="1" t="s">
        <v>28</v>
      </c>
      <c r="F847" s="1" t="s">
        <v>31</v>
      </c>
      <c r="G847" s="1" t="s">
        <v>26</v>
      </c>
      <c r="H847" s="1" t="s">
        <v>63</v>
      </c>
      <c r="I847" s="1">
        <v>23</v>
      </c>
      <c r="J847" s="1">
        <v>638</v>
      </c>
      <c r="K847" s="1"/>
      <c r="L847" s="1"/>
    </row>
    <row r="848" spans="1:12">
      <c r="A848" s="1">
        <v>80921507.140000001</v>
      </c>
      <c r="B848" s="13">
        <v>44153.209050925929</v>
      </c>
      <c r="C848" s="13">
        <v>44153.271921296298</v>
      </c>
      <c r="D848" s="13" t="str">
        <f t="shared" si="13"/>
        <v>2020-11-18</v>
      </c>
      <c r="E848" s="1" t="s">
        <v>28</v>
      </c>
      <c r="F848" s="1" t="s">
        <v>31</v>
      </c>
      <c r="G848" s="1" t="s">
        <v>26</v>
      </c>
      <c r="H848" s="1" t="s">
        <v>43</v>
      </c>
      <c r="I848" s="1">
        <v>80</v>
      </c>
      <c r="J848" s="1">
        <v>5432</v>
      </c>
      <c r="K848" s="1"/>
      <c r="L848" s="1"/>
    </row>
    <row r="849" spans="1:12">
      <c r="A849" s="1">
        <v>51848909.409999996</v>
      </c>
      <c r="B849" s="13">
        <v>44153.263414351852</v>
      </c>
      <c r="C849" s="13">
        <v>44153.274293981478</v>
      </c>
      <c r="D849" s="13" t="str">
        <f t="shared" si="13"/>
        <v>2020-11-18</v>
      </c>
      <c r="E849" s="1" t="s">
        <v>28</v>
      </c>
      <c r="F849" s="1" t="s">
        <v>31</v>
      </c>
      <c r="G849" s="1" t="s">
        <v>26</v>
      </c>
      <c r="H849" s="1" t="s">
        <v>63</v>
      </c>
      <c r="I849" s="1">
        <v>23</v>
      </c>
      <c r="J849" s="1">
        <v>939</v>
      </c>
      <c r="K849" s="1"/>
      <c r="L849" s="1"/>
    </row>
    <row r="850" spans="1:12">
      <c r="A850" s="1">
        <v>80921507.140000001</v>
      </c>
      <c r="B850" s="13">
        <v>44153.209050925929</v>
      </c>
      <c r="C850" s="13">
        <v>44153.285254629627</v>
      </c>
      <c r="D850" s="13" t="str">
        <f t="shared" si="13"/>
        <v>2020-11-18</v>
      </c>
      <c r="E850" s="1" t="s">
        <v>28</v>
      </c>
      <c r="F850" s="1" t="s">
        <v>31</v>
      </c>
      <c r="G850" s="1" t="s">
        <v>26</v>
      </c>
      <c r="H850" s="1" t="s">
        <v>43</v>
      </c>
      <c r="I850" s="1">
        <v>262</v>
      </c>
      <c r="J850" s="1">
        <v>6583</v>
      </c>
      <c r="K850" s="1"/>
      <c r="L850" s="1"/>
    </row>
    <row r="851" spans="1:12">
      <c r="A851" s="1">
        <v>41141552.840000004</v>
      </c>
      <c r="B851" s="13">
        <v>44153.321400462963</v>
      </c>
      <c r="C851" s="13">
        <v>44153.330069444448</v>
      </c>
      <c r="D851" s="13" t="str">
        <f t="shared" si="13"/>
        <v>2020-11-18</v>
      </c>
      <c r="E851" s="1" t="s">
        <v>24</v>
      </c>
      <c r="F851" s="1" t="s">
        <v>31</v>
      </c>
      <c r="G851" s="1" t="s">
        <v>26</v>
      </c>
      <c r="H851" s="1" t="s">
        <v>83</v>
      </c>
      <c r="I851" s="1">
        <v>79</v>
      </c>
      <c r="J851" s="1">
        <v>749</v>
      </c>
      <c r="K851" s="1"/>
      <c r="L851" s="1"/>
    </row>
    <row r="852" spans="1:12">
      <c r="A852" s="1">
        <v>24745771.859999999</v>
      </c>
      <c r="B852" s="13">
        <v>44153.356249999997</v>
      </c>
      <c r="C852" s="13">
        <v>44153.360960648148</v>
      </c>
      <c r="D852" s="13" t="str">
        <f t="shared" si="13"/>
        <v>2020-11-18</v>
      </c>
      <c r="E852" s="1" t="s">
        <v>28</v>
      </c>
      <c r="F852" s="1" t="s">
        <v>49</v>
      </c>
      <c r="G852" s="1" t="s">
        <v>26</v>
      </c>
      <c r="H852" s="1" t="s">
        <v>27</v>
      </c>
      <c r="I852" s="1">
        <v>71</v>
      </c>
      <c r="J852" s="1">
        <v>406</v>
      </c>
      <c r="K852" s="1"/>
      <c r="L852" s="1"/>
    </row>
    <row r="853" spans="1:12">
      <c r="A853" s="1">
        <v>16533293.5</v>
      </c>
      <c r="B853" s="13">
        <v>44153.383159722223</v>
      </c>
      <c r="C853" s="13">
        <v>44153.393865740742</v>
      </c>
      <c r="D853" s="13" t="str">
        <f t="shared" si="13"/>
        <v>2020-11-18</v>
      </c>
      <c r="E853" s="1" t="s">
        <v>28</v>
      </c>
      <c r="F853" s="1" t="s">
        <v>31</v>
      </c>
      <c r="G853" s="1" t="s">
        <v>26</v>
      </c>
      <c r="H853" s="1" t="s">
        <v>27</v>
      </c>
      <c r="I853" s="1">
        <v>55</v>
      </c>
      <c r="J853" s="1">
        <v>924</v>
      </c>
      <c r="K853" s="1"/>
      <c r="L853" s="1"/>
    </row>
    <row r="854" spans="1:12">
      <c r="A854" s="1">
        <v>57966618.450000003</v>
      </c>
      <c r="B854" s="13">
        <v>44153.393946759257</v>
      </c>
      <c r="C854" s="13">
        <v>44153.400671296295</v>
      </c>
      <c r="D854" s="13" t="str">
        <f t="shared" si="13"/>
        <v>2020-11-18</v>
      </c>
      <c r="E854" s="1" t="s">
        <v>28</v>
      </c>
      <c r="F854" s="1" t="s">
        <v>31</v>
      </c>
      <c r="G854" s="1" t="s">
        <v>26</v>
      </c>
      <c r="H854" s="1" t="s">
        <v>32</v>
      </c>
      <c r="I854" s="1">
        <v>14</v>
      </c>
      <c r="J854" s="1">
        <v>581</v>
      </c>
      <c r="K854" s="1"/>
      <c r="L854" s="1"/>
    </row>
    <row r="855" spans="1:12">
      <c r="A855" s="1">
        <v>57966618.450000003</v>
      </c>
      <c r="B855" s="13">
        <v>44153.393946759257</v>
      </c>
      <c r="C855" s="13">
        <v>44153.409270833334</v>
      </c>
      <c r="D855" s="13" t="str">
        <f t="shared" si="13"/>
        <v>2020-11-18</v>
      </c>
      <c r="E855" s="1" t="s">
        <v>28</v>
      </c>
      <c r="F855" s="1" t="s">
        <v>31</v>
      </c>
      <c r="G855" s="1" t="s">
        <v>26</v>
      </c>
      <c r="H855" s="1" t="s">
        <v>32</v>
      </c>
      <c r="I855" s="1">
        <v>18</v>
      </c>
      <c r="J855" s="1">
        <v>1323</v>
      </c>
      <c r="K855" s="1"/>
      <c r="L855" s="1"/>
    </row>
    <row r="856" spans="1:12">
      <c r="A856" s="1">
        <v>3323630.2239999999</v>
      </c>
      <c r="B856" s="13">
        <v>44153.427893518521</v>
      </c>
      <c r="C856" s="13">
        <v>44153.443657407406</v>
      </c>
      <c r="D856" s="13" t="str">
        <f t="shared" si="13"/>
        <v>2020-11-18</v>
      </c>
      <c r="E856" s="1" t="s">
        <v>24</v>
      </c>
      <c r="F856" s="1" t="s">
        <v>31</v>
      </c>
      <c r="G856" s="1" t="s">
        <v>26</v>
      </c>
      <c r="H856" s="1" t="s">
        <v>77</v>
      </c>
      <c r="I856" s="1">
        <v>13</v>
      </c>
      <c r="J856" s="1">
        <v>1361</v>
      </c>
      <c r="K856" s="1"/>
      <c r="L856" s="1"/>
    </row>
    <row r="857" spans="1:12">
      <c r="A857" s="1">
        <v>45732822.700000003</v>
      </c>
      <c r="B857" s="13">
        <v>44153.333680555559</v>
      </c>
      <c r="C857" s="13">
        <v>44153.46465277778</v>
      </c>
      <c r="D857" s="13" t="str">
        <f t="shared" si="13"/>
        <v>2020-11-18</v>
      </c>
      <c r="E857" s="1" t="s">
        <v>28</v>
      </c>
      <c r="F857" s="1" t="s">
        <v>31</v>
      </c>
      <c r="G857" s="1" t="s">
        <v>26</v>
      </c>
      <c r="H857" s="1" t="s">
        <v>27</v>
      </c>
      <c r="I857" s="1">
        <v>514</v>
      </c>
      <c r="J857" s="1">
        <v>11315</v>
      </c>
      <c r="K857" s="1"/>
      <c r="L857" s="1"/>
    </row>
    <row r="858" spans="1:12">
      <c r="A858" s="1">
        <v>41434088.57</v>
      </c>
      <c r="B858" s="13">
        <v>44153.442499999997</v>
      </c>
      <c r="C858" s="13">
        <v>44153.471307870372</v>
      </c>
      <c r="D858" s="13" t="str">
        <f t="shared" si="13"/>
        <v>2020-11-18</v>
      </c>
      <c r="E858" s="1" t="s">
        <v>28</v>
      </c>
      <c r="F858" s="1" t="s">
        <v>29</v>
      </c>
      <c r="G858" s="1" t="s">
        <v>26</v>
      </c>
      <c r="H858" s="1" t="s">
        <v>27</v>
      </c>
      <c r="I858" s="1">
        <v>5</v>
      </c>
      <c r="J858" s="1">
        <v>2489</v>
      </c>
      <c r="K858" s="1"/>
      <c r="L858" s="1"/>
    </row>
    <row r="859" spans="1:12">
      <c r="A859" s="1">
        <v>15903616.880000001</v>
      </c>
      <c r="B859" s="13">
        <v>44153.477662037039</v>
      </c>
      <c r="C859" s="13">
        <v>44153.486574074072</v>
      </c>
      <c r="D859" s="13" t="str">
        <f t="shared" si="13"/>
        <v>2020-11-18</v>
      </c>
      <c r="E859" s="1" t="s">
        <v>28</v>
      </c>
      <c r="F859" s="1" t="s">
        <v>29</v>
      </c>
      <c r="G859" s="1" t="s">
        <v>26</v>
      </c>
      <c r="H859" s="1" t="s">
        <v>27</v>
      </c>
      <c r="I859" s="1">
        <v>10</v>
      </c>
      <c r="J859" s="1">
        <v>769</v>
      </c>
      <c r="K859" s="1"/>
      <c r="L859" s="1"/>
    </row>
    <row r="860" spans="1:12">
      <c r="A860" s="1">
        <v>6006535.517</v>
      </c>
      <c r="B860" s="13">
        <v>44153.486863425926</v>
      </c>
      <c r="C860" s="13">
        <v>44153.490902777776</v>
      </c>
      <c r="D860" s="13" t="str">
        <f t="shared" si="13"/>
        <v>2020-11-18</v>
      </c>
      <c r="E860" s="1" t="s">
        <v>28</v>
      </c>
      <c r="F860" s="1" t="s">
        <v>31</v>
      </c>
      <c r="G860" s="1" t="s">
        <v>53</v>
      </c>
      <c r="H860" s="1" t="s">
        <v>43</v>
      </c>
      <c r="I860" s="1">
        <v>44</v>
      </c>
      <c r="J860" s="1">
        <v>349</v>
      </c>
      <c r="K860" s="1"/>
      <c r="L860" s="1"/>
    </row>
    <row r="861" spans="1:12">
      <c r="A861" s="1">
        <v>5312155.7410000004</v>
      </c>
      <c r="B861" s="13">
        <v>44153.478935185187</v>
      </c>
      <c r="C861" s="13">
        <v>44153.492152777777</v>
      </c>
      <c r="D861" s="13" t="str">
        <f t="shared" si="13"/>
        <v>2020-11-18</v>
      </c>
      <c r="E861" s="1" t="s">
        <v>28</v>
      </c>
      <c r="F861" s="1" t="s">
        <v>49</v>
      </c>
      <c r="G861" s="1" t="s">
        <v>26</v>
      </c>
      <c r="H861" s="1" t="s">
        <v>27</v>
      </c>
      <c r="I861" s="1">
        <v>46</v>
      </c>
      <c r="J861" s="1">
        <v>1142</v>
      </c>
      <c r="K861" s="1"/>
      <c r="L861" s="1"/>
    </row>
    <row r="862" spans="1:12">
      <c r="A862" s="1">
        <v>57966618.450000003</v>
      </c>
      <c r="B862" s="13">
        <v>44153.393946759257</v>
      </c>
      <c r="C862" s="13">
        <v>44153.499756944446</v>
      </c>
      <c r="D862" s="13" t="str">
        <f t="shared" si="13"/>
        <v>2020-11-18</v>
      </c>
      <c r="E862" s="1" t="s">
        <v>28</v>
      </c>
      <c r="F862" s="1" t="s">
        <v>31</v>
      </c>
      <c r="G862" s="1" t="s">
        <v>26</v>
      </c>
      <c r="H862" s="1" t="s">
        <v>32</v>
      </c>
      <c r="I862" s="1">
        <v>18</v>
      </c>
      <c r="J862" s="1">
        <v>9142</v>
      </c>
      <c r="K862" s="1"/>
      <c r="L862" s="1"/>
    </row>
    <row r="863" spans="1:12">
      <c r="A863" s="1">
        <v>57966618.450000003</v>
      </c>
      <c r="B863" s="13">
        <v>44153.393946759257</v>
      </c>
      <c r="C863" s="13">
        <v>44153.503993055558</v>
      </c>
      <c r="D863" s="13" t="str">
        <f t="shared" si="13"/>
        <v>2020-11-18</v>
      </c>
      <c r="E863" s="1" t="s">
        <v>28</v>
      </c>
      <c r="F863" s="1" t="s">
        <v>31</v>
      </c>
      <c r="G863" s="1" t="s">
        <v>26</v>
      </c>
      <c r="H863" s="1" t="s">
        <v>32</v>
      </c>
      <c r="I863" s="1">
        <v>18</v>
      </c>
      <c r="J863" s="1">
        <v>9508</v>
      </c>
      <c r="K863" s="1"/>
      <c r="L863" s="1"/>
    </row>
    <row r="864" spans="1:12">
      <c r="A864" s="1">
        <v>2912765.281</v>
      </c>
      <c r="B864" s="13">
        <v>44153.505231481482</v>
      </c>
      <c r="C864" s="13">
        <v>44153.513993055552</v>
      </c>
      <c r="D864" s="13" t="str">
        <f t="shared" si="13"/>
        <v>2020-11-18</v>
      </c>
      <c r="E864" s="1" t="s">
        <v>28</v>
      </c>
      <c r="F864" s="1" t="s">
        <v>31</v>
      </c>
      <c r="G864" s="1" t="s">
        <v>26</v>
      </c>
      <c r="H864" s="1" t="s">
        <v>46</v>
      </c>
      <c r="I864" s="1">
        <v>24</v>
      </c>
      <c r="J864" s="1">
        <v>757</v>
      </c>
      <c r="K864" s="1"/>
      <c r="L864" s="1"/>
    </row>
    <row r="865" spans="1:12">
      <c r="A865" s="1">
        <v>2912765.281</v>
      </c>
      <c r="B865" s="13">
        <v>44153.505231481482</v>
      </c>
      <c r="C865" s="13">
        <v>44153.513993055552</v>
      </c>
      <c r="D865" s="13" t="str">
        <f t="shared" si="13"/>
        <v>2020-11-18</v>
      </c>
      <c r="E865" s="1" t="s">
        <v>28</v>
      </c>
      <c r="F865" s="1" t="s">
        <v>31</v>
      </c>
      <c r="G865" s="1" t="s">
        <v>26</v>
      </c>
      <c r="H865" s="1" t="s">
        <v>46</v>
      </c>
      <c r="I865" s="1">
        <v>24</v>
      </c>
      <c r="J865" s="1">
        <v>757</v>
      </c>
      <c r="K865" s="1"/>
      <c r="L865" s="1"/>
    </row>
    <row r="866" spans="1:12">
      <c r="A866" s="1">
        <v>8822878673</v>
      </c>
      <c r="B866" s="13">
        <v>44153.515243055554</v>
      </c>
      <c r="C866" s="13">
        <v>44153.521469907406</v>
      </c>
      <c r="D866" s="13" t="str">
        <f t="shared" si="13"/>
        <v>2020-11-18</v>
      </c>
      <c r="E866" s="1" t="s">
        <v>28</v>
      </c>
      <c r="F866" s="1" t="s">
        <v>49</v>
      </c>
      <c r="G866" s="1" t="s">
        <v>26</v>
      </c>
      <c r="H866" s="1" t="s">
        <v>83</v>
      </c>
      <c r="I866" s="1">
        <v>125</v>
      </c>
      <c r="J866" s="1">
        <v>537</v>
      </c>
      <c r="K866" s="1"/>
      <c r="L866" s="1"/>
    </row>
    <row r="867" spans="1:12">
      <c r="A867" s="1">
        <v>56162479.729999997</v>
      </c>
      <c r="B867" s="13">
        <v>44153.612025462964</v>
      </c>
      <c r="C867" s="13">
        <v>44153.620844907404</v>
      </c>
      <c r="D867" s="13" t="str">
        <f t="shared" si="13"/>
        <v>2020-11-18</v>
      </c>
      <c r="E867" s="1" t="s">
        <v>24</v>
      </c>
      <c r="F867" s="1" t="s">
        <v>25</v>
      </c>
      <c r="G867" s="1" t="s">
        <v>26</v>
      </c>
      <c r="H867" s="1" t="s">
        <v>27</v>
      </c>
      <c r="I867" s="1">
        <v>144</v>
      </c>
      <c r="J867" s="1">
        <v>762</v>
      </c>
      <c r="K867" s="1"/>
      <c r="L867" s="1"/>
    </row>
    <row r="868" spans="1:12">
      <c r="A868" s="1">
        <v>69449470.689999998</v>
      </c>
      <c r="B868" s="13">
        <v>44153.35229166667</v>
      </c>
      <c r="C868" s="13">
        <v>44153.622106481482</v>
      </c>
      <c r="D868" s="13" t="str">
        <f t="shared" si="13"/>
        <v>2020-11-18</v>
      </c>
      <c r="E868" s="1" t="s">
        <v>24</v>
      </c>
      <c r="F868" s="1" t="s">
        <v>33</v>
      </c>
      <c r="G868" s="1" t="s">
        <v>34</v>
      </c>
      <c r="H868" s="1" t="s">
        <v>27</v>
      </c>
      <c r="I868" s="1">
        <v>35</v>
      </c>
      <c r="J868" s="1">
        <v>23312</v>
      </c>
      <c r="K868" s="1"/>
      <c r="L868" s="1"/>
    </row>
    <row r="869" spans="1:12">
      <c r="A869" s="1">
        <v>69449470.689999998</v>
      </c>
      <c r="B869" s="13">
        <v>44153.35229166667</v>
      </c>
      <c r="C869" s="13">
        <v>44153.622106481482</v>
      </c>
      <c r="D869" s="13" t="str">
        <f t="shared" si="13"/>
        <v>2020-11-18</v>
      </c>
      <c r="E869" s="1" t="s">
        <v>24</v>
      </c>
      <c r="F869" s="1" t="s">
        <v>33</v>
      </c>
      <c r="G869" s="1" t="s">
        <v>34</v>
      </c>
      <c r="H869" s="1" t="s">
        <v>27</v>
      </c>
      <c r="I869" s="1">
        <v>35</v>
      </c>
      <c r="J869" s="1">
        <v>23312</v>
      </c>
      <c r="K869" s="1"/>
      <c r="L869" s="1"/>
    </row>
    <row r="870" spans="1:12">
      <c r="A870" s="1">
        <v>6134557.2659999998</v>
      </c>
      <c r="B870" s="13">
        <v>44153.631238425929</v>
      </c>
      <c r="C870" s="13">
        <v>44153.636782407404</v>
      </c>
      <c r="D870" s="13" t="str">
        <f t="shared" si="13"/>
        <v>2020-11-18</v>
      </c>
      <c r="E870" s="1" t="s">
        <v>24</v>
      </c>
      <c r="F870" s="1" t="s">
        <v>31</v>
      </c>
      <c r="G870" s="1" t="s">
        <v>34</v>
      </c>
      <c r="H870" s="1" t="s">
        <v>72</v>
      </c>
      <c r="I870" s="1">
        <v>176</v>
      </c>
      <c r="J870" s="1">
        <v>479</v>
      </c>
      <c r="K870" s="1"/>
      <c r="L870" s="1"/>
    </row>
    <row r="871" spans="1:12">
      <c r="A871" s="1">
        <v>8575512403</v>
      </c>
      <c r="B871" s="13">
        <v>44153.594409722224</v>
      </c>
      <c r="C871" s="13">
        <v>44153.639664351853</v>
      </c>
      <c r="D871" s="13" t="str">
        <f t="shared" si="13"/>
        <v>2020-11-18</v>
      </c>
      <c r="E871" s="1" t="s">
        <v>28</v>
      </c>
      <c r="F871" s="1" t="s">
        <v>49</v>
      </c>
      <c r="G871" s="1" t="s">
        <v>34</v>
      </c>
      <c r="H871" s="1" t="s">
        <v>32</v>
      </c>
      <c r="I871" s="1">
        <v>142</v>
      </c>
      <c r="J871" s="1">
        <v>3910</v>
      </c>
      <c r="K871" s="1"/>
      <c r="L871" s="1"/>
    </row>
    <row r="872" spans="1:12">
      <c r="A872" s="1">
        <v>3562907.673</v>
      </c>
      <c r="B872" s="13">
        <v>44153.668773148151</v>
      </c>
      <c r="C872" s="13">
        <v>44153.676701388889</v>
      </c>
      <c r="D872" s="13" t="str">
        <f t="shared" si="13"/>
        <v>2020-11-18</v>
      </c>
      <c r="E872" s="1" t="s">
        <v>28</v>
      </c>
      <c r="F872" s="1" t="s">
        <v>31</v>
      </c>
      <c r="G872" s="1" t="s">
        <v>26</v>
      </c>
      <c r="H872" s="1" t="s">
        <v>27</v>
      </c>
      <c r="I872" s="1">
        <v>60</v>
      </c>
      <c r="J872" s="1">
        <v>685</v>
      </c>
      <c r="K872" s="1"/>
      <c r="L872" s="1"/>
    </row>
    <row r="873" spans="1:12">
      <c r="A873" s="1">
        <v>92072022.060000002</v>
      </c>
      <c r="B873" s="13">
        <v>44153.669965277775</v>
      </c>
      <c r="C873" s="13">
        <v>44153.676747685182</v>
      </c>
      <c r="D873" s="13" t="str">
        <f t="shared" si="13"/>
        <v>2020-11-18</v>
      </c>
      <c r="E873" s="1" t="s">
        <v>28</v>
      </c>
      <c r="F873" s="1" t="s">
        <v>37</v>
      </c>
      <c r="G873" s="1" t="s">
        <v>26</v>
      </c>
      <c r="H873" s="1" t="s">
        <v>43</v>
      </c>
      <c r="I873" s="1">
        <v>48</v>
      </c>
      <c r="J873" s="1">
        <v>586</v>
      </c>
      <c r="K873" s="1"/>
      <c r="L873" s="1"/>
    </row>
    <row r="874" spans="1:12">
      <c r="A874" s="1">
        <v>80975437.650000006</v>
      </c>
      <c r="B874" s="13">
        <v>44153.670092592591</v>
      </c>
      <c r="C874" s="13">
        <v>44153.680011574077</v>
      </c>
      <c r="D874" s="13" t="str">
        <f t="shared" si="13"/>
        <v>2020-11-18</v>
      </c>
      <c r="E874" s="1" t="s">
        <v>28</v>
      </c>
      <c r="F874" s="1" t="s">
        <v>31</v>
      </c>
      <c r="G874" s="1" t="s">
        <v>26</v>
      </c>
      <c r="H874" s="1" t="s">
        <v>27</v>
      </c>
      <c r="I874" s="1">
        <v>60</v>
      </c>
      <c r="J874" s="1">
        <v>856</v>
      </c>
      <c r="K874" s="1"/>
      <c r="L874" s="1"/>
    </row>
    <row r="875" spans="1:12">
      <c r="A875" s="1">
        <v>80975437.650000006</v>
      </c>
      <c r="B875" s="13">
        <v>44153.670092592591</v>
      </c>
      <c r="C875" s="13">
        <v>44153.683148148149</v>
      </c>
      <c r="D875" s="13" t="str">
        <f t="shared" si="13"/>
        <v>2020-11-18</v>
      </c>
      <c r="E875" s="1" t="s">
        <v>28</v>
      </c>
      <c r="F875" s="1" t="s">
        <v>31</v>
      </c>
      <c r="G875" s="1" t="s">
        <v>26</v>
      </c>
      <c r="H875" s="1" t="s">
        <v>27</v>
      </c>
      <c r="I875" s="1">
        <v>60</v>
      </c>
      <c r="J875" s="1">
        <v>1127</v>
      </c>
      <c r="K875" s="1"/>
      <c r="L875" s="1"/>
    </row>
    <row r="876" spans="1:12">
      <c r="A876" s="1">
        <v>3092987669</v>
      </c>
      <c r="B876" s="13">
        <v>44153.721250000002</v>
      </c>
      <c r="C876" s="13">
        <v>44153.746331018519</v>
      </c>
      <c r="D876" s="13" t="str">
        <f t="shared" si="13"/>
        <v>2020-11-18</v>
      </c>
      <c r="E876" s="1" t="s">
        <v>28</v>
      </c>
      <c r="F876" s="1" t="s">
        <v>31</v>
      </c>
      <c r="G876" s="1" t="s">
        <v>26</v>
      </c>
      <c r="H876" s="1" t="s">
        <v>27</v>
      </c>
      <c r="I876" s="1">
        <v>65</v>
      </c>
      <c r="J876" s="1">
        <v>2166</v>
      </c>
      <c r="K876" s="1"/>
      <c r="L876" s="1"/>
    </row>
    <row r="877" spans="1:12">
      <c r="A877" s="1">
        <v>41590177.420000002</v>
      </c>
      <c r="B877" s="13">
        <v>44153.342685185184</v>
      </c>
      <c r="C877" s="13">
        <v>44153.751631944448</v>
      </c>
      <c r="D877" s="13" t="str">
        <f t="shared" si="13"/>
        <v>2020-11-18</v>
      </c>
      <c r="E877" s="1" t="s">
        <v>28</v>
      </c>
      <c r="F877" s="1" t="s">
        <v>31</v>
      </c>
      <c r="G877" s="1" t="s">
        <v>26</v>
      </c>
      <c r="H877" s="1" t="s">
        <v>27</v>
      </c>
      <c r="I877" s="1">
        <v>24</v>
      </c>
      <c r="J877" s="1">
        <v>35332</v>
      </c>
      <c r="K877" s="1"/>
      <c r="L877" s="1"/>
    </row>
    <row r="878" spans="1:12">
      <c r="A878" s="1">
        <v>43139770.939999998</v>
      </c>
      <c r="B878" s="13">
        <v>44153.736111111109</v>
      </c>
      <c r="C878" s="13">
        <v>44153.756203703706</v>
      </c>
      <c r="D878" s="13" t="str">
        <f t="shared" si="13"/>
        <v>2020-11-18</v>
      </c>
      <c r="E878" s="1" t="s">
        <v>24</v>
      </c>
      <c r="F878" s="1" t="s">
        <v>33</v>
      </c>
      <c r="G878" s="1" t="s">
        <v>34</v>
      </c>
      <c r="H878" s="1" t="s">
        <v>27</v>
      </c>
      <c r="I878" s="1">
        <v>54</v>
      </c>
      <c r="J878" s="1">
        <v>1735</v>
      </c>
      <c r="K878" s="1"/>
      <c r="L878" s="1"/>
    </row>
    <row r="879" spans="1:12">
      <c r="A879" s="1">
        <v>43139770.939999998</v>
      </c>
      <c r="B879" s="13">
        <v>44153.736111111109</v>
      </c>
      <c r="C879" s="13">
        <v>44153.756203703706</v>
      </c>
      <c r="D879" s="13" t="str">
        <f t="shared" si="13"/>
        <v>2020-11-18</v>
      </c>
      <c r="E879" s="1" t="s">
        <v>24</v>
      </c>
      <c r="F879" s="1" t="s">
        <v>33</v>
      </c>
      <c r="G879" s="1" t="s">
        <v>34</v>
      </c>
      <c r="H879" s="1" t="s">
        <v>27</v>
      </c>
      <c r="I879" s="1">
        <v>54</v>
      </c>
      <c r="J879" s="1">
        <v>1735</v>
      </c>
      <c r="K879" s="1"/>
      <c r="L879" s="1"/>
    </row>
    <row r="880" spans="1:12">
      <c r="A880" s="1">
        <v>7150186.693</v>
      </c>
      <c r="B880" s="13">
        <v>44153.732557870368</v>
      </c>
      <c r="C880" s="13">
        <v>44153.759293981479</v>
      </c>
      <c r="D880" s="13" t="str">
        <f t="shared" si="13"/>
        <v>2020-11-18</v>
      </c>
      <c r="E880" s="1" t="s">
        <v>24</v>
      </c>
      <c r="F880" s="1" t="s">
        <v>25</v>
      </c>
      <c r="G880" s="1" t="s">
        <v>26</v>
      </c>
      <c r="H880" s="1" t="s">
        <v>43</v>
      </c>
      <c r="I880" s="1">
        <v>92</v>
      </c>
      <c r="J880" s="1">
        <v>2310</v>
      </c>
      <c r="K880" s="1"/>
      <c r="L880" s="1"/>
    </row>
    <row r="881" spans="1:12">
      <c r="A881" s="1">
        <v>7150186.693</v>
      </c>
      <c r="B881" s="13">
        <v>44153.732557870368</v>
      </c>
      <c r="C881" s="13">
        <v>44153.759293981479</v>
      </c>
      <c r="D881" s="13" t="str">
        <f t="shared" si="13"/>
        <v>2020-11-18</v>
      </c>
      <c r="E881" s="1" t="s">
        <v>24</v>
      </c>
      <c r="F881" s="1" t="s">
        <v>25</v>
      </c>
      <c r="G881" s="1" t="s">
        <v>26</v>
      </c>
      <c r="H881" s="1" t="s">
        <v>43</v>
      </c>
      <c r="I881" s="1">
        <v>92</v>
      </c>
      <c r="J881" s="1">
        <v>2310</v>
      </c>
      <c r="K881" s="1"/>
      <c r="L881" s="1"/>
    </row>
    <row r="882" spans="1:12">
      <c r="A882" s="1">
        <v>3970244.0839999998</v>
      </c>
      <c r="B882" s="13">
        <v>44153.747569444444</v>
      </c>
      <c r="C882" s="13">
        <v>44153.767708333333</v>
      </c>
      <c r="D882" s="13" t="str">
        <f t="shared" si="13"/>
        <v>2020-11-18</v>
      </c>
      <c r="E882" s="1" t="s">
        <v>28</v>
      </c>
      <c r="F882" s="1" t="s">
        <v>31</v>
      </c>
      <c r="G882" s="1" t="s">
        <v>26</v>
      </c>
      <c r="H882" s="1" t="s">
        <v>77</v>
      </c>
      <c r="I882" s="1">
        <v>118</v>
      </c>
      <c r="J882" s="1">
        <v>1740</v>
      </c>
      <c r="K882" s="1"/>
      <c r="L882" s="1"/>
    </row>
    <row r="883" spans="1:12">
      <c r="A883" s="1">
        <v>48579992.649999999</v>
      </c>
      <c r="B883" s="13">
        <v>44153.780775462961</v>
      </c>
      <c r="C883" s="13">
        <v>44153.797789351855</v>
      </c>
      <c r="D883" s="13" t="str">
        <f t="shared" si="13"/>
        <v>2020-11-18</v>
      </c>
      <c r="E883" s="1" t="s">
        <v>24</v>
      </c>
      <c r="F883" s="1" t="s">
        <v>33</v>
      </c>
      <c r="G883" s="1" t="s">
        <v>34</v>
      </c>
      <c r="H883" s="1" t="s">
        <v>76</v>
      </c>
      <c r="I883" s="1">
        <v>44</v>
      </c>
      <c r="J883" s="1">
        <v>1469</v>
      </c>
      <c r="K883" s="1"/>
      <c r="L883" s="1"/>
    </row>
    <row r="884" spans="1:12">
      <c r="A884" s="1">
        <v>48579992.649999999</v>
      </c>
      <c r="B884" s="13">
        <v>44153.780775462961</v>
      </c>
      <c r="C884" s="13">
        <v>44153.797789351855</v>
      </c>
      <c r="D884" s="13" t="str">
        <f t="shared" si="13"/>
        <v>2020-11-18</v>
      </c>
      <c r="E884" s="1" t="s">
        <v>24</v>
      </c>
      <c r="F884" s="1" t="s">
        <v>33</v>
      </c>
      <c r="G884" s="1" t="s">
        <v>34</v>
      </c>
      <c r="H884" s="1" t="s">
        <v>76</v>
      </c>
      <c r="I884" s="1">
        <v>44</v>
      </c>
      <c r="J884" s="1">
        <v>1469</v>
      </c>
      <c r="K884" s="1"/>
      <c r="L884" s="1"/>
    </row>
    <row r="885" spans="1:12">
      <c r="A885" s="1">
        <v>4202156.8310000002</v>
      </c>
      <c r="B885" s="13">
        <v>44153.806990740741</v>
      </c>
      <c r="C885" s="13">
        <v>44153.812037037038</v>
      </c>
      <c r="D885" s="13" t="str">
        <f t="shared" si="13"/>
        <v>2020-11-18</v>
      </c>
      <c r="E885" s="1" t="s">
        <v>24</v>
      </c>
      <c r="F885" s="1" t="s">
        <v>31</v>
      </c>
      <c r="G885" s="1" t="s">
        <v>34</v>
      </c>
      <c r="H885" s="1" t="s">
        <v>27</v>
      </c>
      <c r="I885" s="1">
        <v>16</v>
      </c>
      <c r="J885" s="1">
        <v>436</v>
      </c>
      <c r="K885" s="1"/>
      <c r="L885" s="1"/>
    </row>
    <row r="886" spans="1:12">
      <c r="A886" s="1">
        <v>4202156.8310000002</v>
      </c>
      <c r="B886" s="13">
        <v>44153.806990740741</v>
      </c>
      <c r="C886" s="13">
        <v>44153.812037037038</v>
      </c>
      <c r="D886" s="13" t="str">
        <f t="shared" si="13"/>
        <v>2020-11-18</v>
      </c>
      <c r="E886" s="1" t="s">
        <v>24</v>
      </c>
      <c r="F886" s="1" t="s">
        <v>31</v>
      </c>
      <c r="G886" s="1" t="s">
        <v>34</v>
      </c>
      <c r="H886" s="1" t="s">
        <v>27</v>
      </c>
      <c r="I886" s="1">
        <v>16</v>
      </c>
      <c r="J886" s="1">
        <v>436</v>
      </c>
      <c r="K886" s="1"/>
      <c r="L886" s="1"/>
    </row>
    <row r="887" spans="1:12">
      <c r="A887" s="1">
        <v>71727250.219999999</v>
      </c>
      <c r="B887" s="13">
        <v>44153.706643518519</v>
      </c>
      <c r="C887" s="13">
        <v>44153.842743055553</v>
      </c>
      <c r="D887" s="13" t="str">
        <f t="shared" si="13"/>
        <v>2020-11-18</v>
      </c>
      <c r="E887" s="1" t="s">
        <v>24</v>
      </c>
      <c r="F887" s="1" t="s">
        <v>31</v>
      </c>
      <c r="G887" s="1" t="s">
        <v>26</v>
      </c>
      <c r="H887" s="1" t="s">
        <v>27</v>
      </c>
      <c r="I887" s="1">
        <v>61</v>
      </c>
      <c r="J887" s="1">
        <v>11759</v>
      </c>
      <c r="K887" s="1"/>
      <c r="L887" s="1"/>
    </row>
    <row r="888" spans="1:12">
      <c r="A888" s="1">
        <v>4292153.8729999997</v>
      </c>
      <c r="B888" s="13">
        <v>44153.845636574071</v>
      </c>
      <c r="C888" s="13">
        <v>44153.849733796298</v>
      </c>
      <c r="D888" s="13" t="str">
        <f t="shared" si="13"/>
        <v>2020-11-18</v>
      </c>
      <c r="E888" s="1" t="s">
        <v>28</v>
      </c>
      <c r="F888" s="1" t="s">
        <v>31</v>
      </c>
      <c r="G888" s="1" t="s">
        <v>26</v>
      </c>
      <c r="H888" s="1" t="s">
        <v>27</v>
      </c>
      <c r="I888" s="1">
        <v>24</v>
      </c>
      <c r="J888" s="1">
        <v>353</v>
      </c>
      <c r="K888" s="1"/>
      <c r="L888" s="1"/>
    </row>
    <row r="889" spans="1:12">
      <c r="A889" s="1">
        <v>4292153.8729999997</v>
      </c>
      <c r="B889" s="13">
        <v>44153.845636574071</v>
      </c>
      <c r="C889" s="13">
        <v>44153.849733796298</v>
      </c>
      <c r="D889" s="13" t="str">
        <f t="shared" si="13"/>
        <v>2020-11-18</v>
      </c>
      <c r="E889" s="1" t="s">
        <v>28</v>
      </c>
      <c r="F889" s="1" t="s">
        <v>31</v>
      </c>
      <c r="G889" s="1" t="s">
        <v>26</v>
      </c>
      <c r="H889" s="1" t="s">
        <v>27</v>
      </c>
      <c r="I889" s="1">
        <v>24</v>
      </c>
      <c r="J889" s="1">
        <v>353</v>
      </c>
      <c r="K889" s="1"/>
      <c r="L889" s="1"/>
    </row>
    <row r="890" spans="1:12">
      <c r="A890" s="1">
        <v>57062019.189999998</v>
      </c>
      <c r="B890" s="13">
        <v>44153.104259259257</v>
      </c>
      <c r="C890" s="13">
        <v>44153.865694444445</v>
      </c>
      <c r="D890" s="13" t="str">
        <f t="shared" si="13"/>
        <v>2020-11-18</v>
      </c>
      <c r="E890" s="1" t="s">
        <v>24</v>
      </c>
      <c r="F890" s="1" t="s">
        <v>25</v>
      </c>
      <c r="G890" s="1" t="s">
        <v>37</v>
      </c>
      <c r="H890" s="1" t="s">
        <v>27</v>
      </c>
      <c r="I890" s="1">
        <v>104</v>
      </c>
      <c r="J890" s="1">
        <v>65788</v>
      </c>
      <c r="K890" s="1"/>
      <c r="L890" s="1"/>
    </row>
    <row r="891" spans="1:12">
      <c r="A891" s="1">
        <v>76356424.099999994</v>
      </c>
      <c r="B891" s="13">
        <v>44153.912349537037</v>
      </c>
      <c r="C891" s="13">
        <v>44153.928067129629</v>
      </c>
      <c r="D891" s="13" t="str">
        <f t="shared" si="13"/>
        <v>2020-11-18</v>
      </c>
      <c r="E891" s="1" t="s">
        <v>28</v>
      </c>
      <c r="F891" s="1" t="s">
        <v>31</v>
      </c>
      <c r="G891" s="1" t="s">
        <v>26</v>
      </c>
      <c r="H891" s="1" t="s">
        <v>27</v>
      </c>
      <c r="I891" s="1">
        <v>85</v>
      </c>
      <c r="J891" s="1">
        <v>1358</v>
      </c>
      <c r="K891" s="1"/>
      <c r="L891" s="1"/>
    </row>
    <row r="892" spans="1:12">
      <c r="A892" s="1">
        <v>76356424.099999994</v>
      </c>
      <c r="B892" s="13">
        <v>44153.912349537037</v>
      </c>
      <c r="C892" s="13">
        <v>44153.928067129629</v>
      </c>
      <c r="D892" s="13" t="str">
        <f t="shared" si="13"/>
        <v>2020-11-18</v>
      </c>
      <c r="E892" s="1" t="s">
        <v>28</v>
      </c>
      <c r="F892" s="1" t="s">
        <v>31</v>
      </c>
      <c r="G892" s="1" t="s">
        <v>26</v>
      </c>
      <c r="H892" s="1" t="s">
        <v>27</v>
      </c>
      <c r="I892" s="1">
        <v>85</v>
      </c>
      <c r="J892" s="1">
        <v>1358</v>
      </c>
      <c r="K892" s="1"/>
      <c r="L892" s="1"/>
    </row>
    <row r="893" spans="1:12">
      <c r="A893" s="1">
        <v>38970589.109999999</v>
      </c>
      <c r="B893" s="13">
        <v>44153.85601851852</v>
      </c>
      <c r="C893" s="13">
        <v>44153.954652777778</v>
      </c>
      <c r="D893" s="13" t="str">
        <f t="shared" si="13"/>
        <v>2020-11-18</v>
      </c>
      <c r="E893" s="1" t="s">
        <v>24</v>
      </c>
      <c r="F893" s="1" t="s">
        <v>33</v>
      </c>
      <c r="G893" s="1" t="s">
        <v>34</v>
      </c>
      <c r="H893" s="1" t="s">
        <v>68</v>
      </c>
      <c r="I893" s="1">
        <v>477</v>
      </c>
      <c r="J893" s="1">
        <v>8521</v>
      </c>
      <c r="K893" s="1"/>
      <c r="L893" s="1"/>
    </row>
    <row r="894" spans="1:12">
      <c r="A894" s="1">
        <v>1902955798</v>
      </c>
      <c r="B894" s="13">
        <v>44153.96361111111</v>
      </c>
      <c r="C894" s="13">
        <v>44153.988310185188</v>
      </c>
      <c r="D894" s="13" t="str">
        <f t="shared" si="13"/>
        <v>2020-11-18</v>
      </c>
      <c r="E894" s="1" t="s">
        <v>24</v>
      </c>
      <c r="F894" s="1" t="s">
        <v>31</v>
      </c>
      <c r="G894" s="1" t="s">
        <v>34</v>
      </c>
      <c r="H894" s="1" t="s">
        <v>27</v>
      </c>
      <c r="I894" s="1">
        <v>48</v>
      </c>
      <c r="J894" s="1">
        <v>2134</v>
      </c>
      <c r="K894" s="1"/>
      <c r="L894" s="1"/>
    </row>
    <row r="895" spans="1:12">
      <c r="A895" s="1">
        <v>1902955798</v>
      </c>
      <c r="B895" s="13">
        <v>44153.96361111111</v>
      </c>
      <c r="C895" s="13">
        <v>44153.988321759258</v>
      </c>
      <c r="D895" s="13" t="str">
        <f t="shared" si="13"/>
        <v>2020-11-18</v>
      </c>
      <c r="E895" s="1" t="s">
        <v>24</v>
      </c>
      <c r="F895" s="1" t="s">
        <v>31</v>
      </c>
      <c r="G895" s="1" t="s">
        <v>34</v>
      </c>
      <c r="H895" s="1" t="s">
        <v>27</v>
      </c>
      <c r="I895" s="1">
        <v>48</v>
      </c>
      <c r="J895" s="1">
        <v>2134</v>
      </c>
      <c r="K895" s="1"/>
      <c r="L895" s="1"/>
    </row>
    <row r="896" spans="1:12">
      <c r="A896" s="1">
        <v>82616163.040000007</v>
      </c>
      <c r="B896" s="13">
        <v>44154.004178240742</v>
      </c>
      <c r="C896" s="13">
        <v>44154.005937499998</v>
      </c>
      <c r="D896" s="13" t="str">
        <f t="shared" si="13"/>
        <v>2020-11-19</v>
      </c>
      <c r="E896" s="1" t="s">
        <v>28</v>
      </c>
      <c r="F896" s="1" t="s">
        <v>31</v>
      </c>
      <c r="G896" s="1" t="s">
        <v>26</v>
      </c>
      <c r="H896" s="1" t="s">
        <v>27</v>
      </c>
      <c r="I896" s="1">
        <v>88</v>
      </c>
      <c r="J896" s="1">
        <v>152</v>
      </c>
      <c r="K896" s="1"/>
      <c r="L896" s="1"/>
    </row>
    <row r="897" spans="1:12">
      <c r="A897" s="1">
        <v>2554609494</v>
      </c>
      <c r="B897" s="13">
        <v>44154.029247685183</v>
      </c>
      <c r="C897" s="13">
        <v>44154.038831018515</v>
      </c>
      <c r="D897" s="13" t="str">
        <f t="shared" si="13"/>
        <v>2020-11-19</v>
      </c>
      <c r="E897" s="1" t="s">
        <v>24</v>
      </c>
      <c r="F897" s="1" t="s">
        <v>25</v>
      </c>
      <c r="G897" s="1" t="s">
        <v>26</v>
      </c>
      <c r="H897" s="1" t="s">
        <v>27</v>
      </c>
      <c r="I897" s="1">
        <v>73</v>
      </c>
      <c r="J897" s="1">
        <v>827</v>
      </c>
      <c r="K897" s="1"/>
      <c r="L897" s="1"/>
    </row>
    <row r="898" spans="1:12">
      <c r="A898" s="1">
        <v>4789616.5650000004</v>
      </c>
      <c r="B898" s="13">
        <v>44154.044490740744</v>
      </c>
      <c r="C898" s="13">
        <v>44154.049375000002</v>
      </c>
      <c r="D898" s="13" t="str">
        <f t="shared" si="13"/>
        <v>2020-11-19</v>
      </c>
      <c r="E898" s="1" t="s">
        <v>28</v>
      </c>
      <c r="F898" s="1" t="s">
        <v>31</v>
      </c>
      <c r="G898" s="1" t="s">
        <v>26</v>
      </c>
      <c r="H898" s="1" t="s">
        <v>27</v>
      </c>
      <c r="I898" s="1">
        <v>50</v>
      </c>
      <c r="J898" s="1">
        <v>421</v>
      </c>
      <c r="K898" s="1"/>
      <c r="L898" s="1"/>
    </row>
    <row r="899" spans="1:12">
      <c r="A899" s="1">
        <v>4789616.5650000004</v>
      </c>
      <c r="B899" s="13">
        <v>44154.044490740744</v>
      </c>
      <c r="C899" s="13">
        <v>44154.049375000002</v>
      </c>
      <c r="D899" s="13" t="str">
        <f t="shared" ref="D899:D962" si="14">TEXT(C899, "yyyy-mm-dd")</f>
        <v>2020-11-19</v>
      </c>
      <c r="E899" s="1" t="s">
        <v>28</v>
      </c>
      <c r="F899" s="1" t="s">
        <v>31</v>
      </c>
      <c r="G899" s="1" t="s">
        <v>26</v>
      </c>
      <c r="H899" s="1" t="s">
        <v>27</v>
      </c>
      <c r="I899" s="1">
        <v>50</v>
      </c>
      <c r="J899" s="1">
        <v>421</v>
      </c>
      <c r="K899" s="1"/>
      <c r="L899" s="1"/>
    </row>
    <row r="900" spans="1:12">
      <c r="A900" s="1">
        <v>77977630.290000007</v>
      </c>
      <c r="B900" s="13">
        <v>44154.108541666668</v>
      </c>
      <c r="C900" s="13">
        <v>44154.114745370367</v>
      </c>
      <c r="D900" s="13" t="str">
        <f t="shared" si="14"/>
        <v>2020-11-19</v>
      </c>
      <c r="E900" s="1" t="s">
        <v>28</v>
      </c>
      <c r="F900" s="1" t="s">
        <v>49</v>
      </c>
      <c r="G900" s="1" t="s">
        <v>26</v>
      </c>
      <c r="H900" s="1" t="s">
        <v>32</v>
      </c>
      <c r="I900" s="1">
        <v>46</v>
      </c>
      <c r="J900" s="1">
        <v>535</v>
      </c>
      <c r="K900" s="1"/>
      <c r="L900" s="1"/>
    </row>
    <row r="901" spans="1:12">
      <c r="A901" s="1">
        <v>77977630.290000007</v>
      </c>
      <c r="B901" s="13">
        <v>44154.108541666668</v>
      </c>
      <c r="C901" s="13">
        <v>44154.114745370367</v>
      </c>
      <c r="D901" s="13" t="str">
        <f t="shared" si="14"/>
        <v>2020-11-19</v>
      </c>
      <c r="E901" s="1" t="s">
        <v>28</v>
      </c>
      <c r="F901" s="1" t="s">
        <v>49</v>
      </c>
      <c r="G901" s="1" t="s">
        <v>26</v>
      </c>
      <c r="H901" s="1" t="s">
        <v>32</v>
      </c>
      <c r="I901" s="1">
        <v>46</v>
      </c>
      <c r="J901" s="1">
        <v>535</v>
      </c>
      <c r="K901" s="1"/>
      <c r="L901" s="1"/>
    </row>
    <row r="902" spans="1:12">
      <c r="A902" s="1">
        <v>2660071.676</v>
      </c>
      <c r="B902" s="13">
        <v>44154.128344907411</v>
      </c>
      <c r="C902" s="13">
        <v>44154.139374999999</v>
      </c>
      <c r="D902" s="13" t="str">
        <f t="shared" si="14"/>
        <v>2020-11-19</v>
      </c>
      <c r="E902" s="1" t="s">
        <v>28</v>
      </c>
      <c r="F902" s="1" t="s">
        <v>49</v>
      </c>
      <c r="G902" s="1" t="s">
        <v>26</v>
      </c>
      <c r="H902" s="1" t="s">
        <v>27</v>
      </c>
      <c r="I902" s="1">
        <v>97</v>
      </c>
      <c r="J902" s="1">
        <v>953</v>
      </c>
      <c r="K902" s="1"/>
      <c r="L902" s="1"/>
    </row>
    <row r="903" spans="1:12">
      <c r="A903" s="1">
        <v>2660071.676</v>
      </c>
      <c r="B903" s="13">
        <v>44154.128344907411</v>
      </c>
      <c r="C903" s="13">
        <v>44154.139374999999</v>
      </c>
      <c r="D903" s="13" t="str">
        <f t="shared" si="14"/>
        <v>2020-11-19</v>
      </c>
      <c r="E903" s="1" t="s">
        <v>28</v>
      </c>
      <c r="F903" s="1" t="s">
        <v>49</v>
      </c>
      <c r="G903" s="1" t="s">
        <v>26</v>
      </c>
      <c r="H903" s="1" t="s">
        <v>27</v>
      </c>
      <c r="I903" s="1">
        <v>97</v>
      </c>
      <c r="J903" s="1">
        <v>953</v>
      </c>
      <c r="K903" s="1"/>
      <c r="L903" s="1"/>
    </row>
    <row r="904" spans="1:12">
      <c r="A904" s="1">
        <v>43950878.280000001</v>
      </c>
      <c r="B904" s="13">
        <v>44154.16511574074</v>
      </c>
      <c r="C904" s="13">
        <v>44154.169745370367</v>
      </c>
      <c r="D904" s="13" t="str">
        <f t="shared" si="14"/>
        <v>2020-11-19</v>
      </c>
      <c r="E904" s="1" t="s">
        <v>28</v>
      </c>
      <c r="F904" s="1" t="s">
        <v>31</v>
      </c>
      <c r="G904" s="1" t="s">
        <v>26</v>
      </c>
      <c r="H904" s="1" t="s">
        <v>78</v>
      </c>
      <c r="I904" s="1">
        <v>68</v>
      </c>
      <c r="J904" s="1">
        <v>400</v>
      </c>
      <c r="K904" s="1"/>
      <c r="L904" s="1"/>
    </row>
    <row r="905" spans="1:12">
      <c r="A905" s="1">
        <v>6035403.0149999997</v>
      </c>
      <c r="B905" s="13">
        <v>44154.138472222221</v>
      </c>
      <c r="C905" s="13">
        <v>44154.169803240744</v>
      </c>
      <c r="D905" s="13" t="str">
        <f t="shared" si="14"/>
        <v>2020-11-19</v>
      </c>
      <c r="E905" s="1" t="s">
        <v>28</v>
      </c>
      <c r="F905" s="1" t="s">
        <v>29</v>
      </c>
      <c r="G905" s="1" t="s">
        <v>26</v>
      </c>
      <c r="H905" s="1" t="s">
        <v>36</v>
      </c>
      <c r="I905" s="1">
        <v>48</v>
      </c>
      <c r="J905" s="1">
        <v>2707</v>
      </c>
      <c r="K905" s="1"/>
      <c r="L905" s="1"/>
    </row>
    <row r="906" spans="1:12">
      <c r="A906" s="1">
        <v>6035403.0149999997</v>
      </c>
      <c r="B906" s="13">
        <v>44154.138472222221</v>
      </c>
      <c r="C906" s="13">
        <v>44154.169803240744</v>
      </c>
      <c r="D906" s="13" t="str">
        <f t="shared" si="14"/>
        <v>2020-11-19</v>
      </c>
      <c r="E906" s="1" t="s">
        <v>28</v>
      </c>
      <c r="F906" s="1" t="s">
        <v>29</v>
      </c>
      <c r="G906" s="1" t="s">
        <v>26</v>
      </c>
      <c r="H906" s="1" t="s">
        <v>36</v>
      </c>
      <c r="I906" s="1">
        <v>48</v>
      </c>
      <c r="J906" s="1">
        <v>2707</v>
      </c>
      <c r="K906" s="1"/>
      <c r="L906" s="1"/>
    </row>
    <row r="907" spans="1:12">
      <c r="A907" s="1">
        <v>5637710.4939999999</v>
      </c>
      <c r="B907" s="13">
        <v>44154.201006944444</v>
      </c>
      <c r="C907" s="13">
        <v>44154.216226851851</v>
      </c>
      <c r="D907" s="13" t="str">
        <f t="shared" si="14"/>
        <v>2020-11-19</v>
      </c>
      <c r="E907" s="1" t="s">
        <v>24</v>
      </c>
      <c r="F907" s="1" t="s">
        <v>33</v>
      </c>
      <c r="G907" s="1" t="s">
        <v>34</v>
      </c>
      <c r="H907" s="1" t="s">
        <v>81</v>
      </c>
      <c r="I907" s="1">
        <v>81</v>
      </c>
      <c r="J907" s="1">
        <v>1315</v>
      </c>
      <c r="K907" s="1"/>
      <c r="L907" s="1"/>
    </row>
    <row r="908" spans="1:12">
      <c r="A908" s="1">
        <v>5637710.4939999999</v>
      </c>
      <c r="B908" s="13">
        <v>44154.201006944444</v>
      </c>
      <c r="C908" s="13">
        <v>44154.216226851851</v>
      </c>
      <c r="D908" s="13" t="str">
        <f t="shared" si="14"/>
        <v>2020-11-19</v>
      </c>
      <c r="E908" s="1" t="s">
        <v>24</v>
      </c>
      <c r="F908" s="1" t="s">
        <v>33</v>
      </c>
      <c r="G908" s="1" t="s">
        <v>34</v>
      </c>
      <c r="H908" s="1" t="s">
        <v>81</v>
      </c>
      <c r="I908" s="1">
        <v>81</v>
      </c>
      <c r="J908" s="1">
        <v>1315</v>
      </c>
      <c r="K908" s="1"/>
      <c r="L908" s="1"/>
    </row>
    <row r="909" spans="1:12">
      <c r="A909" s="1">
        <v>5637710.4939999999</v>
      </c>
      <c r="B909" s="13">
        <v>44154.201006944444</v>
      </c>
      <c r="C909" s="13">
        <v>44154.220543981479</v>
      </c>
      <c r="D909" s="13" t="str">
        <f t="shared" si="14"/>
        <v>2020-11-19</v>
      </c>
      <c r="E909" s="1" t="s">
        <v>24</v>
      </c>
      <c r="F909" s="1" t="s">
        <v>33</v>
      </c>
      <c r="G909" s="1" t="s">
        <v>34</v>
      </c>
      <c r="H909" s="1" t="s">
        <v>81</v>
      </c>
      <c r="I909" s="1">
        <v>145</v>
      </c>
      <c r="J909" s="1">
        <v>1687</v>
      </c>
      <c r="K909" s="1"/>
      <c r="L909" s="1"/>
    </row>
    <row r="910" spans="1:12">
      <c r="A910" s="1">
        <v>5637710.4939999999</v>
      </c>
      <c r="B910" s="13">
        <v>44154.201006944444</v>
      </c>
      <c r="C910" s="13">
        <v>44154.220543981479</v>
      </c>
      <c r="D910" s="13" t="str">
        <f t="shared" si="14"/>
        <v>2020-11-19</v>
      </c>
      <c r="E910" s="1" t="s">
        <v>24</v>
      </c>
      <c r="F910" s="1" t="s">
        <v>33</v>
      </c>
      <c r="G910" s="1" t="s">
        <v>34</v>
      </c>
      <c r="H910" s="1" t="s">
        <v>81</v>
      </c>
      <c r="I910" s="1">
        <v>145</v>
      </c>
      <c r="J910" s="1">
        <v>1687</v>
      </c>
      <c r="K910" s="1"/>
      <c r="L910" s="1"/>
    </row>
    <row r="911" spans="1:12">
      <c r="A911" s="1">
        <v>76589332.680000007</v>
      </c>
      <c r="B911" s="13">
        <v>44154.219282407408</v>
      </c>
      <c r="C911" s="13">
        <v>44154.221168981479</v>
      </c>
      <c r="D911" s="13" t="str">
        <f t="shared" si="14"/>
        <v>2020-11-19</v>
      </c>
      <c r="E911" s="1" t="s">
        <v>24</v>
      </c>
      <c r="F911" s="1" t="s">
        <v>25</v>
      </c>
      <c r="G911" s="1" t="s">
        <v>26</v>
      </c>
      <c r="H911" s="1" t="s">
        <v>68</v>
      </c>
      <c r="I911" s="1">
        <v>92</v>
      </c>
      <c r="J911" s="1">
        <v>163</v>
      </c>
      <c r="K911" s="1"/>
      <c r="L911" s="1"/>
    </row>
    <row r="912" spans="1:12">
      <c r="A912" s="1">
        <v>2456393478</v>
      </c>
      <c r="B912" s="13">
        <v>44154.224178240744</v>
      </c>
      <c r="C912" s="13">
        <v>44154.231296296297</v>
      </c>
      <c r="D912" s="13" t="str">
        <f t="shared" si="14"/>
        <v>2020-11-19</v>
      </c>
      <c r="E912" s="1" t="s">
        <v>28</v>
      </c>
      <c r="F912" s="1" t="s">
        <v>37</v>
      </c>
      <c r="G912" s="1" t="s">
        <v>26</v>
      </c>
      <c r="H912" s="1" t="s">
        <v>27</v>
      </c>
      <c r="I912" s="1">
        <v>111</v>
      </c>
      <c r="J912" s="1">
        <v>615</v>
      </c>
      <c r="K912" s="1"/>
      <c r="L912" s="1"/>
    </row>
    <row r="913" spans="1:12">
      <c r="A913" s="1">
        <v>7305312.0769999996</v>
      </c>
      <c r="B913" s="13">
        <v>44154.328217592592</v>
      </c>
      <c r="C913" s="13">
        <v>44154.345925925925</v>
      </c>
      <c r="D913" s="13" t="str">
        <f t="shared" si="14"/>
        <v>2020-11-19</v>
      </c>
      <c r="E913" s="1" t="s">
        <v>24</v>
      </c>
      <c r="F913" s="1" t="s">
        <v>25</v>
      </c>
      <c r="G913" s="1" t="s">
        <v>26</v>
      </c>
      <c r="H913" s="1" t="s">
        <v>27</v>
      </c>
      <c r="I913" s="1">
        <v>95</v>
      </c>
      <c r="J913" s="1">
        <v>1529</v>
      </c>
      <c r="K913" s="1"/>
      <c r="L913" s="1"/>
    </row>
    <row r="914" spans="1:12">
      <c r="A914" s="1">
        <v>7305312.0769999996</v>
      </c>
      <c r="B914" s="13">
        <v>44154.328217592592</v>
      </c>
      <c r="C914" s="13">
        <v>44154.345925925925</v>
      </c>
      <c r="D914" s="13" t="str">
        <f t="shared" si="14"/>
        <v>2020-11-19</v>
      </c>
      <c r="E914" s="1" t="s">
        <v>24</v>
      </c>
      <c r="F914" s="1" t="s">
        <v>25</v>
      </c>
      <c r="G914" s="1" t="s">
        <v>26</v>
      </c>
      <c r="H914" s="1" t="s">
        <v>27</v>
      </c>
      <c r="I914" s="1">
        <v>95</v>
      </c>
      <c r="J914" s="1">
        <v>1529</v>
      </c>
      <c r="K914" s="1"/>
      <c r="L914" s="1"/>
    </row>
    <row r="915" spans="1:12">
      <c r="A915" s="1">
        <v>30970636.02</v>
      </c>
      <c r="B915" s="13">
        <v>44154.347824074073</v>
      </c>
      <c r="C915" s="13">
        <v>44154.355196759258</v>
      </c>
      <c r="D915" s="13" t="str">
        <f t="shared" si="14"/>
        <v>2020-11-19</v>
      </c>
      <c r="E915" s="1" t="s">
        <v>28</v>
      </c>
      <c r="F915" s="1" t="s">
        <v>29</v>
      </c>
      <c r="G915" s="1" t="s">
        <v>26</v>
      </c>
      <c r="H915" s="1" t="s">
        <v>27</v>
      </c>
      <c r="I915" s="1">
        <v>7</v>
      </c>
      <c r="J915" s="1">
        <v>637</v>
      </c>
      <c r="K915" s="1"/>
      <c r="L915" s="1"/>
    </row>
    <row r="916" spans="1:12">
      <c r="A916" s="1">
        <v>30970636.02</v>
      </c>
      <c r="B916" s="13">
        <v>44154.347824074073</v>
      </c>
      <c r="C916" s="13">
        <v>44154.355196759258</v>
      </c>
      <c r="D916" s="13" t="str">
        <f t="shared" si="14"/>
        <v>2020-11-19</v>
      </c>
      <c r="E916" s="1" t="s">
        <v>28</v>
      </c>
      <c r="F916" s="1" t="s">
        <v>29</v>
      </c>
      <c r="G916" s="1" t="s">
        <v>26</v>
      </c>
      <c r="H916" s="1" t="s">
        <v>27</v>
      </c>
      <c r="I916" s="1">
        <v>7</v>
      </c>
      <c r="J916" s="1">
        <v>637</v>
      </c>
      <c r="K916" s="1"/>
      <c r="L916" s="1"/>
    </row>
    <row r="917" spans="1:12">
      <c r="A917" s="1">
        <v>6603816.5140000004</v>
      </c>
      <c r="B917" s="13">
        <v>44154.328252314815</v>
      </c>
      <c r="C917" s="13">
        <v>44154.355879629627</v>
      </c>
      <c r="D917" s="13" t="str">
        <f t="shared" si="14"/>
        <v>2020-11-19</v>
      </c>
      <c r="E917" s="1" t="s">
        <v>28</v>
      </c>
      <c r="F917" s="1" t="s">
        <v>31</v>
      </c>
      <c r="G917" s="1" t="s">
        <v>26</v>
      </c>
      <c r="H917" s="1" t="s">
        <v>77</v>
      </c>
      <c r="I917" s="1">
        <v>33</v>
      </c>
      <c r="J917" s="1">
        <v>2387</v>
      </c>
      <c r="K917" s="1"/>
      <c r="L917" s="1"/>
    </row>
    <row r="918" spans="1:12">
      <c r="A918" s="1">
        <v>6603816.5140000004</v>
      </c>
      <c r="B918" s="13">
        <v>44154.328252314815</v>
      </c>
      <c r="C918" s="13">
        <v>44154.355879629627</v>
      </c>
      <c r="D918" s="13" t="str">
        <f t="shared" si="14"/>
        <v>2020-11-19</v>
      </c>
      <c r="E918" s="1" t="s">
        <v>28</v>
      </c>
      <c r="F918" s="1" t="s">
        <v>31</v>
      </c>
      <c r="G918" s="1" t="s">
        <v>26</v>
      </c>
      <c r="H918" s="1" t="s">
        <v>77</v>
      </c>
      <c r="I918" s="1">
        <v>33</v>
      </c>
      <c r="J918" s="1">
        <v>2387</v>
      </c>
      <c r="K918" s="1"/>
      <c r="L918" s="1"/>
    </row>
    <row r="919" spans="1:12">
      <c r="A919" s="1">
        <v>4020386.8420000002</v>
      </c>
      <c r="B919" s="13">
        <v>44154.431469907409</v>
      </c>
      <c r="C919" s="13">
        <v>44154.440972222219</v>
      </c>
      <c r="D919" s="13" t="str">
        <f t="shared" si="14"/>
        <v>2020-11-19</v>
      </c>
      <c r="E919" s="1" t="s">
        <v>28</v>
      </c>
      <c r="F919" s="1" t="s">
        <v>31</v>
      </c>
      <c r="G919" s="1" t="s">
        <v>26</v>
      </c>
      <c r="H919" s="1" t="s">
        <v>38</v>
      </c>
      <c r="I919" s="1">
        <v>50</v>
      </c>
      <c r="J919" s="1">
        <v>821</v>
      </c>
      <c r="K919" s="1"/>
      <c r="L919" s="1"/>
    </row>
    <row r="920" spans="1:12">
      <c r="A920" s="1">
        <v>4020386.8420000002</v>
      </c>
      <c r="B920" s="13">
        <v>44154.431469907409</v>
      </c>
      <c r="C920" s="13">
        <v>44154.440972222219</v>
      </c>
      <c r="D920" s="13" t="str">
        <f t="shared" si="14"/>
        <v>2020-11-19</v>
      </c>
      <c r="E920" s="1" t="s">
        <v>28</v>
      </c>
      <c r="F920" s="1" t="s">
        <v>31</v>
      </c>
      <c r="G920" s="1" t="s">
        <v>26</v>
      </c>
      <c r="H920" s="1" t="s">
        <v>38</v>
      </c>
      <c r="I920" s="1">
        <v>50</v>
      </c>
      <c r="J920" s="1">
        <v>821</v>
      </c>
      <c r="K920" s="1"/>
      <c r="L920" s="1"/>
    </row>
    <row r="921" spans="1:12">
      <c r="A921" s="1">
        <v>81335886.849999994</v>
      </c>
      <c r="B921" s="13">
        <v>44154.43849537037</v>
      </c>
      <c r="C921" s="13">
        <v>44154.446597222224</v>
      </c>
      <c r="D921" s="13" t="str">
        <f t="shared" si="14"/>
        <v>2020-11-19</v>
      </c>
      <c r="E921" s="1" t="s">
        <v>28</v>
      </c>
      <c r="F921" s="1" t="s">
        <v>29</v>
      </c>
      <c r="G921" s="1" t="s">
        <v>26</v>
      </c>
      <c r="H921" s="1" t="s">
        <v>61</v>
      </c>
      <c r="I921" s="1">
        <v>168</v>
      </c>
      <c r="J921" s="1">
        <v>699</v>
      </c>
      <c r="K921" s="1"/>
      <c r="L921" s="1"/>
    </row>
    <row r="922" spans="1:12">
      <c r="A922" s="1">
        <v>81335886.849999994</v>
      </c>
      <c r="B922" s="13">
        <v>44154.43849537037</v>
      </c>
      <c r="C922" s="13">
        <v>44154.446597222224</v>
      </c>
      <c r="D922" s="13" t="str">
        <f t="shared" si="14"/>
        <v>2020-11-19</v>
      </c>
      <c r="E922" s="1" t="s">
        <v>28</v>
      </c>
      <c r="F922" s="1" t="s">
        <v>29</v>
      </c>
      <c r="G922" s="1" t="s">
        <v>26</v>
      </c>
      <c r="H922" s="1" t="s">
        <v>61</v>
      </c>
      <c r="I922" s="1">
        <v>168</v>
      </c>
      <c r="J922" s="1">
        <v>699</v>
      </c>
      <c r="K922" s="1"/>
      <c r="L922" s="1"/>
    </row>
    <row r="923" spans="1:12">
      <c r="A923" s="1">
        <v>3654911.3879999998</v>
      </c>
      <c r="B923" s="13">
        <v>44154.445659722223</v>
      </c>
      <c r="C923" s="13">
        <v>44154.449293981481</v>
      </c>
      <c r="D923" s="13" t="str">
        <f t="shared" si="14"/>
        <v>2020-11-19</v>
      </c>
      <c r="E923" s="1" t="s">
        <v>28</v>
      </c>
      <c r="F923" s="1" t="s">
        <v>49</v>
      </c>
      <c r="G923" s="1" t="s">
        <v>34</v>
      </c>
      <c r="H923" s="1" t="s">
        <v>32</v>
      </c>
      <c r="I923" s="1">
        <v>46</v>
      </c>
      <c r="J923" s="1">
        <v>314</v>
      </c>
      <c r="K923" s="1"/>
      <c r="L923" s="1"/>
    </row>
    <row r="924" spans="1:12">
      <c r="A924" s="1">
        <v>3654911.3879999998</v>
      </c>
      <c r="B924" s="13">
        <v>44154.445659722223</v>
      </c>
      <c r="C924" s="13">
        <v>44154.449293981481</v>
      </c>
      <c r="D924" s="13" t="str">
        <f t="shared" si="14"/>
        <v>2020-11-19</v>
      </c>
      <c r="E924" s="1" t="s">
        <v>28</v>
      </c>
      <c r="F924" s="1" t="s">
        <v>49</v>
      </c>
      <c r="G924" s="1" t="s">
        <v>34</v>
      </c>
      <c r="H924" s="1" t="s">
        <v>32</v>
      </c>
      <c r="I924" s="1">
        <v>46</v>
      </c>
      <c r="J924" s="1">
        <v>314</v>
      </c>
      <c r="K924" s="1"/>
      <c r="L924" s="1"/>
    </row>
    <row r="925" spans="1:12">
      <c r="A925" s="1">
        <v>48159916.229999997</v>
      </c>
      <c r="B925" s="13">
        <v>44154.292847222219</v>
      </c>
      <c r="C925" s="13">
        <v>44154.452638888892</v>
      </c>
      <c r="D925" s="13" t="str">
        <f t="shared" si="14"/>
        <v>2020-11-19</v>
      </c>
      <c r="E925" s="1" t="s">
        <v>24</v>
      </c>
      <c r="F925" s="1" t="s">
        <v>31</v>
      </c>
      <c r="G925" s="1" t="s">
        <v>26</v>
      </c>
      <c r="H925" s="1" t="s">
        <v>27</v>
      </c>
      <c r="I925" s="1">
        <v>63</v>
      </c>
      <c r="J925" s="1">
        <v>13806</v>
      </c>
      <c r="K925" s="1"/>
      <c r="L925" s="1"/>
    </row>
    <row r="926" spans="1:12">
      <c r="A926" s="1">
        <v>48159916.229999997</v>
      </c>
      <c r="B926" s="13">
        <v>44154.292847222219</v>
      </c>
      <c r="C926" s="13">
        <v>44154.452638888892</v>
      </c>
      <c r="D926" s="13" t="str">
        <f t="shared" si="14"/>
        <v>2020-11-19</v>
      </c>
      <c r="E926" s="1" t="s">
        <v>24</v>
      </c>
      <c r="F926" s="1" t="s">
        <v>31</v>
      </c>
      <c r="G926" s="1" t="s">
        <v>26</v>
      </c>
      <c r="H926" s="1" t="s">
        <v>27</v>
      </c>
      <c r="I926" s="1">
        <v>63</v>
      </c>
      <c r="J926" s="1">
        <v>13806</v>
      </c>
      <c r="K926" s="1"/>
      <c r="L926" s="1"/>
    </row>
    <row r="927" spans="1:12">
      <c r="A927" s="1">
        <v>43690856.549999997</v>
      </c>
      <c r="B927" s="13">
        <v>44154.502141203702</v>
      </c>
      <c r="C927" s="13">
        <v>44154.50675925926</v>
      </c>
      <c r="D927" s="13" t="str">
        <f t="shared" si="14"/>
        <v>2020-11-19</v>
      </c>
      <c r="E927" s="1" t="s">
        <v>24</v>
      </c>
      <c r="F927" s="1" t="s">
        <v>31</v>
      </c>
      <c r="G927" s="1" t="s">
        <v>34</v>
      </c>
      <c r="H927" s="1" t="s">
        <v>32</v>
      </c>
      <c r="I927" s="1">
        <v>20</v>
      </c>
      <c r="J927" s="1">
        <v>399</v>
      </c>
      <c r="K927" s="1"/>
      <c r="L927" s="1"/>
    </row>
    <row r="928" spans="1:12">
      <c r="A928" s="1">
        <v>43690856.549999997</v>
      </c>
      <c r="B928" s="13">
        <v>44154.502141203702</v>
      </c>
      <c r="C928" s="13">
        <v>44154.50675925926</v>
      </c>
      <c r="D928" s="13" t="str">
        <f t="shared" si="14"/>
        <v>2020-11-19</v>
      </c>
      <c r="E928" s="1" t="s">
        <v>24</v>
      </c>
      <c r="F928" s="1" t="s">
        <v>31</v>
      </c>
      <c r="G928" s="1" t="s">
        <v>34</v>
      </c>
      <c r="H928" s="1" t="s">
        <v>32</v>
      </c>
      <c r="I928" s="1">
        <v>20</v>
      </c>
      <c r="J928" s="1">
        <v>399</v>
      </c>
      <c r="K928" s="1"/>
      <c r="L928" s="1"/>
    </row>
    <row r="929" spans="1:12">
      <c r="A929" s="1">
        <v>20303703.120000001</v>
      </c>
      <c r="B929" s="13">
        <v>44154.50880787037</v>
      </c>
      <c r="C929" s="13">
        <v>44154.520891203705</v>
      </c>
      <c r="D929" s="13" t="str">
        <f t="shared" si="14"/>
        <v>2020-11-19</v>
      </c>
      <c r="E929" s="1" t="s">
        <v>28</v>
      </c>
      <c r="F929" s="1" t="s">
        <v>29</v>
      </c>
      <c r="G929" s="1" t="s">
        <v>26</v>
      </c>
      <c r="H929" s="1" t="s">
        <v>43</v>
      </c>
      <c r="I929" s="1">
        <v>13</v>
      </c>
      <c r="J929" s="1">
        <v>1043</v>
      </c>
      <c r="K929" s="1"/>
      <c r="L929" s="1"/>
    </row>
    <row r="930" spans="1:12">
      <c r="A930" s="1">
        <v>20303703.120000001</v>
      </c>
      <c r="B930" s="13">
        <v>44154.50880787037</v>
      </c>
      <c r="C930" s="13">
        <v>44154.520891203705</v>
      </c>
      <c r="D930" s="13" t="str">
        <f t="shared" si="14"/>
        <v>2020-11-19</v>
      </c>
      <c r="E930" s="1" t="s">
        <v>28</v>
      </c>
      <c r="F930" s="1" t="s">
        <v>29</v>
      </c>
      <c r="G930" s="1" t="s">
        <v>26</v>
      </c>
      <c r="H930" s="1" t="s">
        <v>43</v>
      </c>
      <c r="I930" s="1">
        <v>13</v>
      </c>
      <c r="J930" s="1">
        <v>1043</v>
      </c>
      <c r="K930" s="1"/>
      <c r="L930" s="1"/>
    </row>
    <row r="931" spans="1:12">
      <c r="A931" s="1">
        <v>5407612.3140000002</v>
      </c>
      <c r="B931" s="13">
        <v>44154.066817129627</v>
      </c>
      <c r="C931" s="13">
        <v>44154.541145833333</v>
      </c>
      <c r="D931" s="13" t="str">
        <f t="shared" si="14"/>
        <v>2020-11-19</v>
      </c>
      <c r="E931" s="1" t="s">
        <v>28</v>
      </c>
      <c r="F931" s="1" t="s">
        <v>31</v>
      </c>
      <c r="G931" s="1" t="s">
        <v>26</v>
      </c>
      <c r="H931" s="1" t="s">
        <v>61</v>
      </c>
      <c r="I931" s="1">
        <v>32</v>
      </c>
      <c r="J931" s="1">
        <v>40982</v>
      </c>
      <c r="K931" s="1"/>
      <c r="L931" s="1"/>
    </row>
    <row r="932" spans="1:12">
      <c r="A932" s="1">
        <v>5407612.3140000002</v>
      </c>
      <c r="B932" s="13">
        <v>44154.066817129627</v>
      </c>
      <c r="C932" s="13">
        <v>44154.541145833333</v>
      </c>
      <c r="D932" s="13" t="str">
        <f t="shared" si="14"/>
        <v>2020-11-19</v>
      </c>
      <c r="E932" s="1" t="s">
        <v>28</v>
      </c>
      <c r="F932" s="1" t="s">
        <v>31</v>
      </c>
      <c r="G932" s="1" t="s">
        <v>26</v>
      </c>
      <c r="H932" s="1" t="s">
        <v>61</v>
      </c>
      <c r="I932" s="1">
        <v>32</v>
      </c>
      <c r="J932" s="1">
        <v>40982</v>
      </c>
      <c r="K932" s="1"/>
      <c r="L932" s="1"/>
    </row>
    <row r="933" spans="1:12">
      <c r="A933" s="1">
        <v>5561956.8530000001</v>
      </c>
      <c r="B933" s="13">
        <v>44154.551851851851</v>
      </c>
      <c r="C933" s="13">
        <v>44154.561377314814</v>
      </c>
      <c r="D933" s="13" t="str">
        <f t="shared" si="14"/>
        <v>2020-11-19</v>
      </c>
      <c r="E933" s="1" t="s">
        <v>24</v>
      </c>
      <c r="F933" s="1" t="s">
        <v>31</v>
      </c>
      <c r="G933" s="1" t="s">
        <v>34</v>
      </c>
      <c r="H933" s="1" t="s">
        <v>27</v>
      </c>
      <c r="I933" s="1">
        <v>97</v>
      </c>
      <c r="J933" s="1">
        <v>822</v>
      </c>
      <c r="K933" s="1"/>
      <c r="L933" s="1"/>
    </row>
    <row r="934" spans="1:12">
      <c r="A934" s="1">
        <v>5561956.8530000001</v>
      </c>
      <c r="B934" s="13">
        <v>44154.551851851851</v>
      </c>
      <c r="C934" s="13">
        <v>44154.561377314814</v>
      </c>
      <c r="D934" s="13" t="str">
        <f t="shared" si="14"/>
        <v>2020-11-19</v>
      </c>
      <c r="E934" s="1" t="s">
        <v>24</v>
      </c>
      <c r="F934" s="1" t="s">
        <v>31</v>
      </c>
      <c r="G934" s="1" t="s">
        <v>34</v>
      </c>
      <c r="H934" s="1" t="s">
        <v>27</v>
      </c>
      <c r="I934" s="1">
        <v>97</v>
      </c>
      <c r="J934" s="1">
        <v>822</v>
      </c>
      <c r="K934" s="1"/>
      <c r="L934" s="1"/>
    </row>
    <row r="935" spans="1:12">
      <c r="A935" s="1">
        <v>1603505.5619999999</v>
      </c>
      <c r="B935" s="13">
        <v>44154.479317129626</v>
      </c>
      <c r="C935" s="13">
        <v>44154.566493055558</v>
      </c>
      <c r="D935" s="13" t="str">
        <f t="shared" si="14"/>
        <v>2020-11-19</v>
      </c>
      <c r="E935" s="1" t="s">
        <v>28</v>
      </c>
      <c r="F935" s="1" t="s">
        <v>31</v>
      </c>
      <c r="G935" s="1" t="s">
        <v>26</v>
      </c>
      <c r="H935" s="1" t="s">
        <v>27</v>
      </c>
      <c r="I935" s="1">
        <v>30</v>
      </c>
      <c r="J935" s="1">
        <v>7532</v>
      </c>
      <c r="K935" s="1"/>
      <c r="L935" s="1"/>
    </row>
    <row r="936" spans="1:12">
      <c r="A936" s="1">
        <v>1603505.5619999999</v>
      </c>
      <c r="B936" s="13">
        <v>44154.479317129626</v>
      </c>
      <c r="C936" s="13">
        <v>44154.566493055558</v>
      </c>
      <c r="D936" s="13" t="str">
        <f t="shared" si="14"/>
        <v>2020-11-19</v>
      </c>
      <c r="E936" s="1" t="s">
        <v>28</v>
      </c>
      <c r="F936" s="1" t="s">
        <v>31</v>
      </c>
      <c r="G936" s="1" t="s">
        <v>26</v>
      </c>
      <c r="H936" s="1" t="s">
        <v>27</v>
      </c>
      <c r="I936" s="1">
        <v>30</v>
      </c>
      <c r="J936" s="1">
        <v>7532</v>
      </c>
      <c r="K936" s="1"/>
      <c r="L936" s="1"/>
    </row>
    <row r="937" spans="1:12">
      <c r="A937" s="1">
        <v>88827381.930000007</v>
      </c>
      <c r="B937" s="13">
        <v>44154.560879629629</v>
      </c>
      <c r="C937" s="13">
        <v>44154.57675925926</v>
      </c>
      <c r="D937" s="13" t="str">
        <f t="shared" si="14"/>
        <v>2020-11-19</v>
      </c>
      <c r="E937" s="1" t="s">
        <v>24</v>
      </c>
      <c r="F937" s="1" t="s">
        <v>33</v>
      </c>
      <c r="G937" s="1" t="s">
        <v>34</v>
      </c>
      <c r="H937" s="1" t="s">
        <v>44</v>
      </c>
      <c r="I937" s="1">
        <v>263</v>
      </c>
      <c r="J937" s="1">
        <v>1371</v>
      </c>
      <c r="K937" s="1"/>
      <c r="L937" s="1"/>
    </row>
    <row r="938" spans="1:12">
      <c r="A938" s="1">
        <v>88827381.930000007</v>
      </c>
      <c r="B938" s="13">
        <v>44154.560879629629</v>
      </c>
      <c r="C938" s="13">
        <v>44154.57675925926</v>
      </c>
      <c r="D938" s="13" t="str">
        <f t="shared" si="14"/>
        <v>2020-11-19</v>
      </c>
      <c r="E938" s="1" t="s">
        <v>24</v>
      </c>
      <c r="F938" s="1" t="s">
        <v>33</v>
      </c>
      <c r="G938" s="1" t="s">
        <v>34</v>
      </c>
      <c r="H938" s="1" t="s">
        <v>44</v>
      </c>
      <c r="I938" s="1">
        <v>263</v>
      </c>
      <c r="J938" s="1">
        <v>1371</v>
      </c>
      <c r="K938" s="1"/>
      <c r="L938" s="1"/>
    </row>
    <row r="939" spans="1:12">
      <c r="A939" s="1">
        <v>72967154.200000003</v>
      </c>
      <c r="B939" s="13">
        <v>44154.57340277778</v>
      </c>
      <c r="C939" s="13">
        <v>44154.583252314813</v>
      </c>
      <c r="D939" s="13" t="str">
        <f t="shared" si="14"/>
        <v>2020-11-19</v>
      </c>
      <c r="E939" s="1" t="s">
        <v>28</v>
      </c>
      <c r="F939" s="1" t="s">
        <v>29</v>
      </c>
      <c r="G939" s="1" t="s">
        <v>26</v>
      </c>
      <c r="H939" s="1" t="s">
        <v>27</v>
      </c>
      <c r="I939" s="1">
        <v>132</v>
      </c>
      <c r="J939" s="1">
        <v>851</v>
      </c>
      <c r="K939" s="1"/>
      <c r="L939" s="1"/>
    </row>
    <row r="940" spans="1:12">
      <c r="A940" s="1">
        <v>72967154.200000003</v>
      </c>
      <c r="B940" s="13">
        <v>44154.57340277778</v>
      </c>
      <c r="C940" s="13">
        <v>44154.583252314813</v>
      </c>
      <c r="D940" s="13" t="str">
        <f t="shared" si="14"/>
        <v>2020-11-19</v>
      </c>
      <c r="E940" s="1" t="s">
        <v>28</v>
      </c>
      <c r="F940" s="1" t="s">
        <v>29</v>
      </c>
      <c r="G940" s="1" t="s">
        <v>26</v>
      </c>
      <c r="H940" s="1" t="s">
        <v>27</v>
      </c>
      <c r="I940" s="1">
        <v>132</v>
      </c>
      <c r="J940" s="1">
        <v>851</v>
      </c>
      <c r="K940" s="1"/>
      <c r="L940" s="1"/>
    </row>
    <row r="941" spans="1:12">
      <c r="A941" s="1">
        <v>1317256.845</v>
      </c>
      <c r="B941" s="13">
        <v>44154.509143518517</v>
      </c>
      <c r="C941" s="13">
        <v>44154.612222222226</v>
      </c>
      <c r="D941" s="13" t="str">
        <f t="shared" si="14"/>
        <v>2020-11-19</v>
      </c>
      <c r="E941" s="1" t="s">
        <v>28</v>
      </c>
      <c r="F941" s="1" t="s">
        <v>29</v>
      </c>
      <c r="G941" s="1" t="s">
        <v>26</v>
      </c>
      <c r="H941" s="1" t="s">
        <v>27</v>
      </c>
      <c r="I941" s="1">
        <v>104</v>
      </c>
      <c r="J941" s="1">
        <v>8906</v>
      </c>
      <c r="K941" s="1"/>
      <c r="L941" s="1"/>
    </row>
    <row r="942" spans="1:12">
      <c r="A942" s="1">
        <v>1317256.845</v>
      </c>
      <c r="B942" s="13">
        <v>44154.509143518517</v>
      </c>
      <c r="C942" s="13">
        <v>44154.612222222226</v>
      </c>
      <c r="D942" s="13" t="str">
        <f t="shared" si="14"/>
        <v>2020-11-19</v>
      </c>
      <c r="E942" s="1" t="s">
        <v>28</v>
      </c>
      <c r="F942" s="1" t="s">
        <v>29</v>
      </c>
      <c r="G942" s="1" t="s">
        <v>26</v>
      </c>
      <c r="H942" s="1" t="s">
        <v>27</v>
      </c>
      <c r="I942" s="1">
        <v>104</v>
      </c>
      <c r="J942" s="1">
        <v>8906</v>
      </c>
      <c r="K942" s="1"/>
      <c r="L942" s="1"/>
    </row>
    <row r="943" spans="1:12">
      <c r="A943" s="1">
        <v>1706011.8459999999</v>
      </c>
      <c r="B943" s="13">
        <v>44154.38689814815</v>
      </c>
      <c r="C943" s="13">
        <v>44154.622939814813</v>
      </c>
      <c r="D943" s="13" t="str">
        <f t="shared" si="14"/>
        <v>2020-11-19</v>
      </c>
      <c r="E943" s="1" t="s">
        <v>28</v>
      </c>
      <c r="F943" s="1" t="s">
        <v>31</v>
      </c>
      <c r="G943" s="1" t="s">
        <v>26</v>
      </c>
      <c r="H943" s="1" t="s">
        <v>27</v>
      </c>
      <c r="I943" s="1">
        <v>15</v>
      </c>
      <c r="J943" s="1">
        <v>20393</v>
      </c>
      <c r="K943" s="1"/>
      <c r="L943" s="1"/>
    </row>
    <row r="944" spans="1:12">
      <c r="A944" s="1">
        <v>1706011.8459999999</v>
      </c>
      <c r="B944" s="13">
        <v>44154.38689814815</v>
      </c>
      <c r="C944" s="13">
        <v>44154.622939814813</v>
      </c>
      <c r="D944" s="13" t="str">
        <f t="shared" si="14"/>
        <v>2020-11-19</v>
      </c>
      <c r="E944" s="1" t="s">
        <v>28</v>
      </c>
      <c r="F944" s="1" t="s">
        <v>31</v>
      </c>
      <c r="G944" s="1" t="s">
        <v>26</v>
      </c>
      <c r="H944" s="1" t="s">
        <v>27</v>
      </c>
      <c r="I944" s="1">
        <v>15</v>
      </c>
      <c r="J944" s="1">
        <v>20393</v>
      </c>
      <c r="K944" s="1"/>
      <c r="L944" s="1"/>
    </row>
    <row r="945" spans="1:12">
      <c r="A945" s="1">
        <v>7013729.3490000004</v>
      </c>
      <c r="B945" s="13">
        <v>44154.553923611114</v>
      </c>
      <c r="C945" s="13">
        <v>44154.634062500001</v>
      </c>
      <c r="D945" s="13" t="str">
        <f t="shared" si="14"/>
        <v>2020-11-19</v>
      </c>
      <c r="E945" s="1" t="s">
        <v>24</v>
      </c>
      <c r="F945" s="1" t="s">
        <v>31</v>
      </c>
      <c r="G945" s="1" t="s">
        <v>26</v>
      </c>
      <c r="H945" s="1" t="s">
        <v>77</v>
      </c>
      <c r="I945" s="1">
        <v>20</v>
      </c>
      <c r="J945" s="1">
        <v>6924</v>
      </c>
      <c r="K945" s="1"/>
      <c r="L945" s="1"/>
    </row>
    <row r="946" spans="1:12">
      <c r="A946" s="1">
        <v>7013729.3490000004</v>
      </c>
      <c r="B946" s="13">
        <v>44154.553923611114</v>
      </c>
      <c r="C946" s="13">
        <v>44154.634062500001</v>
      </c>
      <c r="D946" s="13" t="str">
        <f t="shared" si="14"/>
        <v>2020-11-19</v>
      </c>
      <c r="E946" s="1" t="s">
        <v>24</v>
      </c>
      <c r="F946" s="1" t="s">
        <v>31</v>
      </c>
      <c r="G946" s="1" t="s">
        <v>26</v>
      </c>
      <c r="H946" s="1" t="s">
        <v>77</v>
      </c>
      <c r="I946" s="1">
        <v>20</v>
      </c>
      <c r="J946" s="1">
        <v>6924</v>
      </c>
      <c r="K946" s="1"/>
      <c r="L946" s="1"/>
    </row>
    <row r="947" spans="1:12">
      <c r="A947" s="1">
        <v>91330895.780000001</v>
      </c>
      <c r="B947" s="13">
        <v>44154.620983796296</v>
      </c>
      <c r="C947" s="13">
        <v>44154.641331018516</v>
      </c>
      <c r="D947" s="13" t="str">
        <f t="shared" si="14"/>
        <v>2020-11-19</v>
      </c>
      <c r="E947" s="1" t="s">
        <v>28</v>
      </c>
      <c r="F947" s="1" t="s">
        <v>31</v>
      </c>
      <c r="G947" s="1" t="s">
        <v>34</v>
      </c>
      <c r="H947" s="1" t="s">
        <v>73</v>
      </c>
      <c r="I947" s="1">
        <v>20</v>
      </c>
      <c r="J947" s="1">
        <v>1757</v>
      </c>
      <c r="K947" s="1"/>
      <c r="L947" s="1"/>
    </row>
    <row r="948" spans="1:12">
      <c r="A948" s="1">
        <v>91330895.780000001</v>
      </c>
      <c r="B948" s="13">
        <v>44154.620983796296</v>
      </c>
      <c r="C948" s="13">
        <v>44154.641331018516</v>
      </c>
      <c r="D948" s="13" t="str">
        <f t="shared" si="14"/>
        <v>2020-11-19</v>
      </c>
      <c r="E948" s="1" t="s">
        <v>28</v>
      </c>
      <c r="F948" s="1" t="s">
        <v>31</v>
      </c>
      <c r="G948" s="1" t="s">
        <v>34</v>
      </c>
      <c r="H948" s="1" t="s">
        <v>73</v>
      </c>
      <c r="I948" s="1">
        <v>20</v>
      </c>
      <c r="J948" s="1">
        <v>1757</v>
      </c>
      <c r="K948" s="1"/>
      <c r="L948" s="1"/>
    </row>
    <row r="949" spans="1:12">
      <c r="A949" s="1">
        <v>62220268.409999996</v>
      </c>
      <c r="B949" s="13">
        <v>44154.644456018519</v>
      </c>
      <c r="C949" s="13">
        <v>44154.650358796294</v>
      </c>
      <c r="D949" s="13" t="str">
        <f t="shared" si="14"/>
        <v>2020-11-19</v>
      </c>
      <c r="E949" s="1" t="s">
        <v>24</v>
      </c>
      <c r="F949" s="1" t="s">
        <v>25</v>
      </c>
      <c r="G949" s="1" t="s">
        <v>37</v>
      </c>
      <c r="H949" s="1" t="s">
        <v>32</v>
      </c>
      <c r="I949" s="1">
        <v>44</v>
      </c>
      <c r="J949" s="1">
        <v>510</v>
      </c>
      <c r="K949" s="1"/>
      <c r="L949" s="1"/>
    </row>
    <row r="950" spans="1:12">
      <c r="A950" s="1">
        <v>62220268.409999996</v>
      </c>
      <c r="B950" s="13">
        <v>44154.644456018519</v>
      </c>
      <c r="C950" s="13">
        <v>44154.650358796294</v>
      </c>
      <c r="D950" s="13" t="str">
        <f t="shared" si="14"/>
        <v>2020-11-19</v>
      </c>
      <c r="E950" s="1" t="s">
        <v>24</v>
      </c>
      <c r="F950" s="1" t="s">
        <v>25</v>
      </c>
      <c r="G950" s="1" t="s">
        <v>37</v>
      </c>
      <c r="H950" s="1" t="s">
        <v>32</v>
      </c>
      <c r="I950" s="1">
        <v>44</v>
      </c>
      <c r="J950" s="1">
        <v>510</v>
      </c>
      <c r="K950" s="1"/>
      <c r="L950" s="1"/>
    </row>
    <row r="951" spans="1:12">
      <c r="A951" s="1">
        <v>3402018.0290000001</v>
      </c>
      <c r="B951" s="13">
        <v>44154.558796296296</v>
      </c>
      <c r="C951" s="13">
        <v>44154.657534722224</v>
      </c>
      <c r="D951" s="13" t="str">
        <f t="shared" si="14"/>
        <v>2020-11-19</v>
      </c>
      <c r="E951" s="1" t="s">
        <v>24</v>
      </c>
      <c r="F951" s="1" t="s">
        <v>33</v>
      </c>
      <c r="G951" s="1" t="s">
        <v>34</v>
      </c>
      <c r="H951" s="1" t="s">
        <v>54</v>
      </c>
      <c r="I951" s="1">
        <v>120</v>
      </c>
      <c r="J951" s="1">
        <v>8531</v>
      </c>
      <c r="K951" s="1"/>
      <c r="L951" s="1"/>
    </row>
    <row r="952" spans="1:12">
      <c r="A952" s="1">
        <v>3402018.0290000001</v>
      </c>
      <c r="B952" s="13">
        <v>44154.558796296296</v>
      </c>
      <c r="C952" s="13">
        <v>44154.657546296294</v>
      </c>
      <c r="D952" s="13" t="str">
        <f t="shared" si="14"/>
        <v>2020-11-19</v>
      </c>
      <c r="E952" s="1" t="s">
        <v>24</v>
      </c>
      <c r="F952" s="1" t="s">
        <v>33</v>
      </c>
      <c r="G952" s="1" t="s">
        <v>34</v>
      </c>
      <c r="H952" s="1" t="s">
        <v>54</v>
      </c>
      <c r="I952" s="1">
        <v>120</v>
      </c>
      <c r="J952" s="1">
        <v>8531</v>
      </c>
      <c r="K952" s="1"/>
      <c r="L952" s="1"/>
    </row>
    <row r="953" spans="1:12">
      <c r="A953" s="1">
        <v>5173366.0439999998</v>
      </c>
      <c r="B953" s="13">
        <v>44154.650787037041</v>
      </c>
      <c r="C953" s="13">
        <v>44154.662835648145</v>
      </c>
      <c r="D953" s="13" t="str">
        <f t="shared" si="14"/>
        <v>2020-11-19</v>
      </c>
      <c r="E953" s="1" t="s">
        <v>28</v>
      </c>
      <c r="F953" s="1" t="s">
        <v>31</v>
      </c>
      <c r="G953" s="1" t="s">
        <v>26</v>
      </c>
      <c r="H953" s="1" t="s">
        <v>40</v>
      </c>
      <c r="I953" s="1">
        <v>54</v>
      </c>
      <c r="J953" s="1">
        <v>1040</v>
      </c>
      <c r="K953" s="1"/>
      <c r="L953" s="1"/>
    </row>
    <row r="954" spans="1:12">
      <c r="A954" s="1">
        <v>5173366.0439999998</v>
      </c>
      <c r="B954" s="13">
        <v>44154.650787037041</v>
      </c>
      <c r="C954" s="13">
        <v>44154.662835648145</v>
      </c>
      <c r="D954" s="13" t="str">
        <f t="shared" si="14"/>
        <v>2020-11-19</v>
      </c>
      <c r="E954" s="1" t="s">
        <v>28</v>
      </c>
      <c r="F954" s="1" t="s">
        <v>31</v>
      </c>
      <c r="G954" s="1" t="s">
        <v>26</v>
      </c>
      <c r="H954" s="1" t="s">
        <v>40</v>
      </c>
      <c r="I954" s="1">
        <v>54</v>
      </c>
      <c r="J954" s="1">
        <v>1041</v>
      </c>
      <c r="K954" s="1"/>
      <c r="L954" s="1"/>
    </row>
    <row r="955" spans="1:12">
      <c r="A955" s="1">
        <v>1416421.5109999999</v>
      </c>
      <c r="B955" s="13">
        <v>44154.657361111109</v>
      </c>
      <c r="C955" s="13">
        <v>44154.666863425926</v>
      </c>
      <c r="D955" s="13" t="str">
        <f t="shared" si="14"/>
        <v>2020-11-19</v>
      </c>
      <c r="E955" s="1" t="s">
        <v>24</v>
      </c>
      <c r="F955" s="1" t="s">
        <v>33</v>
      </c>
      <c r="G955" s="1" t="s">
        <v>34</v>
      </c>
      <c r="H955" s="1" t="s">
        <v>41</v>
      </c>
      <c r="I955" s="1">
        <v>48</v>
      </c>
      <c r="J955" s="1">
        <v>821</v>
      </c>
      <c r="K955" s="1"/>
      <c r="L955" s="1"/>
    </row>
    <row r="956" spans="1:12">
      <c r="A956" s="1">
        <v>1416421.5109999999</v>
      </c>
      <c r="B956" s="13">
        <v>44154.657361111109</v>
      </c>
      <c r="C956" s="13">
        <v>44154.666863425926</v>
      </c>
      <c r="D956" s="13" t="str">
        <f t="shared" si="14"/>
        <v>2020-11-19</v>
      </c>
      <c r="E956" s="1" t="s">
        <v>24</v>
      </c>
      <c r="F956" s="1" t="s">
        <v>33</v>
      </c>
      <c r="G956" s="1" t="s">
        <v>34</v>
      </c>
      <c r="H956" s="1" t="s">
        <v>41</v>
      </c>
      <c r="I956" s="1">
        <v>48</v>
      </c>
      <c r="J956" s="1">
        <v>821</v>
      </c>
      <c r="K956" s="1"/>
      <c r="L956" s="1"/>
    </row>
    <row r="957" spans="1:12">
      <c r="A957" s="1">
        <v>8039416.4500000002</v>
      </c>
      <c r="B957" s="13">
        <v>44154.725104166668</v>
      </c>
      <c r="C957" s="13">
        <v>44154.730925925927</v>
      </c>
      <c r="D957" s="13" t="str">
        <f t="shared" si="14"/>
        <v>2020-11-19</v>
      </c>
      <c r="E957" s="1" t="s">
        <v>28</v>
      </c>
      <c r="F957" s="1" t="s">
        <v>37</v>
      </c>
      <c r="G957" s="1" t="s">
        <v>26</v>
      </c>
      <c r="H957" s="1" t="s">
        <v>27</v>
      </c>
      <c r="I957" s="1">
        <v>44</v>
      </c>
      <c r="J957" s="1">
        <v>503</v>
      </c>
      <c r="K957" s="1"/>
      <c r="L957" s="1"/>
    </row>
    <row r="958" spans="1:12">
      <c r="A958" s="1">
        <v>8039416.4500000002</v>
      </c>
      <c r="B958" s="13">
        <v>44154.725104166668</v>
      </c>
      <c r="C958" s="13">
        <v>44154.730925925927</v>
      </c>
      <c r="D958" s="13" t="str">
        <f t="shared" si="14"/>
        <v>2020-11-19</v>
      </c>
      <c r="E958" s="1" t="s">
        <v>28</v>
      </c>
      <c r="F958" s="1" t="s">
        <v>37</v>
      </c>
      <c r="G958" s="1" t="s">
        <v>26</v>
      </c>
      <c r="H958" s="1" t="s">
        <v>27</v>
      </c>
      <c r="I958" s="1">
        <v>44</v>
      </c>
      <c r="J958" s="1">
        <v>503</v>
      </c>
      <c r="K958" s="1"/>
      <c r="L958" s="1"/>
    </row>
    <row r="959" spans="1:12">
      <c r="A959" s="1">
        <v>55800996.439999998</v>
      </c>
      <c r="B959" s="13">
        <v>44154.782951388886</v>
      </c>
      <c r="C959" s="13">
        <v>44154.813587962963</v>
      </c>
      <c r="D959" s="13" t="str">
        <f t="shared" si="14"/>
        <v>2020-11-19</v>
      </c>
      <c r="E959" s="1" t="s">
        <v>24</v>
      </c>
      <c r="F959" s="1" t="s">
        <v>31</v>
      </c>
      <c r="G959" s="1" t="s">
        <v>34</v>
      </c>
      <c r="H959" s="1" t="s">
        <v>43</v>
      </c>
      <c r="I959" s="1">
        <v>62</v>
      </c>
      <c r="J959" s="1">
        <v>2646</v>
      </c>
      <c r="K959" s="1"/>
      <c r="L959" s="1"/>
    </row>
    <row r="960" spans="1:12">
      <c r="A960" s="1">
        <v>55800996.439999998</v>
      </c>
      <c r="B960" s="13">
        <v>44154.782951388886</v>
      </c>
      <c r="C960" s="13">
        <v>44154.813587962963</v>
      </c>
      <c r="D960" s="13" t="str">
        <f t="shared" si="14"/>
        <v>2020-11-19</v>
      </c>
      <c r="E960" s="1" t="s">
        <v>24</v>
      </c>
      <c r="F960" s="1" t="s">
        <v>31</v>
      </c>
      <c r="G960" s="1" t="s">
        <v>34</v>
      </c>
      <c r="H960" s="1" t="s">
        <v>43</v>
      </c>
      <c r="I960" s="1">
        <v>62</v>
      </c>
      <c r="J960" s="1">
        <v>2646</v>
      </c>
      <c r="K960" s="1"/>
      <c r="L960" s="1"/>
    </row>
    <row r="961" spans="1:12">
      <c r="A961" s="1">
        <v>7019543.7149999999</v>
      </c>
      <c r="B961" s="13">
        <v>44154.860231481478</v>
      </c>
      <c r="C961" s="13">
        <v>44154.876342592594</v>
      </c>
      <c r="D961" s="13" t="str">
        <f t="shared" si="14"/>
        <v>2020-11-19</v>
      </c>
      <c r="E961" s="1" t="s">
        <v>24</v>
      </c>
      <c r="F961" s="1" t="s">
        <v>31</v>
      </c>
      <c r="G961" s="1" t="s">
        <v>34</v>
      </c>
      <c r="H961" s="1" t="s">
        <v>38</v>
      </c>
      <c r="I961" s="1">
        <v>177</v>
      </c>
      <c r="J961" s="1">
        <v>1391</v>
      </c>
      <c r="K961" s="1"/>
      <c r="L961" s="1"/>
    </row>
    <row r="962" spans="1:12">
      <c r="A962" s="1">
        <v>7019543.7149999999</v>
      </c>
      <c r="B962" s="13">
        <v>44154.860231481478</v>
      </c>
      <c r="C962" s="13">
        <v>44154.876342592594</v>
      </c>
      <c r="D962" s="13" t="str">
        <f t="shared" si="14"/>
        <v>2020-11-19</v>
      </c>
      <c r="E962" s="1" t="s">
        <v>24</v>
      </c>
      <c r="F962" s="1" t="s">
        <v>31</v>
      </c>
      <c r="G962" s="1" t="s">
        <v>34</v>
      </c>
      <c r="H962" s="1" t="s">
        <v>38</v>
      </c>
      <c r="I962" s="1">
        <v>177</v>
      </c>
      <c r="J962" s="1">
        <v>1391</v>
      </c>
      <c r="K962" s="1"/>
      <c r="L962" s="1"/>
    </row>
    <row r="963" spans="1:12">
      <c r="A963" s="1">
        <v>26869413.199999999</v>
      </c>
      <c r="B963" s="13">
        <v>44154.867210648146</v>
      </c>
      <c r="C963" s="13">
        <v>44154.888032407405</v>
      </c>
      <c r="D963" s="13" t="str">
        <f t="shared" ref="D963:D1026" si="15">TEXT(C963, "yyyy-mm-dd")</f>
        <v>2020-11-19</v>
      </c>
      <c r="E963" s="1" t="s">
        <v>28</v>
      </c>
      <c r="F963" s="1" t="s">
        <v>29</v>
      </c>
      <c r="G963" s="1" t="s">
        <v>26</v>
      </c>
      <c r="H963" s="1" t="s">
        <v>27</v>
      </c>
      <c r="I963" s="1">
        <v>58</v>
      </c>
      <c r="J963" s="1">
        <v>1799</v>
      </c>
      <c r="K963" s="1"/>
      <c r="L963" s="1"/>
    </row>
    <row r="964" spans="1:12">
      <c r="A964" s="1">
        <v>26869413.199999999</v>
      </c>
      <c r="B964" s="13">
        <v>44154.867210648146</v>
      </c>
      <c r="C964" s="13">
        <v>44154.888032407405</v>
      </c>
      <c r="D964" s="13" t="str">
        <f t="shared" si="15"/>
        <v>2020-11-19</v>
      </c>
      <c r="E964" s="1" t="s">
        <v>28</v>
      </c>
      <c r="F964" s="1" t="s">
        <v>29</v>
      </c>
      <c r="G964" s="1" t="s">
        <v>26</v>
      </c>
      <c r="H964" s="1" t="s">
        <v>27</v>
      </c>
      <c r="I964" s="1">
        <v>58</v>
      </c>
      <c r="J964" s="1">
        <v>1799</v>
      </c>
      <c r="K964" s="1"/>
      <c r="L964" s="1"/>
    </row>
    <row r="965" spans="1:12">
      <c r="A965" s="1">
        <v>7019543.7149999999</v>
      </c>
      <c r="B965" s="13">
        <v>44154.860231481478</v>
      </c>
      <c r="C965" s="13">
        <v>44154.889224537037</v>
      </c>
      <c r="D965" s="13" t="str">
        <f t="shared" si="15"/>
        <v>2020-11-19</v>
      </c>
      <c r="E965" s="1" t="s">
        <v>24</v>
      </c>
      <c r="F965" s="1" t="s">
        <v>31</v>
      </c>
      <c r="G965" s="1" t="s">
        <v>34</v>
      </c>
      <c r="H965" s="1" t="s">
        <v>38</v>
      </c>
      <c r="I965" s="1">
        <v>177</v>
      </c>
      <c r="J965" s="1">
        <v>2505</v>
      </c>
      <c r="K965" s="1"/>
      <c r="L965" s="1"/>
    </row>
    <row r="966" spans="1:12">
      <c r="A966" s="1">
        <v>7019543.7149999999</v>
      </c>
      <c r="B966" s="13">
        <v>44154.860231481478</v>
      </c>
      <c r="C966" s="13">
        <v>44154.889224537037</v>
      </c>
      <c r="D966" s="13" t="str">
        <f t="shared" si="15"/>
        <v>2020-11-19</v>
      </c>
      <c r="E966" s="1" t="s">
        <v>24</v>
      </c>
      <c r="F966" s="1" t="s">
        <v>31</v>
      </c>
      <c r="G966" s="1" t="s">
        <v>34</v>
      </c>
      <c r="H966" s="1" t="s">
        <v>38</v>
      </c>
      <c r="I966" s="1">
        <v>177</v>
      </c>
      <c r="J966" s="1">
        <v>2505</v>
      </c>
      <c r="K966" s="1"/>
      <c r="L966" s="1"/>
    </row>
    <row r="967" spans="1:12">
      <c r="A967" s="1">
        <v>35307335.079999998</v>
      </c>
      <c r="B967" s="13">
        <v>44154.943599537037</v>
      </c>
      <c r="C967" s="13">
        <v>44154.9531712963</v>
      </c>
      <c r="D967" s="13" t="str">
        <f t="shared" si="15"/>
        <v>2020-11-19</v>
      </c>
      <c r="E967" s="1" t="s">
        <v>24</v>
      </c>
      <c r="F967" s="1" t="s">
        <v>31</v>
      </c>
      <c r="G967" s="1" t="s">
        <v>39</v>
      </c>
      <c r="H967" s="1" t="s">
        <v>32</v>
      </c>
      <c r="I967" s="1">
        <v>24</v>
      </c>
      <c r="J967" s="1">
        <v>827</v>
      </c>
      <c r="K967" s="1"/>
      <c r="L967" s="1"/>
    </row>
    <row r="968" spans="1:12">
      <c r="A968" s="1">
        <v>35307335.079999998</v>
      </c>
      <c r="B968" s="13">
        <v>44154.943599537037</v>
      </c>
      <c r="C968" s="13">
        <v>44154.9531712963</v>
      </c>
      <c r="D968" s="13" t="str">
        <f t="shared" si="15"/>
        <v>2020-11-19</v>
      </c>
      <c r="E968" s="1" t="s">
        <v>24</v>
      </c>
      <c r="F968" s="1" t="s">
        <v>31</v>
      </c>
      <c r="G968" s="1" t="s">
        <v>39</v>
      </c>
      <c r="H968" s="1" t="s">
        <v>32</v>
      </c>
      <c r="I968" s="1">
        <v>24</v>
      </c>
      <c r="J968" s="1">
        <v>827</v>
      </c>
      <c r="K968" s="1"/>
      <c r="L968" s="1"/>
    </row>
    <row r="969" spans="1:12">
      <c r="A969" s="1">
        <v>6628033917</v>
      </c>
      <c r="B969" s="13">
        <v>44154.97619212963</v>
      </c>
      <c r="C969" s="13">
        <v>44154.984513888892</v>
      </c>
      <c r="D969" s="13" t="str">
        <f t="shared" si="15"/>
        <v>2020-11-19</v>
      </c>
      <c r="E969" s="1" t="s">
        <v>24</v>
      </c>
      <c r="F969" s="1" t="s">
        <v>31</v>
      </c>
      <c r="G969" s="1" t="s">
        <v>34</v>
      </c>
      <c r="H969" s="1" t="s">
        <v>27</v>
      </c>
      <c r="I969" s="1">
        <v>48</v>
      </c>
      <c r="J969" s="1">
        <v>718</v>
      </c>
      <c r="K969" s="1"/>
      <c r="L969" s="1"/>
    </row>
    <row r="970" spans="1:12">
      <c r="A970" s="1">
        <v>6628033917</v>
      </c>
      <c r="B970" s="13">
        <v>44154.97619212963</v>
      </c>
      <c r="C970" s="13">
        <v>44154.984513888892</v>
      </c>
      <c r="D970" s="13" t="str">
        <f t="shared" si="15"/>
        <v>2020-11-19</v>
      </c>
      <c r="E970" s="1" t="s">
        <v>24</v>
      </c>
      <c r="F970" s="1" t="s">
        <v>31</v>
      </c>
      <c r="G970" s="1" t="s">
        <v>34</v>
      </c>
      <c r="H970" s="1" t="s">
        <v>27</v>
      </c>
      <c r="I970" s="1">
        <v>48</v>
      </c>
      <c r="J970" s="1">
        <v>718</v>
      </c>
      <c r="K970" s="1"/>
      <c r="L970" s="1"/>
    </row>
    <row r="971" spans="1:12">
      <c r="A971" s="1">
        <v>6628033917</v>
      </c>
      <c r="B971" s="13">
        <v>44154.97619212963</v>
      </c>
      <c r="C971" s="13">
        <v>44154.989849537036</v>
      </c>
      <c r="D971" s="13" t="str">
        <f t="shared" si="15"/>
        <v>2020-11-19</v>
      </c>
      <c r="E971" s="1" t="s">
        <v>24</v>
      </c>
      <c r="F971" s="1" t="s">
        <v>31</v>
      </c>
      <c r="G971" s="1" t="s">
        <v>34</v>
      </c>
      <c r="H971" s="1" t="s">
        <v>27</v>
      </c>
      <c r="I971" s="1">
        <v>51</v>
      </c>
      <c r="J971" s="1">
        <v>1179</v>
      </c>
      <c r="K971" s="1"/>
      <c r="L971" s="1"/>
    </row>
    <row r="972" spans="1:12">
      <c r="A972" s="1">
        <v>6628033917</v>
      </c>
      <c r="B972" s="13">
        <v>44154.97619212963</v>
      </c>
      <c r="C972" s="13">
        <v>44154.989849537036</v>
      </c>
      <c r="D972" s="13" t="str">
        <f t="shared" si="15"/>
        <v>2020-11-19</v>
      </c>
      <c r="E972" s="1" t="s">
        <v>24</v>
      </c>
      <c r="F972" s="1" t="s">
        <v>31</v>
      </c>
      <c r="G972" s="1" t="s">
        <v>34</v>
      </c>
      <c r="H972" s="1" t="s">
        <v>27</v>
      </c>
      <c r="I972" s="1">
        <v>51</v>
      </c>
      <c r="J972" s="1">
        <v>1179</v>
      </c>
      <c r="K972" s="1"/>
      <c r="L972" s="1"/>
    </row>
    <row r="973" spans="1:12">
      <c r="A973" s="1">
        <v>87464267.010000005</v>
      </c>
      <c r="B973" s="13">
        <v>44154.989351851851</v>
      </c>
      <c r="C973" s="13">
        <v>44154.998379629629</v>
      </c>
      <c r="D973" s="13" t="str">
        <f t="shared" si="15"/>
        <v>2020-11-19</v>
      </c>
      <c r="E973" s="1" t="s">
        <v>24</v>
      </c>
      <c r="F973" s="1" t="s">
        <v>33</v>
      </c>
      <c r="G973" s="1" t="s">
        <v>34</v>
      </c>
      <c r="H973" s="1" t="s">
        <v>43</v>
      </c>
      <c r="I973" s="1">
        <v>78</v>
      </c>
      <c r="J973" s="1">
        <v>779</v>
      </c>
      <c r="K973" s="1"/>
      <c r="L973" s="1"/>
    </row>
    <row r="974" spans="1:12">
      <c r="A974" s="1">
        <v>87464267.010000005</v>
      </c>
      <c r="B974" s="13">
        <v>44154.989351851851</v>
      </c>
      <c r="C974" s="13">
        <v>44154.998379629629</v>
      </c>
      <c r="D974" s="13" t="str">
        <f t="shared" si="15"/>
        <v>2020-11-19</v>
      </c>
      <c r="E974" s="1" t="s">
        <v>24</v>
      </c>
      <c r="F974" s="1" t="s">
        <v>33</v>
      </c>
      <c r="G974" s="1" t="s">
        <v>34</v>
      </c>
      <c r="H974" s="1" t="s">
        <v>43</v>
      </c>
      <c r="I974" s="1">
        <v>78</v>
      </c>
      <c r="J974" s="1">
        <v>779</v>
      </c>
      <c r="K974" s="1"/>
      <c r="L974" s="1"/>
    </row>
    <row r="975" spans="1:12">
      <c r="A975" s="1">
        <v>30675676.32</v>
      </c>
      <c r="B975" s="13">
        <v>44155.043946759259</v>
      </c>
      <c r="C975" s="13">
        <v>44155.053263888891</v>
      </c>
      <c r="D975" s="13" t="str">
        <f t="shared" si="15"/>
        <v>2020-11-20</v>
      </c>
      <c r="E975" s="1" t="s">
        <v>28</v>
      </c>
      <c r="F975" s="1" t="s">
        <v>29</v>
      </c>
      <c r="G975" s="1" t="s">
        <v>26</v>
      </c>
      <c r="H975" s="1" t="s">
        <v>27</v>
      </c>
      <c r="I975" s="1">
        <v>212</v>
      </c>
      <c r="J975" s="1">
        <v>805</v>
      </c>
      <c r="K975" s="1"/>
      <c r="L975" s="1"/>
    </row>
    <row r="976" spans="1:12">
      <c r="A976" s="1">
        <v>30675676.32</v>
      </c>
      <c r="B976" s="13">
        <v>44155.043946759259</v>
      </c>
      <c r="C976" s="13">
        <v>44155.053263888891</v>
      </c>
      <c r="D976" s="13" t="str">
        <f t="shared" si="15"/>
        <v>2020-11-20</v>
      </c>
      <c r="E976" s="1" t="s">
        <v>28</v>
      </c>
      <c r="F976" s="1" t="s">
        <v>29</v>
      </c>
      <c r="G976" s="1" t="s">
        <v>26</v>
      </c>
      <c r="H976" s="1" t="s">
        <v>27</v>
      </c>
      <c r="I976" s="1">
        <v>212</v>
      </c>
      <c r="J976" s="1">
        <v>805</v>
      </c>
      <c r="K976" s="1"/>
      <c r="L976" s="1"/>
    </row>
    <row r="977" spans="1:12">
      <c r="A977" s="1">
        <v>80921507.140000001</v>
      </c>
      <c r="B977" s="13">
        <v>44155.05259259259</v>
      </c>
      <c r="C977" s="13">
        <v>44155.073541666665</v>
      </c>
      <c r="D977" s="13" t="str">
        <f t="shared" si="15"/>
        <v>2020-11-20</v>
      </c>
      <c r="E977" s="1" t="s">
        <v>28</v>
      </c>
      <c r="F977" s="1" t="s">
        <v>31</v>
      </c>
      <c r="G977" s="1" t="s">
        <v>26</v>
      </c>
      <c r="H977" s="1" t="s">
        <v>43</v>
      </c>
      <c r="I977" s="1">
        <v>32</v>
      </c>
      <c r="J977" s="1">
        <v>1809</v>
      </c>
      <c r="K977" s="1"/>
      <c r="L977" s="1"/>
    </row>
    <row r="978" spans="1:12">
      <c r="A978" s="1">
        <v>80921507.140000001</v>
      </c>
      <c r="B978" s="13">
        <v>44155.05259259259</v>
      </c>
      <c r="C978" s="13">
        <v>44155.073541666665</v>
      </c>
      <c r="D978" s="13" t="str">
        <f t="shared" si="15"/>
        <v>2020-11-20</v>
      </c>
      <c r="E978" s="1" t="s">
        <v>28</v>
      </c>
      <c r="F978" s="1" t="s">
        <v>31</v>
      </c>
      <c r="G978" s="1" t="s">
        <v>26</v>
      </c>
      <c r="H978" s="1" t="s">
        <v>43</v>
      </c>
      <c r="I978" s="1">
        <v>32</v>
      </c>
      <c r="J978" s="1">
        <v>1809</v>
      </c>
      <c r="K978" s="1"/>
      <c r="L978" s="1"/>
    </row>
    <row r="979" spans="1:12">
      <c r="A979" s="1">
        <v>4977232.4989999998</v>
      </c>
      <c r="B979" s="13">
        <v>44155.067685185182</v>
      </c>
      <c r="C979" s="13">
        <v>44155.077314814815</v>
      </c>
      <c r="D979" s="13" t="str">
        <f t="shared" si="15"/>
        <v>2020-11-20</v>
      </c>
      <c r="E979" s="1" t="s">
        <v>28</v>
      </c>
      <c r="F979" s="1" t="s">
        <v>49</v>
      </c>
      <c r="G979" s="1" t="s">
        <v>26</v>
      </c>
      <c r="H979" s="1" t="s">
        <v>51</v>
      </c>
      <c r="I979" s="1">
        <v>17</v>
      </c>
      <c r="J979" s="1">
        <v>831</v>
      </c>
      <c r="K979" s="1"/>
      <c r="L979" s="1"/>
    </row>
    <row r="980" spans="1:12">
      <c r="A980" s="1">
        <v>4977232.4989999998</v>
      </c>
      <c r="B980" s="13">
        <v>44155.067685185182</v>
      </c>
      <c r="C980" s="13">
        <v>44155.077314814815</v>
      </c>
      <c r="D980" s="13" t="str">
        <f t="shared" si="15"/>
        <v>2020-11-20</v>
      </c>
      <c r="E980" s="1" t="s">
        <v>28</v>
      </c>
      <c r="F980" s="1" t="s">
        <v>49</v>
      </c>
      <c r="G980" s="1" t="s">
        <v>26</v>
      </c>
      <c r="H980" s="1" t="s">
        <v>51</v>
      </c>
      <c r="I980" s="1">
        <v>17</v>
      </c>
      <c r="J980" s="1">
        <v>831</v>
      </c>
      <c r="K980" s="1"/>
      <c r="L980" s="1"/>
    </row>
    <row r="981" spans="1:12">
      <c r="A981" s="1">
        <v>1414295036</v>
      </c>
      <c r="B981" s="13">
        <v>44155.080057870371</v>
      </c>
      <c r="C981" s="13">
        <v>44155.097569444442</v>
      </c>
      <c r="D981" s="13" t="str">
        <f t="shared" si="15"/>
        <v>2020-11-20</v>
      </c>
      <c r="E981" s="1" t="s">
        <v>24</v>
      </c>
      <c r="F981" s="1" t="s">
        <v>33</v>
      </c>
      <c r="G981" s="1" t="s">
        <v>34</v>
      </c>
      <c r="H981" s="1" t="s">
        <v>63</v>
      </c>
      <c r="I981" s="1">
        <v>23</v>
      </c>
      <c r="J981" s="1">
        <v>1513</v>
      </c>
      <c r="K981" s="1"/>
      <c r="L981" s="1"/>
    </row>
    <row r="982" spans="1:12">
      <c r="A982" s="1">
        <v>1414295036</v>
      </c>
      <c r="B982" s="13">
        <v>44155.080057870371</v>
      </c>
      <c r="C982" s="13">
        <v>44155.097569444442</v>
      </c>
      <c r="D982" s="13" t="str">
        <f t="shared" si="15"/>
        <v>2020-11-20</v>
      </c>
      <c r="E982" s="1" t="s">
        <v>24</v>
      </c>
      <c r="F982" s="1" t="s">
        <v>33</v>
      </c>
      <c r="G982" s="1" t="s">
        <v>34</v>
      </c>
      <c r="H982" s="1" t="s">
        <v>63</v>
      </c>
      <c r="I982" s="1">
        <v>23</v>
      </c>
      <c r="J982" s="1">
        <v>1513</v>
      </c>
      <c r="K982" s="1"/>
      <c r="L982" s="1"/>
    </row>
    <row r="983" spans="1:12">
      <c r="A983" s="1">
        <v>4449681.9210000001</v>
      </c>
      <c r="B983" s="13">
        <v>44155.006018518521</v>
      </c>
      <c r="C983" s="13">
        <v>44155.101585648146</v>
      </c>
      <c r="D983" s="13" t="str">
        <f t="shared" si="15"/>
        <v>2020-11-20</v>
      </c>
      <c r="E983" s="1" t="s">
        <v>24</v>
      </c>
      <c r="F983" s="1" t="s">
        <v>31</v>
      </c>
      <c r="G983" s="1" t="s">
        <v>34</v>
      </c>
      <c r="H983" s="1" t="s">
        <v>43</v>
      </c>
      <c r="I983" s="1">
        <v>29</v>
      </c>
      <c r="J983" s="1">
        <v>8257</v>
      </c>
      <c r="K983" s="1"/>
      <c r="L983" s="1"/>
    </row>
    <row r="984" spans="1:12">
      <c r="A984" s="1">
        <v>4449681.9210000001</v>
      </c>
      <c r="B984" s="13">
        <v>44155.006018518521</v>
      </c>
      <c r="C984" s="13">
        <v>44155.101585648146</v>
      </c>
      <c r="D984" s="13" t="str">
        <f t="shared" si="15"/>
        <v>2020-11-20</v>
      </c>
      <c r="E984" s="1" t="s">
        <v>24</v>
      </c>
      <c r="F984" s="1" t="s">
        <v>31</v>
      </c>
      <c r="G984" s="1" t="s">
        <v>34</v>
      </c>
      <c r="H984" s="1" t="s">
        <v>43</v>
      </c>
      <c r="I984" s="1">
        <v>29</v>
      </c>
      <c r="J984" s="1">
        <v>8257</v>
      </c>
      <c r="K984" s="1"/>
      <c r="L984" s="1"/>
    </row>
    <row r="985" spans="1:12">
      <c r="A985" s="1">
        <v>24164594.460000001</v>
      </c>
      <c r="B985" s="13">
        <v>44155.098854166667</v>
      </c>
      <c r="C985" s="13">
        <v>44155.11619212963</v>
      </c>
      <c r="D985" s="13" t="str">
        <f t="shared" si="15"/>
        <v>2020-11-20</v>
      </c>
      <c r="E985" s="1" t="s">
        <v>24</v>
      </c>
      <c r="F985" s="1" t="s">
        <v>33</v>
      </c>
      <c r="G985" s="1" t="s">
        <v>34</v>
      </c>
      <c r="H985" s="1" t="s">
        <v>38</v>
      </c>
      <c r="I985" s="1">
        <v>84</v>
      </c>
      <c r="J985" s="1">
        <v>1498</v>
      </c>
      <c r="K985" s="1"/>
      <c r="L985" s="1"/>
    </row>
    <row r="986" spans="1:12">
      <c r="A986" s="1">
        <v>24164594.460000001</v>
      </c>
      <c r="B986" s="13">
        <v>44155.098854166667</v>
      </c>
      <c r="C986" s="13">
        <v>44155.11619212963</v>
      </c>
      <c r="D986" s="13" t="str">
        <f t="shared" si="15"/>
        <v>2020-11-20</v>
      </c>
      <c r="E986" s="1" t="s">
        <v>24</v>
      </c>
      <c r="F986" s="1" t="s">
        <v>33</v>
      </c>
      <c r="G986" s="1" t="s">
        <v>34</v>
      </c>
      <c r="H986" s="1" t="s">
        <v>38</v>
      </c>
      <c r="I986" s="1">
        <v>84</v>
      </c>
      <c r="J986" s="1">
        <v>1498</v>
      </c>
      <c r="K986" s="1"/>
      <c r="L986" s="1"/>
    </row>
    <row r="987" spans="1:12">
      <c r="A987" s="1">
        <v>4093390.4019999998</v>
      </c>
      <c r="B987" s="13">
        <v>44155.119155092594</v>
      </c>
      <c r="C987" s="13">
        <v>44155.125868055555</v>
      </c>
      <c r="D987" s="13" t="str">
        <f t="shared" si="15"/>
        <v>2020-11-20</v>
      </c>
      <c r="E987" s="1" t="s">
        <v>28</v>
      </c>
      <c r="F987" s="1" t="s">
        <v>31</v>
      </c>
      <c r="G987" s="1" t="s">
        <v>26</v>
      </c>
      <c r="H987" s="1" t="s">
        <v>27</v>
      </c>
      <c r="I987" s="1">
        <v>30</v>
      </c>
      <c r="J987" s="1">
        <v>579</v>
      </c>
      <c r="K987" s="1"/>
      <c r="L987" s="1"/>
    </row>
    <row r="988" spans="1:12">
      <c r="A988" s="1">
        <v>4093390.4019999998</v>
      </c>
      <c r="B988" s="13">
        <v>44155.119155092594</v>
      </c>
      <c r="C988" s="13">
        <v>44155.125868055555</v>
      </c>
      <c r="D988" s="13" t="str">
        <f t="shared" si="15"/>
        <v>2020-11-20</v>
      </c>
      <c r="E988" s="1" t="s">
        <v>28</v>
      </c>
      <c r="F988" s="1" t="s">
        <v>31</v>
      </c>
      <c r="G988" s="1" t="s">
        <v>26</v>
      </c>
      <c r="H988" s="1" t="s">
        <v>27</v>
      </c>
      <c r="I988" s="1">
        <v>30</v>
      </c>
      <c r="J988" s="1">
        <v>579</v>
      </c>
      <c r="K988" s="1"/>
      <c r="L988" s="1"/>
    </row>
    <row r="989" spans="1:12">
      <c r="A989" s="1">
        <v>7158462.4819999998</v>
      </c>
      <c r="B989" s="13">
        <v>44155.139120370368</v>
      </c>
      <c r="C989" s="13">
        <v>44155.144618055558</v>
      </c>
      <c r="D989" s="13" t="str">
        <f t="shared" si="15"/>
        <v>2020-11-20</v>
      </c>
      <c r="E989" s="1" t="s">
        <v>28</v>
      </c>
      <c r="F989" s="1" t="s">
        <v>31</v>
      </c>
      <c r="G989" s="1" t="s">
        <v>26</v>
      </c>
      <c r="H989" s="1" t="s">
        <v>43</v>
      </c>
      <c r="I989" s="1">
        <v>19</v>
      </c>
      <c r="J989" s="1">
        <v>475</v>
      </c>
      <c r="K989" s="1"/>
      <c r="L989" s="1"/>
    </row>
    <row r="990" spans="1:12">
      <c r="A990" s="1">
        <v>7158462.4819999998</v>
      </c>
      <c r="B990" s="13">
        <v>44155.139120370368</v>
      </c>
      <c r="C990" s="13">
        <v>44155.144618055558</v>
      </c>
      <c r="D990" s="13" t="str">
        <f t="shared" si="15"/>
        <v>2020-11-20</v>
      </c>
      <c r="E990" s="1" t="s">
        <v>28</v>
      </c>
      <c r="F990" s="1" t="s">
        <v>31</v>
      </c>
      <c r="G990" s="1" t="s">
        <v>26</v>
      </c>
      <c r="H990" s="1" t="s">
        <v>43</v>
      </c>
      <c r="I990" s="1">
        <v>19</v>
      </c>
      <c r="J990" s="1">
        <v>475</v>
      </c>
      <c r="K990" s="1"/>
      <c r="L990" s="1"/>
    </row>
    <row r="991" spans="1:12">
      <c r="A991" s="1">
        <v>12291446.380000001</v>
      </c>
      <c r="B991" s="13">
        <v>44155.154548611114</v>
      </c>
      <c r="C991" s="13">
        <v>44155.160231481481</v>
      </c>
      <c r="D991" s="13" t="str">
        <f t="shared" si="15"/>
        <v>2020-11-20</v>
      </c>
      <c r="E991" s="1" t="s">
        <v>24</v>
      </c>
      <c r="F991" s="1" t="s">
        <v>31</v>
      </c>
      <c r="G991" s="1" t="s">
        <v>39</v>
      </c>
      <c r="H991" s="1" t="s">
        <v>27</v>
      </c>
      <c r="I991" s="1">
        <v>55</v>
      </c>
      <c r="J991" s="1">
        <v>490</v>
      </c>
      <c r="K991" s="1"/>
      <c r="L991" s="1"/>
    </row>
    <row r="992" spans="1:12">
      <c r="A992" s="1">
        <v>12291446.380000001</v>
      </c>
      <c r="B992" s="13">
        <v>44155.154548611114</v>
      </c>
      <c r="C992" s="13">
        <v>44155.160231481481</v>
      </c>
      <c r="D992" s="13" t="str">
        <f t="shared" si="15"/>
        <v>2020-11-20</v>
      </c>
      <c r="E992" s="1" t="s">
        <v>24</v>
      </c>
      <c r="F992" s="1" t="s">
        <v>31</v>
      </c>
      <c r="G992" s="1" t="s">
        <v>39</v>
      </c>
      <c r="H992" s="1" t="s">
        <v>27</v>
      </c>
      <c r="I992" s="1">
        <v>55</v>
      </c>
      <c r="J992" s="1">
        <v>490</v>
      </c>
      <c r="K992" s="1"/>
      <c r="L992" s="1"/>
    </row>
    <row r="993" spans="1:12">
      <c r="A993" s="1">
        <v>3578162.0619999999</v>
      </c>
      <c r="B993" s="13">
        <v>44155.154745370368</v>
      </c>
      <c r="C993" s="13">
        <v>44155.168645833335</v>
      </c>
      <c r="D993" s="13" t="str">
        <f t="shared" si="15"/>
        <v>2020-11-20</v>
      </c>
      <c r="E993" s="1" t="s">
        <v>28</v>
      </c>
      <c r="F993" s="1" t="s">
        <v>29</v>
      </c>
      <c r="G993" s="1" t="s">
        <v>26</v>
      </c>
      <c r="H993" s="1" t="s">
        <v>27</v>
      </c>
      <c r="I993" s="1">
        <v>99</v>
      </c>
      <c r="J993" s="1">
        <v>1200</v>
      </c>
      <c r="K993" s="1"/>
      <c r="L993" s="1"/>
    </row>
    <row r="994" spans="1:12">
      <c r="A994" s="1">
        <v>3578162.0619999999</v>
      </c>
      <c r="B994" s="13">
        <v>44155.154745370368</v>
      </c>
      <c r="C994" s="13">
        <v>44155.168645833335</v>
      </c>
      <c r="D994" s="13" t="str">
        <f t="shared" si="15"/>
        <v>2020-11-20</v>
      </c>
      <c r="E994" s="1" t="s">
        <v>28</v>
      </c>
      <c r="F994" s="1" t="s">
        <v>29</v>
      </c>
      <c r="G994" s="1" t="s">
        <v>26</v>
      </c>
      <c r="H994" s="1" t="s">
        <v>27</v>
      </c>
      <c r="I994" s="1">
        <v>99</v>
      </c>
      <c r="J994" s="1">
        <v>1201</v>
      </c>
      <c r="K994" s="1"/>
      <c r="L994" s="1"/>
    </row>
    <row r="995" spans="1:12">
      <c r="A995" s="1">
        <v>75611414.790000007</v>
      </c>
      <c r="B995" s="13">
        <v>44155.159803240742</v>
      </c>
      <c r="C995" s="13">
        <v>44155.171053240738</v>
      </c>
      <c r="D995" s="13" t="str">
        <f t="shared" si="15"/>
        <v>2020-11-20</v>
      </c>
      <c r="E995" s="1" t="s">
        <v>24</v>
      </c>
      <c r="F995" s="1" t="s">
        <v>31</v>
      </c>
      <c r="G995" s="1" t="s">
        <v>26</v>
      </c>
      <c r="H995" s="1" t="s">
        <v>27</v>
      </c>
      <c r="I995" s="1">
        <v>88</v>
      </c>
      <c r="J995" s="1">
        <v>972</v>
      </c>
      <c r="K995" s="1"/>
      <c r="L995" s="1"/>
    </row>
    <row r="996" spans="1:12">
      <c r="A996" s="1">
        <v>75611414.790000007</v>
      </c>
      <c r="B996" s="13">
        <v>44155.159803240742</v>
      </c>
      <c r="C996" s="13">
        <v>44155.171053240738</v>
      </c>
      <c r="D996" s="13" t="str">
        <f t="shared" si="15"/>
        <v>2020-11-20</v>
      </c>
      <c r="E996" s="1" t="s">
        <v>24</v>
      </c>
      <c r="F996" s="1" t="s">
        <v>31</v>
      </c>
      <c r="G996" s="1" t="s">
        <v>26</v>
      </c>
      <c r="H996" s="1" t="s">
        <v>27</v>
      </c>
      <c r="I996" s="1">
        <v>88</v>
      </c>
      <c r="J996" s="1">
        <v>972</v>
      </c>
      <c r="K996" s="1"/>
      <c r="L996" s="1"/>
    </row>
    <row r="997" spans="1:12">
      <c r="A997" s="1">
        <v>8263478975</v>
      </c>
      <c r="B997" s="13">
        <v>44155.211006944446</v>
      </c>
      <c r="C997" s="13">
        <v>44155.214050925926</v>
      </c>
      <c r="D997" s="13" t="str">
        <f t="shared" si="15"/>
        <v>2020-11-20</v>
      </c>
      <c r="E997" s="1" t="s">
        <v>24</v>
      </c>
      <c r="F997" s="1" t="s">
        <v>33</v>
      </c>
      <c r="G997" s="1" t="s">
        <v>34</v>
      </c>
      <c r="H997" s="1" t="s">
        <v>69</v>
      </c>
      <c r="I997" s="1">
        <v>130</v>
      </c>
      <c r="J997" s="1">
        <v>262</v>
      </c>
      <c r="K997" s="1"/>
      <c r="L997" s="1"/>
    </row>
    <row r="998" spans="1:12">
      <c r="A998" s="1">
        <v>8263478975</v>
      </c>
      <c r="B998" s="13">
        <v>44155.211006944446</v>
      </c>
      <c r="C998" s="13">
        <v>44155.214050925926</v>
      </c>
      <c r="D998" s="13" t="str">
        <f t="shared" si="15"/>
        <v>2020-11-20</v>
      </c>
      <c r="E998" s="1" t="s">
        <v>24</v>
      </c>
      <c r="F998" s="1" t="s">
        <v>33</v>
      </c>
      <c r="G998" s="1" t="s">
        <v>34</v>
      </c>
      <c r="H998" s="1" t="s">
        <v>69</v>
      </c>
      <c r="I998" s="1">
        <v>130</v>
      </c>
      <c r="J998" s="1">
        <v>262</v>
      </c>
      <c r="K998" s="1"/>
      <c r="L998" s="1"/>
    </row>
    <row r="999" spans="1:12">
      <c r="A999" s="1">
        <v>8043833.5060000001</v>
      </c>
      <c r="B999" s="13">
        <v>44155.20988425926</v>
      </c>
      <c r="C999" s="13">
        <v>44155.221608796295</v>
      </c>
      <c r="D999" s="13" t="str">
        <f t="shared" si="15"/>
        <v>2020-11-20</v>
      </c>
      <c r="E999" s="1" t="s">
        <v>28</v>
      </c>
      <c r="F999" s="1" t="s">
        <v>31</v>
      </c>
      <c r="G999" s="1" t="s">
        <v>26</v>
      </c>
      <c r="H999" s="1" t="s">
        <v>32</v>
      </c>
      <c r="I999" s="1">
        <v>55</v>
      </c>
      <c r="J999" s="1">
        <v>1012</v>
      </c>
      <c r="K999" s="1"/>
      <c r="L999" s="1"/>
    </row>
    <row r="1000" spans="1:12">
      <c r="A1000" s="1">
        <v>8043833.5060000001</v>
      </c>
      <c r="B1000" s="13">
        <v>44155.20988425926</v>
      </c>
      <c r="C1000" s="13">
        <v>44155.221608796295</v>
      </c>
      <c r="D1000" s="13" t="str">
        <f t="shared" si="15"/>
        <v>2020-11-20</v>
      </c>
      <c r="E1000" s="1" t="s">
        <v>28</v>
      </c>
      <c r="F1000" s="1" t="s">
        <v>31</v>
      </c>
      <c r="G1000" s="1" t="s">
        <v>26</v>
      </c>
      <c r="H1000" s="1" t="s">
        <v>32</v>
      </c>
      <c r="I1000" s="1">
        <v>55</v>
      </c>
      <c r="J1000" s="1">
        <v>1013</v>
      </c>
      <c r="K1000" s="1"/>
      <c r="L1000" s="1"/>
    </row>
    <row r="1001" spans="1:12">
      <c r="A1001" s="1">
        <v>8348184266</v>
      </c>
      <c r="B1001" s="13">
        <v>44155.183599537035</v>
      </c>
      <c r="C1001" s="13">
        <v>44155.226157407407</v>
      </c>
      <c r="D1001" s="13" t="str">
        <f t="shared" si="15"/>
        <v>2020-11-20</v>
      </c>
      <c r="E1001" s="1" t="s">
        <v>28</v>
      </c>
      <c r="F1001" s="1" t="s">
        <v>29</v>
      </c>
      <c r="G1001" s="1" t="s">
        <v>26</v>
      </c>
      <c r="H1001" s="1" t="s">
        <v>32</v>
      </c>
      <c r="I1001" s="1">
        <v>8</v>
      </c>
      <c r="J1001" s="1">
        <v>3676</v>
      </c>
      <c r="K1001" s="1"/>
      <c r="L1001" s="1"/>
    </row>
    <row r="1002" spans="1:12">
      <c r="A1002" s="1">
        <v>8348184266</v>
      </c>
      <c r="B1002" s="13">
        <v>44155.183599537035</v>
      </c>
      <c r="C1002" s="13">
        <v>44155.226157407407</v>
      </c>
      <c r="D1002" s="13" t="str">
        <f t="shared" si="15"/>
        <v>2020-11-20</v>
      </c>
      <c r="E1002" s="1" t="s">
        <v>28</v>
      </c>
      <c r="F1002" s="1" t="s">
        <v>29</v>
      </c>
      <c r="G1002" s="1" t="s">
        <v>26</v>
      </c>
      <c r="H1002" s="1" t="s">
        <v>32</v>
      </c>
      <c r="I1002" s="1">
        <v>8</v>
      </c>
      <c r="J1002" s="1">
        <v>3676</v>
      </c>
      <c r="K1002" s="1"/>
      <c r="L1002" s="1"/>
    </row>
    <row r="1003" spans="1:12">
      <c r="A1003" s="1">
        <v>37295810.560000002</v>
      </c>
      <c r="B1003" s="13">
        <v>44155.219259259262</v>
      </c>
      <c r="C1003" s="13">
        <v>44155.229537037034</v>
      </c>
      <c r="D1003" s="13" t="str">
        <f t="shared" si="15"/>
        <v>2020-11-20</v>
      </c>
      <c r="E1003" s="1" t="s">
        <v>24</v>
      </c>
      <c r="F1003" s="1" t="s">
        <v>31</v>
      </c>
      <c r="G1003" s="1" t="s">
        <v>26</v>
      </c>
      <c r="H1003" s="1" t="s">
        <v>27</v>
      </c>
      <c r="I1003" s="1">
        <v>58</v>
      </c>
      <c r="J1003" s="1">
        <v>888</v>
      </c>
      <c r="K1003" s="1"/>
      <c r="L1003" s="1"/>
    </row>
    <row r="1004" spans="1:12">
      <c r="A1004" s="1">
        <v>37295810.560000002</v>
      </c>
      <c r="B1004" s="13">
        <v>44155.219259259262</v>
      </c>
      <c r="C1004" s="13">
        <v>44155.229537037034</v>
      </c>
      <c r="D1004" s="13" t="str">
        <f t="shared" si="15"/>
        <v>2020-11-20</v>
      </c>
      <c r="E1004" s="1" t="s">
        <v>24</v>
      </c>
      <c r="F1004" s="1" t="s">
        <v>31</v>
      </c>
      <c r="G1004" s="1" t="s">
        <v>26</v>
      </c>
      <c r="H1004" s="1" t="s">
        <v>27</v>
      </c>
      <c r="I1004" s="1">
        <v>58</v>
      </c>
      <c r="J1004" s="1">
        <v>888</v>
      </c>
      <c r="K1004" s="1"/>
      <c r="L1004" s="1"/>
    </row>
    <row r="1005" spans="1:12">
      <c r="A1005" s="1">
        <v>18766586.370000001</v>
      </c>
      <c r="B1005" s="13">
        <v>44155.237500000003</v>
      </c>
      <c r="C1005" s="13">
        <v>44155.240671296298</v>
      </c>
      <c r="D1005" s="13" t="str">
        <f t="shared" si="15"/>
        <v>2020-11-20</v>
      </c>
      <c r="E1005" s="1" t="s">
        <v>24</v>
      </c>
      <c r="F1005" s="1" t="s">
        <v>31</v>
      </c>
      <c r="G1005" s="1" t="s">
        <v>26</v>
      </c>
      <c r="H1005" s="1" t="s">
        <v>27</v>
      </c>
      <c r="I1005" s="1">
        <v>49</v>
      </c>
      <c r="J1005" s="1">
        <v>274</v>
      </c>
      <c r="K1005" s="1"/>
      <c r="L1005" s="1"/>
    </row>
    <row r="1006" spans="1:12">
      <c r="A1006" s="1">
        <v>18766586.370000001</v>
      </c>
      <c r="B1006" s="13">
        <v>44155.237500000003</v>
      </c>
      <c r="C1006" s="13">
        <v>44155.240671296298</v>
      </c>
      <c r="D1006" s="13" t="str">
        <f t="shared" si="15"/>
        <v>2020-11-20</v>
      </c>
      <c r="E1006" s="1" t="s">
        <v>24</v>
      </c>
      <c r="F1006" s="1" t="s">
        <v>31</v>
      </c>
      <c r="G1006" s="1" t="s">
        <v>26</v>
      </c>
      <c r="H1006" s="1" t="s">
        <v>27</v>
      </c>
      <c r="I1006" s="1">
        <v>49</v>
      </c>
      <c r="J1006" s="1">
        <v>274</v>
      </c>
      <c r="K1006" s="1"/>
      <c r="L1006" s="1"/>
    </row>
    <row r="1007" spans="1:12">
      <c r="A1007" s="1">
        <v>6472499.9879999999</v>
      </c>
      <c r="B1007" s="13">
        <v>44155.274155092593</v>
      </c>
      <c r="C1007" s="13">
        <v>44155.279861111114</v>
      </c>
      <c r="D1007" s="13" t="str">
        <f t="shared" si="15"/>
        <v>2020-11-20</v>
      </c>
      <c r="E1007" s="1" t="s">
        <v>28</v>
      </c>
      <c r="F1007" s="1" t="s">
        <v>37</v>
      </c>
      <c r="G1007" s="1" t="s">
        <v>26</v>
      </c>
      <c r="H1007" s="1" t="s">
        <v>48</v>
      </c>
      <c r="I1007" s="1">
        <v>58</v>
      </c>
      <c r="J1007" s="1">
        <v>492</v>
      </c>
      <c r="K1007" s="1"/>
      <c r="L1007" s="1"/>
    </row>
    <row r="1008" spans="1:12">
      <c r="A1008" s="1">
        <v>6472499.9879999999</v>
      </c>
      <c r="B1008" s="13">
        <v>44155.274155092593</v>
      </c>
      <c r="C1008" s="13">
        <v>44155.279861111114</v>
      </c>
      <c r="D1008" s="13" t="str">
        <f t="shared" si="15"/>
        <v>2020-11-20</v>
      </c>
      <c r="E1008" s="1" t="s">
        <v>28</v>
      </c>
      <c r="F1008" s="1" t="s">
        <v>37</v>
      </c>
      <c r="G1008" s="1" t="s">
        <v>26</v>
      </c>
      <c r="H1008" s="1" t="s">
        <v>48</v>
      </c>
      <c r="I1008" s="1">
        <v>58</v>
      </c>
      <c r="J1008" s="1">
        <v>492</v>
      </c>
      <c r="K1008" s="1"/>
      <c r="L1008" s="1"/>
    </row>
    <row r="1009" spans="1:12">
      <c r="A1009" s="1">
        <v>8105555.2379999999</v>
      </c>
      <c r="B1009" s="13">
        <v>44155.26321759259</v>
      </c>
      <c r="C1009" s="13">
        <v>44155.288738425923</v>
      </c>
      <c r="D1009" s="13" t="str">
        <f t="shared" si="15"/>
        <v>2020-11-20</v>
      </c>
      <c r="E1009" s="1" t="s">
        <v>24</v>
      </c>
      <c r="F1009" s="1" t="s">
        <v>33</v>
      </c>
      <c r="G1009" s="1" t="s">
        <v>34</v>
      </c>
      <c r="H1009" s="1" t="s">
        <v>41</v>
      </c>
      <c r="I1009" s="1">
        <v>48</v>
      </c>
      <c r="J1009" s="1">
        <v>2204</v>
      </c>
      <c r="K1009" s="1"/>
      <c r="L1009" s="1"/>
    </row>
    <row r="1010" spans="1:12">
      <c r="A1010" s="1">
        <v>8105555.2379999999</v>
      </c>
      <c r="B1010" s="13">
        <v>44155.26321759259</v>
      </c>
      <c r="C1010" s="13">
        <v>44155.288738425923</v>
      </c>
      <c r="D1010" s="13" t="str">
        <f t="shared" si="15"/>
        <v>2020-11-20</v>
      </c>
      <c r="E1010" s="1" t="s">
        <v>24</v>
      </c>
      <c r="F1010" s="1" t="s">
        <v>33</v>
      </c>
      <c r="G1010" s="1" t="s">
        <v>34</v>
      </c>
      <c r="H1010" s="1" t="s">
        <v>41</v>
      </c>
      <c r="I1010" s="1">
        <v>48</v>
      </c>
      <c r="J1010" s="1">
        <v>2205</v>
      </c>
      <c r="K1010" s="1"/>
      <c r="L1010" s="1"/>
    </row>
    <row r="1011" spans="1:12">
      <c r="A1011" s="1">
        <v>14233481.93</v>
      </c>
      <c r="B1011" s="13">
        <v>44155.308946759258</v>
      </c>
      <c r="C1011" s="13">
        <v>44155.31722222222</v>
      </c>
      <c r="D1011" s="13" t="str">
        <f t="shared" si="15"/>
        <v>2020-11-20</v>
      </c>
      <c r="E1011" s="1" t="s">
        <v>24</v>
      </c>
      <c r="F1011" s="1" t="s">
        <v>31</v>
      </c>
      <c r="G1011" s="1" t="s">
        <v>34</v>
      </c>
      <c r="H1011" s="1" t="s">
        <v>58</v>
      </c>
      <c r="I1011" s="1">
        <v>24</v>
      </c>
      <c r="J1011" s="1">
        <v>714</v>
      </c>
      <c r="K1011" s="1"/>
      <c r="L1011" s="1"/>
    </row>
    <row r="1012" spans="1:12">
      <c r="A1012" s="1">
        <v>14233481.93</v>
      </c>
      <c r="B1012" s="13">
        <v>44155.308946759258</v>
      </c>
      <c r="C1012" s="13">
        <v>44155.31722222222</v>
      </c>
      <c r="D1012" s="13" t="str">
        <f t="shared" si="15"/>
        <v>2020-11-20</v>
      </c>
      <c r="E1012" s="1" t="s">
        <v>24</v>
      </c>
      <c r="F1012" s="1" t="s">
        <v>31</v>
      </c>
      <c r="G1012" s="1" t="s">
        <v>34</v>
      </c>
      <c r="H1012" s="1" t="s">
        <v>58</v>
      </c>
      <c r="I1012" s="1">
        <v>24</v>
      </c>
      <c r="J1012" s="1">
        <v>714</v>
      </c>
      <c r="K1012" s="1"/>
      <c r="L1012" s="1"/>
    </row>
    <row r="1013" spans="1:12">
      <c r="A1013" s="1">
        <v>52565912.229999997</v>
      </c>
      <c r="B1013" s="13">
        <v>44155.314247685186</v>
      </c>
      <c r="C1013" s="13">
        <v>44155.327199074076</v>
      </c>
      <c r="D1013" s="13" t="str">
        <f t="shared" si="15"/>
        <v>2020-11-20</v>
      </c>
      <c r="E1013" s="1" t="s">
        <v>24</v>
      </c>
      <c r="F1013" s="1" t="s">
        <v>31</v>
      </c>
      <c r="G1013" s="1" t="s">
        <v>26</v>
      </c>
      <c r="H1013" s="1" t="s">
        <v>55</v>
      </c>
      <c r="I1013" s="1">
        <v>68</v>
      </c>
      <c r="J1013" s="1">
        <v>1118</v>
      </c>
      <c r="K1013" s="1"/>
      <c r="L1013" s="1"/>
    </row>
    <row r="1014" spans="1:12">
      <c r="A1014" s="1">
        <v>52565912.229999997</v>
      </c>
      <c r="B1014" s="13">
        <v>44155.314247685186</v>
      </c>
      <c r="C1014" s="13">
        <v>44155.327199074076</v>
      </c>
      <c r="D1014" s="13" t="str">
        <f t="shared" si="15"/>
        <v>2020-11-20</v>
      </c>
      <c r="E1014" s="1" t="s">
        <v>24</v>
      </c>
      <c r="F1014" s="1" t="s">
        <v>31</v>
      </c>
      <c r="G1014" s="1" t="s">
        <v>26</v>
      </c>
      <c r="H1014" s="1" t="s">
        <v>55</v>
      </c>
      <c r="I1014" s="1">
        <v>68</v>
      </c>
      <c r="J1014" s="1">
        <v>1118</v>
      </c>
      <c r="K1014" s="1"/>
      <c r="L1014" s="1"/>
    </row>
    <row r="1015" spans="1:12">
      <c r="A1015" s="1">
        <v>3041494.091</v>
      </c>
      <c r="B1015" s="13">
        <v>44155.34101851852</v>
      </c>
      <c r="C1015" s="13">
        <v>44155.366805555554</v>
      </c>
      <c r="D1015" s="13" t="str">
        <f t="shared" si="15"/>
        <v>2020-11-20</v>
      </c>
      <c r="E1015" s="1" t="s">
        <v>24</v>
      </c>
      <c r="F1015" s="1" t="s">
        <v>31</v>
      </c>
      <c r="G1015" s="1" t="s">
        <v>39</v>
      </c>
      <c r="H1015" s="1" t="s">
        <v>27</v>
      </c>
      <c r="I1015" s="1">
        <v>82</v>
      </c>
      <c r="J1015" s="1">
        <v>2228</v>
      </c>
      <c r="K1015" s="1"/>
      <c r="L1015" s="1"/>
    </row>
    <row r="1016" spans="1:12">
      <c r="A1016" s="1">
        <v>3041494.091</v>
      </c>
      <c r="B1016" s="13">
        <v>44155.34101851852</v>
      </c>
      <c r="C1016" s="13">
        <v>44155.36681712963</v>
      </c>
      <c r="D1016" s="13" t="str">
        <f t="shared" si="15"/>
        <v>2020-11-20</v>
      </c>
      <c r="E1016" s="1" t="s">
        <v>24</v>
      </c>
      <c r="F1016" s="1" t="s">
        <v>31</v>
      </c>
      <c r="G1016" s="1" t="s">
        <v>39</v>
      </c>
      <c r="H1016" s="1" t="s">
        <v>27</v>
      </c>
      <c r="I1016" s="1">
        <v>82</v>
      </c>
      <c r="J1016" s="1">
        <v>2228</v>
      </c>
      <c r="K1016" s="1"/>
      <c r="L1016" s="1"/>
    </row>
    <row r="1017" spans="1:12">
      <c r="A1017" s="1">
        <v>4707239.1009999998</v>
      </c>
      <c r="B1017" s="13">
        <v>44155.364016203705</v>
      </c>
      <c r="C1017" s="13">
        <v>44155.367685185185</v>
      </c>
      <c r="D1017" s="13" t="str">
        <f t="shared" si="15"/>
        <v>2020-11-20</v>
      </c>
      <c r="E1017" s="1" t="s">
        <v>24</v>
      </c>
      <c r="F1017" s="1" t="s">
        <v>31</v>
      </c>
      <c r="G1017" s="1" t="s">
        <v>26</v>
      </c>
      <c r="H1017" s="1" t="s">
        <v>77</v>
      </c>
      <c r="I1017" s="1">
        <v>60</v>
      </c>
      <c r="J1017" s="1">
        <v>317</v>
      </c>
      <c r="K1017" s="1"/>
      <c r="L1017" s="1"/>
    </row>
    <row r="1018" spans="1:12">
      <c r="A1018" s="1">
        <v>4707239.1009999998</v>
      </c>
      <c r="B1018" s="13">
        <v>44155.364016203705</v>
      </c>
      <c r="C1018" s="13">
        <v>44155.367685185185</v>
      </c>
      <c r="D1018" s="13" t="str">
        <f t="shared" si="15"/>
        <v>2020-11-20</v>
      </c>
      <c r="E1018" s="1" t="s">
        <v>24</v>
      </c>
      <c r="F1018" s="1" t="s">
        <v>31</v>
      </c>
      <c r="G1018" s="1" t="s">
        <v>26</v>
      </c>
      <c r="H1018" s="1" t="s">
        <v>77</v>
      </c>
      <c r="I1018" s="1">
        <v>60</v>
      </c>
      <c r="J1018" s="1">
        <v>317</v>
      </c>
      <c r="K1018" s="1"/>
      <c r="L1018" s="1"/>
    </row>
    <row r="1019" spans="1:12">
      <c r="A1019" s="1">
        <v>4707239.1009999998</v>
      </c>
      <c r="B1019" s="13">
        <v>44155.364016203705</v>
      </c>
      <c r="C1019" s="13">
        <v>44155.375451388885</v>
      </c>
      <c r="D1019" s="13" t="str">
        <f t="shared" si="15"/>
        <v>2020-11-20</v>
      </c>
      <c r="E1019" s="1" t="s">
        <v>24</v>
      </c>
      <c r="F1019" s="1" t="s">
        <v>31</v>
      </c>
      <c r="G1019" s="1" t="s">
        <v>26</v>
      </c>
      <c r="H1019" s="1" t="s">
        <v>77</v>
      </c>
      <c r="I1019" s="1">
        <v>44</v>
      </c>
      <c r="J1019" s="1">
        <v>988</v>
      </c>
      <c r="K1019" s="1"/>
      <c r="L1019" s="1"/>
    </row>
    <row r="1020" spans="1:12">
      <c r="A1020" s="1">
        <v>4707239.1009999998</v>
      </c>
      <c r="B1020" s="13">
        <v>44155.364016203705</v>
      </c>
      <c r="C1020" s="13">
        <v>44155.375451388885</v>
      </c>
      <c r="D1020" s="13" t="str">
        <f t="shared" si="15"/>
        <v>2020-11-20</v>
      </c>
      <c r="E1020" s="1" t="s">
        <v>24</v>
      </c>
      <c r="F1020" s="1" t="s">
        <v>31</v>
      </c>
      <c r="G1020" s="1" t="s">
        <v>26</v>
      </c>
      <c r="H1020" s="1" t="s">
        <v>77</v>
      </c>
      <c r="I1020" s="1">
        <v>44</v>
      </c>
      <c r="J1020" s="1">
        <v>988</v>
      </c>
      <c r="K1020" s="1"/>
      <c r="L1020" s="1"/>
    </row>
    <row r="1021" spans="1:12">
      <c r="A1021" s="1">
        <v>2026570.166</v>
      </c>
      <c r="B1021" s="13">
        <v>44155.391527777778</v>
      </c>
      <c r="C1021" s="13">
        <v>44155.394131944442</v>
      </c>
      <c r="D1021" s="13" t="str">
        <f t="shared" si="15"/>
        <v>2020-11-20</v>
      </c>
      <c r="E1021" s="1" t="s">
        <v>24</v>
      </c>
      <c r="F1021" s="1" t="s">
        <v>25</v>
      </c>
      <c r="G1021" s="1" t="s">
        <v>37</v>
      </c>
      <c r="H1021" s="1" t="s">
        <v>27</v>
      </c>
      <c r="I1021" s="1">
        <v>8</v>
      </c>
      <c r="J1021" s="1">
        <v>225</v>
      </c>
      <c r="K1021" s="1"/>
      <c r="L1021" s="1"/>
    </row>
    <row r="1022" spans="1:12">
      <c r="A1022" s="1">
        <v>2026570.166</v>
      </c>
      <c r="B1022" s="13">
        <v>44155.391527777778</v>
      </c>
      <c r="C1022" s="13">
        <v>44155.394131944442</v>
      </c>
      <c r="D1022" s="13" t="str">
        <f t="shared" si="15"/>
        <v>2020-11-20</v>
      </c>
      <c r="E1022" s="1" t="s">
        <v>24</v>
      </c>
      <c r="F1022" s="1" t="s">
        <v>25</v>
      </c>
      <c r="G1022" s="1" t="s">
        <v>37</v>
      </c>
      <c r="H1022" s="1" t="s">
        <v>27</v>
      </c>
      <c r="I1022" s="1">
        <v>8</v>
      </c>
      <c r="J1022" s="1">
        <v>225</v>
      </c>
      <c r="K1022" s="1"/>
      <c r="L1022" s="1"/>
    </row>
    <row r="1023" spans="1:12">
      <c r="A1023" s="1">
        <v>77461948.480000004</v>
      </c>
      <c r="B1023" s="13">
        <v>44155.398865740739</v>
      </c>
      <c r="C1023" s="13">
        <v>44155.406793981485</v>
      </c>
      <c r="D1023" s="13" t="str">
        <f t="shared" si="15"/>
        <v>2020-11-20</v>
      </c>
      <c r="E1023" s="1" t="s">
        <v>28</v>
      </c>
      <c r="F1023" s="1" t="s">
        <v>49</v>
      </c>
      <c r="G1023" s="1" t="s">
        <v>26</v>
      </c>
      <c r="H1023" s="1" t="s">
        <v>81</v>
      </c>
      <c r="I1023" s="1">
        <v>76</v>
      </c>
      <c r="J1023" s="1">
        <v>685</v>
      </c>
      <c r="K1023" s="1"/>
      <c r="L1023" s="1"/>
    </row>
    <row r="1024" spans="1:12">
      <c r="A1024" s="1">
        <v>77461948.480000004</v>
      </c>
      <c r="B1024" s="13">
        <v>44155.398865740739</v>
      </c>
      <c r="C1024" s="13">
        <v>44155.406793981485</v>
      </c>
      <c r="D1024" s="13" t="str">
        <f t="shared" si="15"/>
        <v>2020-11-20</v>
      </c>
      <c r="E1024" s="1" t="s">
        <v>28</v>
      </c>
      <c r="F1024" s="1" t="s">
        <v>49</v>
      </c>
      <c r="G1024" s="1" t="s">
        <v>26</v>
      </c>
      <c r="H1024" s="1" t="s">
        <v>81</v>
      </c>
      <c r="I1024" s="1">
        <v>76</v>
      </c>
      <c r="J1024" s="1">
        <v>685</v>
      </c>
      <c r="K1024" s="1"/>
      <c r="L1024" s="1"/>
    </row>
    <row r="1025" spans="1:12">
      <c r="A1025" s="1">
        <v>81646599.980000004</v>
      </c>
      <c r="B1025" s="13">
        <v>44155.467800925922</v>
      </c>
      <c r="C1025" s="13">
        <v>44155.486643518518</v>
      </c>
      <c r="D1025" s="13" t="str">
        <f t="shared" si="15"/>
        <v>2020-11-20</v>
      </c>
      <c r="E1025" s="1" t="s">
        <v>24</v>
      </c>
      <c r="F1025" s="1" t="s">
        <v>25</v>
      </c>
      <c r="G1025" s="1" t="s">
        <v>26</v>
      </c>
      <c r="H1025" s="1" t="s">
        <v>32</v>
      </c>
      <c r="I1025" s="1">
        <v>47</v>
      </c>
      <c r="J1025" s="1">
        <v>1628</v>
      </c>
      <c r="K1025" s="1"/>
      <c r="L1025" s="1"/>
    </row>
    <row r="1026" spans="1:12">
      <c r="A1026" s="1">
        <v>81646599.980000004</v>
      </c>
      <c r="B1026" s="13">
        <v>44155.467800925922</v>
      </c>
      <c r="C1026" s="13">
        <v>44155.486643518518</v>
      </c>
      <c r="D1026" s="13" t="str">
        <f t="shared" si="15"/>
        <v>2020-11-20</v>
      </c>
      <c r="E1026" s="1" t="s">
        <v>24</v>
      </c>
      <c r="F1026" s="1" t="s">
        <v>25</v>
      </c>
      <c r="G1026" s="1" t="s">
        <v>26</v>
      </c>
      <c r="H1026" s="1" t="s">
        <v>32</v>
      </c>
      <c r="I1026" s="1">
        <v>47</v>
      </c>
      <c r="J1026" s="1">
        <v>1628</v>
      </c>
      <c r="K1026" s="1"/>
      <c r="L1026" s="1"/>
    </row>
    <row r="1027" spans="1:12">
      <c r="A1027" s="1">
        <v>72137012.109999999</v>
      </c>
      <c r="B1027" s="13">
        <v>44155.499513888892</v>
      </c>
      <c r="C1027" s="13">
        <v>44155.507245370369</v>
      </c>
      <c r="D1027" s="13" t="str">
        <f t="shared" ref="D1027:D1090" si="16">TEXT(C1027, "yyyy-mm-dd")</f>
        <v>2020-11-20</v>
      </c>
      <c r="E1027" s="1" t="s">
        <v>28</v>
      </c>
      <c r="F1027" s="1" t="s">
        <v>29</v>
      </c>
      <c r="G1027" s="1" t="s">
        <v>26</v>
      </c>
      <c r="H1027" s="1" t="s">
        <v>59</v>
      </c>
      <c r="I1027" s="1">
        <v>43</v>
      </c>
      <c r="J1027" s="1">
        <v>668</v>
      </c>
      <c r="K1027" s="1"/>
      <c r="L1027" s="1"/>
    </row>
    <row r="1028" spans="1:12">
      <c r="A1028" s="1">
        <v>72137012.109999999</v>
      </c>
      <c r="B1028" s="13">
        <v>44155.499513888892</v>
      </c>
      <c r="C1028" s="13">
        <v>44155.507245370369</v>
      </c>
      <c r="D1028" s="13" t="str">
        <f t="shared" si="16"/>
        <v>2020-11-20</v>
      </c>
      <c r="E1028" s="1" t="s">
        <v>28</v>
      </c>
      <c r="F1028" s="1" t="s">
        <v>29</v>
      </c>
      <c r="G1028" s="1" t="s">
        <v>26</v>
      </c>
      <c r="H1028" s="1" t="s">
        <v>59</v>
      </c>
      <c r="I1028" s="1">
        <v>43</v>
      </c>
      <c r="J1028" s="1">
        <v>668</v>
      </c>
      <c r="K1028" s="1"/>
      <c r="L1028" s="1"/>
    </row>
    <row r="1029" spans="1:12">
      <c r="A1029" s="1">
        <v>1943185.6259999999</v>
      </c>
      <c r="B1029" s="13">
        <v>44155.5075462963</v>
      </c>
      <c r="C1029" s="13">
        <v>44155.511817129627</v>
      </c>
      <c r="D1029" s="13" t="str">
        <f t="shared" si="16"/>
        <v>2020-11-20</v>
      </c>
      <c r="E1029" s="1" t="s">
        <v>28</v>
      </c>
      <c r="F1029" s="1" t="s">
        <v>31</v>
      </c>
      <c r="G1029" s="1" t="s">
        <v>26</v>
      </c>
      <c r="H1029" s="1" t="s">
        <v>27</v>
      </c>
      <c r="I1029" s="1">
        <v>40</v>
      </c>
      <c r="J1029" s="1">
        <v>369</v>
      </c>
      <c r="K1029" s="1"/>
      <c r="L1029" s="1"/>
    </row>
    <row r="1030" spans="1:12">
      <c r="A1030" s="1">
        <v>1943185.6259999999</v>
      </c>
      <c r="B1030" s="13">
        <v>44155.5075462963</v>
      </c>
      <c r="C1030" s="13">
        <v>44155.511817129627</v>
      </c>
      <c r="D1030" s="13" t="str">
        <f t="shared" si="16"/>
        <v>2020-11-20</v>
      </c>
      <c r="E1030" s="1" t="s">
        <v>28</v>
      </c>
      <c r="F1030" s="1" t="s">
        <v>31</v>
      </c>
      <c r="G1030" s="1" t="s">
        <v>26</v>
      </c>
      <c r="H1030" s="1" t="s">
        <v>27</v>
      </c>
      <c r="I1030" s="1">
        <v>40</v>
      </c>
      <c r="J1030" s="1">
        <v>369</v>
      </c>
      <c r="K1030" s="1"/>
      <c r="L1030" s="1"/>
    </row>
    <row r="1031" spans="1:12">
      <c r="A1031" s="1">
        <v>61577291.210000001</v>
      </c>
      <c r="B1031" s="13">
        <v>44155.532129629632</v>
      </c>
      <c r="C1031" s="13">
        <v>44155.559444444443</v>
      </c>
      <c r="D1031" s="13" t="str">
        <f t="shared" si="16"/>
        <v>2020-11-20</v>
      </c>
      <c r="E1031" s="1" t="s">
        <v>24</v>
      </c>
      <c r="F1031" s="1" t="s">
        <v>31</v>
      </c>
      <c r="G1031" s="1" t="s">
        <v>34</v>
      </c>
      <c r="H1031" s="1" t="s">
        <v>27</v>
      </c>
      <c r="I1031" s="1">
        <v>106</v>
      </c>
      <c r="J1031" s="1">
        <v>2359</v>
      </c>
      <c r="K1031" s="1"/>
      <c r="L1031" s="1"/>
    </row>
    <row r="1032" spans="1:12">
      <c r="A1032" s="1">
        <v>61577291.210000001</v>
      </c>
      <c r="B1032" s="13">
        <v>44155.532129629632</v>
      </c>
      <c r="C1032" s="13">
        <v>44155.559444444443</v>
      </c>
      <c r="D1032" s="13" t="str">
        <f t="shared" si="16"/>
        <v>2020-11-20</v>
      </c>
      <c r="E1032" s="1" t="s">
        <v>24</v>
      </c>
      <c r="F1032" s="1" t="s">
        <v>31</v>
      </c>
      <c r="G1032" s="1" t="s">
        <v>34</v>
      </c>
      <c r="H1032" s="1" t="s">
        <v>27</v>
      </c>
      <c r="I1032" s="1">
        <v>106</v>
      </c>
      <c r="J1032" s="1">
        <v>2359</v>
      </c>
      <c r="K1032" s="1"/>
      <c r="L1032" s="1"/>
    </row>
    <row r="1033" spans="1:12">
      <c r="A1033" s="1">
        <v>38420537.719999999</v>
      </c>
      <c r="B1033" s="13">
        <v>44155.462129629632</v>
      </c>
      <c r="C1033" s="13">
        <v>44155.580868055556</v>
      </c>
      <c r="D1033" s="13" t="str">
        <f t="shared" si="16"/>
        <v>2020-11-20</v>
      </c>
      <c r="E1033" s="1" t="s">
        <v>28</v>
      </c>
      <c r="F1033" s="1" t="s">
        <v>29</v>
      </c>
      <c r="G1033" s="1" t="s">
        <v>26</v>
      </c>
      <c r="H1033" s="1" t="s">
        <v>48</v>
      </c>
      <c r="I1033" s="1">
        <v>177</v>
      </c>
      <c r="J1033" s="1">
        <v>10259</v>
      </c>
      <c r="K1033" s="1"/>
      <c r="L1033" s="1"/>
    </row>
    <row r="1034" spans="1:12">
      <c r="A1034" s="1">
        <v>38420537.719999999</v>
      </c>
      <c r="B1034" s="13">
        <v>44155.462129629632</v>
      </c>
      <c r="C1034" s="13">
        <v>44155.580868055556</v>
      </c>
      <c r="D1034" s="13" t="str">
        <f t="shared" si="16"/>
        <v>2020-11-20</v>
      </c>
      <c r="E1034" s="1" t="s">
        <v>28</v>
      </c>
      <c r="F1034" s="1" t="s">
        <v>29</v>
      </c>
      <c r="G1034" s="1" t="s">
        <v>26</v>
      </c>
      <c r="H1034" s="1" t="s">
        <v>48</v>
      </c>
      <c r="I1034" s="1">
        <v>177</v>
      </c>
      <c r="J1034" s="1">
        <v>10259</v>
      </c>
      <c r="K1034" s="1"/>
      <c r="L1034" s="1"/>
    </row>
    <row r="1035" spans="1:12">
      <c r="A1035" s="1">
        <v>85359676.810000002</v>
      </c>
      <c r="B1035" s="13">
        <v>44155.569861111115</v>
      </c>
      <c r="C1035" s="13">
        <v>44155.581238425926</v>
      </c>
      <c r="D1035" s="13" t="str">
        <f t="shared" si="16"/>
        <v>2020-11-20</v>
      </c>
      <c r="E1035" s="1" t="s">
        <v>28</v>
      </c>
      <c r="F1035" s="1" t="s">
        <v>37</v>
      </c>
      <c r="G1035" s="1" t="s">
        <v>26</v>
      </c>
      <c r="H1035" s="1" t="s">
        <v>43</v>
      </c>
      <c r="I1035" s="1">
        <v>24</v>
      </c>
      <c r="J1035" s="1">
        <v>983</v>
      </c>
      <c r="K1035" s="1"/>
      <c r="L1035" s="1"/>
    </row>
    <row r="1036" spans="1:12">
      <c r="A1036" s="1">
        <v>85359676.810000002</v>
      </c>
      <c r="B1036" s="13">
        <v>44155.569861111115</v>
      </c>
      <c r="C1036" s="13">
        <v>44155.581238425926</v>
      </c>
      <c r="D1036" s="13" t="str">
        <f t="shared" si="16"/>
        <v>2020-11-20</v>
      </c>
      <c r="E1036" s="1" t="s">
        <v>28</v>
      </c>
      <c r="F1036" s="1" t="s">
        <v>37</v>
      </c>
      <c r="G1036" s="1" t="s">
        <v>26</v>
      </c>
      <c r="H1036" s="1" t="s">
        <v>43</v>
      </c>
      <c r="I1036" s="1">
        <v>24</v>
      </c>
      <c r="J1036" s="1">
        <v>983</v>
      </c>
      <c r="K1036" s="1"/>
      <c r="L1036" s="1"/>
    </row>
    <row r="1037" spans="1:12">
      <c r="A1037" s="1">
        <v>13141816.130000001</v>
      </c>
      <c r="B1037" s="13">
        <v>44155.61451388889</v>
      </c>
      <c r="C1037" s="13">
        <v>44155.622523148151</v>
      </c>
      <c r="D1037" s="13" t="str">
        <f t="shared" si="16"/>
        <v>2020-11-20</v>
      </c>
      <c r="E1037" s="1" t="s">
        <v>24</v>
      </c>
      <c r="F1037" s="1" t="s">
        <v>31</v>
      </c>
      <c r="G1037" s="1" t="s">
        <v>37</v>
      </c>
      <c r="H1037" s="1" t="s">
        <v>27</v>
      </c>
      <c r="I1037" s="1">
        <v>340</v>
      </c>
      <c r="J1037" s="1">
        <v>691</v>
      </c>
      <c r="K1037" s="1"/>
      <c r="L1037" s="1"/>
    </row>
    <row r="1038" spans="1:12">
      <c r="A1038" s="1">
        <v>13141816.130000001</v>
      </c>
      <c r="B1038" s="13">
        <v>44155.61451388889</v>
      </c>
      <c r="C1038" s="13">
        <v>44155.622523148151</v>
      </c>
      <c r="D1038" s="13" t="str">
        <f t="shared" si="16"/>
        <v>2020-11-20</v>
      </c>
      <c r="E1038" s="1" t="s">
        <v>24</v>
      </c>
      <c r="F1038" s="1" t="s">
        <v>31</v>
      </c>
      <c r="G1038" s="1" t="s">
        <v>37</v>
      </c>
      <c r="H1038" s="1" t="s">
        <v>27</v>
      </c>
      <c r="I1038" s="1">
        <v>340</v>
      </c>
      <c r="J1038" s="1">
        <v>691</v>
      </c>
      <c r="K1038" s="1"/>
      <c r="L1038" s="1"/>
    </row>
    <row r="1039" spans="1:12">
      <c r="A1039" s="1">
        <v>8156121.2110000001</v>
      </c>
      <c r="B1039" s="13">
        <v>44155.620532407411</v>
      </c>
      <c r="C1039" s="13">
        <v>44155.626145833332</v>
      </c>
      <c r="D1039" s="13" t="str">
        <f t="shared" si="16"/>
        <v>2020-11-20</v>
      </c>
      <c r="E1039" s="1" t="s">
        <v>24</v>
      </c>
      <c r="F1039" s="1" t="s">
        <v>31</v>
      </c>
      <c r="G1039" s="1" t="s">
        <v>26</v>
      </c>
      <c r="H1039" s="1" t="s">
        <v>27</v>
      </c>
      <c r="I1039" s="1">
        <v>59</v>
      </c>
      <c r="J1039" s="1">
        <v>485</v>
      </c>
      <c r="K1039" s="1"/>
      <c r="L1039" s="1"/>
    </row>
    <row r="1040" spans="1:12">
      <c r="A1040" s="1">
        <v>8156121.2110000001</v>
      </c>
      <c r="B1040" s="13">
        <v>44155.620532407411</v>
      </c>
      <c r="C1040" s="13">
        <v>44155.626145833332</v>
      </c>
      <c r="D1040" s="13" t="str">
        <f t="shared" si="16"/>
        <v>2020-11-20</v>
      </c>
      <c r="E1040" s="1" t="s">
        <v>24</v>
      </c>
      <c r="F1040" s="1" t="s">
        <v>31</v>
      </c>
      <c r="G1040" s="1" t="s">
        <v>26</v>
      </c>
      <c r="H1040" s="1" t="s">
        <v>27</v>
      </c>
      <c r="I1040" s="1">
        <v>59</v>
      </c>
      <c r="J1040" s="1">
        <v>485</v>
      </c>
      <c r="K1040" s="1"/>
      <c r="L1040" s="1"/>
    </row>
    <row r="1041" spans="1:12">
      <c r="A1041" s="1">
        <v>3680421.4210000001</v>
      </c>
      <c r="B1041" s="13">
        <v>44155.503576388888</v>
      </c>
      <c r="C1041" s="13">
        <v>44155.653773148151</v>
      </c>
      <c r="D1041" s="13" t="str">
        <f t="shared" si="16"/>
        <v>2020-11-20</v>
      </c>
      <c r="E1041" s="1" t="s">
        <v>28</v>
      </c>
      <c r="F1041" s="1" t="s">
        <v>31</v>
      </c>
      <c r="G1041" s="1" t="s">
        <v>26</v>
      </c>
      <c r="H1041" s="1" t="s">
        <v>43</v>
      </c>
      <c r="I1041" s="1">
        <v>46</v>
      </c>
      <c r="J1041" s="1">
        <v>12977</v>
      </c>
      <c r="K1041" s="1"/>
      <c r="L1041" s="1"/>
    </row>
    <row r="1042" spans="1:12">
      <c r="A1042" s="1">
        <v>3680421.4210000001</v>
      </c>
      <c r="B1042" s="13">
        <v>44155.503576388888</v>
      </c>
      <c r="C1042" s="13">
        <v>44155.653773148151</v>
      </c>
      <c r="D1042" s="13" t="str">
        <f t="shared" si="16"/>
        <v>2020-11-20</v>
      </c>
      <c r="E1042" s="1" t="s">
        <v>28</v>
      </c>
      <c r="F1042" s="1" t="s">
        <v>31</v>
      </c>
      <c r="G1042" s="1" t="s">
        <v>26</v>
      </c>
      <c r="H1042" s="1" t="s">
        <v>43</v>
      </c>
      <c r="I1042" s="1">
        <v>46</v>
      </c>
      <c r="J1042" s="1">
        <v>12977</v>
      </c>
      <c r="K1042" s="1"/>
      <c r="L1042" s="1"/>
    </row>
    <row r="1043" spans="1:12">
      <c r="A1043" s="1">
        <v>5607144.625</v>
      </c>
      <c r="B1043" s="13">
        <v>44155.656087962961</v>
      </c>
      <c r="C1043" s="13">
        <v>44155.667025462964</v>
      </c>
      <c r="D1043" s="13" t="str">
        <f t="shared" si="16"/>
        <v>2020-11-20</v>
      </c>
      <c r="E1043" s="1" t="s">
        <v>24</v>
      </c>
      <c r="F1043" s="1" t="s">
        <v>33</v>
      </c>
      <c r="G1043" s="1" t="s">
        <v>34</v>
      </c>
      <c r="H1043" s="1" t="s">
        <v>55</v>
      </c>
      <c r="I1043" s="1">
        <v>142</v>
      </c>
      <c r="J1043" s="1">
        <v>945</v>
      </c>
      <c r="K1043" s="1"/>
      <c r="L1043" s="1"/>
    </row>
    <row r="1044" spans="1:12">
      <c r="A1044" s="1">
        <v>5607144.625</v>
      </c>
      <c r="B1044" s="13">
        <v>44155.656087962961</v>
      </c>
      <c r="C1044" s="13">
        <v>44155.667025462964</v>
      </c>
      <c r="D1044" s="13" t="str">
        <f t="shared" si="16"/>
        <v>2020-11-20</v>
      </c>
      <c r="E1044" s="1" t="s">
        <v>24</v>
      </c>
      <c r="F1044" s="1" t="s">
        <v>33</v>
      </c>
      <c r="G1044" s="1" t="s">
        <v>34</v>
      </c>
      <c r="H1044" s="1" t="s">
        <v>55</v>
      </c>
      <c r="I1044" s="1">
        <v>142</v>
      </c>
      <c r="J1044" s="1">
        <v>945</v>
      </c>
      <c r="K1044" s="1"/>
      <c r="L1044" s="1"/>
    </row>
    <row r="1045" spans="1:12">
      <c r="A1045" s="1">
        <v>75073588.189999998</v>
      </c>
      <c r="B1045" s="13">
        <v>44155.65724537037</v>
      </c>
      <c r="C1045" s="13">
        <v>44155.670972222222</v>
      </c>
      <c r="D1045" s="13" t="str">
        <f t="shared" si="16"/>
        <v>2020-11-20</v>
      </c>
      <c r="E1045" s="1" t="s">
        <v>24</v>
      </c>
      <c r="F1045" s="1" t="s">
        <v>25</v>
      </c>
      <c r="G1045" s="1" t="s">
        <v>26</v>
      </c>
      <c r="H1045" s="1" t="s">
        <v>105</v>
      </c>
      <c r="I1045" s="1">
        <v>21</v>
      </c>
      <c r="J1045" s="1">
        <v>1186</v>
      </c>
      <c r="K1045" s="1"/>
      <c r="L1045" s="1"/>
    </row>
    <row r="1046" spans="1:12">
      <c r="A1046" s="1">
        <v>75073588.189999998</v>
      </c>
      <c r="B1046" s="13">
        <v>44155.65724537037</v>
      </c>
      <c r="C1046" s="13">
        <v>44155.670972222222</v>
      </c>
      <c r="D1046" s="13" t="str">
        <f t="shared" si="16"/>
        <v>2020-11-20</v>
      </c>
      <c r="E1046" s="1" t="s">
        <v>24</v>
      </c>
      <c r="F1046" s="1" t="s">
        <v>25</v>
      </c>
      <c r="G1046" s="1" t="s">
        <v>26</v>
      </c>
      <c r="H1046" s="1" t="s">
        <v>105</v>
      </c>
      <c r="I1046" s="1">
        <v>21</v>
      </c>
      <c r="J1046" s="1">
        <v>1186</v>
      </c>
      <c r="K1046" s="1"/>
      <c r="L1046" s="1"/>
    </row>
    <row r="1047" spans="1:12">
      <c r="A1047" s="1">
        <v>67244316.079999998</v>
      </c>
      <c r="B1047" s="13">
        <v>44155.647673611114</v>
      </c>
      <c r="C1047" s="13">
        <v>44155.672997685186</v>
      </c>
      <c r="D1047" s="13" t="str">
        <f t="shared" si="16"/>
        <v>2020-11-20</v>
      </c>
      <c r="E1047" s="1" t="s">
        <v>28</v>
      </c>
      <c r="F1047" s="1" t="s">
        <v>31</v>
      </c>
      <c r="G1047" s="1" t="s">
        <v>26</v>
      </c>
      <c r="H1047" s="1" t="s">
        <v>27</v>
      </c>
      <c r="I1047" s="1">
        <v>44</v>
      </c>
      <c r="J1047" s="1">
        <v>2188</v>
      </c>
      <c r="K1047" s="1"/>
      <c r="L1047" s="1"/>
    </row>
    <row r="1048" spans="1:12">
      <c r="A1048" s="1">
        <v>67244316.079999998</v>
      </c>
      <c r="B1048" s="13">
        <v>44155.647673611114</v>
      </c>
      <c r="C1048" s="13">
        <v>44155.672997685186</v>
      </c>
      <c r="D1048" s="13" t="str">
        <f t="shared" si="16"/>
        <v>2020-11-20</v>
      </c>
      <c r="E1048" s="1" t="s">
        <v>28</v>
      </c>
      <c r="F1048" s="1" t="s">
        <v>31</v>
      </c>
      <c r="G1048" s="1" t="s">
        <v>26</v>
      </c>
      <c r="H1048" s="1" t="s">
        <v>27</v>
      </c>
      <c r="I1048" s="1">
        <v>44</v>
      </c>
      <c r="J1048" s="1">
        <v>2188</v>
      </c>
      <c r="K1048" s="1"/>
      <c r="L1048" s="1"/>
    </row>
    <row r="1049" spans="1:12">
      <c r="A1049" s="1">
        <v>6775372.4460000005</v>
      </c>
      <c r="B1049" s="13">
        <v>44155.624606481484</v>
      </c>
      <c r="C1049" s="13">
        <v>44155.673761574071</v>
      </c>
      <c r="D1049" s="13" t="str">
        <f t="shared" si="16"/>
        <v>2020-11-20</v>
      </c>
      <c r="E1049" s="1" t="s">
        <v>28</v>
      </c>
      <c r="F1049" s="1" t="s">
        <v>49</v>
      </c>
      <c r="G1049" s="1" t="s">
        <v>26</v>
      </c>
      <c r="H1049" s="1" t="s">
        <v>43</v>
      </c>
      <c r="I1049" s="1">
        <v>32</v>
      </c>
      <c r="J1049" s="1">
        <v>4247</v>
      </c>
      <c r="K1049" s="1"/>
      <c r="L1049" s="1"/>
    </row>
    <row r="1050" spans="1:12">
      <c r="A1050" s="1">
        <v>6775372.4460000005</v>
      </c>
      <c r="B1050" s="13">
        <v>44155.624606481484</v>
      </c>
      <c r="C1050" s="13">
        <v>44155.673761574071</v>
      </c>
      <c r="D1050" s="13" t="str">
        <f t="shared" si="16"/>
        <v>2020-11-20</v>
      </c>
      <c r="E1050" s="1" t="s">
        <v>28</v>
      </c>
      <c r="F1050" s="1" t="s">
        <v>49</v>
      </c>
      <c r="G1050" s="1" t="s">
        <v>26</v>
      </c>
      <c r="H1050" s="1" t="s">
        <v>43</v>
      </c>
      <c r="I1050" s="1">
        <v>32</v>
      </c>
      <c r="J1050" s="1">
        <v>4247</v>
      </c>
      <c r="K1050" s="1"/>
      <c r="L1050" s="1"/>
    </row>
    <row r="1051" spans="1:12">
      <c r="A1051" s="1">
        <v>30220372.760000002</v>
      </c>
      <c r="B1051" s="13">
        <v>44155.56523148148</v>
      </c>
      <c r="C1051" s="13">
        <v>44155.696608796294</v>
      </c>
      <c r="D1051" s="13" t="str">
        <f t="shared" si="16"/>
        <v>2020-11-20</v>
      </c>
      <c r="E1051" s="1" t="s">
        <v>24</v>
      </c>
      <c r="F1051" s="1" t="s">
        <v>31</v>
      </c>
      <c r="G1051" s="1" t="s">
        <v>34</v>
      </c>
      <c r="H1051" s="1" t="s">
        <v>36</v>
      </c>
      <c r="I1051" s="1">
        <v>323</v>
      </c>
      <c r="J1051" s="1">
        <v>11350</v>
      </c>
      <c r="K1051" s="1"/>
      <c r="L1051" s="1"/>
    </row>
    <row r="1052" spans="1:12">
      <c r="A1052" s="1">
        <v>30220372.760000002</v>
      </c>
      <c r="B1052" s="13">
        <v>44155.56523148148</v>
      </c>
      <c r="C1052" s="13">
        <v>44155.696608796294</v>
      </c>
      <c r="D1052" s="13" t="str">
        <f t="shared" si="16"/>
        <v>2020-11-20</v>
      </c>
      <c r="E1052" s="1" t="s">
        <v>24</v>
      </c>
      <c r="F1052" s="1" t="s">
        <v>31</v>
      </c>
      <c r="G1052" s="1" t="s">
        <v>34</v>
      </c>
      <c r="H1052" s="1" t="s">
        <v>36</v>
      </c>
      <c r="I1052" s="1">
        <v>323</v>
      </c>
      <c r="J1052" s="1">
        <v>11350</v>
      </c>
      <c r="K1052" s="1"/>
      <c r="L1052" s="1"/>
    </row>
    <row r="1053" spans="1:12">
      <c r="A1053" s="1">
        <v>91388989.280000001</v>
      </c>
      <c r="B1053" s="13">
        <v>44155.732152777775</v>
      </c>
      <c r="C1053" s="13">
        <v>44155.736689814818</v>
      </c>
      <c r="D1053" s="13" t="str">
        <f t="shared" si="16"/>
        <v>2020-11-20</v>
      </c>
      <c r="E1053" s="1" t="s">
        <v>28</v>
      </c>
      <c r="F1053" s="1" t="s">
        <v>31</v>
      </c>
      <c r="G1053" s="1" t="s">
        <v>26</v>
      </c>
      <c r="H1053" s="1" t="s">
        <v>32</v>
      </c>
      <c r="I1053" s="1">
        <v>48</v>
      </c>
      <c r="J1053" s="1">
        <v>392</v>
      </c>
      <c r="K1053" s="1"/>
      <c r="L1053" s="1"/>
    </row>
    <row r="1054" spans="1:12">
      <c r="A1054" s="1">
        <v>91388989.280000001</v>
      </c>
      <c r="B1054" s="13">
        <v>44155.732152777775</v>
      </c>
      <c r="C1054" s="13">
        <v>44155.736689814818</v>
      </c>
      <c r="D1054" s="13" t="str">
        <f t="shared" si="16"/>
        <v>2020-11-20</v>
      </c>
      <c r="E1054" s="1" t="s">
        <v>28</v>
      </c>
      <c r="F1054" s="1" t="s">
        <v>31</v>
      </c>
      <c r="G1054" s="1" t="s">
        <v>26</v>
      </c>
      <c r="H1054" s="1" t="s">
        <v>32</v>
      </c>
      <c r="I1054" s="1">
        <v>48</v>
      </c>
      <c r="J1054" s="1">
        <v>392</v>
      </c>
      <c r="K1054" s="1"/>
      <c r="L1054" s="1"/>
    </row>
    <row r="1055" spans="1:12">
      <c r="A1055" s="1">
        <v>5674547.801</v>
      </c>
      <c r="B1055" s="13">
        <v>44155.720555555556</v>
      </c>
      <c r="C1055" s="13">
        <v>44155.737060185187</v>
      </c>
      <c r="D1055" s="13" t="str">
        <f t="shared" si="16"/>
        <v>2020-11-20</v>
      </c>
      <c r="E1055" s="1" t="s">
        <v>28</v>
      </c>
      <c r="F1055" s="1" t="s">
        <v>29</v>
      </c>
      <c r="G1055" s="1" t="s">
        <v>26</v>
      </c>
      <c r="H1055" s="1" t="s">
        <v>43</v>
      </c>
      <c r="I1055" s="1">
        <v>89</v>
      </c>
      <c r="J1055" s="1">
        <v>1426</v>
      </c>
      <c r="K1055" s="1"/>
      <c r="L1055" s="1"/>
    </row>
    <row r="1056" spans="1:12">
      <c r="A1056" s="1">
        <v>5674547.801</v>
      </c>
      <c r="B1056" s="13">
        <v>44155.720555555556</v>
      </c>
      <c r="C1056" s="13">
        <v>44155.737060185187</v>
      </c>
      <c r="D1056" s="13" t="str">
        <f t="shared" si="16"/>
        <v>2020-11-20</v>
      </c>
      <c r="E1056" s="1" t="s">
        <v>28</v>
      </c>
      <c r="F1056" s="1" t="s">
        <v>29</v>
      </c>
      <c r="G1056" s="1" t="s">
        <v>26</v>
      </c>
      <c r="H1056" s="1" t="s">
        <v>43</v>
      </c>
      <c r="I1056" s="1">
        <v>89</v>
      </c>
      <c r="J1056" s="1">
        <v>1426</v>
      </c>
      <c r="K1056" s="1"/>
      <c r="L1056" s="1"/>
    </row>
    <row r="1057" spans="1:12">
      <c r="A1057" s="1">
        <v>8156646657</v>
      </c>
      <c r="B1057" s="13">
        <v>44155.728495370371</v>
      </c>
      <c r="C1057" s="13">
        <v>44155.815937500003</v>
      </c>
      <c r="D1057" s="13" t="str">
        <f t="shared" si="16"/>
        <v>2020-11-20</v>
      </c>
      <c r="E1057" s="1" t="s">
        <v>28</v>
      </c>
      <c r="F1057" s="1" t="s">
        <v>37</v>
      </c>
      <c r="G1057" s="1" t="s">
        <v>26</v>
      </c>
      <c r="H1057" s="1" t="s">
        <v>32</v>
      </c>
      <c r="I1057" s="1">
        <v>254</v>
      </c>
      <c r="J1057" s="1">
        <v>7554</v>
      </c>
      <c r="K1057" s="1"/>
      <c r="L1057" s="1"/>
    </row>
    <row r="1058" spans="1:12">
      <c r="A1058" s="1">
        <v>8156646657</v>
      </c>
      <c r="B1058" s="13">
        <v>44155.728495370371</v>
      </c>
      <c r="C1058" s="13">
        <v>44155.815937500003</v>
      </c>
      <c r="D1058" s="13" t="str">
        <f t="shared" si="16"/>
        <v>2020-11-20</v>
      </c>
      <c r="E1058" s="1" t="s">
        <v>28</v>
      </c>
      <c r="F1058" s="1" t="s">
        <v>37</v>
      </c>
      <c r="G1058" s="1" t="s">
        <v>26</v>
      </c>
      <c r="H1058" s="1" t="s">
        <v>32</v>
      </c>
      <c r="I1058" s="1">
        <v>254</v>
      </c>
      <c r="J1058" s="1">
        <v>7554</v>
      </c>
      <c r="K1058" s="1"/>
      <c r="L1058" s="1"/>
    </row>
    <row r="1059" spans="1:12">
      <c r="A1059" s="1">
        <v>7453835.7510000002</v>
      </c>
      <c r="B1059" s="13">
        <v>44155.89162037037</v>
      </c>
      <c r="C1059" s="13">
        <v>44155.898206018515</v>
      </c>
      <c r="D1059" s="13" t="str">
        <f t="shared" si="16"/>
        <v>2020-11-20</v>
      </c>
      <c r="E1059" s="1" t="s">
        <v>24</v>
      </c>
      <c r="F1059" s="1" t="s">
        <v>31</v>
      </c>
      <c r="G1059" s="1" t="s">
        <v>34</v>
      </c>
      <c r="H1059" s="1" t="s">
        <v>95</v>
      </c>
      <c r="I1059" s="1">
        <v>88</v>
      </c>
      <c r="J1059" s="1">
        <v>569</v>
      </c>
      <c r="K1059" s="1"/>
      <c r="L1059" s="1"/>
    </row>
    <row r="1060" spans="1:12">
      <c r="A1060" s="1">
        <v>7453835.7510000002</v>
      </c>
      <c r="B1060" s="13">
        <v>44155.89162037037</v>
      </c>
      <c r="C1060" s="13">
        <v>44155.898206018515</v>
      </c>
      <c r="D1060" s="13" t="str">
        <f t="shared" si="16"/>
        <v>2020-11-20</v>
      </c>
      <c r="E1060" s="1" t="s">
        <v>24</v>
      </c>
      <c r="F1060" s="1" t="s">
        <v>31</v>
      </c>
      <c r="G1060" s="1" t="s">
        <v>34</v>
      </c>
      <c r="H1060" s="1" t="s">
        <v>95</v>
      </c>
      <c r="I1060" s="1">
        <v>88</v>
      </c>
      <c r="J1060" s="1">
        <v>569</v>
      </c>
      <c r="K1060" s="1"/>
      <c r="L1060" s="1"/>
    </row>
    <row r="1061" spans="1:12">
      <c r="A1061" s="1">
        <v>30199985.449999999</v>
      </c>
      <c r="B1061" s="13">
        <v>44155.919016203705</v>
      </c>
      <c r="C1061" s="13">
        <v>44155.920706018522</v>
      </c>
      <c r="D1061" s="13" t="str">
        <f t="shared" si="16"/>
        <v>2020-11-20</v>
      </c>
      <c r="E1061" s="1" t="s">
        <v>24</v>
      </c>
      <c r="F1061" s="1" t="s">
        <v>33</v>
      </c>
      <c r="G1061" s="1" t="s">
        <v>34</v>
      </c>
      <c r="H1061" s="1" t="s">
        <v>27</v>
      </c>
      <c r="I1061" s="1">
        <v>25</v>
      </c>
      <c r="J1061" s="1">
        <v>146</v>
      </c>
      <c r="K1061" s="1"/>
      <c r="L1061" s="1"/>
    </row>
    <row r="1062" spans="1:12">
      <c r="A1062" s="1">
        <v>30199985.449999999</v>
      </c>
      <c r="B1062" s="13">
        <v>44155.919016203705</v>
      </c>
      <c r="C1062" s="13">
        <v>44155.920706018522</v>
      </c>
      <c r="D1062" s="13" t="str">
        <f t="shared" si="16"/>
        <v>2020-11-20</v>
      </c>
      <c r="E1062" s="1" t="s">
        <v>24</v>
      </c>
      <c r="F1062" s="1" t="s">
        <v>33</v>
      </c>
      <c r="G1062" s="1" t="s">
        <v>34</v>
      </c>
      <c r="H1062" s="1" t="s">
        <v>27</v>
      </c>
      <c r="I1062" s="1">
        <v>25</v>
      </c>
      <c r="J1062" s="1">
        <v>146</v>
      </c>
      <c r="K1062" s="1"/>
      <c r="L1062" s="1"/>
    </row>
    <row r="1063" spans="1:12">
      <c r="A1063" s="1">
        <v>22222567.309999999</v>
      </c>
      <c r="B1063" s="13">
        <v>44155.922789351855</v>
      </c>
      <c r="C1063" s="13">
        <v>44155.934467592589</v>
      </c>
      <c r="D1063" s="13" t="str">
        <f t="shared" si="16"/>
        <v>2020-11-20</v>
      </c>
      <c r="E1063" s="1" t="s">
        <v>28</v>
      </c>
      <c r="F1063" s="1" t="s">
        <v>31</v>
      </c>
      <c r="G1063" s="1" t="s">
        <v>26</v>
      </c>
      <c r="H1063" s="1" t="s">
        <v>43</v>
      </c>
      <c r="I1063" s="1">
        <v>118</v>
      </c>
      <c r="J1063" s="1">
        <v>1009</v>
      </c>
      <c r="K1063" s="1"/>
      <c r="L1063" s="1"/>
    </row>
    <row r="1064" spans="1:12">
      <c r="A1064" s="1">
        <v>22222567.309999999</v>
      </c>
      <c r="B1064" s="13">
        <v>44155.922789351855</v>
      </c>
      <c r="C1064" s="13">
        <v>44155.934467592589</v>
      </c>
      <c r="D1064" s="13" t="str">
        <f t="shared" si="16"/>
        <v>2020-11-20</v>
      </c>
      <c r="E1064" s="1" t="s">
        <v>28</v>
      </c>
      <c r="F1064" s="1" t="s">
        <v>31</v>
      </c>
      <c r="G1064" s="1" t="s">
        <v>26</v>
      </c>
      <c r="H1064" s="1" t="s">
        <v>43</v>
      </c>
      <c r="I1064" s="1">
        <v>118</v>
      </c>
      <c r="J1064" s="1">
        <v>1009</v>
      </c>
      <c r="K1064" s="1"/>
      <c r="L1064" s="1"/>
    </row>
    <row r="1065" spans="1:12">
      <c r="A1065" s="1">
        <v>6672635861</v>
      </c>
      <c r="B1065" s="13">
        <v>44155.072083333333</v>
      </c>
      <c r="C1065" s="13">
        <v>44155.961608796293</v>
      </c>
      <c r="D1065" s="13" t="str">
        <f t="shared" si="16"/>
        <v>2020-11-20</v>
      </c>
      <c r="E1065" s="1" t="s">
        <v>28</v>
      </c>
      <c r="F1065" s="1" t="s">
        <v>29</v>
      </c>
      <c r="G1065" s="1" t="s">
        <v>26</v>
      </c>
      <c r="H1065" s="1" t="s">
        <v>27</v>
      </c>
      <c r="I1065" s="1">
        <v>71</v>
      </c>
      <c r="J1065" s="1">
        <v>76855</v>
      </c>
      <c r="K1065" s="1"/>
      <c r="L1065" s="1"/>
    </row>
    <row r="1066" spans="1:12">
      <c r="A1066" s="1">
        <v>6672635861</v>
      </c>
      <c r="B1066" s="13">
        <v>44155.072083333333</v>
      </c>
      <c r="C1066" s="13">
        <v>44155.961608796293</v>
      </c>
      <c r="D1066" s="13" t="str">
        <f t="shared" si="16"/>
        <v>2020-11-20</v>
      </c>
      <c r="E1066" s="1" t="s">
        <v>28</v>
      </c>
      <c r="F1066" s="1" t="s">
        <v>29</v>
      </c>
      <c r="G1066" s="1" t="s">
        <v>26</v>
      </c>
      <c r="H1066" s="1" t="s">
        <v>27</v>
      </c>
      <c r="I1066" s="1">
        <v>71</v>
      </c>
      <c r="J1066" s="1">
        <v>76855</v>
      </c>
      <c r="K1066" s="1"/>
      <c r="L1066" s="1"/>
    </row>
    <row r="1067" spans="1:12">
      <c r="A1067" s="1">
        <v>33967208.32</v>
      </c>
      <c r="B1067" s="13">
        <v>44155.952106481483</v>
      </c>
      <c r="C1067" s="13">
        <v>44155.961851851855</v>
      </c>
      <c r="D1067" s="13" t="str">
        <f t="shared" si="16"/>
        <v>2020-11-20</v>
      </c>
      <c r="E1067" s="1" t="s">
        <v>24</v>
      </c>
      <c r="F1067" s="1" t="s">
        <v>33</v>
      </c>
      <c r="G1067" s="1" t="s">
        <v>34</v>
      </c>
      <c r="H1067" s="1" t="s">
        <v>27</v>
      </c>
      <c r="I1067" s="1">
        <v>12</v>
      </c>
      <c r="J1067" s="1">
        <v>841</v>
      </c>
      <c r="K1067" s="1"/>
      <c r="L1067" s="1"/>
    </row>
    <row r="1068" spans="1:12">
      <c r="A1068" s="1">
        <v>33967208.32</v>
      </c>
      <c r="B1068" s="13">
        <v>44155.952106481483</v>
      </c>
      <c r="C1068" s="13">
        <v>44155.961851851855</v>
      </c>
      <c r="D1068" s="13" t="str">
        <f t="shared" si="16"/>
        <v>2020-11-20</v>
      </c>
      <c r="E1068" s="1" t="s">
        <v>24</v>
      </c>
      <c r="F1068" s="1" t="s">
        <v>33</v>
      </c>
      <c r="G1068" s="1" t="s">
        <v>34</v>
      </c>
      <c r="H1068" s="1" t="s">
        <v>27</v>
      </c>
      <c r="I1068" s="1">
        <v>12</v>
      </c>
      <c r="J1068" s="1">
        <v>841</v>
      </c>
      <c r="K1068" s="1"/>
      <c r="L1068" s="1"/>
    </row>
    <row r="1069" spans="1:12">
      <c r="A1069" s="1">
        <v>39602761.409999996</v>
      </c>
      <c r="B1069" s="13">
        <v>44155.957118055558</v>
      </c>
      <c r="C1069" s="13">
        <v>44155.970879629633</v>
      </c>
      <c r="D1069" s="13" t="str">
        <f t="shared" si="16"/>
        <v>2020-11-20</v>
      </c>
      <c r="E1069" s="1" t="s">
        <v>28</v>
      </c>
      <c r="F1069" s="1" t="s">
        <v>49</v>
      </c>
      <c r="G1069" s="1" t="s">
        <v>34</v>
      </c>
      <c r="H1069" s="1" t="s">
        <v>91</v>
      </c>
      <c r="I1069" s="1">
        <v>149</v>
      </c>
      <c r="J1069" s="1">
        <v>1189</v>
      </c>
      <c r="K1069" s="1"/>
      <c r="L1069" s="1"/>
    </row>
    <row r="1070" spans="1:12">
      <c r="A1070" s="1">
        <v>39602761.409999996</v>
      </c>
      <c r="B1070" s="13">
        <v>44155.957118055558</v>
      </c>
      <c r="C1070" s="13">
        <v>44155.970879629633</v>
      </c>
      <c r="D1070" s="13" t="str">
        <f t="shared" si="16"/>
        <v>2020-11-20</v>
      </c>
      <c r="E1070" s="1" t="s">
        <v>28</v>
      </c>
      <c r="F1070" s="1" t="s">
        <v>49</v>
      </c>
      <c r="G1070" s="1" t="s">
        <v>34</v>
      </c>
      <c r="H1070" s="1" t="s">
        <v>91</v>
      </c>
      <c r="I1070" s="1">
        <v>149</v>
      </c>
      <c r="J1070" s="1">
        <v>1189</v>
      </c>
      <c r="K1070" s="1"/>
      <c r="L1070" s="1"/>
    </row>
    <row r="1071" spans="1:12">
      <c r="A1071" s="1">
        <v>64416999.539999999</v>
      </c>
      <c r="B1071" s="13">
        <v>44155.953680555554</v>
      </c>
      <c r="C1071" s="13">
        <v>44155.976331018515</v>
      </c>
      <c r="D1071" s="13" t="str">
        <f t="shared" si="16"/>
        <v>2020-11-20</v>
      </c>
      <c r="E1071" s="1" t="s">
        <v>28</v>
      </c>
      <c r="F1071" s="1" t="s">
        <v>31</v>
      </c>
      <c r="G1071" s="1" t="s">
        <v>26</v>
      </c>
      <c r="H1071" s="1" t="s">
        <v>27</v>
      </c>
      <c r="I1071" s="1">
        <v>42</v>
      </c>
      <c r="J1071" s="1">
        <v>1957</v>
      </c>
      <c r="K1071" s="1"/>
      <c r="L1071" s="1"/>
    </row>
    <row r="1072" spans="1:12">
      <c r="A1072" s="1">
        <v>64416999.539999999</v>
      </c>
      <c r="B1072" s="13">
        <v>44155.953680555554</v>
      </c>
      <c r="C1072" s="13">
        <v>44155.976331018515</v>
      </c>
      <c r="D1072" s="13" t="str">
        <f t="shared" si="16"/>
        <v>2020-11-20</v>
      </c>
      <c r="E1072" s="1" t="s">
        <v>28</v>
      </c>
      <c r="F1072" s="1" t="s">
        <v>31</v>
      </c>
      <c r="G1072" s="1" t="s">
        <v>26</v>
      </c>
      <c r="H1072" s="1" t="s">
        <v>27</v>
      </c>
      <c r="I1072" s="1">
        <v>42</v>
      </c>
      <c r="J1072" s="1">
        <v>1957</v>
      </c>
      <c r="K1072" s="1"/>
      <c r="L1072" s="1"/>
    </row>
    <row r="1073" spans="1:12">
      <c r="A1073" s="1">
        <v>6445892.8789999997</v>
      </c>
      <c r="B1073" s="13">
        <v>44155.102511574078</v>
      </c>
      <c r="C1073" s="13">
        <v>44155.990682870368</v>
      </c>
      <c r="D1073" s="13" t="str">
        <f t="shared" si="16"/>
        <v>2020-11-20</v>
      </c>
      <c r="E1073" s="1" t="s">
        <v>24</v>
      </c>
      <c r="F1073" s="1" t="s">
        <v>25</v>
      </c>
      <c r="G1073" s="1" t="s">
        <v>26</v>
      </c>
      <c r="H1073" s="1" t="s">
        <v>27</v>
      </c>
      <c r="I1073" s="1">
        <v>142</v>
      </c>
      <c r="J1073" s="1">
        <v>76737</v>
      </c>
      <c r="K1073" s="1"/>
      <c r="L1073" s="1"/>
    </row>
    <row r="1074" spans="1:12">
      <c r="A1074" s="1">
        <v>6445892.8789999997</v>
      </c>
      <c r="B1074" s="13">
        <v>44155.102511574078</v>
      </c>
      <c r="C1074" s="13">
        <v>44155.990682870368</v>
      </c>
      <c r="D1074" s="13" t="str">
        <f t="shared" si="16"/>
        <v>2020-11-20</v>
      </c>
      <c r="E1074" s="1" t="s">
        <v>24</v>
      </c>
      <c r="F1074" s="1" t="s">
        <v>25</v>
      </c>
      <c r="G1074" s="1" t="s">
        <v>26</v>
      </c>
      <c r="H1074" s="1" t="s">
        <v>27</v>
      </c>
      <c r="I1074" s="1">
        <v>142</v>
      </c>
      <c r="J1074" s="1">
        <v>76737</v>
      </c>
      <c r="K1074" s="1"/>
      <c r="L1074" s="1"/>
    </row>
    <row r="1075" spans="1:12">
      <c r="A1075" s="1">
        <v>90326169.489999995</v>
      </c>
      <c r="B1075" s="13">
        <v>44156.004502314812</v>
      </c>
      <c r="C1075" s="13">
        <v>44156.015046296299</v>
      </c>
      <c r="D1075" s="13" t="str">
        <f t="shared" si="16"/>
        <v>2020-11-21</v>
      </c>
      <c r="E1075" s="1" t="s">
        <v>24</v>
      </c>
      <c r="F1075" s="1" t="s">
        <v>33</v>
      </c>
      <c r="G1075" s="1" t="s">
        <v>34</v>
      </c>
      <c r="H1075" s="1" t="s">
        <v>27</v>
      </c>
      <c r="I1075" s="1">
        <v>30</v>
      </c>
      <c r="J1075" s="1">
        <v>910</v>
      </c>
      <c r="K1075" s="1"/>
      <c r="L1075" s="1"/>
    </row>
    <row r="1076" spans="1:12">
      <c r="A1076" s="1">
        <v>90326169.489999995</v>
      </c>
      <c r="B1076" s="13">
        <v>44156.004502314812</v>
      </c>
      <c r="C1076" s="13">
        <v>44156.015046296299</v>
      </c>
      <c r="D1076" s="13" t="str">
        <f t="shared" si="16"/>
        <v>2020-11-21</v>
      </c>
      <c r="E1076" s="1" t="s">
        <v>24</v>
      </c>
      <c r="F1076" s="1" t="s">
        <v>33</v>
      </c>
      <c r="G1076" s="1" t="s">
        <v>34</v>
      </c>
      <c r="H1076" s="1" t="s">
        <v>27</v>
      </c>
      <c r="I1076" s="1">
        <v>30</v>
      </c>
      <c r="J1076" s="1">
        <v>910</v>
      </c>
      <c r="K1076" s="1"/>
      <c r="L1076" s="1"/>
    </row>
    <row r="1077" spans="1:12">
      <c r="A1077" s="1">
        <v>1685178.067</v>
      </c>
      <c r="B1077" s="13">
        <v>44156.031030092592</v>
      </c>
      <c r="C1077" s="13">
        <v>44156.035567129627</v>
      </c>
      <c r="D1077" s="13" t="str">
        <f t="shared" si="16"/>
        <v>2020-11-21</v>
      </c>
      <c r="E1077" s="1" t="s">
        <v>24</v>
      </c>
      <c r="F1077" s="1" t="s">
        <v>31</v>
      </c>
      <c r="G1077" s="1" t="s">
        <v>26</v>
      </c>
      <c r="H1077" s="1" t="s">
        <v>27</v>
      </c>
      <c r="I1077" s="1">
        <v>46</v>
      </c>
      <c r="J1077" s="1">
        <v>391</v>
      </c>
      <c r="K1077" s="1"/>
      <c r="L1077" s="1"/>
    </row>
    <row r="1078" spans="1:12">
      <c r="A1078" s="1">
        <v>1685178.067</v>
      </c>
      <c r="B1078" s="13">
        <v>44156.031030092592</v>
      </c>
      <c r="C1078" s="13">
        <v>44156.035567129627</v>
      </c>
      <c r="D1078" s="13" t="str">
        <f t="shared" si="16"/>
        <v>2020-11-21</v>
      </c>
      <c r="E1078" s="1" t="s">
        <v>24</v>
      </c>
      <c r="F1078" s="1" t="s">
        <v>31</v>
      </c>
      <c r="G1078" s="1" t="s">
        <v>26</v>
      </c>
      <c r="H1078" s="1" t="s">
        <v>27</v>
      </c>
      <c r="I1078" s="1">
        <v>46</v>
      </c>
      <c r="J1078" s="1">
        <v>391</v>
      </c>
      <c r="K1078" s="1"/>
      <c r="L1078" s="1"/>
    </row>
    <row r="1079" spans="1:12">
      <c r="A1079" s="1">
        <v>3868899112</v>
      </c>
      <c r="B1079" s="13">
        <v>44156.086759259262</v>
      </c>
      <c r="C1079" s="13">
        <v>44156.090543981481</v>
      </c>
      <c r="D1079" s="13" t="str">
        <f t="shared" si="16"/>
        <v>2020-11-21</v>
      </c>
      <c r="E1079" s="1" t="s">
        <v>28</v>
      </c>
      <c r="F1079" s="1" t="s">
        <v>31</v>
      </c>
      <c r="G1079" s="1" t="s">
        <v>26</v>
      </c>
      <c r="H1079" s="1" t="s">
        <v>55</v>
      </c>
      <c r="I1079" s="1">
        <v>24</v>
      </c>
      <c r="J1079" s="1">
        <v>327</v>
      </c>
      <c r="K1079" s="1"/>
      <c r="L1079" s="1"/>
    </row>
    <row r="1080" spans="1:12">
      <c r="A1080" s="1">
        <v>3868899112</v>
      </c>
      <c r="B1080" s="13">
        <v>44156.086759259262</v>
      </c>
      <c r="C1080" s="13">
        <v>44156.090543981481</v>
      </c>
      <c r="D1080" s="13" t="str">
        <f t="shared" si="16"/>
        <v>2020-11-21</v>
      </c>
      <c r="E1080" s="1" t="s">
        <v>28</v>
      </c>
      <c r="F1080" s="1" t="s">
        <v>31</v>
      </c>
      <c r="G1080" s="1" t="s">
        <v>26</v>
      </c>
      <c r="H1080" s="1" t="s">
        <v>55</v>
      </c>
      <c r="I1080" s="1">
        <v>24</v>
      </c>
      <c r="J1080" s="1">
        <v>327</v>
      </c>
      <c r="K1080" s="1"/>
      <c r="L1080" s="1"/>
    </row>
    <row r="1081" spans="1:12">
      <c r="A1081" s="1">
        <v>8337415.6050000004</v>
      </c>
      <c r="B1081" s="13">
        <v>44156.107916666668</v>
      </c>
      <c r="C1081" s="13">
        <v>44156.112129629626</v>
      </c>
      <c r="D1081" s="13" t="str">
        <f t="shared" si="16"/>
        <v>2020-11-21</v>
      </c>
      <c r="E1081" s="1" t="s">
        <v>28</v>
      </c>
      <c r="F1081" s="1" t="s">
        <v>37</v>
      </c>
      <c r="G1081" s="1" t="s">
        <v>26</v>
      </c>
      <c r="H1081" s="1" t="s">
        <v>63</v>
      </c>
      <c r="I1081" s="1">
        <v>28</v>
      </c>
      <c r="J1081" s="1">
        <v>363</v>
      </c>
      <c r="K1081" s="1"/>
      <c r="L1081" s="1"/>
    </row>
    <row r="1082" spans="1:12">
      <c r="A1082" s="1">
        <v>8337415.6050000004</v>
      </c>
      <c r="B1082" s="13">
        <v>44156.107916666668</v>
      </c>
      <c r="C1082" s="13">
        <v>44156.112129629626</v>
      </c>
      <c r="D1082" s="13" t="str">
        <f t="shared" si="16"/>
        <v>2020-11-21</v>
      </c>
      <c r="E1082" s="1" t="s">
        <v>28</v>
      </c>
      <c r="F1082" s="1" t="s">
        <v>37</v>
      </c>
      <c r="G1082" s="1" t="s">
        <v>26</v>
      </c>
      <c r="H1082" s="1" t="s">
        <v>63</v>
      </c>
      <c r="I1082" s="1">
        <v>28</v>
      </c>
      <c r="J1082" s="1">
        <v>363</v>
      </c>
      <c r="K1082" s="1"/>
      <c r="L1082" s="1"/>
    </row>
    <row r="1083" spans="1:12">
      <c r="A1083" s="1">
        <v>41474740.100000001</v>
      </c>
      <c r="B1083" s="13">
        <v>44156.116331018522</v>
      </c>
      <c r="C1083" s="13">
        <v>44156.132824074077</v>
      </c>
      <c r="D1083" s="13" t="str">
        <f t="shared" si="16"/>
        <v>2020-11-21</v>
      </c>
      <c r="E1083" s="1" t="s">
        <v>28</v>
      </c>
      <c r="F1083" s="1" t="s">
        <v>31</v>
      </c>
      <c r="G1083" s="1" t="s">
        <v>26</v>
      </c>
      <c r="H1083" s="1" t="s">
        <v>27</v>
      </c>
      <c r="I1083" s="1">
        <v>452</v>
      </c>
      <c r="J1083" s="1">
        <v>1425</v>
      </c>
      <c r="K1083" s="1"/>
      <c r="L1083" s="1"/>
    </row>
    <row r="1084" spans="1:12">
      <c r="A1084" s="1">
        <v>41474740.100000001</v>
      </c>
      <c r="B1084" s="13">
        <v>44156.116331018522</v>
      </c>
      <c r="C1084" s="13">
        <v>44156.132824074077</v>
      </c>
      <c r="D1084" s="13" t="str">
        <f t="shared" si="16"/>
        <v>2020-11-21</v>
      </c>
      <c r="E1084" s="1" t="s">
        <v>28</v>
      </c>
      <c r="F1084" s="1" t="s">
        <v>31</v>
      </c>
      <c r="G1084" s="1" t="s">
        <v>26</v>
      </c>
      <c r="H1084" s="1" t="s">
        <v>27</v>
      </c>
      <c r="I1084" s="1">
        <v>452</v>
      </c>
      <c r="J1084" s="1">
        <v>1425</v>
      </c>
      <c r="K1084" s="1"/>
      <c r="L1084" s="1"/>
    </row>
    <row r="1085" spans="1:12">
      <c r="A1085" s="1">
        <v>18977884.949999999</v>
      </c>
      <c r="B1085" s="13">
        <v>44156.126550925925</v>
      </c>
      <c r="C1085" s="13">
        <v>44156.133194444446</v>
      </c>
      <c r="D1085" s="13" t="str">
        <f t="shared" si="16"/>
        <v>2020-11-21</v>
      </c>
      <c r="E1085" s="1" t="s">
        <v>28</v>
      </c>
      <c r="F1085" s="1" t="s">
        <v>31</v>
      </c>
      <c r="G1085" s="1" t="s">
        <v>26</v>
      </c>
      <c r="H1085" s="1" t="s">
        <v>27</v>
      </c>
      <c r="I1085" s="1">
        <v>70</v>
      </c>
      <c r="J1085" s="1">
        <v>574</v>
      </c>
      <c r="K1085" s="1"/>
      <c r="L1085" s="1"/>
    </row>
    <row r="1086" spans="1:12">
      <c r="A1086" s="1">
        <v>18977884.949999999</v>
      </c>
      <c r="B1086" s="13">
        <v>44156.126550925925</v>
      </c>
      <c r="C1086" s="13">
        <v>44156.133194444446</v>
      </c>
      <c r="D1086" s="13" t="str">
        <f t="shared" si="16"/>
        <v>2020-11-21</v>
      </c>
      <c r="E1086" s="1" t="s">
        <v>28</v>
      </c>
      <c r="F1086" s="1" t="s">
        <v>31</v>
      </c>
      <c r="G1086" s="1" t="s">
        <v>26</v>
      </c>
      <c r="H1086" s="1" t="s">
        <v>27</v>
      </c>
      <c r="I1086" s="1">
        <v>70</v>
      </c>
      <c r="J1086" s="1">
        <v>574</v>
      </c>
      <c r="K1086" s="1"/>
      <c r="L1086" s="1"/>
    </row>
    <row r="1087" spans="1:12">
      <c r="A1087" s="1">
        <v>3526931.378</v>
      </c>
      <c r="B1087" s="13">
        <v>44156.171342592592</v>
      </c>
      <c r="C1087" s="13">
        <v>44156.175266203703</v>
      </c>
      <c r="D1087" s="13" t="str">
        <f t="shared" si="16"/>
        <v>2020-11-21</v>
      </c>
      <c r="E1087" s="1" t="s">
        <v>24</v>
      </c>
      <c r="F1087" s="1" t="s">
        <v>31</v>
      </c>
      <c r="G1087" s="1" t="s">
        <v>34</v>
      </c>
      <c r="H1087" s="1" t="s">
        <v>43</v>
      </c>
      <c r="I1087" s="1">
        <v>46</v>
      </c>
      <c r="J1087" s="1">
        <v>338</v>
      </c>
      <c r="K1087" s="1"/>
      <c r="L1087" s="1"/>
    </row>
    <row r="1088" spans="1:12">
      <c r="A1088" s="1">
        <v>3526931.378</v>
      </c>
      <c r="B1088" s="13">
        <v>44156.171342592592</v>
      </c>
      <c r="C1088" s="13">
        <v>44156.175266203703</v>
      </c>
      <c r="D1088" s="13" t="str">
        <f t="shared" si="16"/>
        <v>2020-11-21</v>
      </c>
      <c r="E1088" s="1" t="s">
        <v>24</v>
      </c>
      <c r="F1088" s="1" t="s">
        <v>31</v>
      </c>
      <c r="G1088" s="1" t="s">
        <v>34</v>
      </c>
      <c r="H1088" s="1" t="s">
        <v>43</v>
      </c>
      <c r="I1088" s="1">
        <v>46</v>
      </c>
      <c r="J1088" s="1">
        <v>338</v>
      </c>
      <c r="K1088" s="1"/>
      <c r="L1088" s="1"/>
    </row>
    <row r="1089" spans="1:12">
      <c r="A1089" s="1">
        <v>80312544.140000001</v>
      </c>
      <c r="B1089" s="13">
        <v>44156.140960648147</v>
      </c>
      <c r="C1089" s="13">
        <v>44156.183171296296</v>
      </c>
      <c r="D1089" s="13" t="str">
        <f t="shared" si="16"/>
        <v>2020-11-21</v>
      </c>
      <c r="E1089" s="1" t="s">
        <v>28</v>
      </c>
      <c r="F1089" s="1" t="s">
        <v>37</v>
      </c>
      <c r="G1089" s="1" t="s">
        <v>26</v>
      </c>
      <c r="H1089" s="1" t="s">
        <v>27</v>
      </c>
      <c r="I1089" s="1">
        <v>47</v>
      </c>
      <c r="J1089" s="1">
        <v>3646</v>
      </c>
      <c r="K1089" s="1"/>
      <c r="L1089" s="1"/>
    </row>
    <row r="1090" spans="1:12">
      <c r="A1090" s="1">
        <v>80312544.140000001</v>
      </c>
      <c r="B1090" s="13">
        <v>44156.140960648147</v>
      </c>
      <c r="C1090" s="13">
        <v>44156.183171296296</v>
      </c>
      <c r="D1090" s="13" t="str">
        <f t="shared" si="16"/>
        <v>2020-11-21</v>
      </c>
      <c r="E1090" s="1" t="s">
        <v>28</v>
      </c>
      <c r="F1090" s="1" t="s">
        <v>37</v>
      </c>
      <c r="G1090" s="1" t="s">
        <v>26</v>
      </c>
      <c r="H1090" s="1" t="s">
        <v>27</v>
      </c>
      <c r="I1090" s="1">
        <v>47</v>
      </c>
      <c r="J1090" s="1">
        <v>3646</v>
      </c>
      <c r="K1090" s="1"/>
      <c r="L1090" s="1"/>
    </row>
    <row r="1091" spans="1:12">
      <c r="A1091" s="1">
        <v>4928525.8380000005</v>
      </c>
      <c r="B1091" s="13">
        <v>44156.165208333332</v>
      </c>
      <c r="C1091" s="13">
        <v>44156.183622685188</v>
      </c>
      <c r="D1091" s="13" t="str">
        <f t="shared" ref="D1091:D1154" si="17">TEXT(C1091, "yyyy-mm-dd")</f>
        <v>2020-11-21</v>
      </c>
      <c r="E1091" s="1" t="s">
        <v>24</v>
      </c>
      <c r="F1091" s="1" t="s">
        <v>25</v>
      </c>
      <c r="G1091" s="1" t="s">
        <v>26</v>
      </c>
      <c r="H1091" s="1" t="s">
        <v>43</v>
      </c>
      <c r="I1091" s="1">
        <v>46</v>
      </c>
      <c r="J1091" s="1">
        <v>1591</v>
      </c>
      <c r="K1091" s="1"/>
      <c r="L1091" s="1"/>
    </row>
    <row r="1092" spans="1:12">
      <c r="A1092" s="1">
        <v>4928525.8380000005</v>
      </c>
      <c r="B1092" s="13">
        <v>44156.165208333332</v>
      </c>
      <c r="C1092" s="13">
        <v>44156.183622685188</v>
      </c>
      <c r="D1092" s="13" t="str">
        <f t="shared" si="17"/>
        <v>2020-11-21</v>
      </c>
      <c r="E1092" s="1" t="s">
        <v>24</v>
      </c>
      <c r="F1092" s="1" t="s">
        <v>25</v>
      </c>
      <c r="G1092" s="1" t="s">
        <v>26</v>
      </c>
      <c r="H1092" s="1" t="s">
        <v>43</v>
      </c>
      <c r="I1092" s="1">
        <v>46</v>
      </c>
      <c r="J1092" s="1">
        <v>1591</v>
      </c>
      <c r="K1092" s="1"/>
      <c r="L1092" s="1"/>
    </row>
    <row r="1093" spans="1:12">
      <c r="A1093" s="1">
        <v>2459609.142</v>
      </c>
      <c r="B1093" s="13">
        <v>44156.177731481483</v>
      </c>
      <c r="C1093" s="13">
        <v>44156.190810185188</v>
      </c>
      <c r="D1093" s="13" t="str">
        <f t="shared" si="17"/>
        <v>2020-11-21</v>
      </c>
      <c r="E1093" s="1" t="s">
        <v>24</v>
      </c>
      <c r="F1093" s="1" t="s">
        <v>31</v>
      </c>
      <c r="G1093" s="1" t="s">
        <v>26</v>
      </c>
      <c r="H1093" s="1" t="s">
        <v>59</v>
      </c>
      <c r="I1093" s="1">
        <v>33</v>
      </c>
      <c r="J1093" s="1">
        <v>1129</v>
      </c>
      <c r="K1093" s="1"/>
      <c r="L1093" s="1"/>
    </row>
    <row r="1094" spans="1:12">
      <c r="A1094" s="1">
        <v>2459609.142</v>
      </c>
      <c r="B1094" s="13">
        <v>44156.177731481483</v>
      </c>
      <c r="C1094" s="13">
        <v>44156.190810185188</v>
      </c>
      <c r="D1094" s="13" t="str">
        <f t="shared" si="17"/>
        <v>2020-11-21</v>
      </c>
      <c r="E1094" s="1" t="s">
        <v>24</v>
      </c>
      <c r="F1094" s="1" t="s">
        <v>31</v>
      </c>
      <c r="G1094" s="1" t="s">
        <v>26</v>
      </c>
      <c r="H1094" s="1" t="s">
        <v>59</v>
      </c>
      <c r="I1094" s="1">
        <v>33</v>
      </c>
      <c r="J1094" s="1">
        <v>1129</v>
      </c>
      <c r="K1094" s="1"/>
      <c r="L1094" s="1"/>
    </row>
    <row r="1095" spans="1:12">
      <c r="A1095" s="1">
        <v>77283283.810000002</v>
      </c>
      <c r="B1095" s="13">
        <v>44156.197916666664</v>
      </c>
      <c r="C1095" s="13">
        <v>44156.205185185187</v>
      </c>
      <c r="D1095" s="13" t="str">
        <f t="shared" si="17"/>
        <v>2020-11-21</v>
      </c>
      <c r="E1095" s="1" t="s">
        <v>24</v>
      </c>
      <c r="F1095" s="1" t="s">
        <v>25</v>
      </c>
      <c r="G1095" s="1" t="s">
        <v>26</v>
      </c>
      <c r="H1095" s="1" t="s">
        <v>27</v>
      </c>
      <c r="I1095" s="1">
        <v>44</v>
      </c>
      <c r="J1095" s="1">
        <v>627</v>
      </c>
      <c r="K1095" s="1"/>
      <c r="L1095" s="1"/>
    </row>
    <row r="1096" spans="1:12">
      <c r="A1096" s="1">
        <v>77283283.810000002</v>
      </c>
      <c r="B1096" s="13">
        <v>44156.197916666664</v>
      </c>
      <c r="C1096" s="13">
        <v>44156.205185185187</v>
      </c>
      <c r="D1096" s="13" t="str">
        <f t="shared" si="17"/>
        <v>2020-11-21</v>
      </c>
      <c r="E1096" s="1" t="s">
        <v>24</v>
      </c>
      <c r="F1096" s="1" t="s">
        <v>25</v>
      </c>
      <c r="G1096" s="1" t="s">
        <v>26</v>
      </c>
      <c r="H1096" s="1" t="s">
        <v>27</v>
      </c>
      <c r="I1096" s="1">
        <v>44</v>
      </c>
      <c r="J1096" s="1">
        <v>628</v>
      </c>
      <c r="K1096" s="1"/>
      <c r="L1096" s="1"/>
    </row>
    <row r="1097" spans="1:12">
      <c r="A1097" s="1">
        <v>39882887.280000001</v>
      </c>
      <c r="B1097" s="13">
        <v>44156.199918981481</v>
      </c>
      <c r="C1097" s="13">
        <v>44156.219884259262</v>
      </c>
      <c r="D1097" s="13" t="str">
        <f t="shared" si="17"/>
        <v>2020-11-21</v>
      </c>
      <c r="E1097" s="1" t="s">
        <v>28</v>
      </c>
      <c r="F1097" s="1" t="s">
        <v>29</v>
      </c>
      <c r="G1097" s="1" t="s">
        <v>26</v>
      </c>
      <c r="H1097" s="1" t="s">
        <v>80</v>
      </c>
      <c r="I1097" s="1">
        <v>23</v>
      </c>
      <c r="J1097" s="1">
        <v>1725</v>
      </c>
      <c r="K1097" s="1"/>
      <c r="L1097" s="1"/>
    </row>
    <row r="1098" spans="1:12">
      <c r="A1098" s="1">
        <v>39882887.280000001</v>
      </c>
      <c r="B1098" s="13">
        <v>44156.199918981481</v>
      </c>
      <c r="C1098" s="13">
        <v>44156.219884259262</v>
      </c>
      <c r="D1098" s="13" t="str">
        <f t="shared" si="17"/>
        <v>2020-11-21</v>
      </c>
      <c r="E1098" s="1" t="s">
        <v>28</v>
      </c>
      <c r="F1098" s="1" t="s">
        <v>29</v>
      </c>
      <c r="G1098" s="1" t="s">
        <v>26</v>
      </c>
      <c r="H1098" s="1" t="s">
        <v>80</v>
      </c>
      <c r="I1098" s="1">
        <v>23</v>
      </c>
      <c r="J1098" s="1">
        <v>1725</v>
      </c>
      <c r="K1098" s="1"/>
      <c r="L1098" s="1"/>
    </row>
    <row r="1099" spans="1:12">
      <c r="A1099" s="1">
        <v>54050361.850000001</v>
      </c>
      <c r="B1099" s="13">
        <v>44156.220578703702</v>
      </c>
      <c r="C1099" s="13">
        <v>44156.287453703706</v>
      </c>
      <c r="D1099" s="13" t="str">
        <f t="shared" si="17"/>
        <v>2020-11-21</v>
      </c>
      <c r="E1099" s="1" t="s">
        <v>28</v>
      </c>
      <c r="F1099" s="1" t="s">
        <v>31</v>
      </c>
      <c r="G1099" s="1" t="s">
        <v>26</v>
      </c>
      <c r="H1099" s="1" t="s">
        <v>61</v>
      </c>
      <c r="I1099" s="1">
        <v>34</v>
      </c>
      <c r="J1099" s="1">
        <v>5777</v>
      </c>
      <c r="K1099" s="1"/>
      <c r="L1099" s="1"/>
    </row>
    <row r="1100" spans="1:12">
      <c r="A1100" s="1">
        <v>54050361.850000001</v>
      </c>
      <c r="B1100" s="13">
        <v>44156.220578703702</v>
      </c>
      <c r="C1100" s="13">
        <v>44156.287453703706</v>
      </c>
      <c r="D1100" s="13" t="str">
        <f t="shared" si="17"/>
        <v>2020-11-21</v>
      </c>
      <c r="E1100" s="1" t="s">
        <v>28</v>
      </c>
      <c r="F1100" s="1" t="s">
        <v>31</v>
      </c>
      <c r="G1100" s="1" t="s">
        <v>26</v>
      </c>
      <c r="H1100" s="1" t="s">
        <v>61</v>
      </c>
      <c r="I1100" s="1">
        <v>34</v>
      </c>
      <c r="J1100" s="1">
        <v>5777</v>
      </c>
      <c r="K1100" s="1"/>
      <c r="L1100" s="1"/>
    </row>
    <row r="1101" spans="1:12">
      <c r="A1101" s="1">
        <v>1052482.19</v>
      </c>
      <c r="B1101" s="13">
        <v>44156.279293981483</v>
      </c>
      <c r="C1101" s="13">
        <v>44156.297048611108</v>
      </c>
      <c r="D1101" s="13" t="str">
        <f t="shared" si="17"/>
        <v>2020-11-21</v>
      </c>
      <c r="E1101" s="1" t="s">
        <v>28</v>
      </c>
      <c r="F1101" s="1" t="s">
        <v>29</v>
      </c>
      <c r="G1101" s="1" t="s">
        <v>26</v>
      </c>
      <c r="H1101" s="1" t="s">
        <v>27</v>
      </c>
      <c r="I1101" s="1">
        <v>64</v>
      </c>
      <c r="J1101" s="1">
        <v>1534</v>
      </c>
      <c r="K1101" s="1"/>
      <c r="L1101" s="1"/>
    </row>
    <row r="1102" spans="1:12">
      <c r="A1102" s="1">
        <v>1052482.19</v>
      </c>
      <c r="B1102" s="13">
        <v>44156.279293981483</v>
      </c>
      <c r="C1102" s="13">
        <v>44156.297048611108</v>
      </c>
      <c r="D1102" s="13" t="str">
        <f t="shared" si="17"/>
        <v>2020-11-21</v>
      </c>
      <c r="E1102" s="1" t="s">
        <v>28</v>
      </c>
      <c r="F1102" s="1" t="s">
        <v>29</v>
      </c>
      <c r="G1102" s="1" t="s">
        <v>26</v>
      </c>
      <c r="H1102" s="1" t="s">
        <v>27</v>
      </c>
      <c r="I1102" s="1">
        <v>64</v>
      </c>
      <c r="J1102" s="1">
        <v>1534</v>
      </c>
      <c r="K1102" s="1"/>
      <c r="L1102" s="1"/>
    </row>
    <row r="1103" spans="1:12">
      <c r="A1103" s="1">
        <v>4231038.0719999997</v>
      </c>
      <c r="B1103" s="13">
        <v>44156.127268518518</v>
      </c>
      <c r="C1103" s="13">
        <v>44156.314444444448</v>
      </c>
      <c r="D1103" s="13" t="str">
        <f t="shared" si="17"/>
        <v>2020-11-21</v>
      </c>
      <c r="E1103" s="1" t="s">
        <v>28</v>
      </c>
      <c r="F1103" s="1" t="s">
        <v>31</v>
      </c>
      <c r="G1103" s="1" t="s">
        <v>26</v>
      </c>
      <c r="H1103" s="1" t="s">
        <v>63</v>
      </c>
      <c r="I1103" s="1">
        <v>60</v>
      </c>
      <c r="J1103" s="1">
        <v>16172</v>
      </c>
      <c r="K1103" s="1"/>
      <c r="L1103" s="1"/>
    </row>
    <row r="1104" spans="1:12">
      <c r="A1104" s="1">
        <v>4231038.0719999997</v>
      </c>
      <c r="B1104" s="13">
        <v>44156.127268518518</v>
      </c>
      <c r="C1104" s="13">
        <v>44156.314444444448</v>
      </c>
      <c r="D1104" s="13" t="str">
        <f t="shared" si="17"/>
        <v>2020-11-21</v>
      </c>
      <c r="E1104" s="1" t="s">
        <v>28</v>
      </c>
      <c r="F1104" s="1" t="s">
        <v>31</v>
      </c>
      <c r="G1104" s="1" t="s">
        <v>26</v>
      </c>
      <c r="H1104" s="1" t="s">
        <v>63</v>
      </c>
      <c r="I1104" s="1">
        <v>60</v>
      </c>
      <c r="J1104" s="1">
        <v>16172</v>
      </c>
      <c r="K1104" s="1"/>
      <c r="L1104" s="1"/>
    </row>
    <row r="1105" spans="1:12">
      <c r="A1105" s="1">
        <v>3442489.8689999999</v>
      </c>
      <c r="B1105" s="13">
        <v>44156.283900462964</v>
      </c>
      <c r="C1105" s="13">
        <v>44156.327731481484</v>
      </c>
      <c r="D1105" s="13" t="str">
        <f t="shared" si="17"/>
        <v>2020-11-21</v>
      </c>
      <c r="E1105" s="1" t="s">
        <v>24</v>
      </c>
      <c r="F1105" s="1" t="s">
        <v>31</v>
      </c>
      <c r="G1105" s="1" t="s">
        <v>34</v>
      </c>
      <c r="H1105" s="1" t="s">
        <v>27</v>
      </c>
      <c r="I1105" s="1">
        <v>48</v>
      </c>
      <c r="J1105" s="1">
        <v>3787</v>
      </c>
      <c r="K1105" s="1"/>
      <c r="L1105" s="1"/>
    </row>
    <row r="1106" spans="1:12">
      <c r="A1106" s="1">
        <v>3442489.8689999999</v>
      </c>
      <c r="B1106" s="13">
        <v>44156.283900462964</v>
      </c>
      <c r="C1106" s="13">
        <v>44156.327731481484</v>
      </c>
      <c r="D1106" s="13" t="str">
        <f t="shared" si="17"/>
        <v>2020-11-21</v>
      </c>
      <c r="E1106" s="1" t="s">
        <v>24</v>
      </c>
      <c r="F1106" s="1" t="s">
        <v>31</v>
      </c>
      <c r="G1106" s="1" t="s">
        <v>34</v>
      </c>
      <c r="H1106" s="1" t="s">
        <v>27</v>
      </c>
      <c r="I1106" s="1">
        <v>48</v>
      </c>
      <c r="J1106" s="1">
        <v>3787</v>
      </c>
      <c r="K1106" s="1"/>
      <c r="L1106" s="1"/>
    </row>
    <row r="1107" spans="1:12">
      <c r="A1107" s="1">
        <v>6488582.8789999997</v>
      </c>
      <c r="B1107" s="13">
        <v>44156.332546296297</v>
      </c>
      <c r="C1107" s="13">
        <v>44156.348321759258</v>
      </c>
      <c r="D1107" s="13" t="str">
        <f t="shared" si="17"/>
        <v>2020-11-21</v>
      </c>
      <c r="E1107" s="1" t="s">
        <v>42</v>
      </c>
      <c r="F1107" s="1" t="s">
        <v>25</v>
      </c>
      <c r="G1107" s="1" t="s">
        <v>26</v>
      </c>
      <c r="H1107" s="1" t="s">
        <v>51</v>
      </c>
      <c r="I1107" s="1">
        <v>161</v>
      </c>
      <c r="J1107" s="1">
        <v>1362</v>
      </c>
      <c r="K1107" s="1"/>
      <c r="L1107" s="1"/>
    </row>
    <row r="1108" spans="1:12">
      <c r="A1108" s="1">
        <v>6488582.8789999997</v>
      </c>
      <c r="B1108" s="13">
        <v>44156.332546296297</v>
      </c>
      <c r="C1108" s="13">
        <v>44156.348321759258</v>
      </c>
      <c r="D1108" s="13" t="str">
        <f t="shared" si="17"/>
        <v>2020-11-21</v>
      </c>
      <c r="E1108" s="1" t="s">
        <v>42</v>
      </c>
      <c r="F1108" s="1" t="s">
        <v>25</v>
      </c>
      <c r="G1108" s="1" t="s">
        <v>26</v>
      </c>
      <c r="H1108" s="1" t="s">
        <v>51</v>
      </c>
      <c r="I1108" s="1">
        <v>161</v>
      </c>
      <c r="J1108" s="1">
        <v>1362</v>
      </c>
      <c r="K1108" s="1"/>
      <c r="L1108" s="1"/>
    </row>
    <row r="1109" spans="1:12">
      <c r="A1109" s="1">
        <v>8292508.273</v>
      </c>
      <c r="B1109" s="13">
        <v>44156.374224537038</v>
      </c>
      <c r="C1109" s="13">
        <v>44156.379652777781</v>
      </c>
      <c r="D1109" s="13" t="str">
        <f t="shared" si="17"/>
        <v>2020-11-21</v>
      </c>
      <c r="E1109" s="1" t="s">
        <v>24</v>
      </c>
      <c r="F1109" s="1" t="s">
        <v>25</v>
      </c>
      <c r="G1109" s="1" t="s">
        <v>39</v>
      </c>
      <c r="H1109" s="1" t="s">
        <v>27</v>
      </c>
      <c r="I1109" s="1">
        <v>50</v>
      </c>
      <c r="J1109" s="1">
        <v>469</v>
      </c>
      <c r="K1109" s="1"/>
      <c r="L1109" s="1"/>
    </row>
    <row r="1110" spans="1:12">
      <c r="A1110" s="1">
        <v>8292508.273</v>
      </c>
      <c r="B1110" s="13">
        <v>44156.374224537038</v>
      </c>
      <c r="C1110" s="13">
        <v>44156.379652777781</v>
      </c>
      <c r="D1110" s="13" t="str">
        <f t="shared" si="17"/>
        <v>2020-11-21</v>
      </c>
      <c r="E1110" s="1" t="s">
        <v>24</v>
      </c>
      <c r="F1110" s="1" t="s">
        <v>25</v>
      </c>
      <c r="G1110" s="1" t="s">
        <v>39</v>
      </c>
      <c r="H1110" s="1" t="s">
        <v>27</v>
      </c>
      <c r="I1110" s="1">
        <v>50</v>
      </c>
      <c r="J1110" s="1">
        <v>469</v>
      </c>
      <c r="K1110" s="1"/>
      <c r="L1110" s="1"/>
    </row>
    <row r="1111" spans="1:12">
      <c r="A1111" s="1">
        <v>56660152.759999998</v>
      </c>
      <c r="B1111" s="13">
        <v>44156.382581018515</v>
      </c>
      <c r="C1111" s="13">
        <v>44156.392881944441</v>
      </c>
      <c r="D1111" s="13" t="str">
        <f t="shared" si="17"/>
        <v>2020-11-21</v>
      </c>
      <c r="E1111" s="1" t="s">
        <v>42</v>
      </c>
      <c r="F1111" s="1" t="s">
        <v>31</v>
      </c>
      <c r="G1111" s="1" t="s">
        <v>34</v>
      </c>
      <c r="H1111" s="1" t="s">
        <v>63</v>
      </c>
      <c r="I1111" s="1">
        <v>22</v>
      </c>
      <c r="J1111" s="1">
        <v>889</v>
      </c>
      <c r="K1111" s="1"/>
      <c r="L1111" s="1"/>
    </row>
    <row r="1112" spans="1:12">
      <c r="A1112" s="1">
        <v>56660152.759999998</v>
      </c>
      <c r="B1112" s="13">
        <v>44156.382581018515</v>
      </c>
      <c r="C1112" s="13">
        <v>44156.392881944441</v>
      </c>
      <c r="D1112" s="13" t="str">
        <f t="shared" si="17"/>
        <v>2020-11-21</v>
      </c>
      <c r="E1112" s="1" t="s">
        <v>42</v>
      </c>
      <c r="F1112" s="1" t="s">
        <v>31</v>
      </c>
      <c r="G1112" s="1" t="s">
        <v>34</v>
      </c>
      <c r="H1112" s="1" t="s">
        <v>63</v>
      </c>
      <c r="I1112" s="1">
        <v>22</v>
      </c>
      <c r="J1112" s="1">
        <v>889</v>
      </c>
      <c r="K1112" s="1"/>
      <c r="L1112" s="1"/>
    </row>
    <row r="1113" spans="1:12">
      <c r="A1113" s="1">
        <v>72370889.430000007</v>
      </c>
      <c r="B1113" s="13">
        <v>44156.38722222222</v>
      </c>
      <c r="C1113" s="13">
        <v>44156.39671296296</v>
      </c>
      <c r="D1113" s="13" t="str">
        <f t="shared" si="17"/>
        <v>2020-11-21</v>
      </c>
      <c r="E1113" s="1" t="s">
        <v>28</v>
      </c>
      <c r="F1113" s="1" t="s">
        <v>31</v>
      </c>
      <c r="G1113" s="1" t="s">
        <v>26</v>
      </c>
      <c r="H1113" s="1" t="s">
        <v>27</v>
      </c>
      <c r="I1113" s="1">
        <v>42</v>
      </c>
      <c r="J1113" s="1">
        <v>820</v>
      </c>
      <c r="K1113" s="1"/>
      <c r="L1113" s="1"/>
    </row>
    <row r="1114" spans="1:12">
      <c r="A1114" s="1">
        <v>72370889.430000007</v>
      </c>
      <c r="B1114" s="13">
        <v>44156.38722222222</v>
      </c>
      <c r="C1114" s="13">
        <v>44156.39671296296</v>
      </c>
      <c r="D1114" s="13" t="str">
        <f t="shared" si="17"/>
        <v>2020-11-21</v>
      </c>
      <c r="E1114" s="1" t="s">
        <v>28</v>
      </c>
      <c r="F1114" s="1" t="s">
        <v>31</v>
      </c>
      <c r="G1114" s="1" t="s">
        <v>26</v>
      </c>
      <c r="H1114" s="1" t="s">
        <v>27</v>
      </c>
      <c r="I1114" s="1">
        <v>42</v>
      </c>
      <c r="J1114" s="1">
        <v>820</v>
      </c>
      <c r="K1114" s="1"/>
      <c r="L1114" s="1"/>
    </row>
    <row r="1115" spans="1:12">
      <c r="A1115" s="1">
        <v>24178523.260000002</v>
      </c>
      <c r="B1115" s="13">
        <v>44156.446793981479</v>
      </c>
      <c r="C1115" s="13">
        <v>44156.452430555553</v>
      </c>
      <c r="D1115" s="13" t="str">
        <f t="shared" si="17"/>
        <v>2020-11-21</v>
      </c>
      <c r="E1115" s="1" t="s">
        <v>28</v>
      </c>
      <c r="F1115" s="1" t="s">
        <v>31</v>
      </c>
      <c r="G1115" s="1" t="s">
        <v>26</v>
      </c>
      <c r="H1115" s="1" t="s">
        <v>27</v>
      </c>
      <c r="I1115" s="1">
        <v>39</v>
      </c>
      <c r="J1115" s="1">
        <v>487</v>
      </c>
      <c r="K1115" s="1"/>
      <c r="L1115" s="1"/>
    </row>
    <row r="1116" spans="1:12">
      <c r="A1116" s="1">
        <v>24178523.260000002</v>
      </c>
      <c r="B1116" s="13">
        <v>44156.446793981479</v>
      </c>
      <c r="C1116" s="13">
        <v>44156.452430555553</v>
      </c>
      <c r="D1116" s="13" t="str">
        <f t="shared" si="17"/>
        <v>2020-11-21</v>
      </c>
      <c r="E1116" s="1" t="s">
        <v>28</v>
      </c>
      <c r="F1116" s="1" t="s">
        <v>31</v>
      </c>
      <c r="G1116" s="1" t="s">
        <v>26</v>
      </c>
      <c r="H1116" s="1" t="s">
        <v>27</v>
      </c>
      <c r="I1116" s="1">
        <v>39</v>
      </c>
      <c r="J1116" s="1">
        <v>487</v>
      </c>
      <c r="K1116" s="1"/>
      <c r="L1116" s="1"/>
    </row>
    <row r="1117" spans="1:12">
      <c r="A1117" s="1">
        <v>8693458.9670000002</v>
      </c>
      <c r="B1117" s="13">
        <v>44156.342442129629</v>
      </c>
      <c r="C1117" s="13">
        <v>44156.585636574076</v>
      </c>
      <c r="D1117" s="13" t="str">
        <f t="shared" si="17"/>
        <v>2020-11-21</v>
      </c>
      <c r="E1117" s="1" t="s">
        <v>28</v>
      </c>
      <c r="F1117" s="1" t="s">
        <v>49</v>
      </c>
      <c r="G1117" s="1" t="s">
        <v>26</v>
      </c>
      <c r="H1117" s="1" t="s">
        <v>55</v>
      </c>
      <c r="I1117" s="1">
        <v>13</v>
      </c>
      <c r="J1117" s="1">
        <v>21011</v>
      </c>
      <c r="K1117" s="1"/>
      <c r="L1117" s="1"/>
    </row>
    <row r="1118" spans="1:12">
      <c r="A1118" s="1">
        <v>8693458.9670000002</v>
      </c>
      <c r="B1118" s="13">
        <v>44156.342442129629</v>
      </c>
      <c r="C1118" s="13">
        <v>44156.585636574076</v>
      </c>
      <c r="D1118" s="13" t="str">
        <f t="shared" si="17"/>
        <v>2020-11-21</v>
      </c>
      <c r="E1118" s="1" t="s">
        <v>28</v>
      </c>
      <c r="F1118" s="1" t="s">
        <v>49</v>
      </c>
      <c r="G1118" s="1" t="s">
        <v>26</v>
      </c>
      <c r="H1118" s="1" t="s">
        <v>55</v>
      </c>
      <c r="I1118" s="1">
        <v>13</v>
      </c>
      <c r="J1118" s="1">
        <v>21011</v>
      </c>
      <c r="K1118" s="1"/>
      <c r="L1118" s="1"/>
    </row>
    <row r="1119" spans="1:12">
      <c r="A1119" s="1">
        <v>7305312.0769999996</v>
      </c>
      <c r="B1119" s="13">
        <v>44156.586192129631</v>
      </c>
      <c r="C1119" s="13">
        <v>44156.590289351851</v>
      </c>
      <c r="D1119" s="13" t="str">
        <f t="shared" si="17"/>
        <v>2020-11-21</v>
      </c>
      <c r="E1119" s="1" t="s">
        <v>24</v>
      </c>
      <c r="F1119" s="1" t="s">
        <v>25</v>
      </c>
      <c r="G1119" s="1" t="s">
        <v>26</v>
      </c>
      <c r="H1119" s="1" t="s">
        <v>27</v>
      </c>
      <c r="I1119" s="1">
        <v>28</v>
      </c>
      <c r="J1119" s="1">
        <v>353</v>
      </c>
      <c r="K1119" s="1"/>
      <c r="L1119" s="1"/>
    </row>
    <row r="1120" spans="1:12">
      <c r="A1120" s="1">
        <v>7305312.0769999996</v>
      </c>
      <c r="B1120" s="13">
        <v>44156.586192129631</v>
      </c>
      <c r="C1120" s="13">
        <v>44156.590289351851</v>
      </c>
      <c r="D1120" s="13" t="str">
        <f t="shared" si="17"/>
        <v>2020-11-21</v>
      </c>
      <c r="E1120" s="1" t="s">
        <v>24</v>
      </c>
      <c r="F1120" s="1" t="s">
        <v>25</v>
      </c>
      <c r="G1120" s="1" t="s">
        <v>26</v>
      </c>
      <c r="H1120" s="1" t="s">
        <v>27</v>
      </c>
      <c r="I1120" s="1">
        <v>28</v>
      </c>
      <c r="J1120" s="1">
        <v>353</v>
      </c>
      <c r="K1120" s="1"/>
      <c r="L1120" s="1"/>
    </row>
    <row r="1121" spans="1:12">
      <c r="A1121" s="1">
        <v>4375573.9069999997</v>
      </c>
      <c r="B1121" s="13">
        <v>44156.593518518515</v>
      </c>
      <c r="C1121" s="13">
        <v>44156.653993055559</v>
      </c>
      <c r="D1121" s="13" t="str">
        <f t="shared" si="17"/>
        <v>2020-11-21</v>
      </c>
      <c r="E1121" s="1" t="s">
        <v>28</v>
      </c>
      <c r="F1121" s="1" t="s">
        <v>29</v>
      </c>
      <c r="G1121" s="1" t="s">
        <v>26</v>
      </c>
      <c r="H1121" s="1" t="s">
        <v>58</v>
      </c>
      <c r="I1121" s="1">
        <v>25</v>
      </c>
      <c r="J1121" s="1">
        <v>5225</v>
      </c>
      <c r="K1121" s="1"/>
      <c r="L1121" s="1"/>
    </row>
    <row r="1122" spans="1:12">
      <c r="A1122" s="1">
        <v>4375573.9069999997</v>
      </c>
      <c r="B1122" s="13">
        <v>44156.593518518515</v>
      </c>
      <c r="C1122" s="13">
        <v>44156.653993055559</v>
      </c>
      <c r="D1122" s="13" t="str">
        <f t="shared" si="17"/>
        <v>2020-11-21</v>
      </c>
      <c r="E1122" s="1" t="s">
        <v>28</v>
      </c>
      <c r="F1122" s="1" t="s">
        <v>29</v>
      </c>
      <c r="G1122" s="1" t="s">
        <v>26</v>
      </c>
      <c r="H1122" s="1" t="s">
        <v>58</v>
      </c>
      <c r="I1122" s="1">
        <v>25</v>
      </c>
      <c r="J1122" s="1">
        <v>5225</v>
      </c>
      <c r="K1122" s="1"/>
      <c r="L1122" s="1"/>
    </row>
    <row r="1123" spans="1:12">
      <c r="A1123" s="1">
        <v>52083507.880000003</v>
      </c>
      <c r="B1123" s="13">
        <v>44156.642858796295</v>
      </c>
      <c r="C1123" s="13">
        <v>44156.665682870371</v>
      </c>
      <c r="D1123" s="13" t="str">
        <f t="shared" si="17"/>
        <v>2020-11-21</v>
      </c>
      <c r="E1123" s="1" t="s">
        <v>28</v>
      </c>
      <c r="F1123" s="1" t="s">
        <v>31</v>
      </c>
      <c r="G1123" s="1" t="s">
        <v>26</v>
      </c>
      <c r="H1123" s="1" t="s">
        <v>27</v>
      </c>
      <c r="I1123" s="1">
        <v>76</v>
      </c>
      <c r="J1123" s="1">
        <v>1971</v>
      </c>
      <c r="K1123" s="1"/>
      <c r="L1123" s="1"/>
    </row>
    <row r="1124" spans="1:12">
      <c r="A1124" s="1">
        <v>52083507.880000003</v>
      </c>
      <c r="B1124" s="13">
        <v>44156.642858796295</v>
      </c>
      <c r="C1124" s="13">
        <v>44156.665682870371</v>
      </c>
      <c r="D1124" s="13" t="str">
        <f t="shared" si="17"/>
        <v>2020-11-21</v>
      </c>
      <c r="E1124" s="1" t="s">
        <v>28</v>
      </c>
      <c r="F1124" s="1" t="s">
        <v>31</v>
      </c>
      <c r="G1124" s="1" t="s">
        <v>26</v>
      </c>
      <c r="H1124" s="1" t="s">
        <v>27</v>
      </c>
      <c r="I1124" s="1">
        <v>76</v>
      </c>
      <c r="J1124" s="1">
        <v>1971</v>
      </c>
      <c r="K1124" s="1"/>
      <c r="L1124" s="1"/>
    </row>
    <row r="1125" spans="1:12">
      <c r="A1125" s="1">
        <v>6027887.5209999997</v>
      </c>
      <c r="B1125" s="13">
        <v>44156.61859953704</v>
      </c>
      <c r="C1125" s="13">
        <v>44156.680300925924</v>
      </c>
      <c r="D1125" s="13" t="str">
        <f t="shared" si="17"/>
        <v>2020-11-21</v>
      </c>
      <c r="E1125" s="1" t="s">
        <v>24</v>
      </c>
      <c r="F1125" s="1" t="s">
        <v>31</v>
      </c>
      <c r="G1125" s="1" t="s">
        <v>37</v>
      </c>
      <c r="H1125" s="1" t="s">
        <v>80</v>
      </c>
      <c r="I1125" s="1">
        <v>28</v>
      </c>
      <c r="J1125" s="1">
        <v>5331</v>
      </c>
      <c r="K1125" s="1"/>
      <c r="L1125" s="1"/>
    </row>
    <row r="1126" spans="1:12">
      <c r="A1126" s="1">
        <v>6027887.5209999997</v>
      </c>
      <c r="B1126" s="13">
        <v>44156.61859953704</v>
      </c>
      <c r="C1126" s="13">
        <v>44156.680300925924</v>
      </c>
      <c r="D1126" s="13" t="str">
        <f t="shared" si="17"/>
        <v>2020-11-21</v>
      </c>
      <c r="E1126" s="1" t="s">
        <v>24</v>
      </c>
      <c r="F1126" s="1" t="s">
        <v>31</v>
      </c>
      <c r="G1126" s="1" t="s">
        <v>37</v>
      </c>
      <c r="H1126" s="1" t="s">
        <v>80</v>
      </c>
      <c r="I1126" s="1">
        <v>28</v>
      </c>
      <c r="J1126" s="1">
        <v>5331</v>
      </c>
      <c r="K1126" s="1"/>
      <c r="L1126" s="1"/>
    </row>
    <row r="1127" spans="1:12">
      <c r="A1127" s="1">
        <v>77276609.439999998</v>
      </c>
      <c r="B1127" s="13">
        <v>44156.716249999998</v>
      </c>
      <c r="C1127" s="13">
        <v>44156.735023148147</v>
      </c>
      <c r="D1127" s="13" t="str">
        <f t="shared" si="17"/>
        <v>2020-11-21</v>
      </c>
      <c r="E1127" s="1" t="s">
        <v>24</v>
      </c>
      <c r="F1127" s="1" t="s">
        <v>31</v>
      </c>
      <c r="G1127" s="1" t="s">
        <v>34</v>
      </c>
      <c r="H1127" s="1" t="s">
        <v>36</v>
      </c>
      <c r="I1127" s="1">
        <v>14</v>
      </c>
      <c r="J1127" s="1">
        <v>1621</v>
      </c>
      <c r="K1127" s="1"/>
      <c r="L1127" s="1"/>
    </row>
    <row r="1128" spans="1:12">
      <c r="A1128" s="1">
        <v>77276609.439999998</v>
      </c>
      <c r="B1128" s="13">
        <v>44156.716249999998</v>
      </c>
      <c r="C1128" s="13">
        <v>44156.735023148147</v>
      </c>
      <c r="D1128" s="13" t="str">
        <f t="shared" si="17"/>
        <v>2020-11-21</v>
      </c>
      <c r="E1128" s="1" t="s">
        <v>24</v>
      </c>
      <c r="F1128" s="1" t="s">
        <v>31</v>
      </c>
      <c r="G1128" s="1" t="s">
        <v>34</v>
      </c>
      <c r="H1128" s="1" t="s">
        <v>36</v>
      </c>
      <c r="I1128" s="1">
        <v>14</v>
      </c>
      <c r="J1128" s="1">
        <v>1621</v>
      </c>
      <c r="K1128" s="1"/>
      <c r="L1128" s="1"/>
    </row>
    <row r="1129" spans="1:12">
      <c r="A1129" s="1">
        <v>1549372.9569999999</v>
      </c>
      <c r="B1129" s="13">
        <v>44156.620474537034</v>
      </c>
      <c r="C1129" s="13">
        <v>44156.738020833334</v>
      </c>
      <c r="D1129" s="13" t="str">
        <f t="shared" si="17"/>
        <v>2020-11-21</v>
      </c>
      <c r="E1129" s="1" t="s">
        <v>24</v>
      </c>
      <c r="F1129" s="1" t="s">
        <v>25</v>
      </c>
      <c r="G1129" s="1" t="s">
        <v>26</v>
      </c>
      <c r="H1129" s="1" t="s">
        <v>27</v>
      </c>
      <c r="I1129" s="1">
        <v>46</v>
      </c>
      <c r="J1129" s="1">
        <v>10155</v>
      </c>
      <c r="K1129" s="1"/>
      <c r="L1129" s="1"/>
    </row>
    <row r="1130" spans="1:12">
      <c r="A1130" s="1">
        <v>1549372.9569999999</v>
      </c>
      <c r="B1130" s="13">
        <v>44156.712037037039</v>
      </c>
      <c r="C1130" s="13">
        <v>44156.738020833334</v>
      </c>
      <c r="D1130" s="13" t="str">
        <f t="shared" si="17"/>
        <v>2020-11-21</v>
      </c>
      <c r="E1130" s="1" t="s">
        <v>28</v>
      </c>
      <c r="F1130" s="1" t="s">
        <v>31</v>
      </c>
      <c r="G1130" s="1" t="s">
        <v>26</v>
      </c>
      <c r="H1130" s="1" t="s">
        <v>27</v>
      </c>
      <c r="I1130" s="1">
        <v>46</v>
      </c>
      <c r="J1130" s="1">
        <v>2244</v>
      </c>
      <c r="K1130" s="1"/>
      <c r="L1130" s="1"/>
    </row>
    <row r="1131" spans="1:12">
      <c r="A1131" s="1">
        <v>1549372.9569999999</v>
      </c>
      <c r="B1131" s="13">
        <v>44156.620474537034</v>
      </c>
      <c r="C1131" s="13">
        <v>44156.738020833334</v>
      </c>
      <c r="D1131" s="13" t="str">
        <f t="shared" si="17"/>
        <v>2020-11-21</v>
      </c>
      <c r="E1131" s="1" t="s">
        <v>24</v>
      </c>
      <c r="F1131" s="1" t="s">
        <v>25</v>
      </c>
      <c r="G1131" s="1" t="s">
        <v>26</v>
      </c>
      <c r="H1131" s="1" t="s">
        <v>27</v>
      </c>
      <c r="I1131" s="1">
        <v>46</v>
      </c>
      <c r="J1131" s="1">
        <v>10155</v>
      </c>
      <c r="K1131" s="1"/>
      <c r="L1131" s="1"/>
    </row>
    <row r="1132" spans="1:12">
      <c r="A1132" s="1">
        <v>1549372.9569999999</v>
      </c>
      <c r="B1132" s="13">
        <v>44156.712037037039</v>
      </c>
      <c r="C1132" s="13">
        <v>44156.738020833334</v>
      </c>
      <c r="D1132" s="13" t="str">
        <f t="shared" si="17"/>
        <v>2020-11-21</v>
      </c>
      <c r="E1132" s="1" t="s">
        <v>28</v>
      </c>
      <c r="F1132" s="1" t="s">
        <v>31</v>
      </c>
      <c r="G1132" s="1" t="s">
        <v>26</v>
      </c>
      <c r="H1132" s="1" t="s">
        <v>27</v>
      </c>
      <c r="I1132" s="1">
        <v>46</v>
      </c>
      <c r="J1132" s="1">
        <v>2244</v>
      </c>
      <c r="K1132" s="1"/>
      <c r="L1132" s="1"/>
    </row>
    <row r="1133" spans="1:12">
      <c r="A1133" s="1">
        <v>29060616.399999999</v>
      </c>
      <c r="B1133" s="13">
        <v>44156.738344907404</v>
      </c>
      <c r="C1133" s="13">
        <v>44156.743356481478</v>
      </c>
      <c r="D1133" s="13" t="str">
        <f t="shared" si="17"/>
        <v>2020-11-21</v>
      </c>
      <c r="E1133" s="1" t="s">
        <v>24</v>
      </c>
      <c r="F1133" s="1" t="s">
        <v>33</v>
      </c>
      <c r="G1133" s="1" t="s">
        <v>34</v>
      </c>
      <c r="H1133" s="1" t="s">
        <v>27</v>
      </c>
      <c r="I1133" s="1">
        <v>26</v>
      </c>
      <c r="J1133" s="1">
        <v>433</v>
      </c>
      <c r="K1133" s="1"/>
      <c r="L1133" s="1"/>
    </row>
    <row r="1134" spans="1:12">
      <c r="A1134" s="1">
        <v>29060616.399999999</v>
      </c>
      <c r="B1134" s="13">
        <v>44156.738344907404</v>
      </c>
      <c r="C1134" s="13">
        <v>44156.743356481478</v>
      </c>
      <c r="D1134" s="13" t="str">
        <f t="shared" si="17"/>
        <v>2020-11-21</v>
      </c>
      <c r="E1134" s="1" t="s">
        <v>24</v>
      </c>
      <c r="F1134" s="1" t="s">
        <v>33</v>
      </c>
      <c r="G1134" s="1" t="s">
        <v>34</v>
      </c>
      <c r="H1134" s="1" t="s">
        <v>27</v>
      </c>
      <c r="I1134" s="1">
        <v>26</v>
      </c>
      <c r="J1134" s="1">
        <v>433</v>
      </c>
      <c r="K1134" s="1"/>
      <c r="L1134" s="1"/>
    </row>
    <row r="1135" spans="1:12">
      <c r="A1135" s="1">
        <v>5039183135</v>
      </c>
      <c r="B1135" s="13">
        <v>44156.723402777781</v>
      </c>
      <c r="C1135" s="13">
        <v>44156.794999999998</v>
      </c>
      <c r="D1135" s="13" t="str">
        <f t="shared" si="17"/>
        <v>2020-11-21</v>
      </c>
      <c r="E1135" s="1" t="s">
        <v>28</v>
      </c>
      <c r="F1135" s="1" t="s">
        <v>31</v>
      </c>
      <c r="G1135" s="1" t="s">
        <v>26</v>
      </c>
      <c r="H1135" s="1" t="s">
        <v>27</v>
      </c>
      <c r="I1135" s="1">
        <v>120</v>
      </c>
      <c r="J1135" s="1">
        <v>6186</v>
      </c>
      <c r="K1135" s="1"/>
      <c r="L1135" s="1"/>
    </row>
    <row r="1136" spans="1:12">
      <c r="A1136" s="1">
        <v>5039183135</v>
      </c>
      <c r="B1136" s="13">
        <v>44156.723402777781</v>
      </c>
      <c r="C1136" s="13">
        <v>44156.794999999998</v>
      </c>
      <c r="D1136" s="13" t="str">
        <f t="shared" si="17"/>
        <v>2020-11-21</v>
      </c>
      <c r="E1136" s="1" t="s">
        <v>28</v>
      </c>
      <c r="F1136" s="1" t="s">
        <v>31</v>
      </c>
      <c r="G1136" s="1" t="s">
        <v>26</v>
      </c>
      <c r="H1136" s="1" t="s">
        <v>27</v>
      </c>
      <c r="I1136" s="1">
        <v>120</v>
      </c>
      <c r="J1136" s="1">
        <v>6186</v>
      </c>
      <c r="K1136" s="1"/>
      <c r="L1136" s="1"/>
    </row>
    <row r="1137" spans="1:12">
      <c r="A1137" s="1">
        <v>70274582.799999997</v>
      </c>
      <c r="B1137" s="13">
        <v>44156.925497685188</v>
      </c>
      <c r="C1137" s="13">
        <v>44156.938136574077</v>
      </c>
      <c r="D1137" s="13" t="str">
        <f t="shared" si="17"/>
        <v>2020-11-21</v>
      </c>
      <c r="E1137" s="1" t="s">
        <v>28</v>
      </c>
      <c r="F1137" s="1" t="s">
        <v>31</v>
      </c>
      <c r="G1137" s="1" t="s">
        <v>26</v>
      </c>
      <c r="H1137" s="1" t="s">
        <v>27</v>
      </c>
      <c r="I1137" s="1">
        <v>185</v>
      </c>
      <c r="J1137" s="1">
        <v>1092</v>
      </c>
      <c r="K1137" s="1"/>
      <c r="L1137" s="1"/>
    </row>
    <row r="1138" spans="1:12">
      <c r="A1138" s="1">
        <v>70274582.799999997</v>
      </c>
      <c r="B1138" s="13">
        <v>44156.925497685188</v>
      </c>
      <c r="C1138" s="13">
        <v>44156.938136574077</v>
      </c>
      <c r="D1138" s="13" t="str">
        <f t="shared" si="17"/>
        <v>2020-11-21</v>
      </c>
      <c r="E1138" s="1" t="s">
        <v>28</v>
      </c>
      <c r="F1138" s="1" t="s">
        <v>31</v>
      </c>
      <c r="G1138" s="1" t="s">
        <v>26</v>
      </c>
      <c r="H1138" s="1" t="s">
        <v>27</v>
      </c>
      <c r="I1138" s="1">
        <v>185</v>
      </c>
      <c r="J1138" s="1">
        <v>1092</v>
      </c>
      <c r="K1138" s="1"/>
      <c r="L1138" s="1"/>
    </row>
    <row r="1139" spans="1:12">
      <c r="A1139" s="1">
        <v>9397545.7929999996</v>
      </c>
      <c r="B1139" s="13">
        <v>44156.81690972222</v>
      </c>
      <c r="C1139" s="13">
        <v>44156.969537037039</v>
      </c>
      <c r="D1139" s="13" t="str">
        <f t="shared" si="17"/>
        <v>2020-11-21</v>
      </c>
      <c r="E1139" s="1" t="s">
        <v>24</v>
      </c>
      <c r="F1139" s="1" t="s">
        <v>31</v>
      </c>
      <c r="G1139" s="1" t="s">
        <v>45</v>
      </c>
      <c r="H1139" s="1" t="s">
        <v>106</v>
      </c>
      <c r="I1139" s="1">
        <v>49</v>
      </c>
      <c r="J1139" s="1">
        <v>13187</v>
      </c>
      <c r="K1139" s="1"/>
      <c r="L1139" s="1"/>
    </row>
    <row r="1140" spans="1:12">
      <c r="A1140" s="1">
        <v>9397545.7929999996</v>
      </c>
      <c r="B1140" s="13">
        <v>44156.81690972222</v>
      </c>
      <c r="C1140" s="13">
        <v>44156.969537037039</v>
      </c>
      <c r="D1140" s="13" t="str">
        <f t="shared" si="17"/>
        <v>2020-11-21</v>
      </c>
      <c r="E1140" s="1" t="s">
        <v>24</v>
      </c>
      <c r="F1140" s="1" t="s">
        <v>31</v>
      </c>
      <c r="G1140" s="1" t="s">
        <v>45</v>
      </c>
      <c r="H1140" s="1" t="s">
        <v>106</v>
      </c>
      <c r="I1140" s="1">
        <v>49</v>
      </c>
      <c r="J1140" s="1">
        <v>13187</v>
      </c>
      <c r="K1140" s="1"/>
      <c r="L1140" s="1"/>
    </row>
    <row r="1141" spans="1:12">
      <c r="A1141" s="1">
        <v>7285756326</v>
      </c>
      <c r="B1141" s="13">
        <v>44157.014143518521</v>
      </c>
      <c r="C1141" s="13">
        <v>44157.018333333333</v>
      </c>
      <c r="D1141" s="13" t="str">
        <f t="shared" si="17"/>
        <v>2020-11-22</v>
      </c>
      <c r="E1141" s="1" t="s">
        <v>28</v>
      </c>
      <c r="F1141" s="1" t="s">
        <v>31</v>
      </c>
      <c r="G1141" s="1" t="s">
        <v>26</v>
      </c>
      <c r="H1141" s="1" t="s">
        <v>43</v>
      </c>
      <c r="I1141" s="1">
        <v>285</v>
      </c>
      <c r="J1141" s="1">
        <v>362</v>
      </c>
      <c r="K1141" s="1"/>
      <c r="L1141" s="1"/>
    </row>
    <row r="1142" spans="1:12">
      <c r="A1142" s="1">
        <v>7285756326</v>
      </c>
      <c r="B1142" s="13">
        <v>44157.014143518521</v>
      </c>
      <c r="C1142" s="13">
        <v>44157.018333333333</v>
      </c>
      <c r="D1142" s="13" t="str">
        <f t="shared" si="17"/>
        <v>2020-11-22</v>
      </c>
      <c r="E1142" s="1" t="s">
        <v>28</v>
      </c>
      <c r="F1142" s="1" t="s">
        <v>31</v>
      </c>
      <c r="G1142" s="1" t="s">
        <v>26</v>
      </c>
      <c r="H1142" s="1" t="s">
        <v>43</v>
      </c>
      <c r="I1142" s="1">
        <v>285</v>
      </c>
      <c r="J1142" s="1">
        <v>362</v>
      </c>
      <c r="K1142" s="1"/>
      <c r="L1142" s="1"/>
    </row>
    <row r="1143" spans="1:12">
      <c r="A1143" s="1">
        <v>14763691.560000001</v>
      </c>
      <c r="B1143" s="13">
        <v>44157.063726851855</v>
      </c>
      <c r="C1143" s="13">
        <v>44157.100405092591</v>
      </c>
      <c r="D1143" s="13" t="str">
        <f t="shared" si="17"/>
        <v>2020-11-22</v>
      </c>
      <c r="E1143" s="1" t="s">
        <v>28</v>
      </c>
      <c r="F1143" s="1" t="s">
        <v>49</v>
      </c>
      <c r="G1143" s="1" t="s">
        <v>34</v>
      </c>
      <c r="H1143" s="1" t="s">
        <v>43</v>
      </c>
      <c r="I1143" s="1">
        <v>50</v>
      </c>
      <c r="J1143" s="1">
        <v>3168</v>
      </c>
      <c r="K1143" s="1"/>
      <c r="L1143" s="1"/>
    </row>
    <row r="1144" spans="1:12">
      <c r="A1144" s="1">
        <v>14763691.560000001</v>
      </c>
      <c r="B1144" s="13">
        <v>44157.063726851855</v>
      </c>
      <c r="C1144" s="13">
        <v>44157.100405092591</v>
      </c>
      <c r="D1144" s="13" t="str">
        <f t="shared" si="17"/>
        <v>2020-11-22</v>
      </c>
      <c r="E1144" s="1" t="s">
        <v>28</v>
      </c>
      <c r="F1144" s="1" t="s">
        <v>49</v>
      </c>
      <c r="G1144" s="1" t="s">
        <v>34</v>
      </c>
      <c r="H1144" s="1" t="s">
        <v>43</v>
      </c>
      <c r="I1144" s="1">
        <v>50</v>
      </c>
      <c r="J1144" s="1">
        <v>3168</v>
      </c>
      <c r="K1144" s="1"/>
      <c r="L1144" s="1"/>
    </row>
    <row r="1145" spans="1:12">
      <c r="A1145" s="1">
        <v>46436321.740000002</v>
      </c>
      <c r="B1145" s="13">
        <v>44157.100868055553</v>
      </c>
      <c r="C1145" s="13">
        <v>44157.111562500002</v>
      </c>
      <c r="D1145" s="13" t="str">
        <f t="shared" si="17"/>
        <v>2020-11-22</v>
      </c>
      <c r="E1145" s="1" t="s">
        <v>24</v>
      </c>
      <c r="F1145" s="1" t="s">
        <v>31</v>
      </c>
      <c r="G1145" s="1" t="s">
        <v>26</v>
      </c>
      <c r="H1145" s="1" t="s">
        <v>63</v>
      </c>
      <c r="I1145" s="1">
        <v>21</v>
      </c>
      <c r="J1145" s="1">
        <v>924</v>
      </c>
      <c r="K1145" s="1"/>
      <c r="L1145" s="1"/>
    </row>
    <row r="1146" spans="1:12">
      <c r="A1146" s="1">
        <v>46436321.740000002</v>
      </c>
      <c r="B1146" s="13">
        <v>44157.100868055553</v>
      </c>
      <c r="C1146" s="13">
        <v>44157.111562500002</v>
      </c>
      <c r="D1146" s="13" t="str">
        <f t="shared" si="17"/>
        <v>2020-11-22</v>
      </c>
      <c r="E1146" s="1" t="s">
        <v>24</v>
      </c>
      <c r="F1146" s="1" t="s">
        <v>31</v>
      </c>
      <c r="G1146" s="1" t="s">
        <v>26</v>
      </c>
      <c r="H1146" s="1" t="s">
        <v>63</v>
      </c>
      <c r="I1146" s="1">
        <v>21</v>
      </c>
      <c r="J1146" s="1">
        <v>924</v>
      </c>
      <c r="K1146" s="1"/>
      <c r="L1146" s="1"/>
    </row>
    <row r="1147" spans="1:12">
      <c r="A1147" s="1">
        <v>27091777.800000001</v>
      </c>
      <c r="B1147" s="13">
        <v>44157.106956018521</v>
      </c>
      <c r="C1147" s="13">
        <v>44157.133680555555</v>
      </c>
      <c r="D1147" s="13" t="str">
        <f t="shared" si="17"/>
        <v>2020-11-22</v>
      </c>
      <c r="E1147" s="1" t="s">
        <v>28</v>
      </c>
      <c r="F1147" s="1" t="s">
        <v>31</v>
      </c>
      <c r="G1147" s="1" t="s">
        <v>26</v>
      </c>
      <c r="H1147" s="1" t="s">
        <v>38</v>
      </c>
      <c r="I1147" s="1">
        <v>67</v>
      </c>
      <c r="J1147" s="1">
        <v>2309</v>
      </c>
      <c r="K1147" s="1"/>
      <c r="L1147" s="1"/>
    </row>
    <row r="1148" spans="1:12">
      <c r="A1148" s="1">
        <v>27091777.800000001</v>
      </c>
      <c r="B1148" s="13">
        <v>44157.106956018521</v>
      </c>
      <c r="C1148" s="13">
        <v>44157.133680555555</v>
      </c>
      <c r="D1148" s="13" t="str">
        <f t="shared" si="17"/>
        <v>2020-11-22</v>
      </c>
      <c r="E1148" s="1" t="s">
        <v>28</v>
      </c>
      <c r="F1148" s="1" t="s">
        <v>31</v>
      </c>
      <c r="G1148" s="1" t="s">
        <v>26</v>
      </c>
      <c r="H1148" s="1" t="s">
        <v>38</v>
      </c>
      <c r="I1148" s="1">
        <v>67</v>
      </c>
      <c r="J1148" s="1">
        <v>2309</v>
      </c>
      <c r="K1148" s="1"/>
      <c r="L1148" s="1"/>
    </row>
    <row r="1149" spans="1:12">
      <c r="A1149" s="1">
        <v>42955001.009999998</v>
      </c>
      <c r="B1149" s="13">
        <v>44157.153912037036</v>
      </c>
      <c r="C1149" s="13">
        <v>44157.159780092596</v>
      </c>
      <c r="D1149" s="13" t="str">
        <f t="shared" si="17"/>
        <v>2020-11-22</v>
      </c>
      <c r="E1149" s="1" t="s">
        <v>24</v>
      </c>
      <c r="F1149" s="1" t="s">
        <v>31</v>
      </c>
      <c r="G1149" s="1" t="s">
        <v>37</v>
      </c>
      <c r="H1149" s="1" t="s">
        <v>36</v>
      </c>
      <c r="I1149" s="1">
        <v>25</v>
      </c>
      <c r="J1149" s="1">
        <v>507</v>
      </c>
      <c r="K1149" s="1"/>
      <c r="L1149" s="1"/>
    </row>
    <row r="1150" spans="1:12">
      <c r="A1150" s="1">
        <v>42955001.009999998</v>
      </c>
      <c r="B1150" s="13">
        <v>44157.153912037036</v>
      </c>
      <c r="C1150" s="13">
        <v>44157.159780092596</v>
      </c>
      <c r="D1150" s="13" t="str">
        <f t="shared" si="17"/>
        <v>2020-11-22</v>
      </c>
      <c r="E1150" s="1" t="s">
        <v>24</v>
      </c>
      <c r="F1150" s="1" t="s">
        <v>31</v>
      </c>
      <c r="G1150" s="1" t="s">
        <v>37</v>
      </c>
      <c r="H1150" s="1" t="s">
        <v>36</v>
      </c>
      <c r="I1150" s="1">
        <v>25</v>
      </c>
      <c r="J1150" s="1">
        <v>507</v>
      </c>
      <c r="K1150" s="1"/>
      <c r="L1150" s="1"/>
    </row>
    <row r="1151" spans="1:12">
      <c r="A1151" s="1">
        <v>23687755.93</v>
      </c>
      <c r="B1151" s="13">
        <v>44157.239432870374</v>
      </c>
      <c r="C1151" s="13">
        <v>44157.249027777776</v>
      </c>
      <c r="D1151" s="13" t="str">
        <f t="shared" si="17"/>
        <v>2020-11-22</v>
      </c>
      <c r="E1151" s="1" t="s">
        <v>24</v>
      </c>
      <c r="F1151" s="1" t="s">
        <v>31</v>
      </c>
      <c r="G1151" s="1" t="s">
        <v>34</v>
      </c>
      <c r="H1151" s="1" t="s">
        <v>43</v>
      </c>
      <c r="I1151" s="1">
        <v>22</v>
      </c>
      <c r="J1151" s="1">
        <v>829</v>
      </c>
      <c r="K1151" s="1"/>
      <c r="L1151" s="1"/>
    </row>
    <row r="1152" spans="1:12">
      <c r="A1152" s="1">
        <v>23687755.93</v>
      </c>
      <c r="B1152" s="13">
        <v>44157.239432870374</v>
      </c>
      <c r="C1152" s="13">
        <v>44157.249027777776</v>
      </c>
      <c r="D1152" s="13" t="str">
        <f t="shared" si="17"/>
        <v>2020-11-22</v>
      </c>
      <c r="E1152" s="1" t="s">
        <v>24</v>
      </c>
      <c r="F1152" s="1" t="s">
        <v>31</v>
      </c>
      <c r="G1152" s="1" t="s">
        <v>34</v>
      </c>
      <c r="H1152" s="1" t="s">
        <v>43</v>
      </c>
      <c r="I1152" s="1">
        <v>22</v>
      </c>
      <c r="J1152" s="1">
        <v>829</v>
      </c>
      <c r="K1152" s="1"/>
      <c r="L1152" s="1"/>
    </row>
    <row r="1153" spans="1:12">
      <c r="A1153" s="1">
        <v>5795144.5609999998</v>
      </c>
      <c r="B1153" s="13">
        <v>44157.254305555558</v>
      </c>
      <c r="C1153" s="13">
        <v>44157.260567129626</v>
      </c>
      <c r="D1153" s="13" t="str">
        <f t="shared" si="17"/>
        <v>2020-11-22</v>
      </c>
      <c r="E1153" s="1" t="s">
        <v>28</v>
      </c>
      <c r="F1153" s="1" t="s">
        <v>31</v>
      </c>
      <c r="G1153" s="1" t="s">
        <v>26</v>
      </c>
      <c r="H1153" s="1" t="s">
        <v>63</v>
      </c>
      <c r="I1153" s="1">
        <v>41</v>
      </c>
      <c r="J1153" s="1">
        <v>540</v>
      </c>
      <c r="K1153" s="1"/>
      <c r="L1153" s="1"/>
    </row>
    <row r="1154" spans="1:12">
      <c r="A1154" s="1">
        <v>5795144.5609999998</v>
      </c>
      <c r="B1154" s="13">
        <v>44157.254305555558</v>
      </c>
      <c r="C1154" s="13">
        <v>44157.260567129626</v>
      </c>
      <c r="D1154" s="13" t="str">
        <f t="shared" si="17"/>
        <v>2020-11-22</v>
      </c>
      <c r="E1154" s="1" t="s">
        <v>28</v>
      </c>
      <c r="F1154" s="1" t="s">
        <v>31</v>
      </c>
      <c r="G1154" s="1" t="s">
        <v>26</v>
      </c>
      <c r="H1154" s="1" t="s">
        <v>63</v>
      </c>
      <c r="I1154" s="1">
        <v>41</v>
      </c>
      <c r="J1154" s="1">
        <v>540</v>
      </c>
      <c r="K1154" s="1"/>
      <c r="L1154" s="1"/>
    </row>
    <row r="1155" spans="1:12">
      <c r="A1155" s="1">
        <v>5795144.5609999998</v>
      </c>
      <c r="B1155" s="13">
        <v>44157.254305555558</v>
      </c>
      <c r="C1155" s="13">
        <v>44157.264120370368</v>
      </c>
      <c r="D1155" s="13" t="str">
        <f t="shared" ref="D1155:D1218" si="18">TEXT(C1155, "yyyy-mm-dd")</f>
        <v>2020-11-22</v>
      </c>
      <c r="E1155" s="1" t="s">
        <v>28</v>
      </c>
      <c r="F1155" s="1" t="s">
        <v>31</v>
      </c>
      <c r="G1155" s="1" t="s">
        <v>26</v>
      </c>
      <c r="H1155" s="1" t="s">
        <v>63</v>
      </c>
      <c r="I1155" s="1">
        <v>48</v>
      </c>
      <c r="J1155" s="1">
        <v>848</v>
      </c>
      <c r="K1155" s="1"/>
      <c r="L1155" s="1"/>
    </row>
    <row r="1156" spans="1:12">
      <c r="A1156" s="1">
        <v>5795144.5609999998</v>
      </c>
      <c r="B1156" s="13">
        <v>44157.254305555558</v>
      </c>
      <c r="C1156" s="13">
        <v>44157.264120370368</v>
      </c>
      <c r="D1156" s="13" t="str">
        <f t="shared" si="18"/>
        <v>2020-11-22</v>
      </c>
      <c r="E1156" s="1" t="s">
        <v>28</v>
      </c>
      <c r="F1156" s="1" t="s">
        <v>31</v>
      </c>
      <c r="G1156" s="1" t="s">
        <v>26</v>
      </c>
      <c r="H1156" s="1" t="s">
        <v>63</v>
      </c>
      <c r="I1156" s="1">
        <v>48</v>
      </c>
      <c r="J1156" s="1">
        <v>848</v>
      </c>
      <c r="K1156" s="1"/>
      <c r="L1156" s="1"/>
    </row>
    <row r="1157" spans="1:12">
      <c r="A1157" s="1">
        <v>3438183.9840000002</v>
      </c>
      <c r="B1157" s="13">
        <v>44157.253344907411</v>
      </c>
      <c r="C1157" s="13">
        <v>44157.300729166665</v>
      </c>
      <c r="D1157" s="13" t="str">
        <f t="shared" si="18"/>
        <v>2020-11-22</v>
      </c>
      <c r="E1157" s="1" t="s">
        <v>24</v>
      </c>
      <c r="F1157" s="1" t="s">
        <v>33</v>
      </c>
      <c r="G1157" s="1" t="s">
        <v>34</v>
      </c>
      <c r="H1157" s="1" t="s">
        <v>27</v>
      </c>
      <c r="I1157" s="1">
        <v>18</v>
      </c>
      <c r="J1157" s="1">
        <v>4093</v>
      </c>
      <c r="K1157" s="1"/>
      <c r="L1157" s="1"/>
    </row>
    <row r="1158" spans="1:12">
      <c r="A1158" s="1">
        <v>3438183.9840000002</v>
      </c>
      <c r="B1158" s="13">
        <v>44157.253344907411</v>
      </c>
      <c r="C1158" s="13">
        <v>44157.300729166665</v>
      </c>
      <c r="D1158" s="13" t="str">
        <f t="shared" si="18"/>
        <v>2020-11-22</v>
      </c>
      <c r="E1158" s="1" t="s">
        <v>24</v>
      </c>
      <c r="F1158" s="1" t="s">
        <v>33</v>
      </c>
      <c r="G1158" s="1" t="s">
        <v>34</v>
      </c>
      <c r="H1158" s="1" t="s">
        <v>27</v>
      </c>
      <c r="I1158" s="1">
        <v>18</v>
      </c>
      <c r="J1158" s="1">
        <v>4093</v>
      </c>
      <c r="K1158" s="1"/>
      <c r="L1158" s="1"/>
    </row>
    <row r="1159" spans="1:12">
      <c r="A1159" s="1">
        <v>62245069.780000001</v>
      </c>
      <c r="B1159" s="13">
        <v>44157.323969907404</v>
      </c>
      <c r="C1159" s="13">
        <v>44157.410555555558</v>
      </c>
      <c r="D1159" s="13" t="str">
        <f t="shared" si="18"/>
        <v>2020-11-22</v>
      </c>
      <c r="E1159" s="1" t="s">
        <v>28</v>
      </c>
      <c r="F1159" s="1" t="s">
        <v>29</v>
      </c>
      <c r="G1159" s="1" t="s">
        <v>26</v>
      </c>
      <c r="H1159" s="1" t="s">
        <v>48</v>
      </c>
      <c r="I1159" s="1">
        <v>33</v>
      </c>
      <c r="J1159" s="1">
        <v>7480</v>
      </c>
      <c r="K1159" s="1"/>
      <c r="L1159" s="1"/>
    </row>
    <row r="1160" spans="1:12">
      <c r="A1160" s="1">
        <v>62245069.780000001</v>
      </c>
      <c r="B1160" s="13">
        <v>44157.323969907404</v>
      </c>
      <c r="C1160" s="13">
        <v>44157.410555555558</v>
      </c>
      <c r="D1160" s="13" t="str">
        <f t="shared" si="18"/>
        <v>2020-11-22</v>
      </c>
      <c r="E1160" s="1" t="s">
        <v>28</v>
      </c>
      <c r="F1160" s="1" t="s">
        <v>29</v>
      </c>
      <c r="G1160" s="1" t="s">
        <v>26</v>
      </c>
      <c r="H1160" s="1" t="s">
        <v>48</v>
      </c>
      <c r="I1160" s="1">
        <v>33</v>
      </c>
      <c r="J1160" s="1">
        <v>7480</v>
      </c>
      <c r="K1160" s="1"/>
      <c r="L1160" s="1"/>
    </row>
    <row r="1161" spans="1:12">
      <c r="A1161" s="1">
        <v>8926225.9350000005</v>
      </c>
      <c r="B1161" s="13">
        <v>44157.388703703706</v>
      </c>
      <c r="C1161" s="13">
        <v>44157.438379629632</v>
      </c>
      <c r="D1161" s="13" t="str">
        <f t="shared" si="18"/>
        <v>2020-11-22</v>
      </c>
      <c r="E1161" s="1" t="s">
        <v>24</v>
      </c>
      <c r="F1161" s="1" t="s">
        <v>31</v>
      </c>
      <c r="G1161" s="1" t="s">
        <v>34</v>
      </c>
      <c r="H1161" s="1" t="s">
        <v>27</v>
      </c>
      <c r="I1161" s="1">
        <v>10</v>
      </c>
      <c r="J1161" s="1">
        <v>4292</v>
      </c>
      <c r="K1161" s="1"/>
      <c r="L1161" s="1"/>
    </row>
    <row r="1162" spans="1:12">
      <c r="A1162" s="1">
        <v>8926225.9350000005</v>
      </c>
      <c r="B1162" s="13">
        <v>44157.388703703706</v>
      </c>
      <c r="C1162" s="13">
        <v>44157.438379629632</v>
      </c>
      <c r="D1162" s="13" t="str">
        <f t="shared" si="18"/>
        <v>2020-11-22</v>
      </c>
      <c r="E1162" s="1" t="s">
        <v>24</v>
      </c>
      <c r="F1162" s="1" t="s">
        <v>31</v>
      </c>
      <c r="G1162" s="1" t="s">
        <v>34</v>
      </c>
      <c r="H1162" s="1" t="s">
        <v>27</v>
      </c>
      <c r="I1162" s="1">
        <v>10</v>
      </c>
      <c r="J1162" s="1">
        <v>4292</v>
      </c>
      <c r="K1162" s="1"/>
      <c r="L1162" s="1"/>
    </row>
    <row r="1163" spans="1:12">
      <c r="A1163" s="1">
        <v>8879691.4849999994</v>
      </c>
      <c r="B1163" s="13">
        <v>44157.405474537038</v>
      </c>
      <c r="C1163" s="13">
        <v>44157.444837962961</v>
      </c>
      <c r="D1163" s="13" t="str">
        <f t="shared" si="18"/>
        <v>2020-11-22</v>
      </c>
      <c r="E1163" s="1" t="s">
        <v>24</v>
      </c>
      <c r="F1163" s="1" t="s">
        <v>25</v>
      </c>
      <c r="G1163" s="1" t="s">
        <v>26</v>
      </c>
      <c r="H1163" s="1" t="s">
        <v>80</v>
      </c>
      <c r="I1163" s="1">
        <v>16</v>
      </c>
      <c r="J1163" s="1">
        <v>3400</v>
      </c>
      <c r="K1163" s="1"/>
      <c r="L1163" s="1"/>
    </row>
    <row r="1164" spans="1:12">
      <c r="A1164" s="1">
        <v>8879691.4849999994</v>
      </c>
      <c r="B1164" s="13">
        <v>44157.405474537038</v>
      </c>
      <c r="C1164" s="13">
        <v>44157.444837962961</v>
      </c>
      <c r="D1164" s="13" t="str">
        <f t="shared" si="18"/>
        <v>2020-11-22</v>
      </c>
      <c r="E1164" s="1" t="s">
        <v>24</v>
      </c>
      <c r="F1164" s="1" t="s">
        <v>25</v>
      </c>
      <c r="G1164" s="1" t="s">
        <v>26</v>
      </c>
      <c r="H1164" s="1" t="s">
        <v>80</v>
      </c>
      <c r="I1164" s="1">
        <v>16</v>
      </c>
      <c r="J1164" s="1">
        <v>3400</v>
      </c>
      <c r="K1164" s="1"/>
      <c r="L1164" s="1"/>
    </row>
    <row r="1165" spans="1:12">
      <c r="A1165" s="1">
        <v>72449605.430000007</v>
      </c>
      <c r="B1165" s="13">
        <v>44157.478159722225</v>
      </c>
      <c r="C1165" s="13">
        <v>44157.482708333337</v>
      </c>
      <c r="D1165" s="13" t="str">
        <f t="shared" si="18"/>
        <v>2020-11-22</v>
      </c>
      <c r="E1165" s="1" t="s">
        <v>24</v>
      </c>
      <c r="F1165" s="1" t="s">
        <v>31</v>
      </c>
      <c r="G1165" s="1" t="s">
        <v>26</v>
      </c>
      <c r="H1165" s="1" t="s">
        <v>73</v>
      </c>
      <c r="I1165" s="1">
        <v>71</v>
      </c>
      <c r="J1165" s="1">
        <v>393</v>
      </c>
      <c r="K1165" s="1"/>
      <c r="L1165" s="1"/>
    </row>
    <row r="1166" spans="1:12">
      <c r="A1166" s="1">
        <v>72449605.430000007</v>
      </c>
      <c r="B1166" s="13">
        <v>44157.478159722225</v>
      </c>
      <c r="C1166" s="13">
        <v>44157.482708333337</v>
      </c>
      <c r="D1166" s="13" t="str">
        <f t="shared" si="18"/>
        <v>2020-11-22</v>
      </c>
      <c r="E1166" s="1" t="s">
        <v>24</v>
      </c>
      <c r="F1166" s="1" t="s">
        <v>31</v>
      </c>
      <c r="G1166" s="1" t="s">
        <v>26</v>
      </c>
      <c r="H1166" s="1" t="s">
        <v>73</v>
      </c>
      <c r="I1166" s="1">
        <v>71</v>
      </c>
      <c r="J1166" s="1">
        <v>393</v>
      </c>
      <c r="K1166" s="1"/>
      <c r="L1166" s="1"/>
    </row>
    <row r="1167" spans="1:12">
      <c r="A1167" s="1">
        <v>1767608.5290000001</v>
      </c>
      <c r="B1167" s="13">
        <v>44157.547615740739</v>
      </c>
      <c r="C1167" s="13">
        <v>44157.550983796296</v>
      </c>
      <c r="D1167" s="13" t="str">
        <f t="shared" si="18"/>
        <v>2020-11-22</v>
      </c>
      <c r="E1167" s="1" t="s">
        <v>28</v>
      </c>
      <c r="F1167" s="1" t="s">
        <v>31</v>
      </c>
      <c r="G1167" s="1" t="s">
        <v>26</v>
      </c>
      <c r="H1167" s="1" t="s">
        <v>104</v>
      </c>
      <c r="I1167" s="1">
        <v>26</v>
      </c>
      <c r="J1167" s="1">
        <v>290</v>
      </c>
      <c r="K1167" s="1"/>
      <c r="L1167" s="1"/>
    </row>
    <row r="1168" spans="1:12">
      <c r="A1168" s="1">
        <v>1767608.5290000001</v>
      </c>
      <c r="B1168" s="13">
        <v>44157.547615740739</v>
      </c>
      <c r="C1168" s="13">
        <v>44157.550983796296</v>
      </c>
      <c r="D1168" s="13" t="str">
        <f t="shared" si="18"/>
        <v>2020-11-22</v>
      </c>
      <c r="E1168" s="1" t="s">
        <v>28</v>
      </c>
      <c r="F1168" s="1" t="s">
        <v>31</v>
      </c>
      <c r="G1168" s="1" t="s">
        <v>26</v>
      </c>
      <c r="H1168" s="1" t="s">
        <v>104</v>
      </c>
      <c r="I1168" s="1">
        <v>26</v>
      </c>
      <c r="J1168" s="1">
        <v>290</v>
      </c>
      <c r="K1168" s="1"/>
      <c r="L1168" s="1"/>
    </row>
    <row r="1169" spans="1:12">
      <c r="A1169" s="1">
        <v>58404409.829999998</v>
      </c>
      <c r="B1169" s="13">
        <v>44157.594733796293</v>
      </c>
      <c r="C1169" s="13">
        <v>44157.604398148149</v>
      </c>
      <c r="D1169" s="13" t="str">
        <f t="shared" si="18"/>
        <v>2020-11-22</v>
      </c>
      <c r="E1169" s="1" t="s">
        <v>28</v>
      </c>
      <c r="F1169" s="1" t="s">
        <v>29</v>
      </c>
      <c r="G1169" s="1" t="s">
        <v>26</v>
      </c>
      <c r="H1169" s="1" t="s">
        <v>27</v>
      </c>
      <c r="I1169" s="1">
        <v>119</v>
      </c>
      <c r="J1169" s="1">
        <v>835</v>
      </c>
      <c r="K1169" s="1"/>
      <c r="L1169" s="1"/>
    </row>
    <row r="1170" spans="1:12">
      <c r="A1170" s="1">
        <v>58404409.829999998</v>
      </c>
      <c r="B1170" s="13">
        <v>44157.594733796293</v>
      </c>
      <c r="C1170" s="13">
        <v>44157.604398148149</v>
      </c>
      <c r="D1170" s="13" t="str">
        <f t="shared" si="18"/>
        <v>2020-11-22</v>
      </c>
      <c r="E1170" s="1" t="s">
        <v>28</v>
      </c>
      <c r="F1170" s="1" t="s">
        <v>29</v>
      </c>
      <c r="G1170" s="1" t="s">
        <v>26</v>
      </c>
      <c r="H1170" s="1" t="s">
        <v>27</v>
      </c>
      <c r="I1170" s="1">
        <v>119</v>
      </c>
      <c r="J1170" s="1">
        <v>835</v>
      </c>
      <c r="K1170" s="1"/>
      <c r="L1170" s="1"/>
    </row>
    <row r="1171" spans="1:12">
      <c r="A1171" s="1">
        <v>81842590.359999999</v>
      </c>
      <c r="B1171" s="13">
        <v>44157.614212962966</v>
      </c>
      <c r="C1171" s="13">
        <v>44157.617488425924</v>
      </c>
      <c r="D1171" s="13" t="str">
        <f t="shared" si="18"/>
        <v>2020-11-22</v>
      </c>
      <c r="E1171" s="1" t="s">
        <v>24</v>
      </c>
      <c r="F1171" s="1" t="s">
        <v>33</v>
      </c>
      <c r="G1171" s="1" t="s">
        <v>34</v>
      </c>
      <c r="H1171" s="1" t="s">
        <v>38</v>
      </c>
      <c r="I1171" s="1">
        <v>18</v>
      </c>
      <c r="J1171" s="1">
        <v>282</v>
      </c>
      <c r="K1171" s="1"/>
      <c r="L1171" s="1"/>
    </row>
    <row r="1172" spans="1:12">
      <c r="A1172" s="1">
        <v>81842590.359999999</v>
      </c>
      <c r="B1172" s="13">
        <v>44157.614212962966</v>
      </c>
      <c r="C1172" s="13">
        <v>44157.617488425924</v>
      </c>
      <c r="D1172" s="13" t="str">
        <f t="shared" si="18"/>
        <v>2020-11-22</v>
      </c>
      <c r="E1172" s="1" t="s">
        <v>24</v>
      </c>
      <c r="F1172" s="1" t="s">
        <v>33</v>
      </c>
      <c r="G1172" s="1" t="s">
        <v>34</v>
      </c>
      <c r="H1172" s="1" t="s">
        <v>38</v>
      </c>
      <c r="I1172" s="1">
        <v>18</v>
      </c>
      <c r="J1172" s="1">
        <v>282</v>
      </c>
      <c r="K1172" s="1"/>
      <c r="L1172" s="1"/>
    </row>
    <row r="1173" spans="1:12">
      <c r="A1173" s="1">
        <v>22876548.969999999</v>
      </c>
      <c r="B1173" s="13">
        <v>44157.599942129629</v>
      </c>
      <c r="C1173" s="13">
        <v>44157.617592592593</v>
      </c>
      <c r="D1173" s="13" t="str">
        <f t="shared" si="18"/>
        <v>2020-11-22</v>
      </c>
      <c r="E1173" s="1" t="s">
        <v>28</v>
      </c>
      <c r="F1173" s="1" t="s">
        <v>29</v>
      </c>
      <c r="G1173" s="1" t="s">
        <v>26</v>
      </c>
      <c r="H1173" s="1" t="s">
        <v>27</v>
      </c>
      <c r="I1173" s="1">
        <v>29</v>
      </c>
      <c r="J1173" s="1">
        <v>1524</v>
      </c>
      <c r="K1173" s="1"/>
      <c r="L1173" s="1"/>
    </row>
    <row r="1174" spans="1:12">
      <c r="A1174" s="1">
        <v>22876548.969999999</v>
      </c>
      <c r="B1174" s="13">
        <v>44157.599942129629</v>
      </c>
      <c r="C1174" s="13">
        <v>44157.617592592593</v>
      </c>
      <c r="D1174" s="13" t="str">
        <f t="shared" si="18"/>
        <v>2020-11-22</v>
      </c>
      <c r="E1174" s="1" t="s">
        <v>28</v>
      </c>
      <c r="F1174" s="1" t="s">
        <v>29</v>
      </c>
      <c r="G1174" s="1" t="s">
        <v>26</v>
      </c>
      <c r="H1174" s="1" t="s">
        <v>27</v>
      </c>
      <c r="I1174" s="1">
        <v>29</v>
      </c>
      <c r="J1174" s="1">
        <v>1524</v>
      </c>
      <c r="K1174" s="1"/>
      <c r="L1174" s="1"/>
    </row>
    <row r="1175" spans="1:12">
      <c r="A1175" s="1">
        <v>91694984.200000003</v>
      </c>
      <c r="B1175" s="13">
        <v>44157.617442129631</v>
      </c>
      <c r="C1175" s="13">
        <v>44157.624872685185</v>
      </c>
      <c r="D1175" s="13" t="str">
        <f t="shared" si="18"/>
        <v>2020-11-22</v>
      </c>
      <c r="E1175" s="1" t="s">
        <v>24</v>
      </c>
      <c r="F1175" s="1" t="s">
        <v>31</v>
      </c>
      <c r="G1175" s="1" t="s">
        <v>26</v>
      </c>
      <c r="H1175" s="1" t="s">
        <v>32</v>
      </c>
      <c r="I1175" s="1">
        <v>151</v>
      </c>
      <c r="J1175" s="1">
        <v>641</v>
      </c>
      <c r="K1175" s="1"/>
      <c r="L1175" s="1"/>
    </row>
    <row r="1176" spans="1:12">
      <c r="A1176" s="1">
        <v>91694984.200000003</v>
      </c>
      <c r="B1176" s="13">
        <v>44157.617442129631</v>
      </c>
      <c r="C1176" s="13">
        <v>44157.624872685185</v>
      </c>
      <c r="D1176" s="13" t="str">
        <f t="shared" si="18"/>
        <v>2020-11-22</v>
      </c>
      <c r="E1176" s="1" t="s">
        <v>24</v>
      </c>
      <c r="F1176" s="1" t="s">
        <v>31</v>
      </c>
      <c r="G1176" s="1" t="s">
        <v>26</v>
      </c>
      <c r="H1176" s="1" t="s">
        <v>32</v>
      </c>
      <c r="I1176" s="1">
        <v>151</v>
      </c>
      <c r="J1176" s="1">
        <v>641</v>
      </c>
      <c r="K1176" s="1"/>
      <c r="L1176" s="1"/>
    </row>
    <row r="1177" spans="1:12">
      <c r="A1177" s="1">
        <v>3435332.162</v>
      </c>
      <c r="B1177" s="13">
        <v>44157.682916666665</v>
      </c>
      <c r="C1177" s="13">
        <v>44157.696122685185</v>
      </c>
      <c r="D1177" s="13" t="str">
        <f t="shared" si="18"/>
        <v>2020-11-22</v>
      </c>
      <c r="E1177" s="1" t="s">
        <v>24</v>
      </c>
      <c r="F1177" s="1" t="s">
        <v>31</v>
      </c>
      <c r="G1177" s="1" t="s">
        <v>34</v>
      </c>
      <c r="H1177" s="1" t="s">
        <v>44</v>
      </c>
      <c r="I1177" s="1">
        <v>115</v>
      </c>
      <c r="J1177" s="1">
        <v>1140</v>
      </c>
      <c r="K1177" s="1"/>
      <c r="L1177" s="1"/>
    </row>
    <row r="1178" spans="1:12">
      <c r="A1178" s="1">
        <v>3435332.162</v>
      </c>
      <c r="B1178" s="13">
        <v>44157.682916666665</v>
      </c>
      <c r="C1178" s="13">
        <v>44157.696122685185</v>
      </c>
      <c r="D1178" s="13" t="str">
        <f t="shared" si="18"/>
        <v>2020-11-22</v>
      </c>
      <c r="E1178" s="1" t="s">
        <v>24</v>
      </c>
      <c r="F1178" s="1" t="s">
        <v>31</v>
      </c>
      <c r="G1178" s="1" t="s">
        <v>34</v>
      </c>
      <c r="H1178" s="1" t="s">
        <v>44</v>
      </c>
      <c r="I1178" s="1">
        <v>115</v>
      </c>
      <c r="J1178" s="1">
        <v>1140</v>
      </c>
      <c r="K1178" s="1"/>
      <c r="L1178" s="1"/>
    </row>
    <row r="1179" spans="1:12">
      <c r="A1179" s="1">
        <v>3282203.4040000001</v>
      </c>
      <c r="B1179" s="13">
        <v>44157.719166666669</v>
      </c>
      <c r="C1179" s="13">
        <v>44157.724791666667</v>
      </c>
      <c r="D1179" s="13" t="str">
        <f t="shared" si="18"/>
        <v>2020-11-22</v>
      </c>
      <c r="E1179" s="1" t="s">
        <v>28</v>
      </c>
      <c r="F1179" s="1" t="s">
        <v>29</v>
      </c>
      <c r="G1179" s="1" t="s">
        <v>26</v>
      </c>
      <c r="H1179" s="1" t="s">
        <v>27</v>
      </c>
      <c r="I1179" s="1">
        <v>176</v>
      </c>
      <c r="J1179" s="1">
        <v>485</v>
      </c>
      <c r="K1179" s="1"/>
      <c r="L1179" s="1"/>
    </row>
    <row r="1180" spans="1:12">
      <c r="A1180" s="1">
        <v>3282203.4040000001</v>
      </c>
      <c r="B1180" s="13">
        <v>44157.719166666669</v>
      </c>
      <c r="C1180" s="13">
        <v>44157.724791666667</v>
      </c>
      <c r="D1180" s="13" t="str">
        <f t="shared" si="18"/>
        <v>2020-11-22</v>
      </c>
      <c r="E1180" s="1" t="s">
        <v>28</v>
      </c>
      <c r="F1180" s="1" t="s">
        <v>29</v>
      </c>
      <c r="G1180" s="1" t="s">
        <v>26</v>
      </c>
      <c r="H1180" s="1" t="s">
        <v>27</v>
      </c>
      <c r="I1180" s="1">
        <v>176</v>
      </c>
      <c r="J1180" s="1">
        <v>485</v>
      </c>
      <c r="K1180" s="1"/>
      <c r="L1180" s="1"/>
    </row>
    <row r="1181" spans="1:12">
      <c r="A1181" s="1">
        <v>30327434.640000001</v>
      </c>
      <c r="B1181" s="13">
        <v>44157.778217592589</v>
      </c>
      <c r="C1181" s="13">
        <v>44157.780115740738</v>
      </c>
      <c r="D1181" s="13" t="str">
        <f t="shared" si="18"/>
        <v>2020-11-22</v>
      </c>
      <c r="E1181" s="1" t="s">
        <v>28</v>
      </c>
      <c r="F1181" s="1" t="s">
        <v>31</v>
      </c>
      <c r="G1181" s="1" t="s">
        <v>26</v>
      </c>
      <c r="H1181" s="1" t="s">
        <v>27</v>
      </c>
      <c r="I1181" s="1">
        <v>15</v>
      </c>
      <c r="J1181" s="1">
        <v>164</v>
      </c>
      <c r="K1181" s="1"/>
      <c r="L1181" s="1"/>
    </row>
    <row r="1182" spans="1:12">
      <c r="A1182" s="1">
        <v>30327434.640000001</v>
      </c>
      <c r="B1182" s="13">
        <v>44157.778217592589</v>
      </c>
      <c r="C1182" s="13">
        <v>44157.780115740738</v>
      </c>
      <c r="D1182" s="13" t="str">
        <f t="shared" si="18"/>
        <v>2020-11-22</v>
      </c>
      <c r="E1182" s="1" t="s">
        <v>28</v>
      </c>
      <c r="F1182" s="1" t="s">
        <v>31</v>
      </c>
      <c r="G1182" s="1" t="s">
        <v>26</v>
      </c>
      <c r="H1182" s="1" t="s">
        <v>27</v>
      </c>
      <c r="I1182" s="1">
        <v>15</v>
      </c>
      <c r="J1182" s="1">
        <v>164</v>
      </c>
      <c r="K1182" s="1"/>
      <c r="L1182" s="1"/>
    </row>
    <row r="1183" spans="1:12">
      <c r="A1183" s="1">
        <v>30327434.640000001</v>
      </c>
      <c r="B1183" s="13">
        <v>44157.778217592589</v>
      </c>
      <c r="C1183" s="13">
        <v>44157.783993055556</v>
      </c>
      <c r="D1183" s="13" t="str">
        <f t="shared" si="18"/>
        <v>2020-11-22</v>
      </c>
      <c r="E1183" s="1" t="s">
        <v>28</v>
      </c>
      <c r="F1183" s="1" t="s">
        <v>31</v>
      </c>
      <c r="G1183" s="1" t="s">
        <v>26</v>
      </c>
      <c r="H1183" s="1" t="s">
        <v>27</v>
      </c>
      <c r="I1183" s="1">
        <v>17</v>
      </c>
      <c r="J1183" s="1">
        <v>499</v>
      </c>
      <c r="K1183" s="1"/>
      <c r="L1183" s="1"/>
    </row>
    <row r="1184" spans="1:12">
      <c r="A1184" s="1">
        <v>30327434.640000001</v>
      </c>
      <c r="B1184" s="13">
        <v>44157.778217592589</v>
      </c>
      <c r="C1184" s="13">
        <v>44157.783993055556</v>
      </c>
      <c r="D1184" s="13" t="str">
        <f t="shared" si="18"/>
        <v>2020-11-22</v>
      </c>
      <c r="E1184" s="1" t="s">
        <v>28</v>
      </c>
      <c r="F1184" s="1" t="s">
        <v>31</v>
      </c>
      <c r="G1184" s="1" t="s">
        <v>26</v>
      </c>
      <c r="H1184" s="1" t="s">
        <v>27</v>
      </c>
      <c r="I1184" s="1">
        <v>17</v>
      </c>
      <c r="J1184" s="1">
        <v>499</v>
      </c>
      <c r="K1184" s="1"/>
      <c r="L1184" s="1"/>
    </row>
    <row r="1185" spans="1:12">
      <c r="A1185" s="1">
        <v>6474740.983</v>
      </c>
      <c r="B1185" s="13">
        <v>44157.825590277775</v>
      </c>
      <c r="C1185" s="13">
        <v>44157.83766203704</v>
      </c>
      <c r="D1185" s="13" t="str">
        <f t="shared" si="18"/>
        <v>2020-11-22</v>
      </c>
      <c r="E1185" s="1" t="s">
        <v>24</v>
      </c>
      <c r="F1185" s="1" t="s">
        <v>31</v>
      </c>
      <c r="G1185" s="1" t="s">
        <v>26</v>
      </c>
      <c r="H1185" s="1" t="s">
        <v>27</v>
      </c>
      <c r="I1185" s="1">
        <v>53</v>
      </c>
      <c r="J1185" s="1">
        <v>1043</v>
      </c>
      <c r="K1185" s="1"/>
      <c r="L1185" s="1"/>
    </row>
    <row r="1186" spans="1:12">
      <c r="A1186" s="1">
        <v>6474740.983</v>
      </c>
      <c r="B1186" s="13">
        <v>44157.825590277775</v>
      </c>
      <c r="C1186" s="13">
        <v>44157.83766203704</v>
      </c>
      <c r="D1186" s="13" t="str">
        <f t="shared" si="18"/>
        <v>2020-11-22</v>
      </c>
      <c r="E1186" s="1" t="s">
        <v>24</v>
      </c>
      <c r="F1186" s="1" t="s">
        <v>31</v>
      </c>
      <c r="G1186" s="1" t="s">
        <v>26</v>
      </c>
      <c r="H1186" s="1" t="s">
        <v>27</v>
      </c>
      <c r="I1186" s="1">
        <v>53</v>
      </c>
      <c r="J1186" s="1">
        <v>1043</v>
      </c>
      <c r="K1186" s="1"/>
      <c r="L1186" s="1"/>
    </row>
    <row r="1187" spans="1:12">
      <c r="A1187" s="1">
        <v>6220202.4220000003</v>
      </c>
      <c r="B1187" s="13">
        <v>44157.894444444442</v>
      </c>
      <c r="C1187" s="13">
        <v>44157.905497685184</v>
      </c>
      <c r="D1187" s="13" t="str">
        <f t="shared" si="18"/>
        <v>2020-11-22</v>
      </c>
      <c r="E1187" s="1" t="s">
        <v>24</v>
      </c>
      <c r="F1187" s="1" t="s">
        <v>31</v>
      </c>
      <c r="G1187" s="1" t="s">
        <v>26</v>
      </c>
      <c r="H1187" s="1" t="s">
        <v>27</v>
      </c>
      <c r="I1187" s="1">
        <v>22</v>
      </c>
      <c r="J1187" s="1">
        <v>954</v>
      </c>
      <c r="K1187" s="1"/>
      <c r="L1187" s="1"/>
    </row>
    <row r="1188" spans="1:12">
      <c r="A1188" s="1">
        <v>6220202.4220000003</v>
      </c>
      <c r="B1188" s="13">
        <v>44157.894444444442</v>
      </c>
      <c r="C1188" s="13">
        <v>44157.905497685184</v>
      </c>
      <c r="D1188" s="13" t="str">
        <f t="shared" si="18"/>
        <v>2020-11-22</v>
      </c>
      <c r="E1188" s="1" t="s">
        <v>24</v>
      </c>
      <c r="F1188" s="1" t="s">
        <v>31</v>
      </c>
      <c r="G1188" s="1" t="s">
        <v>26</v>
      </c>
      <c r="H1188" s="1" t="s">
        <v>27</v>
      </c>
      <c r="I1188" s="1">
        <v>22</v>
      </c>
      <c r="J1188" s="1">
        <v>954</v>
      </c>
      <c r="K1188" s="1"/>
      <c r="L1188" s="1"/>
    </row>
    <row r="1189" spans="1:12">
      <c r="A1189" s="1">
        <v>1561271.7180000001</v>
      </c>
      <c r="B1189" s="13">
        <v>44157.898287037038</v>
      </c>
      <c r="C1189" s="13">
        <v>44157.908564814818</v>
      </c>
      <c r="D1189" s="13" t="str">
        <f t="shared" si="18"/>
        <v>2020-11-22</v>
      </c>
      <c r="E1189" s="1" t="s">
        <v>24</v>
      </c>
      <c r="F1189" s="1" t="s">
        <v>25</v>
      </c>
      <c r="G1189" s="1" t="s">
        <v>26</v>
      </c>
      <c r="H1189" s="1" t="s">
        <v>51</v>
      </c>
      <c r="I1189" s="1">
        <v>145</v>
      </c>
      <c r="J1189" s="1">
        <v>888</v>
      </c>
      <c r="K1189" s="1"/>
      <c r="L1189" s="1"/>
    </row>
    <row r="1190" spans="1:12">
      <c r="A1190" s="1">
        <v>1561271.7180000001</v>
      </c>
      <c r="B1190" s="13">
        <v>44157.898287037038</v>
      </c>
      <c r="C1190" s="13">
        <v>44157.908576388887</v>
      </c>
      <c r="D1190" s="13" t="str">
        <f t="shared" si="18"/>
        <v>2020-11-22</v>
      </c>
      <c r="E1190" s="1" t="s">
        <v>24</v>
      </c>
      <c r="F1190" s="1" t="s">
        <v>25</v>
      </c>
      <c r="G1190" s="1" t="s">
        <v>26</v>
      </c>
      <c r="H1190" s="1" t="s">
        <v>51</v>
      </c>
      <c r="I1190" s="1">
        <v>145</v>
      </c>
      <c r="J1190" s="1">
        <v>888</v>
      </c>
      <c r="K1190" s="1"/>
      <c r="L1190" s="1"/>
    </row>
    <row r="1191" spans="1:12">
      <c r="A1191" s="1">
        <v>26602266.260000002</v>
      </c>
      <c r="B1191" s="13">
        <v>44157.918587962966</v>
      </c>
      <c r="C1191" s="13">
        <v>44157.931516203702</v>
      </c>
      <c r="D1191" s="13" t="str">
        <f t="shared" si="18"/>
        <v>2020-11-22</v>
      </c>
      <c r="E1191" s="1" t="s">
        <v>28</v>
      </c>
      <c r="F1191" s="1" t="s">
        <v>31</v>
      </c>
      <c r="G1191" s="1" t="s">
        <v>26</v>
      </c>
      <c r="H1191" s="1" t="s">
        <v>27</v>
      </c>
      <c r="I1191" s="1">
        <v>16</v>
      </c>
      <c r="J1191" s="1">
        <v>1116</v>
      </c>
      <c r="K1191" s="1"/>
      <c r="L1191" s="1"/>
    </row>
    <row r="1192" spans="1:12">
      <c r="A1192" s="1">
        <v>26602266.260000002</v>
      </c>
      <c r="B1192" s="13">
        <v>44157.918587962966</v>
      </c>
      <c r="C1192" s="13">
        <v>44157.931516203702</v>
      </c>
      <c r="D1192" s="13" t="str">
        <f t="shared" si="18"/>
        <v>2020-11-22</v>
      </c>
      <c r="E1192" s="1" t="s">
        <v>28</v>
      </c>
      <c r="F1192" s="1" t="s">
        <v>31</v>
      </c>
      <c r="G1192" s="1" t="s">
        <v>26</v>
      </c>
      <c r="H1192" s="1" t="s">
        <v>27</v>
      </c>
      <c r="I1192" s="1">
        <v>16</v>
      </c>
      <c r="J1192" s="1">
        <v>1116</v>
      </c>
      <c r="K1192" s="1"/>
      <c r="L1192" s="1"/>
    </row>
    <row r="1193" spans="1:12">
      <c r="A1193" s="1">
        <v>65763297.770000003</v>
      </c>
      <c r="B1193" s="13">
        <v>44157.921539351853</v>
      </c>
      <c r="C1193" s="13">
        <v>44157.94935185185</v>
      </c>
      <c r="D1193" s="13" t="str">
        <f t="shared" si="18"/>
        <v>2020-11-22</v>
      </c>
      <c r="E1193" s="1" t="s">
        <v>24</v>
      </c>
      <c r="F1193" s="1" t="s">
        <v>33</v>
      </c>
      <c r="G1193" s="1" t="s">
        <v>34</v>
      </c>
      <c r="H1193" s="1" t="s">
        <v>63</v>
      </c>
      <c r="I1193" s="1">
        <v>45</v>
      </c>
      <c r="J1193" s="1">
        <v>2403</v>
      </c>
      <c r="K1193" s="1"/>
      <c r="L1193" s="1"/>
    </row>
    <row r="1194" spans="1:12">
      <c r="A1194" s="1">
        <v>65763297.770000003</v>
      </c>
      <c r="B1194" s="13">
        <v>44157.921539351853</v>
      </c>
      <c r="C1194" s="13">
        <v>44157.94935185185</v>
      </c>
      <c r="D1194" s="13" t="str">
        <f t="shared" si="18"/>
        <v>2020-11-22</v>
      </c>
      <c r="E1194" s="1" t="s">
        <v>24</v>
      </c>
      <c r="F1194" s="1" t="s">
        <v>33</v>
      </c>
      <c r="G1194" s="1" t="s">
        <v>34</v>
      </c>
      <c r="H1194" s="1" t="s">
        <v>63</v>
      </c>
      <c r="I1194" s="1">
        <v>45</v>
      </c>
      <c r="J1194" s="1">
        <v>2403</v>
      </c>
      <c r="K1194" s="1"/>
      <c r="L1194" s="1"/>
    </row>
    <row r="1195" spans="1:12">
      <c r="A1195" s="1">
        <v>91380786.269999996</v>
      </c>
      <c r="B1195" s="13">
        <v>44157.251122685186</v>
      </c>
      <c r="C1195" s="13">
        <v>44157.970694444448</v>
      </c>
      <c r="D1195" s="13" t="str">
        <f t="shared" si="18"/>
        <v>2020-11-22</v>
      </c>
      <c r="E1195" s="1" t="s">
        <v>28</v>
      </c>
      <c r="F1195" s="1" t="s">
        <v>31</v>
      </c>
      <c r="G1195" s="1" t="s">
        <v>26</v>
      </c>
      <c r="H1195" s="1" t="s">
        <v>40</v>
      </c>
      <c r="I1195" s="1">
        <v>22</v>
      </c>
      <c r="J1195" s="1">
        <v>62171</v>
      </c>
      <c r="K1195" s="1"/>
      <c r="L1195" s="1"/>
    </row>
    <row r="1196" spans="1:12">
      <c r="A1196" s="1">
        <v>91380786.269999996</v>
      </c>
      <c r="B1196" s="13">
        <v>44157.251122685186</v>
      </c>
      <c r="C1196" s="13">
        <v>44157.970706018517</v>
      </c>
      <c r="D1196" s="13" t="str">
        <f t="shared" si="18"/>
        <v>2020-11-22</v>
      </c>
      <c r="E1196" s="1" t="s">
        <v>28</v>
      </c>
      <c r="F1196" s="1" t="s">
        <v>31</v>
      </c>
      <c r="G1196" s="1" t="s">
        <v>26</v>
      </c>
      <c r="H1196" s="1" t="s">
        <v>40</v>
      </c>
      <c r="I1196" s="1">
        <v>22</v>
      </c>
      <c r="J1196" s="1">
        <v>62171</v>
      </c>
      <c r="K1196" s="1"/>
      <c r="L1196" s="1"/>
    </row>
    <row r="1197" spans="1:12">
      <c r="A1197" s="1">
        <v>58393225.420000002</v>
      </c>
      <c r="B1197" s="13">
        <v>44157.770057870373</v>
      </c>
      <c r="C1197" s="13">
        <v>44157.981377314813</v>
      </c>
      <c r="D1197" s="13" t="str">
        <f t="shared" si="18"/>
        <v>2020-11-22</v>
      </c>
      <c r="E1197" s="1" t="s">
        <v>28</v>
      </c>
      <c r="F1197" s="1" t="s">
        <v>31</v>
      </c>
      <c r="G1197" s="1" t="s">
        <v>34</v>
      </c>
      <c r="H1197" s="1" t="s">
        <v>27</v>
      </c>
      <c r="I1197" s="1">
        <v>38</v>
      </c>
      <c r="J1197" s="1">
        <v>18257</v>
      </c>
      <c r="K1197" s="1"/>
      <c r="L1197" s="1"/>
    </row>
    <row r="1198" spans="1:12">
      <c r="A1198" s="1">
        <v>58393225.420000002</v>
      </c>
      <c r="B1198" s="13">
        <v>44157.770057870373</v>
      </c>
      <c r="C1198" s="13">
        <v>44157.981377314813</v>
      </c>
      <c r="D1198" s="13" t="str">
        <f t="shared" si="18"/>
        <v>2020-11-22</v>
      </c>
      <c r="E1198" s="1" t="s">
        <v>28</v>
      </c>
      <c r="F1198" s="1" t="s">
        <v>31</v>
      </c>
      <c r="G1198" s="1" t="s">
        <v>34</v>
      </c>
      <c r="H1198" s="1" t="s">
        <v>27</v>
      </c>
      <c r="I1198" s="1">
        <v>38</v>
      </c>
      <c r="J1198" s="1">
        <v>18257</v>
      </c>
      <c r="K1198" s="1"/>
      <c r="L1198" s="1"/>
    </row>
    <row r="1199" spans="1:12">
      <c r="A1199" s="1">
        <v>5584543.6749999998</v>
      </c>
      <c r="B1199" s="13">
        <v>44158.025081018517</v>
      </c>
      <c r="C1199" s="13">
        <v>44158.029675925929</v>
      </c>
      <c r="D1199" s="13" t="str">
        <f t="shared" si="18"/>
        <v>2020-11-23</v>
      </c>
      <c r="E1199" s="1" t="s">
        <v>24</v>
      </c>
      <c r="F1199" s="1" t="s">
        <v>31</v>
      </c>
      <c r="G1199" s="1" t="s">
        <v>34</v>
      </c>
      <c r="H1199" s="1" t="s">
        <v>27</v>
      </c>
      <c r="I1199" s="1">
        <v>97</v>
      </c>
      <c r="J1199" s="1">
        <v>396</v>
      </c>
      <c r="K1199" s="1"/>
      <c r="L1199" s="1"/>
    </row>
    <row r="1200" spans="1:12">
      <c r="A1200" s="1">
        <v>5584543.6749999998</v>
      </c>
      <c r="B1200" s="13">
        <v>44158.025081018517</v>
      </c>
      <c r="C1200" s="13">
        <v>44158.029675925929</v>
      </c>
      <c r="D1200" s="13" t="str">
        <f t="shared" si="18"/>
        <v>2020-11-23</v>
      </c>
      <c r="E1200" s="1" t="s">
        <v>24</v>
      </c>
      <c r="F1200" s="1" t="s">
        <v>31</v>
      </c>
      <c r="G1200" s="1" t="s">
        <v>34</v>
      </c>
      <c r="H1200" s="1" t="s">
        <v>27</v>
      </c>
      <c r="I1200" s="1">
        <v>97</v>
      </c>
      <c r="J1200" s="1">
        <v>396</v>
      </c>
      <c r="K1200" s="1"/>
      <c r="L1200" s="1"/>
    </row>
    <row r="1201" spans="1:12">
      <c r="A1201" s="1">
        <v>1405049.622</v>
      </c>
      <c r="B1201" s="13">
        <v>44158.036168981482</v>
      </c>
      <c r="C1201" s="13">
        <v>44158.047291666669</v>
      </c>
      <c r="D1201" s="13" t="str">
        <f t="shared" si="18"/>
        <v>2020-11-23</v>
      </c>
      <c r="E1201" s="1" t="s">
        <v>24</v>
      </c>
      <c r="F1201" s="1" t="s">
        <v>31</v>
      </c>
      <c r="G1201" s="1" t="s">
        <v>39</v>
      </c>
      <c r="H1201" s="1" t="s">
        <v>27</v>
      </c>
      <c r="I1201" s="1">
        <v>55</v>
      </c>
      <c r="J1201" s="1">
        <v>960</v>
      </c>
      <c r="K1201" s="1"/>
      <c r="L1201" s="1"/>
    </row>
    <row r="1202" spans="1:12">
      <c r="A1202" s="1">
        <v>1405049.622</v>
      </c>
      <c r="B1202" s="13">
        <v>44158.036168981482</v>
      </c>
      <c r="C1202" s="13">
        <v>44158.047303240739</v>
      </c>
      <c r="D1202" s="13" t="str">
        <f t="shared" si="18"/>
        <v>2020-11-23</v>
      </c>
      <c r="E1202" s="1" t="s">
        <v>24</v>
      </c>
      <c r="F1202" s="1" t="s">
        <v>31</v>
      </c>
      <c r="G1202" s="1" t="s">
        <v>39</v>
      </c>
      <c r="H1202" s="1" t="s">
        <v>27</v>
      </c>
      <c r="I1202" s="1">
        <v>55</v>
      </c>
      <c r="J1202" s="1">
        <v>961</v>
      </c>
      <c r="K1202" s="1"/>
      <c r="L1202" s="1"/>
    </row>
    <row r="1203" spans="1:12">
      <c r="A1203" s="1">
        <v>3327716.6140000001</v>
      </c>
      <c r="B1203" s="13">
        <v>44158.053055555552</v>
      </c>
      <c r="C1203" s="13">
        <v>44158.066192129627</v>
      </c>
      <c r="D1203" s="13" t="str">
        <f t="shared" si="18"/>
        <v>2020-11-23</v>
      </c>
      <c r="E1203" s="1" t="s">
        <v>24</v>
      </c>
      <c r="F1203" s="1" t="s">
        <v>31</v>
      </c>
      <c r="G1203" s="1" t="s">
        <v>26</v>
      </c>
      <c r="H1203" s="1" t="s">
        <v>41</v>
      </c>
      <c r="I1203" s="1">
        <v>95</v>
      </c>
      <c r="J1203" s="1">
        <v>1135</v>
      </c>
      <c r="K1203" s="1"/>
      <c r="L1203" s="1"/>
    </row>
    <row r="1204" spans="1:12">
      <c r="A1204" s="1">
        <v>3327716.6140000001</v>
      </c>
      <c r="B1204" s="13">
        <v>44158.053055555552</v>
      </c>
      <c r="C1204" s="13">
        <v>44158.066192129627</v>
      </c>
      <c r="D1204" s="13" t="str">
        <f t="shared" si="18"/>
        <v>2020-11-23</v>
      </c>
      <c r="E1204" s="1" t="s">
        <v>24</v>
      </c>
      <c r="F1204" s="1" t="s">
        <v>31</v>
      </c>
      <c r="G1204" s="1" t="s">
        <v>26</v>
      </c>
      <c r="H1204" s="1" t="s">
        <v>41</v>
      </c>
      <c r="I1204" s="1">
        <v>95</v>
      </c>
      <c r="J1204" s="1">
        <v>1135</v>
      </c>
      <c r="K1204" s="1"/>
      <c r="L1204" s="1"/>
    </row>
    <row r="1205" spans="1:12">
      <c r="A1205" s="1">
        <v>7580278.4230000004</v>
      </c>
      <c r="B1205" s="13">
        <v>44158.045474537037</v>
      </c>
      <c r="C1205" s="13">
        <v>44158.105810185189</v>
      </c>
      <c r="D1205" s="13" t="str">
        <f t="shared" si="18"/>
        <v>2020-11-23</v>
      </c>
      <c r="E1205" s="1" t="s">
        <v>28</v>
      </c>
      <c r="F1205" s="1" t="s">
        <v>31</v>
      </c>
      <c r="G1205" s="1" t="s">
        <v>26</v>
      </c>
      <c r="H1205" s="1" t="s">
        <v>27</v>
      </c>
      <c r="I1205" s="1">
        <v>56</v>
      </c>
      <c r="J1205" s="1">
        <v>5212</v>
      </c>
      <c r="K1205" s="1"/>
      <c r="L1205" s="1"/>
    </row>
    <row r="1206" spans="1:12">
      <c r="A1206" s="1">
        <v>7580278.4230000004</v>
      </c>
      <c r="B1206" s="13">
        <v>44158.045474537037</v>
      </c>
      <c r="C1206" s="13">
        <v>44158.105810185189</v>
      </c>
      <c r="D1206" s="13" t="str">
        <f t="shared" si="18"/>
        <v>2020-11-23</v>
      </c>
      <c r="E1206" s="1" t="s">
        <v>28</v>
      </c>
      <c r="F1206" s="1" t="s">
        <v>31</v>
      </c>
      <c r="G1206" s="1" t="s">
        <v>26</v>
      </c>
      <c r="H1206" s="1" t="s">
        <v>27</v>
      </c>
      <c r="I1206" s="1">
        <v>56</v>
      </c>
      <c r="J1206" s="1">
        <v>5212</v>
      </c>
      <c r="K1206" s="1"/>
      <c r="L1206" s="1"/>
    </row>
    <row r="1207" spans="1:12">
      <c r="A1207" s="1">
        <v>1423095.547</v>
      </c>
      <c r="B1207" s="13">
        <v>44158.097650462965</v>
      </c>
      <c r="C1207" s="13">
        <v>44158.106724537036</v>
      </c>
      <c r="D1207" s="13" t="str">
        <f t="shared" si="18"/>
        <v>2020-11-23</v>
      </c>
      <c r="E1207" s="1" t="s">
        <v>28</v>
      </c>
      <c r="F1207" s="1" t="s">
        <v>29</v>
      </c>
      <c r="G1207" s="1" t="s">
        <v>26</v>
      </c>
      <c r="H1207" s="1" t="s">
        <v>80</v>
      </c>
      <c r="I1207" s="1">
        <v>12</v>
      </c>
      <c r="J1207" s="1">
        <v>783</v>
      </c>
      <c r="K1207" s="1"/>
      <c r="L1207" s="1"/>
    </row>
    <row r="1208" spans="1:12">
      <c r="A1208" s="1">
        <v>1423095.547</v>
      </c>
      <c r="B1208" s="13">
        <v>44158.097650462965</v>
      </c>
      <c r="C1208" s="13">
        <v>44158.106724537036</v>
      </c>
      <c r="D1208" s="13" t="str">
        <f t="shared" si="18"/>
        <v>2020-11-23</v>
      </c>
      <c r="E1208" s="1" t="s">
        <v>28</v>
      </c>
      <c r="F1208" s="1" t="s">
        <v>29</v>
      </c>
      <c r="G1208" s="1" t="s">
        <v>26</v>
      </c>
      <c r="H1208" s="1" t="s">
        <v>80</v>
      </c>
      <c r="I1208" s="1">
        <v>12</v>
      </c>
      <c r="J1208" s="1">
        <v>783</v>
      </c>
      <c r="K1208" s="1"/>
      <c r="L1208" s="1"/>
    </row>
    <row r="1209" spans="1:12">
      <c r="A1209" s="1">
        <v>56981615.289999999</v>
      </c>
      <c r="B1209" s="13">
        <v>44158.104444444441</v>
      </c>
      <c r="C1209" s="13">
        <v>44158.118900462963</v>
      </c>
      <c r="D1209" s="13" t="str">
        <f t="shared" si="18"/>
        <v>2020-11-23</v>
      </c>
      <c r="E1209" s="1" t="s">
        <v>24</v>
      </c>
      <c r="F1209" s="1" t="s">
        <v>31</v>
      </c>
      <c r="G1209" s="1" t="s">
        <v>26</v>
      </c>
      <c r="H1209" s="1" t="s">
        <v>68</v>
      </c>
      <c r="I1209" s="1">
        <v>66</v>
      </c>
      <c r="J1209" s="1">
        <v>1248</v>
      </c>
      <c r="K1209" s="1"/>
      <c r="L1209" s="1"/>
    </row>
    <row r="1210" spans="1:12">
      <c r="A1210" s="1">
        <v>56981615.289999999</v>
      </c>
      <c r="B1210" s="13">
        <v>44158.104444444441</v>
      </c>
      <c r="C1210" s="13">
        <v>44158.118900462963</v>
      </c>
      <c r="D1210" s="13" t="str">
        <f t="shared" si="18"/>
        <v>2020-11-23</v>
      </c>
      <c r="E1210" s="1" t="s">
        <v>24</v>
      </c>
      <c r="F1210" s="1" t="s">
        <v>31</v>
      </c>
      <c r="G1210" s="1" t="s">
        <v>26</v>
      </c>
      <c r="H1210" s="1" t="s">
        <v>68</v>
      </c>
      <c r="I1210" s="1">
        <v>66</v>
      </c>
      <c r="J1210" s="1">
        <v>1248</v>
      </c>
      <c r="K1210" s="1"/>
      <c r="L1210" s="1"/>
    </row>
    <row r="1211" spans="1:12">
      <c r="A1211" s="1">
        <v>7653885.7450000001</v>
      </c>
      <c r="B1211" s="13">
        <v>44158.130925925929</v>
      </c>
      <c r="C1211" s="13">
        <v>44158.145624999997</v>
      </c>
      <c r="D1211" s="13" t="str">
        <f t="shared" si="18"/>
        <v>2020-11-23</v>
      </c>
      <c r="E1211" s="1" t="s">
        <v>24</v>
      </c>
      <c r="F1211" s="1" t="s">
        <v>25</v>
      </c>
      <c r="G1211" s="1" t="s">
        <v>26</v>
      </c>
      <c r="H1211" s="1" t="s">
        <v>32</v>
      </c>
      <c r="I1211" s="1">
        <v>37</v>
      </c>
      <c r="J1211" s="1">
        <v>1269</v>
      </c>
      <c r="K1211" s="1"/>
      <c r="L1211" s="1"/>
    </row>
    <row r="1212" spans="1:12">
      <c r="A1212" s="1">
        <v>7653885.7450000001</v>
      </c>
      <c r="B1212" s="13">
        <v>44158.130925925929</v>
      </c>
      <c r="C1212" s="13">
        <v>44158.145624999997</v>
      </c>
      <c r="D1212" s="13" t="str">
        <f t="shared" si="18"/>
        <v>2020-11-23</v>
      </c>
      <c r="E1212" s="1" t="s">
        <v>24</v>
      </c>
      <c r="F1212" s="1" t="s">
        <v>25</v>
      </c>
      <c r="G1212" s="1" t="s">
        <v>26</v>
      </c>
      <c r="H1212" s="1" t="s">
        <v>32</v>
      </c>
      <c r="I1212" s="1">
        <v>37</v>
      </c>
      <c r="J1212" s="1">
        <v>1269</v>
      </c>
      <c r="K1212" s="1"/>
      <c r="L1212" s="1"/>
    </row>
    <row r="1213" spans="1:12">
      <c r="A1213" s="1">
        <v>8579252.3509999998</v>
      </c>
      <c r="B1213" s="13">
        <v>44158.095254629632</v>
      </c>
      <c r="C1213" s="13">
        <v>44158.150509259256</v>
      </c>
      <c r="D1213" s="13" t="str">
        <f t="shared" si="18"/>
        <v>2020-11-23</v>
      </c>
      <c r="E1213" s="1" t="s">
        <v>24</v>
      </c>
      <c r="F1213" s="1" t="s">
        <v>31</v>
      </c>
      <c r="G1213" s="1" t="s">
        <v>26</v>
      </c>
      <c r="H1213" s="1" t="s">
        <v>27</v>
      </c>
      <c r="I1213" s="1">
        <v>165</v>
      </c>
      <c r="J1213" s="1">
        <v>4773</v>
      </c>
      <c r="K1213" s="1"/>
      <c r="L1213" s="1"/>
    </row>
    <row r="1214" spans="1:12">
      <c r="A1214" s="1">
        <v>8579252.3509999998</v>
      </c>
      <c r="B1214" s="13">
        <v>44158.095254629632</v>
      </c>
      <c r="C1214" s="13">
        <v>44158.150509259256</v>
      </c>
      <c r="D1214" s="13" t="str">
        <f t="shared" si="18"/>
        <v>2020-11-23</v>
      </c>
      <c r="E1214" s="1" t="s">
        <v>24</v>
      </c>
      <c r="F1214" s="1" t="s">
        <v>31</v>
      </c>
      <c r="G1214" s="1" t="s">
        <v>26</v>
      </c>
      <c r="H1214" s="1" t="s">
        <v>27</v>
      </c>
      <c r="I1214" s="1">
        <v>165</v>
      </c>
      <c r="J1214" s="1">
        <v>4773</v>
      </c>
      <c r="K1214" s="1"/>
      <c r="L1214" s="1"/>
    </row>
    <row r="1215" spans="1:12">
      <c r="A1215" s="1">
        <v>5788753.6500000004</v>
      </c>
      <c r="B1215" s="13">
        <v>44158.150381944448</v>
      </c>
      <c r="C1215" s="13">
        <v>44158.155289351853</v>
      </c>
      <c r="D1215" s="13" t="str">
        <f t="shared" si="18"/>
        <v>2020-11-23</v>
      </c>
      <c r="E1215" s="1" t="s">
        <v>28</v>
      </c>
      <c r="F1215" s="1" t="s">
        <v>29</v>
      </c>
      <c r="G1215" s="1" t="s">
        <v>26</v>
      </c>
      <c r="H1215" s="1" t="s">
        <v>43</v>
      </c>
      <c r="I1215" s="1">
        <v>48</v>
      </c>
      <c r="J1215" s="1">
        <v>424</v>
      </c>
      <c r="K1215" s="1"/>
      <c r="L1215" s="1"/>
    </row>
    <row r="1216" spans="1:12">
      <c r="A1216" s="1">
        <v>5788753.6500000004</v>
      </c>
      <c r="B1216" s="13">
        <v>44158.150381944448</v>
      </c>
      <c r="C1216" s="13">
        <v>44158.155289351853</v>
      </c>
      <c r="D1216" s="13" t="str">
        <f t="shared" si="18"/>
        <v>2020-11-23</v>
      </c>
      <c r="E1216" s="1" t="s">
        <v>28</v>
      </c>
      <c r="F1216" s="1" t="s">
        <v>29</v>
      </c>
      <c r="G1216" s="1" t="s">
        <v>26</v>
      </c>
      <c r="H1216" s="1" t="s">
        <v>43</v>
      </c>
      <c r="I1216" s="1">
        <v>48</v>
      </c>
      <c r="J1216" s="1">
        <v>424</v>
      </c>
      <c r="K1216" s="1"/>
      <c r="L1216" s="1"/>
    </row>
    <row r="1217" spans="1:12">
      <c r="A1217" s="1">
        <v>49068184.009999998</v>
      </c>
      <c r="B1217" s="13">
        <v>44158.165844907409</v>
      </c>
      <c r="C1217" s="13">
        <v>44158.18241898148</v>
      </c>
      <c r="D1217" s="13" t="str">
        <f t="shared" si="18"/>
        <v>2020-11-23</v>
      </c>
      <c r="E1217" s="1" t="s">
        <v>28</v>
      </c>
      <c r="F1217" s="1" t="s">
        <v>31</v>
      </c>
      <c r="G1217" s="1" t="s">
        <v>26</v>
      </c>
      <c r="H1217" s="1" t="s">
        <v>27</v>
      </c>
      <c r="I1217" s="1">
        <v>116</v>
      </c>
      <c r="J1217" s="1">
        <v>1432</v>
      </c>
      <c r="K1217" s="1"/>
      <c r="L1217" s="1"/>
    </row>
    <row r="1218" spans="1:12">
      <c r="A1218" s="1">
        <v>49068184.009999998</v>
      </c>
      <c r="B1218" s="13">
        <v>44158.165844907409</v>
      </c>
      <c r="C1218" s="13">
        <v>44158.182430555556</v>
      </c>
      <c r="D1218" s="13" t="str">
        <f t="shared" si="18"/>
        <v>2020-11-23</v>
      </c>
      <c r="E1218" s="1" t="s">
        <v>28</v>
      </c>
      <c r="F1218" s="1" t="s">
        <v>31</v>
      </c>
      <c r="G1218" s="1" t="s">
        <v>26</v>
      </c>
      <c r="H1218" s="1" t="s">
        <v>27</v>
      </c>
      <c r="I1218" s="1">
        <v>116</v>
      </c>
      <c r="J1218" s="1">
        <v>1432</v>
      </c>
      <c r="K1218" s="1"/>
      <c r="L1218" s="1"/>
    </row>
    <row r="1219" spans="1:12">
      <c r="A1219" s="1">
        <v>5373799.6100000003</v>
      </c>
      <c r="B1219" s="13">
        <v>44158.19939814815</v>
      </c>
      <c r="C1219" s="13">
        <v>44158.20989583333</v>
      </c>
      <c r="D1219" s="13" t="str">
        <f t="shared" ref="D1219:D1282" si="19">TEXT(C1219, "yyyy-mm-dd")</f>
        <v>2020-11-23</v>
      </c>
      <c r="E1219" s="1" t="s">
        <v>24</v>
      </c>
      <c r="F1219" s="1" t="s">
        <v>25</v>
      </c>
      <c r="G1219" s="1" t="s">
        <v>26</v>
      </c>
      <c r="H1219" s="1" t="s">
        <v>51</v>
      </c>
      <c r="I1219" s="1">
        <v>164</v>
      </c>
      <c r="J1219" s="1">
        <v>906</v>
      </c>
      <c r="K1219" s="1"/>
      <c r="L1219" s="1"/>
    </row>
    <row r="1220" spans="1:12">
      <c r="A1220" s="1">
        <v>5373799.6100000003</v>
      </c>
      <c r="B1220" s="13">
        <v>44158.19939814815</v>
      </c>
      <c r="C1220" s="13">
        <v>44158.20989583333</v>
      </c>
      <c r="D1220" s="13" t="str">
        <f t="shared" si="19"/>
        <v>2020-11-23</v>
      </c>
      <c r="E1220" s="1" t="s">
        <v>24</v>
      </c>
      <c r="F1220" s="1" t="s">
        <v>25</v>
      </c>
      <c r="G1220" s="1" t="s">
        <v>26</v>
      </c>
      <c r="H1220" s="1" t="s">
        <v>51</v>
      </c>
      <c r="I1220" s="1">
        <v>164</v>
      </c>
      <c r="J1220" s="1">
        <v>906</v>
      </c>
      <c r="K1220" s="1"/>
      <c r="L1220" s="1"/>
    </row>
    <row r="1221" spans="1:12">
      <c r="A1221" s="1">
        <v>7652255.0099999998</v>
      </c>
      <c r="B1221" s="13">
        <v>44158.2034375</v>
      </c>
      <c r="C1221" s="13">
        <v>44158.210081018522</v>
      </c>
      <c r="D1221" s="13" t="str">
        <f t="shared" si="19"/>
        <v>2020-11-23</v>
      </c>
      <c r="E1221" s="1" t="s">
        <v>28</v>
      </c>
      <c r="F1221" s="1" t="s">
        <v>31</v>
      </c>
      <c r="G1221" s="1" t="s">
        <v>26</v>
      </c>
      <c r="H1221" s="1" t="s">
        <v>66</v>
      </c>
      <c r="I1221" s="1">
        <v>77</v>
      </c>
      <c r="J1221" s="1">
        <v>573</v>
      </c>
      <c r="K1221" s="1"/>
      <c r="L1221" s="1"/>
    </row>
    <row r="1222" spans="1:12">
      <c r="A1222" s="1">
        <v>7652255.0099999998</v>
      </c>
      <c r="B1222" s="13">
        <v>44158.2034375</v>
      </c>
      <c r="C1222" s="13">
        <v>44158.210081018522</v>
      </c>
      <c r="D1222" s="13" t="str">
        <f t="shared" si="19"/>
        <v>2020-11-23</v>
      </c>
      <c r="E1222" s="1" t="s">
        <v>28</v>
      </c>
      <c r="F1222" s="1" t="s">
        <v>31</v>
      </c>
      <c r="G1222" s="1" t="s">
        <v>26</v>
      </c>
      <c r="H1222" s="1" t="s">
        <v>66</v>
      </c>
      <c r="I1222" s="1">
        <v>77</v>
      </c>
      <c r="J1222" s="1">
        <v>573</v>
      </c>
      <c r="K1222" s="1"/>
      <c r="L1222" s="1"/>
    </row>
    <row r="1223" spans="1:12">
      <c r="A1223" s="1">
        <v>12140400.09</v>
      </c>
      <c r="B1223" s="13">
        <v>44158.222511574073</v>
      </c>
      <c r="C1223" s="13">
        <v>44158.224942129629</v>
      </c>
      <c r="D1223" s="13" t="str">
        <f t="shared" si="19"/>
        <v>2020-11-23</v>
      </c>
      <c r="E1223" s="1" t="s">
        <v>24</v>
      </c>
      <c r="F1223" s="1" t="s">
        <v>31</v>
      </c>
      <c r="G1223" s="1" t="s">
        <v>34</v>
      </c>
      <c r="H1223" s="1" t="s">
        <v>27</v>
      </c>
      <c r="I1223" s="1">
        <v>16</v>
      </c>
      <c r="J1223" s="1">
        <v>210</v>
      </c>
      <c r="K1223" s="1"/>
      <c r="L1223" s="1"/>
    </row>
    <row r="1224" spans="1:12">
      <c r="A1224" s="1">
        <v>12140400.09</v>
      </c>
      <c r="B1224" s="13">
        <v>44158.222511574073</v>
      </c>
      <c r="C1224" s="13">
        <v>44158.224942129629</v>
      </c>
      <c r="D1224" s="13" t="str">
        <f t="shared" si="19"/>
        <v>2020-11-23</v>
      </c>
      <c r="E1224" s="1" t="s">
        <v>24</v>
      </c>
      <c r="F1224" s="1" t="s">
        <v>31</v>
      </c>
      <c r="G1224" s="1" t="s">
        <v>34</v>
      </c>
      <c r="H1224" s="1" t="s">
        <v>27</v>
      </c>
      <c r="I1224" s="1">
        <v>16</v>
      </c>
      <c r="J1224" s="1">
        <v>210</v>
      </c>
      <c r="K1224" s="1"/>
      <c r="L1224" s="1"/>
    </row>
    <row r="1225" spans="1:12">
      <c r="A1225" s="1">
        <v>78710713.239999995</v>
      </c>
      <c r="B1225" s="13">
        <v>44158.212905092594</v>
      </c>
      <c r="C1225" s="13">
        <v>44158.265138888892</v>
      </c>
      <c r="D1225" s="13" t="str">
        <f t="shared" si="19"/>
        <v>2020-11-23</v>
      </c>
      <c r="E1225" s="1" t="s">
        <v>24</v>
      </c>
      <c r="F1225" s="1" t="s">
        <v>31</v>
      </c>
      <c r="G1225" s="1" t="s">
        <v>26</v>
      </c>
      <c r="H1225" s="1" t="s">
        <v>27</v>
      </c>
      <c r="I1225" s="1">
        <v>123</v>
      </c>
      <c r="J1225" s="1">
        <v>4513</v>
      </c>
      <c r="K1225" s="1"/>
      <c r="L1225" s="1"/>
    </row>
    <row r="1226" spans="1:12">
      <c r="A1226" s="1">
        <v>78710713.239999995</v>
      </c>
      <c r="B1226" s="13">
        <v>44158.212905092594</v>
      </c>
      <c r="C1226" s="13">
        <v>44158.265138888892</v>
      </c>
      <c r="D1226" s="13" t="str">
        <f t="shared" si="19"/>
        <v>2020-11-23</v>
      </c>
      <c r="E1226" s="1" t="s">
        <v>24</v>
      </c>
      <c r="F1226" s="1" t="s">
        <v>31</v>
      </c>
      <c r="G1226" s="1" t="s">
        <v>26</v>
      </c>
      <c r="H1226" s="1" t="s">
        <v>27</v>
      </c>
      <c r="I1226" s="1">
        <v>123</v>
      </c>
      <c r="J1226" s="1">
        <v>4513</v>
      </c>
      <c r="K1226" s="1"/>
      <c r="L1226" s="1"/>
    </row>
    <row r="1227" spans="1:12">
      <c r="A1227" s="1">
        <v>16580886.18</v>
      </c>
      <c r="B1227" s="13">
        <v>44158.272986111115</v>
      </c>
      <c r="C1227" s="13">
        <v>44158.277731481481</v>
      </c>
      <c r="D1227" s="13" t="str">
        <f t="shared" si="19"/>
        <v>2020-11-23</v>
      </c>
      <c r="E1227" s="1" t="s">
        <v>24</v>
      </c>
      <c r="F1227" s="1" t="s">
        <v>33</v>
      </c>
      <c r="G1227" s="1" t="s">
        <v>34</v>
      </c>
      <c r="H1227" s="1" t="s">
        <v>91</v>
      </c>
      <c r="I1227" s="1">
        <v>46</v>
      </c>
      <c r="J1227" s="1">
        <v>409</v>
      </c>
      <c r="K1227" s="1"/>
      <c r="L1227" s="1"/>
    </row>
    <row r="1228" spans="1:12">
      <c r="A1228" s="1">
        <v>16580886.18</v>
      </c>
      <c r="B1228" s="13">
        <v>44158.272986111115</v>
      </c>
      <c r="C1228" s="13">
        <v>44158.277731481481</v>
      </c>
      <c r="D1228" s="13" t="str">
        <f t="shared" si="19"/>
        <v>2020-11-23</v>
      </c>
      <c r="E1228" s="1" t="s">
        <v>24</v>
      </c>
      <c r="F1228" s="1" t="s">
        <v>33</v>
      </c>
      <c r="G1228" s="1" t="s">
        <v>34</v>
      </c>
      <c r="H1228" s="1" t="s">
        <v>91</v>
      </c>
      <c r="I1228" s="1">
        <v>46</v>
      </c>
      <c r="J1228" s="1">
        <v>409</v>
      </c>
      <c r="K1228" s="1"/>
      <c r="L1228" s="1"/>
    </row>
    <row r="1229" spans="1:12">
      <c r="A1229" s="1">
        <v>49338484.880000003</v>
      </c>
      <c r="B1229" s="13">
        <v>44158.269803240742</v>
      </c>
      <c r="C1229" s="13">
        <v>44158.278275462966</v>
      </c>
      <c r="D1229" s="13" t="str">
        <f t="shared" si="19"/>
        <v>2020-11-23</v>
      </c>
      <c r="E1229" s="1" t="s">
        <v>28</v>
      </c>
      <c r="F1229" s="1" t="s">
        <v>49</v>
      </c>
      <c r="G1229" s="1" t="s">
        <v>26</v>
      </c>
      <c r="H1229" s="1" t="s">
        <v>56</v>
      </c>
      <c r="I1229" s="1">
        <v>24</v>
      </c>
      <c r="J1229" s="1">
        <v>732</v>
      </c>
      <c r="K1229" s="1"/>
      <c r="L1229" s="1"/>
    </row>
    <row r="1230" spans="1:12">
      <c r="A1230" s="1">
        <v>49338484.880000003</v>
      </c>
      <c r="B1230" s="13">
        <v>44158.269803240742</v>
      </c>
      <c r="C1230" s="13">
        <v>44158.278275462966</v>
      </c>
      <c r="D1230" s="13" t="str">
        <f t="shared" si="19"/>
        <v>2020-11-23</v>
      </c>
      <c r="E1230" s="1" t="s">
        <v>28</v>
      </c>
      <c r="F1230" s="1" t="s">
        <v>49</v>
      </c>
      <c r="G1230" s="1" t="s">
        <v>26</v>
      </c>
      <c r="H1230" s="1" t="s">
        <v>56</v>
      </c>
      <c r="I1230" s="1">
        <v>24</v>
      </c>
      <c r="J1230" s="1">
        <v>732</v>
      </c>
      <c r="K1230" s="1"/>
      <c r="L1230" s="1"/>
    </row>
    <row r="1231" spans="1:12">
      <c r="A1231" s="1">
        <v>4690975559</v>
      </c>
      <c r="B1231" s="13">
        <v>44158.283194444448</v>
      </c>
      <c r="C1231" s="13">
        <v>44158.288541666669</v>
      </c>
      <c r="D1231" s="13" t="str">
        <f t="shared" si="19"/>
        <v>2020-11-23</v>
      </c>
      <c r="E1231" s="1" t="s">
        <v>28</v>
      </c>
      <c r="F1231" s="1" t="s">
        <v>31</v>
      </c>
      <c r="G1231" s="1" t="s">
        <v>26</v>
      </c>
      <c r="H1231" s="1" t="s">
        <v>43</v>
      </c>
      <c r="I1231" s="1">
        <v>21</v>
      </c>
      <c r="J1231" s="1">
        <v>462</v>
      </c>
      <c r="K1231" s="1"/>
      <c r="L1231" s="1"/>
    </row>
    <row r="1232" spans="1:12">
      <c r="A1232" s="1">
        <v>4690975559</v>
      </c>
      <c r="B1232" s="13">
        <v>44158.283194444448</v>
      </c>
      <c r="C1232" s="13">
        <v>44158.288541666669</v>
      </c>
      <c r="D1232" s="13" t="str">
        <f t="shared" si="19"/>
        <v>2020-11-23</v>
      </c>
      <c r="E1232" s="1" t="s">
        <v>28</v>
      </c>
      <c r="F1232" s="1" t="s">
        <v>31</v>
      </c>
      <c r="G1232" s="1" t="s">
        <v>26</v>
      </c>
      <c r="H1232" s="1" t="s">
        <v>43</v>
      </c>
      <c r="I1232" s="1">
        <v>21</v>
      </c>
      <c r="J1232" s="1">
        <v>462</v>
      </c>
      <c r="K1232" s="1"/>
      <c r="L1232" s="1"/>
    </row>
    <row r="1233" spans="1:12">
      <c r="A1233" s="1">
        <v>43627350.380000003</v>
      </c>
      <c r="B1233" s="13">
        <v>44158.320891203701</v>
      </c>
      <c r="C1233" s="13">
        <v>44158.338576388887</v>
      </c>
      <c r="D1233" s="13" t="str">
        <f t="shared" si="19"/>
        <v>2020-11-23</v>
      </c>
      <c r="E1233" s="1" t="s">
        <v>28</v>
      </c>
      <c r="F1233" s="1" t="s">
        <v>31</v>
      </c>
      <c r="G1233" s="1" t="s">
        <v>26</v>
      </c>
      <c r="H1233" s="1" t="s">
        <v>27</v>
      </c>
      <c r="I1233" s="1">
        <v>59</v>
      </c>
      <c r="J1233" s="1">
        <v>1527</v>
      </c>
      <c r="K1233" s="1"/>
      <c r="L1233" s="1"/>
    </row>
    <row r="1234" spans="1:12">
      <c r="A1234" s="1">
        <v>43627350.380000003</v>
      </c>
      <c r="B1234" s="13">
        <v>44158.320891203701</v>
      </c>
      <c r="C1234" s="13">
        <v>44158.338576388887</v>
      </c>
      <c r="D1234" s="13" t="str">
        <f t="shared" si="19"/>
        <v>2020-11-23</v>
      </c>
      <c r="E1234" s="1" t="s">
        <v>28</v>
      </c>
      <c r="F1234" s="1" t="s">
        <v>31</v>
      </c>
      <c r="G1234" s="1" t="s">
        <v>26</v>
      </c>
      <c r="H1234" s="1" t="s">
        <v>27</v>
      </c>
      <c r="I1234" s="1">
        <v>59</v>
      </c>
      <c r="J1234" s="1">
        <v>1527</v>
      </c>
      <c r="K1234" s="1"/>
      <c r="L1234" s="1"/>
    </row>
    <row r="1235" spans="1:12">
      <c r="A1235" s="1">
        <v>7171483.9309999999</v>
      </c>
      <c r="B1235" s="13">
        <v>44158.318090277775</v>
      </c>
      <c r="C1235" s="13">
        <v>44158.341666666667</v>
      </c>
      <c r="D1235" s="13" t="str">
        <f t="shared" si="19"/>
        <v>2020-11-23</v>
      </c>
      <c r="E1235" s="1" t="s">
        <v>24</v>
      </c>
      <c r="F1235" s="1" t="s">
        <v>31</v>
      </c>
      <c r="G1235" s="1" t="s">
        <v>26</v>
      </c>
      <c r="H1235" s="1" t="s">
        <v>43</v>
      </c>
      <c r="I1235" s="1">
        <v>30</v>
      </c>
      <c r="J1235" s="1">
        <v>2036</v>
      </c>
      <c r="K1235" s="1"/>
      <c r="L1235" s="1"/>
    </row>
    <row r="1236" spans="1:12">
      <c r="A1236" s="1">
        <v>7171483.9309999999</v>
      </c>
      <c r="B1236" s="13">
        <v>44158.318090277775</v>
      </c>
      <c r="C1236" s="13">
        <v>44158.341666666667</v>
      </c>
      <c r="D1236" s="13" t="str">
        <f t="shared" si="19"/>
        <v>2020-11-23</v>
      </c>
      <c r="E1236" s="1" t="s">
        <v>24</v>
      </c>
      <c r="F1236" s="1" t="s">
        <v>31</v>
      </c>
      <c r="G1236" s="1" t="s">
        <v>26</v>
      </c>
      <c r="H1236" s="1" t="s">
        <v>43</v>
      </c>
      <c r="I1236" s="1">
        <v>30</v>
      </c>
      <c r="J1236" s="1">
        <v>2036</v>
      </c>
      <c r="K1236" s="1"/>
      <c r="L1236" s="1"/>
    </row>
    <row r="1237" spans="1:12">
      <c r="A1237" s="1">
        <v>54535436.200000003</v>
      </c>
      <c r="B1237" s="13">
        <v>44158.414664351854</v>
      </c>
      <c r="C1237" s="13">
        <v>44158.422708333332</v>
      </c>
      <c r="D1237" s="13" t="str">
        <f t="shared" si="19"/>
        <v>2020-11-23</v>
      </c>
      <c r="E1237" s="1" t="s">
        <v>28</v>
      </c>
      <c r="F1237" s="1" t="s">
        <v>31</v>
      </c>
      <c r="G1237" s="1" t="s">
        <v>26</v>
      </c>
      <c r="H1237" s="1" t="s">
        <v>70</v>
      </c>
      <c r="I1237" s="1">
        <v>55</v>
      </c>
      <c r="J1237" s="1">
        <v>695</v>
      </c>
      <c r="K1237" s="1"/>
      <c r="L1237" s="1"/>
    </row>
    <row r="1238" spans="1:12">
      <c r="A1238" s="1">
        <v>54535436.200000003</v>
      </c>
      <c r="B1238" s="13">
        <v>44158.414664351854</v>
      </c>
      <c r="C1238" s="13">
        <v>44158.422708333332</v>
      </c>
      <c r="D1238" s="13" t="str">
        <f t="shared" si="19"/>
        <v>2020-11-23</v>
      </c>
      <c r="E1238" s="1" t="s">
        <v>28</v>
      </c>
      <c r="F1238" s="1" t="s">
        <v>31</v>
      </c>
      <c r="G1238" s="1" t="s">
        <v>26</v>
      </c>
      <c r="H1238" s="1" t="s">
        <v>70</v>
      </c>
      <c r="I1238" s="1">
        <v>55</v>
      </c>
      <c r="J1238" s="1">
        <v>695</v>
      </c>
      <c r="K1238" s="1"/>
      <c r="L1238" s="1"/>
    </row>
    <row r="1239" spans="1:12">
      <c r="A1239" s="1">
        <v>54535436.200000003</v>
      </c>
      <c r="B1239" s="13">
        <v>44158.414664351854</v>
      </c>
      <c r="C1239" s="13">
        <v>44158.432939814818</v>
      </c>
      <c r="D1239" s="13" t="str">
        <f t="shared" si="19"/>
        <v>2020-11-23</v>
      </c>
      <c r="E1239" s="1" t="s">
        <v>28</v>
      </c>
      <c r="F1239" s="1" t="s">
        <v>31</v>
      </c>
      <c r="G1239" s="1" t="s">
        <v>26</v>
      </c>
      <c r="H1239" s="1" t="s">
        <v>70</v>
      </c>
      <c r="I1239" s="1">
        <v>47</v>
      </c>
      <c r="J1239" s="1">
        <v>1579</v>
      </c>
      <c r="K1239" s="1"/>
      <c r="L1239" s="1"/>
    </row>
    <row r="1240" spans="1:12">
      <c r="A1240" s="1">
        <v>54535436.200000003</v>
      </c>
      <c r="B1240" s="13">
        <v>44158.414664351854</v>
      </c>
      <c r="C1240" s="13">
        <v>44158.432939814818</v>
      </c>
      <c r="D1240" s="13" t="str">
        <f t="shared" si="19"/>
        <v>2020-11-23</v>
      </c>
      <c r="E1240" s="1" t="s">
        <v>28</v>
      </c>
      <c r="F1240" s="1" t="s">
        <v>31</v>
      </c>
      <c r="G1240" s="1" t="s">
        <v>26</v>
      </c>
      <c r="H1240" s="1" t="s">
        <v>70</v>
      </c>
      <c r="I1240" s="1">
        <v>47</v>
      </c>
      <c r="J1240" s="1">
        <v>1579</v>
      </c>
      <c r="K1240" s="1"/>
      <c r="L1240" s="1"/>
    </row>
    <row r="1241" spans="1:12">
      <c r="A1241" s="1">
        <v>17321543.609999999</v>
      </c>
      <c r="B1241" s="13">
        <v>44158.453159722223</v>
      </c>
      <c r="C1241" s="13">
        <v>44158.458831018521</v>
      </c>
      <c r="D1241" s="13" t="str">
        <f t="shared" si="19"/>
        <v>2020-11-23</v>
      </c>
      <c r="E1241" s="1" t="s">
        <v>28</v>
      </c>
      <c r="F1241" s="1" t="s">
        <v>31</v>
      </c>
      <c r="G1241" s="1" t="s">
        <v>26</v>
      </c>
      <c r="H1241" s="1" t="s">
        <v>41</v>
      </c>
      <c r="I1241" s="1">
        <v>10</v>
      </c>
      <c r="J1241" s="1">
        <v>489</v>
      </c>
      <c r="K1241" s="1"/>
      <c r="L1241" s="1"/>
    </row>
    <row r="1242" spans="1:12">
      <c r="A1242" s="1">
        <v>17321543.609999999</v>
      </c>
      <c r="B1242" s="13">
        <v>44158.453159722223</v>
      </c>
      <c r="C1242" s="13">
        <v>44158.458831018521</v>
      </c>
      <c r="D1242" s="13" t="str">
        <f t="shared" si="19"/>
        <v>2020-11-23</v>
      </c>
      <c r="E1242" s="1" t="s">
        <v>28</v>
      </c>
      <c r="F1242" s="1" t="s">
        <v>31</v>
      </c>
      <c r="G1242" s="1" t="s">
        <v>26</v>
      </c>
      <c r="H1242" s="1" t="s">
        <v>41</v>
      </c>
      <c r="I1242" s="1">
        <v>10</v>
      </c>
      <c r="J1242" s="1">
        <v>489</v>
      </c>
      <c r="K1242" s="1"/>
      <c r="L1242" s="1"/>
    </row>
    <row r="1243" spans="1:12">
      <c r="A1243" s="1">
        <v>17321543.609999999</v>
      </c>
      <c r="B1243" s="13">
        <v>44158.453159722223</v>
      </c>
      <c r="C1243" s="13">
        <v>44158.462569444448</v>
      </c>
      <c r="D1243" s="13" t="str">
        <f t="shared" si="19"/>
        <v>2020-11-23</v>
      </c>
      <c r="E1243" s="1" t="s">
        <v>28</v>
      </c>
      <c r="F1243" s="1" t="s">
        <v>31</v>
      </c>
      <c r="G1243" s="1" t="s">
        <v>26</v>
      </c>
      <c r="H1243" s="1" t="s">
        <v>41</v>
      </c>
      <c r="I1243" s="1">
        <v>10</v>
      </c>
      <c r="J1243" s="1">
        <v>812</v>
      </c>
      <c r="K1243" s="1"/>
      <c r="L1243" s="1"/>
    </row>
    <row r="1244" spans="1:12">
      <c r="A1244" s="1">
        <v>17321543.609999999</v>
      </c>
      <c r="B1244" s="13">
        <v>44158.453159722223</v>
      </c>
      <c r="C1244" s="13">
        <v>44158.462569444448</v>
      </c>
      <c r="D1244" s="13" t="str">
        <f t="shared" si="19"/>
        <v>2020-11-23</v>
      </c>
      <c r="E1244" s="1" t="s">
        <v>28</v>
      </c>
      <c r="F1244" s="1" t="s">
        <v>31</v>
      </c>
      <c r="G1244" s="1" t="s">
        <v>26</v>
      </c>
      <c r="H1244" s="1" t="s">
        <v>41</v>
      </c>
      <c r="I1244" s="1">
        <v>10</v>
      </c>
      <c r="J1244" s="1">
        <v>812</v>
      </c>
      <c r="K1244" s="1"/>
      <c r="L1244" s="1"/>
    </row>
    <row r="1245" spans="1:12">
      <c r="A1245" s="1">
        <v>3644566279</v>
      </c>
      <c r="B1245" s="13">
        <v>44158.478483796294</v>
      </c>
      <c r="C1245" s="13">
        <v>44158.496574074074</v>
      </c>
      <c r="D1245" s="13" t="str">
        <f t="shared" si="19"/>
        <v>2020-11-23</v>
      </c>
      <c r="E1245" s="1" t="s">
        <v>28</v>
      </c>
      <c r="F1245" s="1" t="s">
        <v>31</v>
      </c>
      <c r="G1245" s="1" t="s">
        <v>26</v>
      </c>
      <c r="H1245" s="1" t="s">
        <v>27</v>
      </c>
      <c r="I1245" s="1">
        <v>57</v>
      </c>
      <c r="J1245" s="1">
        <v>1563</v>
      </c>
      <c r="K1245" s="1"/>
      <c r="L1245" s="1"/>
    </row>
    <row r="1246" spans="1:12">
      <c r="A1246" s="1">
        <v>3644566279</v>
      </c>
      <c r="B1246" s="13">
        <v>44158.478483796294</v>
      </c>
      <c r="C1246" s="13">
        <v>44158.496574074074</v>
      </c>
      <c r="D1246" s="13" t="str">
        <f t="shared" si="19"/>
        <v>2020-11-23</v>
      </c>
      <c r="E1246" s="1" t="s">
        <v>28</v>
      </c>
      <c r="F1246" s="1" t="s">
        <v>31</v>
      </c>
      <c r="G1246" s="1" t="s">
        <v>26</v>
      </c>
      <c r="H1246" s="1" t="s">
        <v>27</v>
      </c>
      <c r="I1246" s="1">
        <v>57</v>
      </c>
      <c r="J1246" s="1">
        <v>1563</v>
      </c>
      <c r="K1246" s="1"/>
      <c r="L1246" s="1"/>
    </row>
    <row r="1247" spans="1:12">
      <c r="A1247" s="1">
        <v>6882191.5520000001</v>
      </c>
      <c r="B1247" s="13">
        <v>44158.509143518517</v>
      </c>
      <c r="C1247" s="13">
        <v>44158.514664351853</v>
      </c>
      <c r="D1247" s="13" t="str">
        <f t="shared" si="19"/>
        <v>2020-11-23</v>
      </c>
      <c r="E1247" s="1" t="s">
        <v>24</v>
      </c>
      <c r="F1247" s="1" t="s">
        <v>31</v>
      </c>
      <c r="G1247" s="1" t="s">
        <v>26</v>
      </c>
      <c r="H1247" s="1" t="s">
        <v>58</v>
      </c>
      <c r="I1247" s="1">
        <v>14</v>
      </c>
      <c r="J1247" s="1">
        <v>476</v>
      </c>
      <c r="K1247" s="1"/>
      <c r="L1247" s="1"/>
    </row>
    <row r="1248" spans="1:12">
      <c r="A1248" s="1">
        <v>6882191.5520000001</v>
      </c>
      <c r="B1248" s="13">
        <v>44158.509143518517</v>
      </c>
      <c r="C1248" s="13">
        <v>44158.514664351853</v>
      </c>
      <c r="D1248" s="13" t="str">
        <f t="shared" si="19"/>
        <v>2020-11-23</v>
      </c>
      <c r="E1248" s="1" t="s">
        <v>24</v>
      </c>
      <c r="F1248" s="1" t="s">
        <v>31</v>
      </c>
      <c r="G1248" s="1" t="s">
        <v>26</v>
      </c>
      <c r="H1248" s="1" t="s">
        <v>58</v>
      </c>
      <c r="I1248" s="1">
        <v>14</v>
      </c>
      <c r="J1248" s="1">
        <v>476</v>
      </c>
      <c r="K1248" s="1"/>
      <c r="L1248" s="1"/>
    </row>
    <row r="1249" spans="1:12">
      <c r="A1249" s="1">
        <v>44093840.82</v>
      </c>
      <c r="B1249" s="13">
        <v>44158.521689814814</v>
      </c>
      <c r="C1249" s="13">
        <v>44158.538275462961</v>
      </c>
      <c r="D1249" s="13" t="str">
        <f t="shared" si="19"/>
        <v>2020-11-23</v>
      </c>
      <c r="E1249" s="1" t="s">
        <v>28</v>
      </c>
      <c r="F1249" s="1" t="s">
        <v>49</v>
      </c>
      <c r="G1249" s="1" t="s">
        <v>26</v>
      </c>
      <c r="H1249" s="1" t="s">
        <v>41</v>
      </c>
      <c r="I1249" s="1">
        <v>30</v>
      </c>
      <c r="J1249" s="1">
        <v>1432</v>
      </c>
      <c r="K1249" s="1"/>
      <c r="L1249" s="1"/>
    </row>
    <row r="1250" spans="1:12">
      <c r="A1250" s="1">
        <v>44093840.82</v>
      </c>
      <c r="B1250" s="13">
        <v>44158.521689814814</v>
      </c>
      <c r="C1250" s="13">
        <v>44158.538275462961</v>
      </c>
      <c r="D1250" s="13" t="str">
        <f t="shared" si="19"/>
        <v>2020-11-23</v>
      </c>
      <c r="E1250" s="1" t="s">
        <v>28</v>
      </c>
      <c r="F1250" s="1" t="s">
        <v>49</v>
      </c>
      <c r="G1250" s="1" t="s">
        <v>26</v>
      </c>
      <c r="H1250" s="1" t="s">
        <v>41</v>
      </c>
      <c r="I1250" s="1">
        <v>30</v>
      </c>
      <c r="J1250" s="1">
        <v>1432</v>
      </c>
      <c r="K1250" s="1"/>
      <c r="L1250" s="1"/>
    </row>
    <row r="1251" spans="1:12">
      <c r="A1251" s="1">
        <v>40858438.68</v>
      </c>
      <c r="B1251" s="13">
        <v>44158.528252314813</v>
      </c>
      <c r="C1251" s="13">
        <v>44158.538703703707</v>
      </c>
      <c r="D1251" s="13" t="str">
        <f t="shared" si="19"/>
        <v>2020-11-23</v>
      </c>
      <c r="E1251" s="1" t="s">
        <v>28</v>
      </c>
      <c r="F1251" s="1" t="s">
        <v>37</v>
      </c>
      <c r="G1251" s="1" t="s">
        <v>26</v>
      </c>
      <c r="H1251" s="1" t="s">
        <v>32</v>
      </c>
      <c r="I1251" s="1">
        <v>57</v>
      </c>
      <c r="J1251" s="1">
        <v>902</v>
      </c>
      <c r="K1251" s="1"/>
      <c r="L1251" s="1"/>
    </row>
    <row r="1252" spans="1:12">
      <c r="A1252" s="1">
        <v>40858438.68</v>
      </c>
      <c r="B1252" s="13">
        <v>44158.528252314813</v>
      </c>
      <c r="C1252" s="13">
        <v>44158.538703703707</v>
      </c>
      <c r="D1252" s="13" t="str">
        <f t="shared" si="19"/>
        <v>2020-11-23</v>
      </c>
      <c r="E1252" s="1" t="s">
        <v>28</v>
      </c>
      <c r="F1252" s="1" t="s">
        <v>37</v>
      </c>
      <c r="G1252" s="1" t="s">
        <v>26</v>
      </c>
      <c r="H1252" s="1" t="s">
        <v>32</v>
      </c>
      <c r="I1252" s="1">
        <v>57</v>
      </c>
      <c r="J1252" s="1">
        <v>902</v>
      </c>
      <c r="K1252" s="1"/>
      <c r="L1252" s="1"/>
    </row>
    <row r="1253" spans="1:12">
      <c r="A1253" s="1">
        <v>3060385.8650000002</v>
      </c>
      <c r="B1253" s="13">
        <v>44158.551874999997</v>
      </c>
      <c r="C1253" s="13">
        <v>44158.559895833336</v>
      </c>
      <c r="D1253" s="13" t="str">
        <f t="shared" si="19"/>
        <v>2020-11-23</v>
      </c>
      <c r="E1253" s="1" t="s">
        <v>24</v>
      </c>
      <c r="F1253" s="1" t="s">
        <v>31</v>
      </c>
      <c r="G1253" s="1" t="s">
        <v>26</v>
      </c>
      <c r="H1253" s="1" t="s">
        <v>27</v>
      </c>
      <c r="I1253" s="1">
        <v>28</v>
      </c>
      <c r="J1253" s="1">
        <v>692</v>
      </c>
      <c r="K1253" s="1"/>
      <c r="L1253" s="1"/>
    </row>
    <row r="1254" spans="1:12">
      <c r="A1254" s="1">
        <v>3060385.8650000002</v>
      </c>
      <c r="B1254" s="13">
        <v>44158.551874999997</v>
      </c>
      <c r="C1254" s="13">
        <v>44158.559895833336</v>
      </c>
      <c r="D1254" s="13" t="str">
        <f t="shared" si="19"/>
        <v>2020-11-23</v>
      </c>
      <c r="E1254" s="1" t="s">
        <v>24</v>
      </c>
      <c r="F1254" s="1" t="s">
        <v>31</v>
      </c>
      <c r="G1254" s="1" t="s">
        <v>26</v>
      </c>
      <c r="H1254" s="1" t="s">
        <v>27</v>
      </c>
      <c r="I1254" s="1">
        <v>28</v>
      </c>
      <c r="J1254" s="1">
        <v>692</v>
      </c>
      <c r="K1254" s="1"/>
      <c r="L1254" s="1"/>
    </row>
    <row r="1255" spans="1:12">
      <c r="A1255" s="1">
        <v>4487780.9759999998</v>
      </c>
      <c r="B1255" s="13">
        <v>44158.55809027778</v>
      </c>
      <c r="C1255" s="13">
        <v>44158.578506944446</v>
      </c>
      <c r="D1255" s="13" t="str">
        <f t="shared" si="19"/>
        <v>2020-11-23</v>
      </c>
      <c r="E1255" s="1" t="s">
        <v>28</v>
      </c>
      <c r="F1255" s="1" t="s">
        <v>31</v>
      </c>
      <c r="G1255" s="1" t="s">
        <v>26</v>
      </c>
      <c r="H1255" s="1" t="s">
        <v>97</v>
      </c>
      <c r="I1255" s="1">
        <v>13</v>
      </c>
      <c r="J1255" s="1">
        <v>1764</v>
      </c>
      <c r="K1255" s="1"/>
      <c r="L1255" s="1"/>
    </row>
    <row r="1256" spans="1:12">
      <c r="A1256" s="1">
        <v>4487780.9759999998</v>
      </c>
      <c r="B1256" s="13">
        <v>44158.55809027778</v>
      </c>
      <c r="C1256" s="13">
        <v>44158.578506944446</v>
      </c>
      <c r="D1256" s="13" t="str">
        <f t="shared" si="19"/>
        <v>2020-11-23</v>
      </c>
      <c r="E1256" s="1" t="s">
        <v>28</v>
      </c>
      <c r="F1256" s="1" t="s">
        <v>31</v>
      </c>
      <c r="G1256" s="1" t="s">
        <v>26</v>
      </c>
      <c r="H1256" s="1" t="s">
        <v>97</v>
      </c>
      <c r="I1256" s="1">
        <v>13</v>
      </c>
      <c r="J1256" s="1">
        <v>1764</v>
      </c>
      <c r="K1256" s="1"/>
      <c r="L1256" s="1"/>
    </row>
    <row r="1257" spans="1:12">
      <c r="A1257" s="1">
        <v>78113847.920000002</v>
      </c>
      <c r="B1257" s="13">
        <v>44158.539629629631</v>
      </c>
      <c r="C1257" s="13">
        <v>44158.580578703702</v>
      </c>
      <c r="D1257" s="13" t="str">
        <f t="shared" si="19"/>
        <v>2020-11-23</v>
      </c>
      <c r="E1257" s="1" t="s">
        <v>28</v>
      </c>
      <c r="F1257" s="1" t="s">
        <v>31</v>
      </c>
      <c r="G1257" s="1" t="s">
        <v>26</v>
      </c>
      <c r="H1257" s="1" t="s">
        <v>27</v>
      </c>
      <c r="I1257" s="1">
        <v>98</v>
      </c>
      <c r="J1257" s="1">
        <v>3538</v>
      </c>
      <c r="K1257" s="1"/>
      <c r="L1257" s="1"/>
    </row>
    <row r="1258" spans="1:12">
      <c r="A1258" s="1">
        <v>78113847.920000002</v>
      </c>
      <c r="B1258" s="13">
        <v>44158.539629629631</v>
      </c>
      <c r="C1258" s="13">
        <v>44158.580578703702</v>
      </c>
      <c r="D1258" s="13" t="str">
        <f t="shared" si="19"/>
        <v>2020-11-23</v>
      </c>
      <c r="E1258" s="1" t="s">
        <v>28</v>
      </c>
      <c r="F1258" s="1" t="s">
        <v>31</v>
      </c>
      <c r="G1258" s="1" t="s">
        <v>26</v>
      </c>
      <c r="H1258" s="1" t="s">
        <v>27</v>
      </c>
      <c r="I1258" s="1">
        <v>98</v>
      </c>
      <c r="J1258" s="1">
        <v>3538</v>
      </c>
      <c r="K1258" s="1"/>
      <c r="L1258" s="1"/>
    </row>
    <row r="1259" spans="1:12">
      <c r="A1259" s="1">
        <v>90441331.969999999</v>
      </c>
      <c r="B1259" s="13">
        <v>44158.632175925923</v>
      </c>
      <c r="C1259" s="13">
        <v>44158.642164351855</v>
      </c>
      <c r="D1259" s="13" t="str">
        <f t="shared" si="19"/>
        <v>2020-11-23</v>
      </c>
      <c r="E1259" s="1" t="s">
        <v>24</v>
      </c>
      <c r="F1259" s="1" t="s">
        <v>25</v>
      </c>
      <c r="G1259" s="1" t="s">
        <v>37</v>
      </c>
      <c r="H1259" s="1" t="s">
        <v>27</v>
      </c>
      <c r="I1259" s="1">
        <v>70</v>
      </c>
      <c r="J1259" s="1">
        <v>863</v>
      </c>
      <c r="K1259" s="1"/>
      <c r="L1259" s="1"/>
    </row>
    <row r="1260" spans="1:12">
      <c r="A1260" s="1">
        <v>90441331.969999999</v>
      </c>
      <c r="B1260" s="13">
        <v>44158.632175925923</v>
      </c>
      <c r="C1260" s="13">
        <v>44158.642164351855</v>
      </c>
      <c r="D1260" s="13" t="str">
        <f t="shared" si="19"/>
        <v>2020-11-23</v>
      </c>
      <c r="E1260" s="1" t="s">
        <v>24</v>
      </c>
      <c r="F1260" s="1" t="s">
        <v>25</v>
      </c>
      <c r="G1260" s="1" t="s">
        <v>37</v>
      </c>
      <c r="H1260" s="1" t="s">
        <v>27</v>
      </c>
      <c r="I1260" s="1">
        <v>70</v>
      </c>
      <c r="J1260" s="1">
        <v>863</v>
      </c>
      <c r="K1260" s="1"/>
      <c r="L1260" s="1"/>
    </row>
    <row r="1261" spans="1:12">
      <c r="A1261" s="1">
        <v>28202253.710000001</v>
      </c>
      <c r="B1261" s="13">
        <v>44158.626875000002</v>
      </c>
      <c r="C1261" s="13">
        <v>44158.657592592594</v>
      </c>
      <c r="D1261" s="13" t="str">
        <f t="shared" si="19"/>
        <v>2020-11-23</v>
      </c>
      <c r="E1261" s="1" t="s">
        <v>42</v>
      </c>
      <c r="F1261" s="1" t="s">
        <v>31</v>
      </c>
      <c r="G1261" s="1" t="s">
        <v>26</v>
      </c>
      <c r="H1261" s="1" t="s">
        <v>43</v>
      </c>
      <c r="I1261" s="1">
        <v>172</v>
      </c>
      <c r="J1261" s="1">
        <v>2654</v>
      </c>
      <c r="K1261" s="1"/>
      <c r="L1261" s="1"/>
    </row>
    <row r="1262" spans="1:12">
      <c r="A1262" s="1">
        <v>28202253.710000001</v>
      </c>
      <c r="B1262" s="13">
        <v>44158.626875000002</v>
      </c>
      <c r="C1262" s="13">
        <v>44158.657592592594</v>
      </c>
      <c r="D1262" s="13" t="str">
        <f t="shared" si="19"/>
        <v>2020-11-23</v>
      </c>
      <c r="E1262" s="1" t="s">
        <v>42</v>
      </c>
      <c r="F1262" s="1" t="s">
        <v>31</v>
      </c>
      <c r="G1262" s="1" t="s">
        <v>26</v>
      </c>
      <c r="H1262" s="1" t="s">
        <v>43</v>
      </c>
      <c r="I1262" s="1">
        <v>172</v>
      </c>
      <c r="J1262" s="1">
        <v>2654</v>
      </c>
      <c r="K1262" s="1"/>
      <c r="L1262" s="1"/>
    </row>
    <row r="1263" spans="1:12">
      <c r="A1263" s="1">
        <v>60865680.969999999</v>
      </c>
      <c r="B1263" s="13">
        <v>44158.654675925929</v>
      </c>
      <c r="C1263" s="13">
        <v>44158.664259259262</v>
      </c>
      <c r="D1263" s="13" t="str">
        <f t="shared" si="19"/>
        <v>2020-11-23</v>
      </c>
      <c r="E1263" s="1" t="s">
        <v>24</v>
      </c>
      <c r="F1263" s="1" t="s">
        <v>25</v>
      </c>
      <c r="G1263" s="1" t="s">
        <v>26</v>
      </c>
      <c r="H1263" s="1" t="s">
        <v>27</v>
      </c>
      <c r="I1263" s="1">
        <v>24</v>
      </c>
      <c r="J1263" s="1">
        <v>827</v>
      </c>
      <c r="K1263" s="1"/>
      <c r="L1263" s="1"/>
    </row>
    <row r="1264" spans="1:12">
      <c r="A1264" s="1">
        <v>60865680.969999999</v>
      </c>
      <c r="B1264" s="13">
        <v>44158.654675925929</v>
      </c>
      <c r="C1264" s="13">
        <v>44158.664259259262</v>
      </c>
      <c r="D1264" s="13" t="str">
        <f t="shared" si="19"/>
        <v>2020-11-23</v>
      </c>
      <c r="E1264" s="1" t="s">
        <v>24</v>
      </c>
      <c r="F1264" s="1" t="s">
        <v>25</v>
      </c>
      <c r="G1264" s="1" t="s">
        <v>26</v>
      </c>
      <c r="H1264" s="1" t="s">
        <v>27</v>
      </c>
      <c r="I1264" s="1">
        <v>24</v>
      </c>
      <c r="J1264" s="1">
        <v>827</v>
      </c>
      <c r="K1264" s="1"/>
      <c r="L1264" s="1"/>
    </row>
    <row r="1265" spans="1:12">
      <c r="A1265" s="1">
        <v>7750159.6509999996</v>
      </c>
      <c r="B1265" s="13">
        <v>44158.659884259258</v>
      </c>
      <c r="C1265" s="13">
        <v>44158.66710648148</v>
      </c>
      <c r="D1265" s="13" t="str">
        <f t="shared" si="19"/>
        <v>2020-11-23</v>
      </c>
      <c r="E1265" s="1" t="s">
        <v>28</v>
      </c>
      <c r="F1265" s="1" t="s">
        <v>29</v>
      </c>
      <c r="G1265" s="1" t="s">
        <v>26</v>
      </c>
      <c r="H1265" s="1" t="s">
        <v>27</v>
      </c>
      <c r="I1265" s="1">
        <v>38</v>
      </c>
      <c r="J1265" s="1">
        <v>624</v>
      </c>
      <c r="K1265" s="1"/>
      <c r="L1265" s="1"/>
    </row>
    <row r="1266" spans="1:12">
      <c r="A1266" s="1">
        <v>7750159.6509999996</v>
      </c>
      <c r="B1266" s="13">
        <v>44158.659884259258</v>
      </c>
      <c r="C1266" s="13">
        <v>44158.66710648148</v>
      </c>
      <c r="D1266" s="13" t="str">
        <f t="shared" si="19"/>
        <v>2020-11-23</v>
      </c>
      <c r="E1266" s="1" t="s">
        <v>28</v>
      </c>
      <c r="F1266" s="1" t="s">
        <v>29</v>
      </c>
      <c r="G1266" s="1" t="s">
        <v>26</v>
      </c>
      <c r="H1266" s="1" t="s">
        <v>27</v>
      </c>
      <c r="I1266" s="1">
        <v>38</v>
      </c>
      <c r="J1266" s="1">
        <v>624</v>
      </c>
      <c r="K1266" s="1"/>
      <c r="L1266" s="1"/>
    </row>
    <row r="1267" spans="1:12">
      <c r="A1267" s="1">
        <v>70430928.989999995</v>
      </c>
      <c r="B1267" s="13">
        <v>44158.680104166669</v>
      </c>
      <c r="C1267" s="13">
        <v>44158.689386574071</v>
      </c>
      <c r="D1267" s="13" t="str">
        <f t="shared" si="19"/>
        <v>2020-11-23</v>
      </c>
      <c r="E1267" s="1" t="s">
        <v>28</v>
      </c>
      <c r="F1267" s="1" t="s">
        <v>31</v>
      </c>
      <c r="G1267" s="1" t="s">
        <v>26</v>
      </c>
      <c r="H1267" s="1" t="s">
        <v>48</v>
      </c>
      <c r="I1267" s="1">
        <v>24</v>
      </c>
      <c r="J1267" s="1">
        <v>802</v>
      </c>
      <c r="K1267" s="1"/>
      <c r="L1267" s="1"/>
    </row>
    <row r="1268" spans="1:12">
      <c r="A1268" s="1">
        <v>70430928.989999995</v>
      </c>
      <c r="B1268" s="13">
        <v>44158.680104166669</v>
      </c>
      <c r="C1268" s="13">
        <v>44158.689386574071</v>
      </c>
      <c r="D1268" s="13" t="str">
        <f t="shared" si="19"/>
        <v>2020-11-23</v>
      </c>
      <c r="E1268" s="1" t="s">
        <v>28</v>
      </c>
      <c r="F1268" s="1" t="s">
        <v>31</v>
      </c>
      <c r="G1268" s="1" t="s">
        <v>26</v>
      </c>
      <c r="H1268" s="1" t="s">
        <v>48</v>
      </c>
      <c r="I1268" s="1">
        <v>24</v>
      </c>
      <c r="J1268" s="1">
        <v>802</v>
      </c>
      <c r="K1268" s="1"/>
      <c r="L1268" s="1"/>
    </row>
    <row r="1269" spans="1:12">
      <c r="A1269" s="1">
        <v>61075770.310000002</v>
      </c>
      <c r="B1269" s="13">
        <v>44158.688287037039</v>
      </c>
      <c r="C1269" s="13">
        <v>44158.693124999998</v>
      </c>
      <c r="D1269" s="13" t="str">
        <f t="shared" si="19"/>
        <v>2020-11-23</v>
      </c>
      <c r="E1269" s="1" t="s">
        <v>42</v>
      </c>
      <c r="F1269" s="1" t="s">
        <v>33</v>
      </c>
      <c r="G1269" s="1" t="s">
        <v>26</v>
      </c>
      <c r="H1269" s="1" t="s">
        <v>54</v>
      </c>
      <c r="I1269" s="1">
        <v>24</v>
      </c>
      <c r="J1269" s="1">
        <v>417</v>
      </c>
      <c r="K1269" s="1"/>
      <c r="L1269" s="1"/>
    </row>
    <row r="1270" spans="1:12">
      <c r="A1270" s="1">
        <v>61075770.310000002</v>
      </c>
      <c r="B1270" s="13">
        <v>44158.688287037039</v>
      </c>
      <c r="C1270" s="13">
        <v>44158.693124999998</v>
      </c>
      <c r="D1270" s="13" t="str">
        <f t="shared" si="19"/>
        <v>2020-11-23</v>
      </c>
      <c r="E1270" s="1" t="s">
        <v>42</v>
      </c>
      <c r="F1270" s="1" t="s">
        <v>33</v>
      </c>
      <c r="G1270" s="1" t="s">
        <v>26</v>
      </c>
      <c r="H1270" s="1" t="s">
        <v>54</v>
      </c>
      <c r="I1270" s="1">
        <v>24</v>
      </c>
      <c r="J1270" s="1">
        <v>418</v>
      </c>
      <c r="K1270" s="1"/>
      <c r="L1270" s="1"/>
    </row>
    <row r="1271" spans="1:12">
      <c r="A1271" s="1">
        <v>65301301.68</v>
      </c>
      <c r="B1271" s="13">
        <v>44158.716863425929</v>
      </c>
      <c r="C1271" s="13">
        <v>44158.723738425928</v>
      </c>
      <c r="D1271" s="13" t="str">
        <f t="shared" si="19"/>
        <v>2020-11-23</v>
      </c>
      <c r="E1271" s="1" t="s">
        <v>28</v>
      </c>
      <c r="F1271" s="1" t="s">
        <v>31</v>
      </c>
      <c r="G1271" s="1" t="s">
        <v>26</v>
      </c>
      <c r="H1271" s="1" t="s">
        <v>76</v>
      </c>
      <c r="I1271" s="1">
        <v>50</v>
      </c>
      <c r="J1271" s="1">
        <v>594</v>
      </c>
      <c r="K1271" s="1"/>
      <c r="L1271" s="1"/>
    </row>
    <row r="1272" spans="1:12">
      <c r="A1272" s="1">
        <v>65301301.68</v>
      </c>
      <c r="B1272" s="13">
        <v>44158.716863425929</v>
      </c>
      <c r="C1272" s="13">
        <v>44158.723738425928</v>
      </c>
      <c r="D1272" s="13" t="str">
        <f t="shared" si="19"/>
        <v>2020-11-23</v>
      </c>
      <c r="E1272" s="1" t="s">
        <v>28</v>
      </c>
      <c r="F1272" s="1" t="s">
        <v>31</v>
      </c>
      <c r="G1272" s="1" t="s">
        <v>26</v>
      </c>
      <c r="H1272" s="1" t="s">
        <v>76</v>
      </c>
      <c r="I1272" s="1">
        <v>50</v>
      </c>
      <c r="J1272" s="1">
        <v>594</v>
      </c>
      <c r="K1272" s="1"/>
      <c r="L1272" s="1"/>
    </row>
    <row r="1273" spans="1:12">
      <c r="A1273" s="1">
        <v>5216629.5530000003</v>
      </c>
      <c r="B1273" s="13">
        <v>44158.721377314818</v>
      </c>
      <c r="C1273" s="13">
        <v>44158.730034722219</v>
      </c>
      <c r="D1273" s="13" t="str">
        <f t="shared" si="19"/>
        <v>2020-11-23</v>
      </c>
      <c r="E1273" s="1" t="s">
        <v>24</v>
      </c>
      <c r="F1273" s="1" t="s">
        <v>31</v>
      </c>
      <c r="G1273" s="1" t="s">
        <v>34</v>
      </c>
      <c r="H1273" s="1" t="s">
        <v>27</v>
      </c>
      <c r="I1273" s="1">
        <v>64</v>
      </c>
      <c r="J1273" s="1">
        <v>747</v>
      </c>
      <c r="K1273" s="1"/>
      <c r="L1273" s="1"/>
    </row>
    <row r="1274" spans="1:12">
      <c r="A1274" s="1">
        <v>5216629.5530000003</v>
      </c>
      <c r="B1274" s="13">
        <v>44158.721377314818</v>
      </c>
      <c r="C1274" s="13">
        <v>44158.730034722219</v>
      </c>
      <c r="D1274" s="13" t="str">
        <f t="shared" si="19"/>
        <v>2020-11-23</v>
      </c>
      <c r="E1274" s="1" t="s">
        <v>24</v>
      </c>
      <c r="F1274" s="1" t="s">
        <v>31</v>
      </c>
      <c r="G1274" s="1" t="s">
        <v>34</v>
      </c>
      <c r="H1274" s="1" t="s">
        <v>27</v>
      </c>
      <c r="I1274" s="1">
        <v>64</v>
      </c>
      <c r="J1274" s="1">
        <v>747</v>
      </c>
      <c r="K1274" s="1"/>
      <c r="L1274" s="1"/>
    </row>
    <row r="1275" spans="1:12">
      <c r="A1275" s="1">
        <v>57268788.799999997</v>
      </c>
      <c r="B1275" s="13">
        <v>44158.65834490741</v>
      </c>
      <c r="C1275" s="13">
        <v>44158.730428240742</v>
      </c>
      <c r="D1275" s="13" t="str">
        <f t="shared" si="19"/>
        <v>2020-11-23</v>
      </c>
      <c r="E1275" s="1" t="s">
        <v>24</v>
      </c>
      <c r="F1275" s="1" t="s">
        <v>25</v>
      </c>
      <c r="G1275" s="1" t="s">
        <v>37</v>
      </c>
      <c r="H1275" s="1" t="s">
        <v>27</v>
      </c>
      <c r="I1275" s="1">
        <v>22</v>
      </c>
      <c r="J1275" s="1">
        <v>6227</v>
      </c>
      <c r="K1275" s="1"/>
      <c r="L1275" s="1"/>
    </row>
    <row r="1276" spans="1:12">
      <c r="A1276" s="1">
        <v>57268788.799999997</v>
      </c>
      <c r="B1276" s="13">
        <v>44158.65834490741</v>
      </c>
      <c r="C1276" s="13">
        <v>44158.730428240742</v>
      </c>
      <c r="D1276" s="13" t="str">
        <f t="shared" si="19"/>
        <v>2020-11-23</v>
      </c>
      <c r="E1276" s="1" t="s">
        <v>24</v>
      </c>
      <c r="F1276" s="1" t="s">
        <v>25</v>
      </c>
      <c r="G1276" s="1" t="s">
        <v>37</v>
      </c>
      <c r="H1276" s="1" t="s">
        <v>27</v>
      </c>
      <c r="I1276" s="1">
        <v>22</v>
      </c>
      <c r="J1276" s="1">
        <v>6227</v>
      </c>
      <c r="K1276" s="1"/>
      <c r="L1276" s="1"/>
    </row>
    <row r="1277" spans="1:12">
      <c r="A1277" s="1">
        <v>50900904.649999999</v>
      </c>
      <c r="B1277" s="13">
        <v>44158.734629629631</v>
      </c>
      <c r="C1277" s="13">
        <v>44158.749675925923</v>
      </c>
      <c r="D1277" s="13" t="str">
        <f t="shared" si="19"/>
        <v>2020-11-23</v>
      </c>
      <c r="E1277" s="1" t="s">
        <v>28</v>
      </c>
      <c r="F1277" s="1" t="s">
        <v>31</v>
      </c>
      <c r="G1277" s="1" t="s">
        <v>26</v>
      </c>
      <c r="H1277" s="1" t="s">
        <v>80</v>
      </c>
      <c r="I1277" s="1">
        <v>22</v>
      </c>
      <c r="J1277" s="1">
        <v>1300</v>
      </c>
      <c r="K1277" s="1"/>
      <c r="L1277" s="1"/>
    </row>
    <row r="1278" spans="1:12">
      <c r="A1278" s="1">
        <v>50900904.649999999</v>
      </c>
      <c r="B1278" s="13">
        <v>44158.734629629631</v>
      </c>
      <c r="C1278" s="13">
        <v>44158.749675925923</v>
      </c>
      <c r="D1278" s="13" t="str">
        <f t="shared" si="19"/>
        <v>2020-11-23</v>
      </c>
      <c r="E1278" s="1" t="s">
        <v>28</v>
      </c>
      <c r="F1278" s="1" t="s">
        <v>31</v>
      </c>
      <c r="G1278" s="1" t="s">
        <v>26</v>
      </c>
      <c r="H1278" s="1" t="s">
        <v>80</v>
      </c>
      <c r="I1278" s="1">
        <v>22</v>
      </c>
      <c r="J1278" s="1">
        <v>1300</v>
      </c>
      <c r="K1278" s="1"/>
      <c r="L1278" s="1"/>
    </row>
    <row r="1279" spans="1:12">
      <c r="A1279" s="1">
        <v>27700391.579999998</v>
      </c>
      <c r="B1279" s="13">
        <v>44158.56521990741</v>
      </c>
      <c r="C1279" s="13">
        <v>44158.758923611109</v>
      </c>
      <c r="D1279" s="13" t="str">
        <f t="shared" si="19"/>
        <v>2020-11-23</v>
      </c>
      <c r="E1279" s="1" t="s">
        <v>28</v>
      </c>
      <c r="F1279" s="1" t="s">
        <v>31</v>
      </c>
      <c r="G1279" s="1" t="s">
        <v>26</v>
      </c>
      <c r="H1279" s="1" t="s">
        <v>27</v>
      </c>
      <c r="I1279" s="1">
        <v>44</v>
      </c>
      <c r="J1279" s="1">
        <v>16736</v>
      </c>
      <c r="K1279" s="1"/>
      <c r="L1279" s="1"/>
    </row>
    <row r="1280" spans="1:12">
      <c r="A1280" s="1">
        <v>27700391.579999998</v>
      </c>
      <c r="B1280" s="13">
        <v>44158.56521990741</v>
      </c>
      <c r="C1280" s="13">
        <v>44158.758923611109</v>
      </c>
      <c r="D1280" s="13" t="str">
        <f t="shared" si="19"/>
        <v>2020-11-23</v>
      </c>
      <c r="E1280" s="1" t="s">
        <v>28</v>
      </c>
      <c r="F1280" s="1" t="s">
        <v>31</v>
      </c>
      <c r="G1280" s="1" t="s">
        <v>26</v>
      </c>
      <c r="H1280" s="1" t="s">
        <v>27</v>
      </c>
      <c r="I1280" s="1">
        <v>44</v>
      </c>
      <c r="J1280" s="1">
        <v>16736</v>
      </c>
      <c r="K1280" s="1"/>
      <c r="L1280" s="1"/>
    </row>
    <row r="1281" spans="1:12">
      <c r="A1281" s="1">
        <v>52565741.630000003</v>
      </c>
      <c r="B1281" s="13">
        <v>44158.760555555556</v>
      </c>
      <c r="C1281" s="13">
        <v>44158.762430555558</v>
      </c>
      <c r="D1281" s="13" t="str">
        <f t="shared" si="19"/>
        <v>2020-11-23</v>
      </c>
      <c r="E1281" s="1" t="s">
        <v>24</v>
      </c>
      <c r="F1281" s="1" t="s">
        <v>31</v>
      </c>
      <c r="G1281" s="1" t="s">
        <v>26</v>
      </c>
      <c r="H1281" s="1" t="s">
        <v>27</v>
      </c>
      <c r="I1281" s="1">
        <v>30</v>
      </c>
      <c r="J1281" s="1">
        <v>162</v>
      </c>
      <c r="K1281" s="1"/>
      <c r="L1281" s="1"/>
    </row>
    <row r="1282" spans="1:12">
      <c r="A1282" s="1">
        <v>52565741.630000003</v>
      </c>
      <c r="B1282" s="13">
        <v>44158.760555555556</v>
      </c>
      <c r="C1282" s="13">
        <v>44158.762430555558</v>
      </c>
      <c r="D1282" s="13" t="str">
        <f t="shared" si="19"/>
        <v>2020-11-23</v>
      </c>
      <c r="E1282" s="1" t="s">
        <v>24</v>
      </c>
      <c r="F1282" s="1" t="s">
        <v>31</v>
      </c>
      <c r="G1282" s="1" t="s">
        <v>26</v>
      </c>
      <c r="H1282" s="1" t="s">
        <v>27</v>
      </c>
      <c r="I1282" s="1">
        <v>30</v>
      </c>
      <c r="J1282" s="1">
        <v>162</v>
      </c>
      <c r="K1282" s="1"/>
      <c r="L1282" s="1"/>
    </row>
    <row r="1283" spans="1:12">
      <c r="A1283" s="1">
        <v>7644155580</v>
      </c>
      <c r="B1283" s="13">
        <v>44158.782222222224</v>
      </c>
      <c r="C1283" s="13">
        <v>44158.784861111111</v>
      </c>
      <c r="D1283" s="13" t="str">
        <f t="shared" ref="D1283:D1346" si="20">TEXT(C1283, "yyyy-mm-dd")</f>
        <v>2020-11-23</v>
      </c>
      <c r="E1283" s="1" t="s">
        <v>24</v>
      </c>
      <c r="F1283" s="1" t="s">
        <v>25</v>
      </c>
      <c r="G1283" s="1" t="s">
        <v>26</v>
      </c>
      <c r="H1283" s="1" t="s">
        <v>32</v>
      </c>
      <c r="I1283" s="1">
        <v>14</v>
      </c>
      <c r="J1283" s="1">
        <v>228</v>
      </c>
      <c r="K1283" s="1"/>
      <c r="L1283" s="1"/>
    </row>
    <row r="1284" spans="1:12">
      <c r="A1284" s="1">
        <v>7644155580</v>
      </c>
      <c r="B1284" s="13">
        <v>44158.782222222224</v>
      </c>
      <c r="C1284" s="13">
        <v>44158.784861111111</v>
      </c>
      <c r="D1284" s="13" t="str">
        <f t="shared" si="20"/>
        <v>2020-11-23</v>
      </c>
      <c r="E1284" s="1" t="s">
        <v>24</v>
      </c>
      <c r="F1284" s="1" t="s">
        <v>25</v>
      </c>
      <c r="G1284" s="1" t="s">
        <v>26</v>
      </c>
      <c r="H1284" s="1" t="s">
        <v>32</v>
      </c>
      <c r="I1284" s="1">
        <v>14</v>
      </c>
      <c r="J1284" s="1">
        <v>228</v>
      </c>
      <c r="K1284" s="1"/>
      <c r="L1284" s="1"/>
    </row>
    <row r="1285" spans="1:12">
      <c r="A1285" s="1">
        <v>47567788.380000003</v>
      </c>
      <c r="B1285" s="13">
        <v>44158.695370370369</v>
      </c>
      <c r="C1285" s="13">
        <v>44158.816134259258</v>
      </c>
      <c r="D1285" s="13" t="str">
        <f t="shared" si="20"/>
        <v>2020-11-23</v>
      </c>
      <c r="E1285" s="1" t="s">
        <v>24</v>
      </c>
      <c r="F1285" s="1" t="s">
        <v>31</v>
      </c>
      <c r="G1285" s="1" t="s">
        <v>39</v>
      </c>
      <c r="H1285" s="1" t="s">
        <v>38</v>
      </c>
      <c r="I1285" s="1">
        <v>38</v>
      </c>
      <c r="J1285" s="1">
        <v>10433</v>
      </c>
      <c r="K1285" s="1"/>
      <c r="L1285" s="1"/>
    </row>
    <row r="1286" spans="1:12">
      <c r="A1286" s="1">
        <v>47567788.380000003</v>
      </c>
      <c r="B1286" s="13">
        <v>44158.695370370369</v>
      </c>
      <c r="C1286" s="13">
        <v>44158.816134259258</v>
      </c>
      <c r="D1286" s="13" t="str">
        <f t="shared" si="20"/>
        <v>2020-11-23</v>
      </c>
      <c r="E1286" s="1" t="s">
        <v>24</v>
      </c>
      <c r="F1286" s="1" t="s">
        <v>31</v>
      </c>
      <c r="G1286" s="1" t="s">
        <v>39</v>
      </c>
      <c r="H1286" s="1" t="s">
        <v>38</v>
      </c>
      <c r="I1286" s="1">
        <v>38</v>
      </c>
      <c r="J1286" s="1">
        <v>10433</v>
      </c>
      <c r="K1286" s="1"/>
      <c r="L1286" s="1"/>
    </row>
    <row r="1287" spans="1:12">
      <c r="A1287" s="1">
        <v>47567788.380000003</v>
      </c>
      <c r="B1287" s="13">
        <v>44158.695370370369</v>
      </c>
      <c r="C1287" s="13">
        <v>44158.820243055554</v>
      </c>
      <c r="D1287" s="13" t="str">
        <f t="shared" si="20"/>
        <v>2020-11-23</v>
      </c>
      <c r="E1287" s="1" t="s">
        <v>24</v>
      </c>
      <c r="F1287" s="1" t="s">
        <v>31</v>
      </c>
      <c r="G1287" s="1" t="s">
        <v>39</v>
      </c>
      <c r="H1287" s="1" t="s">
        <v>38</v>
      </c>
      <c r="I1287" s="1">
        <v>38</v>
      </c>
      <c r="J1287" s="1">
        <v>10788</v>
      </c>
      <c r="K1287" s="1"/>
      <c r="L1287" s="1"/>
    </row>
    <row r="1288" spans="1:12">
      <c r="A1288" s="1">
        <v>47567788.380000003</v>
      </c>
      <c r="B1288" s="13">
        <v>44158.695370370369</v>
      </c>
      <c r="C1288" s="13">
        <v>44158.820243055554</v>
      </c>
      <c r="D1288" s="13" t="str">
        <f t="shared" si="20"/>
        <v>2020-11-23</v>
      </c>
      <c r="E1288" s="1" t="s">
        <v>24</v>
      </c>
      <c r="F1288" s="1" t="s">
        <v>31</v>
      </c>
      <c r="G1288" s="1" t="s">
        <v>39</v>
      </c>
      <c r="H1288" s="1" t="s">
        <v>38</v>
      </c>
      <c r="I1288" s="1">
        <v>38</v>
      </c>
      <c r="J1288" s="1">
        <v>10788</v>
      </c>
      <c r="K1288" s="1"/>
      <c r="L1288" s="1"/>
    </row>
    <row r="1289" spans="1:12">
      <c r="A1289" s="1">
        <v>5996776.4079999998</v>
      </c>
      <c r="B1289" s="13">
        <v>44158.801921296297</v>
      </c>
      <c r="C1289" s="13">
        <v>44158.820983796293</v>
      </c>
      <c r="D1289" s="13" t="str">
        <f t="shared" si="20"/>
        <v>2020-11-23</v>
      </c>
      <c r="E1289" s="1" t="s">
        <v>24</v>
      </c>
      <c r="F1289" s="1" t="s">
        <v>31</v>
      </c>
      <c r="G1289" s="1" t="s">
        <v>26</v>
      </c>
      <c r="H1289" s="1" t="s">
        <v>27</v>
      </c>
      <c r="I1289" s="1">
        <v>42</v>
      </c>
      <c r="J1289" s="1">
        <v>1647</v>
      </c>
      <c r="K1289" s="1"/>
      <c r="L1289" s="1"/>
    </row>
    <row r="1290" spans="1:12">
      <c r="A1290" s="1">
        <v>5996776.4079999998</v>
      </c>
      <c r="B1290" s="13">
        <v>44158.801921296297</v>
      </c>
      <c r="C1290" s="13">
        <v>44158.820983796293</v>
      </c>
      <c r="D1290" s="13" t="str">
        <f t="shared" si="20"/>
        <v>2020-11-23</v>
      </c>
      <c r="E1290" s="1" t="s">
        <v>24</v>
      </c>
      <c r="F1290" s="1" t="s">
        <v>31</v>
      </c>
      <c r="G1290" s="1" t="s">
        <v>26</v>
      </c>
      <c r="H1290" s="1" t="s">
        <v>27</v>
      </c>
      <c r="I1290" s="1">
        <v>42</v>
      </c>
      <c r="J1290" s="1">
        <v>1647</v>
      </c>
      <c r="K1290" s="1"/>
      <c r="L1290" s="1"/>
    </row>
    <row r="1291" spans="1:12">
      <c r="A1291" s="1">
        <v>47567788.380000003</v>
      </c>
      <c r="B1291" s="13">
        <v>44158.695370370369</v>
      </c>
      <c r="C1291" s="13">
        <v>44158.823958333334</v>
      </c>
      <c r="D1291" s="13" t="str">
        <f t="shared" si="20"/>
        <v>2020-11-23</v>
      </c>
      <c r="E1291" s="1" t="s">
        <v>24</v>
      </c>
      <c r="F1291" s="1" t="s">
        <v>31</v>
      </c>
      <c r="G1291" s="1" t="s">
        <v>39</v>
      </c>
      <c r="H1291" s="1" t="s">
        <v>38</v>
      </c>
      <c r="I1291" s="1">
        <v>38</v>
      </c>
      <c r="J1291" s="1">
        <v>11109</v>
      </c>
      <c r="K1291" s="1"/>
      <c r="L1291" s="1"/>
    </row>
    <row r="1292" spans="1:12">
      <c r="A1292" s="1">
        <v>47567788.380000003</v>
      </c>
      <c r="B1292" s="13">
        <v>44158.695370370369</v>
      </c>
      <c r="C1292" s="13">
        <v>44158.823958333334</v>
      </c>
      <c r="D1292" s="13" t="str">
        <f t="shared" si="20"/>
        <v>2020-11-23</v>
      </c>
      <c r="E1292" s="1" t="s">
        <v>24</v>
      </c>
      <c r="F1292" s="1" t="s">
        <v>31</v>
      </c>
      <c r="G1292" s="1" t="s">
        <v>39</v>
      </c>
      <c r="H1292" s="1" t="s">
        <v>38</v>
      </c>
      <c r="I1292" s="1">
        <v>38</v>
      </c>
      <c r="J1292" s="1">
        <v>11109</v>
      </c>
      <c r="K1292" s="1"/>
      <c r="L1292" s="1"/>
    </row>
    <row r="1293" spans="1:12">
      <c r="A1293" s="1">
        <v>47567788.380000003</v>
      </c>
      <c r="B1293" s="13">
        <v>44158.695370370369</v>
      </c>
      <c r="C1293" s="13">
        <v>44158.829131944447</v>
      </c>
      <c r="D1293" s="13" t="str">
        <f t="shared" si="20"/>
        <v>2020-11-23</v>
      </c>
      <c r="E1293" s="1" t="s">
        <v>24</v>
      </c>
      <c r="F1293" s="1" t="s">
        <v>31</v>
      </c>
      <c r="G1293" s="1" t="s">
        <v>39</v>
      </c>
      <c r="H1293" s="1" t="s">
        <v>38</v>
      </c>
      <c r="I1293" s="1">
        <v>38</v>
      </c>
      <c r="J1293" s="1">
        <v>11557</v>
      </c>
      <c r="K1293" s="1"/>
      <c r="L1293" s="1"/>
    </row>
    <row r="1294" spans="1:12">
      <c r="A1294" s="1">
        <v>47567788.380000003</v>
      </c>
      <c r="B1294" s="13">
        <v>44158.695370370369</v>
      </c>
      <c r="C1294" s="13">
        <v>44158.829131944447</v>
      </c>
      <c r="D1294" s="13" t="str">
        <f t="shared" si="20"/>
        <v>2020-11-23</v>
      </c>
      <c r="E1294" s="1" t="s">
        <v>24</v>
      </c>
      <c r="F1294" s="1" t="s">
        <v>31</v>
      </c>
      <c r="G1294" s="1" t="s">
        <v>39</v>
      </c>
      <c r="H1294" s="1" t="s">
        <v>38</v>
      </c>
      <c r="I1294" s="1">
        <v>38</v>
      </c>
      <c r="J1294" s="1">
        <v>11557</v>
      </c>
      <c r="K1294" s="1"/>
      <c r="L1294" s="1"/>
    </row>
    <row r="1295" spans="1:12">
      <c r="A1295" s="1">
        <v>47567788.380000003</v>
      </c>
      <c r="B1295" s="13">
        <v>44158.695370370369</v>
      </c>
      <c r="C1295" s="13">
        <v>44158.832835648151</v>
      </c>
      <c r="D1295" s="13" t="str">
        <f t="shared" si="20"/>
        <v>2020-11-23</v>
      </c>
      <c r="E1295" s="1" t="s">
        <v>24</v>
      </c>
      <c r="F1295" s="1" t="s">
        <v>31</v>
      </c>
      <c r="G1295" s="1" t="s">
        <v>39</v>
      </c>
      <c r="H1295" s="1" t="s">
        <v>38</v>
      </c>
      <c r="I1295" s="1">
        <v>38</v>
      </c>
      <c r="J1295" s="1">
        <v>11877</v>
      </c>
      <c r="K1295" s="1"/>
      <c r="L1295" s="1"/>
    </row>
    <row r="1296" spans="1:12">
      <c r="A1296" s="1">
        <v>47567788.380000003</v>
      </c>
      <c r="B1296" s="13">
        <v>44158.695370370369</v>
      </c>
      <c r="C1296" s="13">
        <v>44158.832835648151</v>
      </c>
      <c r="D1296" s="13" t="str">
        <f t="shared" si="20"/>
        <v>2020-11-23</v>
      </c>
      <c r="E1296" s="1" t="s">
        <v>24</v>
      </c>
      <c r="F1296" s="1" t="s">
        <v>31</v>
      </c>
      <c r="G1296" s="1" t="s">
        <v>39</v>
      </c>
      <c r="H1296" s="1" t="s">
        <v>38</v>
      </c>
      <c r="I1296" s="1">
        <v>38</v>
      </c>
      <c r="J1296" s="1">
        <v>11877</v>
      </c>
      <c r="K1296" s="1"/>
      <c r="L1296" s="1"/>
    </row>
    <row r="1297" spans="1:12">
      <c r="A1297" s="1">
        <v>47567788.380000003</v>
      </c>
      <c r="B1297" s="13">
        <v>44158.695370370369</v>
      </c>
      <c r="C1297" s="13">
        <v>44158.8362037037</v>
      </c>
      <c r="D1297" s="13" t="str">
        <f t="shared" si="20"/>
        <v>2020-11-23</v>
      </c>
      <c r="E1297" s="1" t="s">
        <v>24</v>
      </c>
      <c r="F1297" s="1" t="s">
        <v>31</v>
      </c>
      <c r="G1297" s="1" t="s">
        <v>39</v>
      </c>
      <c r="H1297" s="1" t="s">
        <v>38</v>
      </c>
      <c r="I1297" s="1">
        <v>38</v>
      </c>
      <c r="J1297" s="1">
        <v>12168</v>
      </c>
      <c r="K1297" s="1"/>
      <c r="L1297" s="1"/>
    </row>
    <row r="1298" spans="1:12">
      <c r="A1298" s="1">
        <v>47567788.380000003</v>
      </c>
      <c r="B1298" s="13">
        <v>44158.695370370369</v>
      </c>
      <c r="C1298" s="13">
        <v>44158.8362037037</v>
      </c>
      <c r="D1298" s="13" t="str">
        <f t="shared" si="20"/>
        <v>2020-11-23</v>
      </c>
      <c r="E1298" s="1" t="s">
        <v>24</v>
      </c>
      <c r="F1298" s="1" t="s">
        <v>31</v>
      </c>
      <c r="G1298" s="1" t="s">
        <v>39</v>
      </c>
      <c r="H1298" s="1" t="s">
        <v>38</v>
      </c>
      <c r="I1298" s="1">
        <v>38</v>
      </c>
      <c r="J1298" s="1">
        <v>12168</v>
      </c>
      <c r="K1298" s="1"/>
      <c r="L1298" s="1"/>
    </row>
    <row r="1299" spans="1:12">
      <c r="A1299" s="1">
        <v>6112176883</v>
      </c>
      <c r="B1299" s="13">
        <v>44158.800497685188</v>
      </c>
      <c r="C1299" s="13">
        <v>44158.844467592593</v>
      </c>
      <c r="D1299" s="13" t="str">
        <f t="shared" si="20"/>
        <v>2020-11-23</v>
      </c>
      <c r="E1299" s="1" t="s">
        <v>24</v>
      </c>
      <c r="F1299" s="1" t="s">
        <v>31</v>
      </c>
      <c r="G1299" s="1" t="s">
        <v>26</v>
      </c>
      <c r="H1299" s="1" t="s">
        <v>51</v>
      </c>
      <c r="I1299" s="1">
        <v>80</v>
      </c>
      <c r="J1299" s="1">
        <v>3799</v>
      </c>
      <c r="K1299" s="1"/>
      <c r="L1299" s="1"/>
    </row>
    <row r="1300" spans="1:12">
      <c r="A1300" s="1">
        <v>6112176883</v>
      </c>
      <c r="B1300" s="13">
        <v>44158.800497685188</v>
      </c>
      <c r="C1300" s="13">
        <v>44158.844467592593</v>
      </c>
      <c r="D1300" s="13" t="str">
        <f t="shared" si="20"/>
        <v>2020-11-23</v>
      </c>
      <c r="E1300" s="1" t="s">
        <v>24</v>
      </c>
      <c r="F1300" s="1" t="s">
        <v>31</v>
      </c>
      <c r="G1300" s="1" t="s">
        <v>26</v>
      </c>
      <c r="H1300" s="1" t="s">
        <v>51</v>
      </c>
      <c r="I1300" s="1">
        <v>80</v>
      </c>
      <c r="J1300" s="1">
        <v>3799</v>
      </c>
      <c r="K1300" s="1"/>
      <c r="L1300" s="1"/>
    </row>
    <row r="1301" spans="1:12">
      <c r="A1301" s="1">
        <v>54019036.719999999</v>
      </c>
      <c r="B1301" s="13">
        <v>44158.803437499999</v>
      </c>
      <c r="C1301" s="13">
        <v>44158.845254629632</v>
      </c>
      <c r="D1301" s="13" t="str">
        <f t="shared" si="20"/>
        <v>2020-11-23</v>
      </c>
      <c r="E1301" s="1" t="s">
        <v>24</v>
      </c>
      <c r="F1301" s="1" t="s">
        <v>31</v>
      </c>
      <c r="G1301" s="1" t="s">
        <v>34</v>
      </c>
      <c r="H1301" s="1" t="s">
        <v>27</v>
      </c>
      <c r="I1301" s="1">
        <v>245</v>
      </c>
      <c r="J1301" s="1">
        <v>3612</v>
      </c>
      <c r="K1301" s="1"/>
      <c r="L1301" s="1"/>
    </row>
    <row r="1302" spans="1:12">
      <c r="A1302" s="1">
        <v>54019036.719999999</v>
      </c>
      <c r="B1302" s="13">
        <v>44158.803437499999</v>
      </c>
      <c r="C1302" s="13">
        <v>44158.845254629632</v>
      </c>
      <c r="D1302" s="13" t="str">
        <f t="shared" si="20"/>
        <v>2020-11-23</v>
      </c>
      <c r="E1302" s="1" t="s">
        <v>24</v>
      </c>
      <c r="F1302" s="1" t="s">
        <v>31</v>
      </c>
      <c r="G1302" s="1" t="s">
        <v>34</v>
      </c>
      <c r="H1302" s="1" t="s">
        <v>27</v>
      </c>
      <c r="I1302" s="1">
        <v>245</v>
      </c>
      <c r="J1302" s="1">
        <v>3612</v>
      </c>
      <c r="K1302" s="1"/>
      <c r="L1302" s="1"/>
    </row>
    <row r="1303" spans="1:12">
      <c r="A1303" s="1">
        <v>79509844.109999999</v>
      </c>
      <c r="B1303" s="13">
        <v>44158.830555555556</v>
      </c>
      <c r="C1303" s="13">
        <v>44158.849270833336</v>
      </c>
      <c r="D1303" s="13" t="str">
        <f t="shared" si="20"/>
        <v>2020-11-23</v>
      </c>
      <c r="E1303" s="1" t="s">
        <v>28</v>
      </c>
      <c r="F1303" s="1" t="s">
        <v>31</v>
      </c>
      <c r="G1303" s="1" t="s">
        <v>26</v>
      </c>
      <c r="H1303" s="1" t="s">
        <v>43</v>
      </c>
      <c r="I1303" s="1">
        <v>70</v>
      </c>
      <c r="J1303" s="1">
        <v>1617</v>
      </c>
      <c r="K1303" s="1"/>
      <c r="L1303" s="1"/>
    </row>
    <row r="1304" spans="1:12">
      <c r="A1304" s="1">
        <v>79509844.109999999</v>
      </c>
      <c r="B1304" s="13">
        <v>44158.830555555556</v>
      </c>
      <c r="C1304" s="13">
        <v>44158.849270833336</v>
      </c>
      <c r="D1304" s="13" t="str">
        <f t="shared" si="20"/>
        <v>2020-11-23</v>
      </c>
      <c r="E1304" s="1" t="s">
        <v>28</v>
      </c>
      <c r="F1304" s="1" t="s">
        <v>31</v>
      </c>
      <c r="G1304" s="1" t="s">
        <v>26</v>
      </c>
      <c r="H1304" s="1" t="s">
        <v>43</v>
      </c>
      <c r="I1304" s="1">
        <v>70</v>
      </c>
      <c r="J1304" s="1">
        <v>1617</v>
      </c>
      <c r="K1304" s="1"/>
      <c r="L1304" s="1"/>
    </row>
    <row r="1305" spans="1:12">
      <c r="A1305" s="1">
        <v>79509844.109999999</v>
      </c>
      <c r="B1305" s="13">
        <v>44158.830555555556</v>
      </c>
      <c r="C1305" s="13">
        <v>44158.850949074076</v>
      </c>
      <c r="D1305" s="13" t="str">
        <f t="shared" si="20"/>
        <v>2020-11-23</v>
      </c>
      <c r="E1305" s="1" t="s">
        <v>28</v>
      </c>
      <c r="F1305" s="1" t="s">
        <v>31</v>
      </c>
      <c r="G1305" s="1" t="s">
        <v>26</v>
      </c>
      <c r="H1305" s="1" t="s">
        <v>43</v>
      </c>
      <c r="I1305" s="1">
        <v>70</v>
      </c>
      <c r="J1305" s="1">
        <v>1762</v>
      </c>
      <c r="K1305" s="1"/>
      <c r="L1305" s="1"/>
    </row>
    <row r="1306" spans="1:12">
      <c r="A1306" s="1">
        <v>79509844.109999999</v>
      </c>
      <c r="B1306" s="13">
        <v>44158.830555555556</v>
      </c>
      <c r="C1306" s="13">
        <v>44158.850949074076</v>
      </c>
      <c r="D1306" s="13" t="str">
        <f t="shared" si="20"/>
        <v>2020-11-23</v>
      </c>
      <c r="E1306" s="1" t="s">
        <v>28</v>
      </c>
      <c r="F1306" s="1" t="s">
        <v>31</v>
      </c>
      <c r="G1306" s="1" t="s">
        <v>26</v>
      </c>
      <c r="H1306" s="1" t="s">
        <v>43</v>
      </c>
      <c r="I1306" s="1">
        <v>70</v>
      </c>
      <c r="J1306" s="1">
        <v>1762</v>
      </c>
      <c r="K1306" s="1"/>
      <c r="L1306" s="1"/>
    </row>
    <row r="1307" spans="1:12">
      <c r="A1307" s="1">
        <v>3762381.5920000002</v>
      </c>
      <c r="B1307" s="13">
        <v>44158.853356481479</v>
      </c>
      <c r="C1307" s="13">
        <v>44158.8594212963</v>
      </c>
      <c r="D1307" s="13" t="str">
        <f t="shared" si="20"/>
        <v>2020-11-23</v>
      </c>
      <c r="E1307" s="1" t="s">
        <v>28</v>
      </c>
      <c r="F1307" s="1" t="s">
        <v>31</v>
      </c>
      <c r="G1307" s="1" t="s">
        <v>26</v>
      </c>
      <c r="H1307" s="1" t="s">
        <v>38</v>
      </c>
      <c r="I1307" s="1">
        <v>10</v>
      </c>
      <c r="J1307" s="1">
        <v>523</v>
      </c>
      <c r="K1307" s="1"/>
      <c r="L1307" s="1"/>
    </row>
    <row r="1308" spans="1:12">
      <c r="A1308" s="1">
        <v>3762381.5920000002</v>
      </c>
      <c r="B1308" s="13">
        <v>44158.853356481479</v>
      </c>
      <c r="C1308" s="13">
        <v>44158.8594212963</v>
      </c>
      <c r="D1308" s="13" t="str">
        <f t="shared" si="20"/>
        <v>2020-11-23</v>
      </c>
      <c r="E1308" s="1" t="s">
        <v>28</v>
      </c>
      <c r="F1308" s="1" t="s">
        <v>31</v>
      </c>
      <c r="G1308" s="1" t="s">
        <v>26</v>
      </c>
      <c r="H1308" s="1" t="s">
        <v>38</v>
      </c>
      <c r="I1308" s="1">
        <v>10</v>
      </c>
      <c r="J1308" s="1">
        <v>523</v>
      </c>
      <c r="K1308" s="1"/>
      <c r="L1308" s="1"/>
    </row>
    <row r="1309" spans="1:12">
      <c r="A1309" s="1">
        <v>79509844.109999999</v>
      </c>
      <c r="B1309" s="13">
        <v>44158.830555555556</v>
      </c>
      <c r="C1309" s="13">
        <v>44158.859432870369</v>
      </c>
      <c r="D1309" s="13" t="str">
        <f t="shared" si="20"/>
        <v>2020-11-23</v>
      </c>
      <c r="E1309" s="1" t="s">
        <v>28</v>
      </c>
      <c r="F1309" s="1" t="s">
        <v>31</v>
      </c>
      <c r="G1309" s="1" t="s">
        <v>26</v>
      </c>
      <c r="H1309" s="1" t="s">
        <v>43</v>
      </c>
      <c r="I1309" s="1">
        <v>70</v>
      </c>
      <c r="J1309" s="1">
        <v>2495</v>
      </c>
      <c r="K1309" s="1"/>
      <c r="L1309" s="1"/>
    </row>
    <row r="1310" spans="1:12">
      <c r="A1310" s="1">
        <v>79509844.109999999</v>
      </c>
      <c r="B1310" s="13">
        <v>44158.830555555556</v>
      </c>
      <c r="C1310" s="13">
        <v>44158.859432870369</v>
      </c>
      <c r="D1310" s="13" t="str">
        <f t="shared" si="20"/>
        <v>2020-11-23</v>
      </c>
      <c r="E1310" s="1" t="s">
        <v>28</v>
      </c>
      <c r="F1310" s="1" t="s">
        <v>31</v>
      </c>
      <c r="G1310" s="1" t="s">
        <v>26</v>
      </c>
      <c r="H1310" s="1" t="s">
        <v>43</v>
      </c>
      <c r="I1310" s="1">
        <v>70</v>
      </c>
      <c r="J1310" s="1">
        <v>2495</v>
      </c>
      <c r="K1310" s="1"/>
      <c r="L1310" s="1"/>
    </row>
    <row r="1311" spans="1:12">
      <c r="A1311" s="1">
        <v>70837463.599999994</v>
      </c>
      <c r="B1311" s="13">
        <v>44158.813900462963</v>
      </c>
      <c r="C1311" s="13">
        <v>44158.861215277779</v>
      </c>
      <c r="D1311" s="13" t="str">
        <f t="shared" si="20"/>
        <v>2020-11-23</v>
      </c>
      <c r="E1311" s="1" t="s">
        <v>28</v>
      </c>
      <c r="F1311" s="1" t="s">
        <v>29</v>
      </c>
      <c r="G1311" s="1" t="s">
        <v>26</v>
      </c>
      <c r="H1311" s="1" t="s">
        <v>107</v>
      </c>
      <c r="I1311" s="1">
        <v>13</v>
      </c>
      <c r="J1311" s="1">
        <v>4087</v>
      </c>
      <c r="K1311" s="1"/>
      <c r="L1311" s="1"/>
    </row>
    <row r="1312" spans="1:12">
      <c r="A1312" s="1">
        <v>70837463.599999994</v>
      </c>
      <c r="B1312" s="13">
        <v>44158.813900462963</v>
      </c>
      <c r="C1312" s="13">
        <v>44158.861215277779</v>
      </c>
      <c r="D1312" s="13" t="str">
        <f t="shared" si="20"/>
        <v>2020-11-23</v>
      </c>
      <c r="E1312" s="1" t="s">
        <v>28</v>
      </c>
      <c r="F1312" s="1" t="s">
        <v>29</v>
      </c>
      <c r="G1312" s="1" t="s">
        <v>26</v>
      </c>
      <c r="H1312" s="1" t="s">
        <v>107</v>
      </c>
      <c r="I1312" s="1">
        <v>13</v>
      </c>
      <c r="J1312" s="1">
        <v>4087</v>
      </c>
      <c r="K1312" s="1"/>
      <c r="L1312" s="1"/>
    </row>
    <row r="1313" spans="1:12">
      <c r="A1313" s="1">
        <v>88125518.829999998</v>
      </c>
      <c r="B1313" s="13">
        <v>44158.871550925927</v>
      </c>
      <c r="C1313" s="13">
        <v>44158.885428240741</v>
      </c>
      <c r="D1313" s="13" t="str">
        <f t="shared" si="20"/>
        <v>2020-11-23</v>
      </c>
      <c r="E1313" s="1" t="s">
        <v>24</v>
      </c>
      <c r="F1313" s="1" t="s">
        <v>25</v>
      </c>
      <c r="G1313" s="1" t="s">
        <v>37</v>
      </c>
      <c r="H1313" s="1" t="s">
        <v>27</v>
      </c>
      <c r="I1313" s="1">
        <v>15</v>
      </c>
      <c r="J1313" s="1">
        <v>1199</v>
      </c>
      <c r="K1313" s="1"/>
      <c r="L1313" s="1"/>
    </row>
    <row r="1314" spans="1:12">
      <c r="A1314" s="1">
        <v>88125518.829999998</v>
      </c>
      <c r="B1314" s="13">
        <v>44158.871550925927</v>
      </c>
      <c r="C1314" s="13">
        <v>44158.885439814818</v>
      </c>
      <c r="D1314" s="13" t="str">
        <f t="shared" si="20"/>
        <v>2020-11-23</v>
      </c>
      <c r="E1314" s="1" t="s">
        <v>24</v>
      </c>
      <c r="F1314" s="1" t="s">
        <v>25</v>
      </c>
      <c r="G1314" s="1" t="s">
        <v>37</v>
      </c>
      <c r="H1314" s="1" t="s">
        <v>27</v>
      </c>
      <c r="I1314" s="1">
        <v>15</v>
      </c>
      <c r="J1314" s="1">
        <v>1199</v>
      </c>
      <c r="K1314" s="1"/>
      <c r="L1314" s="1"/>
    </row>
    <row r="1315" spans="1:12">
      <c r="A1315" s="1">
        <v>32820105.210000001</v>
      </c>
      <c r="B1315" s="13">
        <v>44158.825254629628</v>
      </c>
      <c r="C1315" s="13">
        <v>44158.889039351852</v>
      </c>
      <c r="D1315" s="13" t="str">
        <f t="shared" si="20"/>
        <v>2020-11-23</v>
      </c>
      <c r="E1315" s="1" t="s">
        <v>42</v>
      </c>
      <c r="F1315" s="1" t="s">
        <v>25</v>
      </c>
      <c r="G1315" s="1" t="s">
        <v>26</v>
      </c>
      <c r="H1315" s="1" t="s">
        <v>32</v>
      </c>
      <c r="I1315" s="1">
        <v>193</v>
      </c>
      <c r="J1315" s="1">
        <v>5510</v>
      </c>
      <c r="K1315" s="1"/>
      <c r="L1315" s="1"/>
    </row>
    <row r="1316" spans="1:12">
      <c r="A1316" s="1">
        <v>32820105.210000001</v>
      </c>
      <c r="B1316" s="13">
        <v>44158.825254629628</v>
      </c>
      <c r="C1316" s="13">
        <v>44158.889039351852</v>
      </c>
      <c r="D1316" s="13" t="str">
        <f t="shared" si="20"/>
        <v>2020-11-23</v>
      </c>
      <c r="E1316" s="1" t="s">
        <v>42</v>
      </c>
      <c r="F1316" s="1" t="s">
        <v>25</v>
      </c>
      <c r="G1316" s="1" t="s">
        <v>26</v>
      </c>
      <c r="H1316" s="1" t="s">
        <v>32</v>
      </c>
      <c r="I1316" s="1">
        <v>193</v>
      </c>
      <c r="J1316" s="1">
        <v>5510</v>
      </c>
      <c r="K1316" s="1"/>
      <c r="L1316" s="1"/>
    </row>
    <row r="1317" spans="1:12">
      <c r="A1317" s="1">
        <v>66897566.450000003</v>
      </c>
      <c r="B1317" s="13">
        <v>44158.88380787037</v>
      </c>
      <c r="C1317" s="13">
        <v>44158.896226851852</v>
      </c>
      <c r="D1317" s="13" t="str">
        <f t="shared" si="20"/>
        <v>2020-11-23</v>
      </c>
      <c r="E1317" s="1" t="s">
        <v>28</v>
      </c>
      <c r="F1317" s="1" t="s">
        <v>31</v>
      </c>
      <c r="G1317" s="1" t="s">
        <v>26</v>
      </c>
      <c r="H1317" s="1" t="s">
        <v>81</v>
      </c>
      <c r="I1317" s="1">
        <v>97</v>
      </c>
      <c r="J1317" s="1">
        <v>1072</v>
      </c>
      <c r="K1317" s="1"/>
      <c r="L1317" s="1"/>
    </row>
    <row r="1318" spans="1:12">
      <c r="A1318" s="1">
        <v>66897566.450000003</v>
      </c>
      <c r="B1318" s="13">
        <v>44158.88380787037</v>
      </c>
      <c r="C1318" s="13">
        <v>44158.896226851852</v>
      </c>
      <c r="D1318" s="13" t="str">
        <f t="shared" si="20"/>
        <v>2020-11-23</v>
      </c>
      <c r="E1318" s="1" t="s">
        <v>28</v>
      </c>
      <c r="F1318" s="1" t="s">
        <v>31</v>
      </c>
      <c r="G1318" s="1" t="s">
        <v>26</v>
      </c>
      <c r="H1318" s="1" t="s">
        <v>81</v>
      </c>
      <c r="I1318" s="1">
        <v>97</v>
      </c>
      <c r="J1318" s="1">
        <v>1073</v>
      </c>
      <c r="K1318" s="1"/>
      <c r="L1318" s="1"/>
    </row>
    <row r="1319" spans="1:12">
      <c r="A1319" s="1">
        <v>5303282.284</v>
      </c>
      <c r="B1319" s="13">
        <v>44158.912268518521</v>
      </c>
      <c r="C1319" s="13">
        <v>44158.914733796293</v>
      </c>
      <c r="D1319" s="13" t="str">
        <f t="shared" si="20"/>
        <v>2020-11-23</v>
      </c>
      <c r="E1319" s="1" t="s">
        <v>28</v>
      </c>
      <c r="F1319" s="1" t="s">
        <v>31</v>
      </c>
      <c r="G1319" s="1" t="s">
        <v>26</v>
      </c>
      <c r="H1319" s="1" t="s">
        <v>27</v>
      </c>
      <c r="I1319" s="1">
        <v>22</v>
      </c>
      <c r="J1319" s="1">
        <v>213</v>
      </c>
      <c r="K1319" s="1"/>
      <c r="L1319" s="1"/>
    </row>
    <row r="1320" spans="1:12">
      <c r="A1320" s="1">
        <v>5303282.284</v>
      </c>
      <c r="B1320" s="13">
        <v>44158.912268518521</v>
      </c>
      <c r="C1320" s="13">
        <v>44158.914733796293</v>
      </c>
      <c r="D1320" s="13" t="str">
        <f t="shared" si="20"/>
        <v>2020-11-23</v>
      </c>
      <c r="E1320" s="1" t="s">
        <v>28</v>
      </c>
      <c r="F1320" s="1" t="s">
        <v>31</v>
      </c>
      <c r="G1320" s="1" t="s">
        <v>26</v>
      </c>
      <c r="H1320" s="1" t="s">
        <v>27</v>
      </c>
      <c r="I1320" s="1">
        <v>22</v>
      </c>
      <c r="J1320" s="1">
        <v>213</v>
      </c>
      <c r="K1320" s="1"/>
      <c r="L1320" s="1"/>
    </row>
    <row r="1321" spans="1:12">
      <c r="A1321" s="1">
        <v>2430931.6170000001</v>
      </c>
      <c r="B1321" s="13">
        <v>44158.90284722222</v>
      </c>
      <c r="C1321" s="13">
        <v>44158.916689814818</v>
      </c>
      <c r="D1321" s="13" t="str">
        <f t="shared" si="20"/>
        <v>2020-11-23</v>
      </c>
      <c r="E1321" s="1" t="s">
        <v>28</v>
      </c>
      <c r="F1321" s="1" t="s">
        <v>29</v>
      </c>
      <c r="G1321" s="1" t="s">
        <v>26</v>
      </c>
      <c r="H1321" s="1" t="s">
        <v>77</v>
      </c>
      <c r="I1321" s="1">
        <v>32</v>
      </c>
      <c r="J1321" s="1">
        <v>1195</v>
      </c>
      <c r="K1321" s="1"/>
      <c r="L1321" s="1"/>
    </row>
    <row r="1322" spans="1:12">
      <c r="A1322" s="1">
        <v>2430931.6170000001</v>
      </c>
      <c r="B1322" s="13">
        <v>44158.90284722222</v>
      </c>
      <c r="C1322" s="13">
        <v>44158.916689814818</v>
      </c>
      <c r="D1322" s="13" t="str">
        <f t="shared" si="20"/>
        <v>2020-11-23</v>
      </c>
      <c r="E1322" s="1" t="s">
        <v>28</v>
      </c>
      <c r="F1322" s="1" t="s">
        <v>29</v>
      </c>
      <c r="G1322" s="1" t="s">
        <v>26</v>
      </c>
      <c r="H1322" s="1" t="s">
        <v>77</v>
      </c>
      <c r="I1322" s="1">
        <v>32</v>
      </c>
      <c r="J1322" s="1">
        <v>1195</v>
      </c>
      <c r="K1322" s="1"/>
      <c r="L1322" s="1"/>
    </row>
    <row r="1323" spans="1:12">
      <c r="A1323" s="1">
        <v>6533788.3269999996</v>
      </c>
      <c r="B1323" s="13">
        <v>44158.909930555557</v>
      </c>
      <c r="C1323" s="13">
        <v>44158.916886574072</v>
      </c>
      <c r="D1323" s="13" t="str">
        <f t="shared" si="20"/>
        <v>2020-11-23</v>
      </c>
      <c r="E1323" s="1" t="s">
        <v>28</v>
      </c>
      <c r="F1323" s="1" t="s">
        <v>31</v>
      </c>
      <c r="G1323" s="1" t="s">
        <v>26</v>
      </c>
      <c r="H1323" s="1" t="s">
        <v>63</v>
      </c>
      <c r="I1323" s="1">
        <v>72</v>
      </c>
      <c r="J1323" s="1">
        <v>600</v>
      </c>
      <c r="K1323" s="1"/>
      <c r="L1323" s="1"/>
    </row>
    <row r="1324" spans="1:12">
      <c r="A1324" s="1">
        <v>6533788.3269999996</v>
      </c>
      <c r="B1324" s="13">
        <v>44158.909930555557</v>
      </c>
      <c r="C1324" s="13">
        <v>44158.916886574072</v>
      </c>
      <c r="D1324" s="13" t="str">
        <f t="shared" si="20"/>
        <v>2020-11-23</v>
      </c>
      <c r="E1324" s="1" t="s">
        <v>28</v>
      </c>
      <c r="F1324" s="1" t="s">
        <v>31</v>
      </c>
      <c r="G1324" s="1" t="s">
        <v>26</v>
      </c>
      <c r="H1324" s="1" t="s">
        <v>63</v>
      </c>
      <c r="I1324" s="1">
        <v>72</v>
      </c>
      <c r="J1324" s="1">
        <v>600</v>
      </c>
      <c r="K1324" s="1"/>
      <c r="L1324" s="1"/>
    </row>
    <row r="1325" spans="1:12">
      <c r="A1325" s="1">
        <v>6044369.0760000004</v>
      </c>
      <c r="B1325" s="13">
        <v>44158.785810185182</v>
      </c>
      <c r="C1325" s="13">
        <v>44158.919502314813</v>
      </c>
      <c r="D1325" s="13" t="str">
        <f t="shared" si="20"/>
        <v>2020-11-23</v>
      </c>
      <c r="E1325" s="1" t="s">
        <v>24</v>
      </c>
      <c r="F1325" s="1" t="s">
        <v>31</v>
      </c>
      <c r="G1325" s="1" t="s">
        <v>34</v>
      </c>
      <c r="H1325" s="1" t="s">
        <v>59</v>
      </c>
      <c r="I1325" s="1">
        <v>103</v>
      </c>
      <c r="J1325" s="1">
        <v>11550</v>
      </c>
      <c r="K1325" s="1"/>
      <c r="L1325" s="1"/>
    </row>
    <row r="1326" spans="1:12">
      <c r="A1326" s="1">
        <v>6044369.0760000004</v>
      </c>
      <c r="B1326" s="13">
        <v>44158.785810185182</v>
      </c>
      <c r="C1326" s="13">
        <v>44158.919502314813</v>
      </c>
      <c r="D1326" s="13" t="str">
        <f t="shared" si="20"/>
        <v>2020-11-23</v>
      </c>
      <c r="E1326" s="1" t="s">
        <v>24</v>
      </c>
      <c r="F1326" s="1" t="s">
        <v>31</v>
      </c>
      <c r="G1326" s="1" t="s">
        <v>34</v>
      </c>
      <c r="H1326" s="1" t="s">
        <v>59</v>
      </c>
      <c r="I1326" s="1">
        <v>103</v>
      </c>
      <c r="J1326" s="1">
        <v>11550</v>
      </c>
      <c r="K1326" s="1"/>
      <c r="L1326" s="1"/>
    </row>
    <row r="1327" spans="1:12">
      <c r="A1327" s="1">
        <v>3327202.094</v>
      </c>
      <c r="B1327" s="13">
        <v>44158.938113425924</v>
      </c>
      <c r="C1327" s="13">
        <v>44158.943657407406</v>
      </c>
      <c r="D1327" s="13" t="str">
        <f t="shared" si="20"/>
        <v>2020-11-23</v>
      </c>
      <c r="E1327" s="1" t="s">
        <v>28</v>
      </c>
      <c r="F1327" s="1" t="s">
        <v>29</v>
      </c>
      <c r="G1327" s="1" t="s">
        <v>26</v>
      </c>
      <c r="H1327" s="1" t="s">
        <v>60</v>
      </c>
      <c r="I1327" s="1">
        <v>89</v>
      </c>
      <c r="J1327" s="1">
        <v>479</v>
      </c>
      <c r="K1327" s="1"/>
      <c r="L1327" s="1"/>
    </row>
    <row r="1328" spans="1:12">
      <c r="A1328" s="1">
        <v>3327202.094</v>
      </c>
      <c r="B1328" s="13">
        <v>44158.938113425924</v>
      </c>
      <c r="C1328" s="13">
        <v>44158.943657407406</v>
      </c>
      <c r="D1328" s="13" t="str">
        <f t="shared" si="20"/>
        <v>2020-11-23</v>
      </c>
      <c r="E1328" s="1" t="s">
        <v>28</v>
      </c>
      <c r="F1328" s="1" t="s">
        <v>29</v>
      </c>
      <c r="G1328" s="1" t="s">
        <v>26</v>
      </c>
      <c r="H1328" s="1" t="s">
        <v>60</v>
      </c>
      <c r="I1328" s="1">
        <v>89</v>
      </c>
      <c r="J1328" s="1">
        <v>479</v>
      </c>
      <c r="K1328" s="1"/>
      <c r="L1328" s="1"/>
    </row>
    <row r="1329" spans="1:12">
      <c r="A1329" s="1">
        <v>3327202.094</v>
      </c>
      <c r="B1329" s="13">
        <v>44158.938113425924</v>
      </c>
      <c r="C1329" s="13">
        <v>44158.948229166665</v>
      </c>
      <c r="D1329" s="13" t="str">
        <f t="shared" si="20"/>
        <v>2020-11-23</v>
      </c>
      <c r="E1329" s="1" t="s">
        <v>28</v>
      </c>
      <c r="F1329" s="1" t="s">
        <v>29</v>
      </c>
      <c r="G1329" s="1" t="s">
        <v>26</v>
      </c>
      <c r="H1329" s="1" t="s">
        <v>60</v>
      </c>
      <c r="I1329" s="1">
        <v>89</v>
      </c>
      <c r="J1329" s="1">
        <v>874</v>
      </c>
      <c r="K1329" s="1"/>
      <c r="L1329" s="1"/>
    </row>
    <row r="1330" spans="1:12">
      <c r="A1330" s="1">
        <v>3327202.094</v>
      </c>
      <c r="B1330" s="13">
        <v>44158.938113425924</v>
      </c>
      <c r="C1330" s="13">
        <v>44158.948229166665</v>
      </c>
      <c r="D1330" s="13" t="str">
        <f t="shared" si="20"/>
        <v>2020-11-23</v>
      </c>
      <c r="E1330" s="1" t="s">
        <v>28</v>
      </c>
      <c r="F1330" s="1" t="s">
        <v>29</v>
      </c>
      <c r="G1330" s="1" t="s">
        <v>26</v>
      </c>
      <c r="H1330" s="1" t="s">
        <v>60</v>
      </c>
      <c r="I1330" s="1">
        <v>89</v>
      </c>
      <c r="J1330" s="1">
        <v>874</v>
      </c>
      <c r="K1330" s="1"/>
      <c r="L1330" s="1"/>
    </row>
    <row r="1331" spans="1:12">
      <c r="A1331" s="1">
        <v>6552271.8799999999</v>
      </c>
      <c r="B1331" s="13">
        <v>44158.326296296298</v>
      </c>
      <c r="C1331" s="13">
        <v>44158.957430555558</v>
      </c>
      <c r="D1331" s="13" t="str">
        <f t="shared" si="20"/>
        <v>2020-11-23</v>
      </c>
      <c r="E1331" s="1" t="s">
        <v>28</v>
      </c>
      <c r="F1331" s="1" t="s">
        <v>29</v>
      </c>
      <c r="G1331" s="1" t="s">
        <v>26</v>
      </c>
      <c r="H1331" s="1" t="s">
        <v>58</v>
      </c>
      <c r="I1331" s="1">
        <v>13</v>
      </c>
      <c r="J1331" s="1">
        <v>54529</v>
      </c>
      <c r="K1331" s="1"/>
      <c r="L1331" s="1"/>
    </row>
    <row r="1332" spans="1:12">
      <c r="A1332" s="1">
        <v>6552271.8799999999</v>
      </c>
      <c r="B1332" s="13">
        <v>44158.326296296298</v>
      </c>
      <c r="C1332" s="13">
        <v>44158.957430555558</v>
      </c>
      <c r="D1332" s="13" t="str">
        <f t="shared" si="20"/>
        <v>2020-11-23</v>
      </c>
      <c r="E1332" s="1" t="s">
        <v>28</v>
      </c>
      <c r="F1332" s="1" t="s">
        <v>29</v>
      </c>
      <c r="G1332" s="1" t="s">
        <v>26</v>
      </c>
      <c r="H1332" s="1" t="s">
        <v>58</v>
      </c>
      <c r="I1332" s="1">
        <v>13</v>
      </c>
      <c r="J1332" s="1">
        <v>54529</v>
      </c>
      <c r="K1332" s="1"/>
      <c r="L1332" s="1"/>
    </row>
    <row r="1333" spans="1:12">
      <c r="A1333" s="1">
        <v>73424628.590000004</v>
      </c>
      <c r="B1333" s="13">
        <v>44158.869386574072</v>
      </c>
      <c r="C1333" s="13">
        <v>44158.977268518516</v>
      </c>
      <c r="D1333" s="13" t="str">
        <f t="shared" si="20"/>
        <v>2020-11-23</v>
      </c>
      <c r="E1333" s="1" t="s">
        <v>28</v>
      </c>
      <c r="F1333" s="1" t="s">
        <v>31</v>
      </c>
      <c r="G1333" s="1" t="s">
        <v>26</v>
      </c>
      <c r="H1333" s="1" t="s">
        <v>27</v>
      </c>
      <c r="I1333" s="1">
        <v>55</v>
      </c>
      <c r="J1333" s="1">
        <v>9321</v>
      </c>
      <c r="K1333" s="1"/>
      <c r="L1333" s="1"/>
    </row>
    <row r="1334" spans="1:12">
      <c r="A1334" s="1">
        <v>73424628.590000004</v>
      </c>
      <c r="B1334" s="13">
        <v>44158.869386574072</v>
      </c>
      <c r="C1334" s="13">
        <v>44158.977268518516</v>
      </c>
      <c r="D1334" s="13" t="str">
        <f t="shared" si="20"/>
        <v>2020-11-23</v>
      </c>
      <c r="E1334" s="1" t="s">
        <v>28</v>
      </c>
      <c r="F1334" s="1" t="s">
        <v>31</v>
      </c>
      <c r="G1334" s="1" t="s">
        <v>26</v>
      </c>
      <c r="H1334" s="1" t="s">
        <v>27</v>
      </c>
      <c r="I1334" s="1">
        <v>55</v>
      </c>
      <c r="J1334" s="1">
        <v>9321</v>
      </c>
      <c r="K1334" s="1"/>
      <c r="L1334" s="1"/>
    </row>
    <row r="1335" spans="1:12">
      <c r="A1335" s="1">
        <v>33534334.300000001</v>
      </c>
      <c r="B1335" s="13">
        <v>44158.970949074072</v>
      </c>
      <c r="C1335" s="13">
        <v>44158.979004629633</v>
      </c>
      <c r="D1335" s="13" t="str">
        <f t="shared" si="20"/>
        <v>2020-11-23</v>
      </c>
      <c r="E1335" s="1" t="s">
        <v>28</v>
      </c>
      <c r="F1335" s="1" t="s">
        <v>31</v>
      </c>
      <c r="G1335" s="1" t="s">
        <v>26</v>
      </c>
      <c r="H1335" s="1" t="s">
        <v>27</v>
      </c>
      <c r="I1335" s="1">
        <v>309</v>
      </c>
      <c r="J1335" s="1">
        <v>695</v>
      </c>
      <c r="K1335" s="1"/>
      <c r="L1335" s="1"/>
    </row>
    <row r="1336" spans="1:12">
      <c r="A1336" s="1">
        <v>33534334.300000001</v>
      </c>
      <c r="B1336" s="13">
        <v>44158.970949074072</v>
      </c>
      <c r="C1336" s="13">
        <v>44158.979004629633</v>
      </c>
      <c r="D1336" s="13" t="str">
        <f t="shared" si="20"/>
        <v>2020-11-23</v>
      </c>
      <c r="E1336" s="1" t="s">
        <v>28</v>
      </c>
      <c r="F1336" s="1" t="s">
        <v>31</v>
      </c>
      <c r="G1336" s="1" t="s">
        <v>26</v>
      </c>
      <c r="H1336" s="1" t="s">
        <v>27</v>
      </c>
      <c r="I1336" s="1">
        <v>309</v>
      </c>
      <c r="J1336" s="1">
        <v>695</v>
      </c>
      <c r="K1336" s="1"/>
      <c r="L1336" s="1"/>
    </row>
    <row r="1337" spans="1:12">
      <c r="A1337" s="1">
        <v>1405881.014</v>
      </c>
      <c r="B1337" s="13">
        <v>44159.025601851848</v>
      </c>
      <c r="C1337" s="13">
        <v>44159.030787037038</v>
      </c>
      <c r="D1337" s="13" t="str">
        <f t="shared" si="20"/>
        <v>2020-11-24</v>
      </c>
      <c r="E1337" s="1" t="s">
        <v>28</v>
      </c>
      <c r="F1337" s="1" t="s">
        <v>29</v>
      </c>
      <c r="G1337" s="1" t="s">
        <v>26</v>
      </c>
      <c r="H1337" s="1" t="s">
        <v>27</v>
      </c>
      <c r="I1337" s="1">
        <v>17</v>
      </c>
      <c r="J1337" s="1">
        <v>447</v>
      </c>
      <c r="K1337" s="1"/>
      <c r="L1337" s="1"/>
    </row>
    <row r="1338" spans="1:12">
      <c r="A1338" s="1">
        <v>1405881.014</v>
      </c>
      <c r="B1338" s="13">
        <v>44159.025601851848</v>
      </c>
      <c r="C1338" s="13">
        <v>44159.030787037038</v>
      </c>
      <c r="D1338" s="13" t="str">
        <f t="shared" si="20"/>
        <v>2020-11-24</v>
      </c>
      <c r="E1338" s="1" t="s">
        <v>28</v>
      </c>
      <c r="F1338" s="1" t="s">
        <v>29</v>
      </c>
      <c r="G1338" s="1" t="s">
        <v>26</v>
      </c>
      <c r="H1338" s="1" t="s">
        <v>27</v>
      </c>
      <c r="I1338" s="1">
        <v>17</v>
      </c>
      <c r="J1338" s="1">
        <v>447</v>
      </c>
      <c r="K1338" s="1"/>
      <c r="L1338" s="1"/>
    </row>
    <row r="1339" spans="1:12">
      <c r="A1339" s="1">
        <v>24406398.949999999</v>
      </c>
      <c r="B1339" s="13">
        <v>44159.045983796299</v>
      </c>
      <c r="C1339" s="13">
        <v>44159.051226851851</v>
      </c>
      <c r="D1339" s="13" t="str">
        <f t="shared" si="20"/>
        <v>2020-11-24</v>
      </c>
      <c r="E1339" s="1" t="s">
        <v>24</v>
      </c>
      <c r="F1339" s="1" t="s">
        <v>31</v>
      </c>
      <c r="G1339" s="1" t="s">
        <v>26</v>
      </c>
      <c r="H1339" s="1" t="s">
        <v>63</v>
      </c>
      <c r="I1339" s="1">
        <v>18</v>
      </c>
      <c r="J1339" s="1">
        <v>452</v>
      </c>
      <c r="K1339" s="1"/>
      <c r="L1339" s="1"/>
    </row>
    <row r="1340" spans="1:12">
      <c r="A1340" s="1">
        <v>24406398.949999999</v>
      </c>
      <c r="B1340" s="13">
        <v>44159.045983796299</v>
      </c>
      <c r="C1340" s="13">
        <v>44159.051226851851</v>
      </c>
      <c r="D1340" s="13" t="str">
        <f t="shared" si="20"/>
        <v>2020-11-24</v>
      </c>
      <c r="E1340" s="1" t="s">
        <v>24</v>
      </c>
      <c r="F1340" s="1" t="s">
        <v>31</v>
      </c>
      <c r="G1340" s="1" t="s">
        <v>26</v>
      </c>
      <c r="H1340" s="1" t="s">
        <v>63</v>
      </c>
      <c r="I1340" s="1">
        <v>18</v>
      </c>
      <c r="J1340" s="1">
        <v>452</v>
      </c>
      <c r="K1340" s="1"/>
      <c r="L1340" s="1"/>
    </row>
    <row r="1341" spans="1:12">
      <c r="A1341" s="1">
        <v>35862722</v>
      </c>
      <c r="B1341" s="13">
        <v>44159.029178240744</v>
      </c>
      <c r="C1341" s="13">
        <v>44159.057013888887</v>
      </c>
      <c r="D1341" s="13" t="str">
        <f t="shared" si="20"/>
        <v>2020-11-24</v>
      </c>
      <c r="E1341" s="1" t="s">
        <v>28</v>
      </c>
      <c r="F1341" s="1" t="s">
        <v>29</v>
      </c>
      <c r="G1341" s="1" t="s">
        <v>26</v>
      </c>
      <c r="H1341" s="1" t="s">
        <v>27</v>
      </c>
      <c r="I1341" s="1">
        <v>40</v>
      </c>
      <c r="J1341" s="1">
        <v>2405</v>
      </c>
      <c r="K1341" s="1"/>
      <c r="L1341" s="1"/>
    </row>
    <row r="1342" spans="1:12">
      <c r="A1342" s="1">
        <v>35862722</v>
      </c>
      <c r="B1342" s="13">
        <v>44159.029178240744</v>
      </c>
      <c r="C1342" s="13">
        <v>44159.057013888887</v>
      </c>
      <c r="D1342" s="13" t="str">
        <f t="shared" si="20"/>
        <v>2020-11-24</v>
      </c>
      <c r="E1342" s="1" t="s">
        <v>28</v>
      </c>
      <c r="F1342" s="1" t="s">
        <v>29</v>
      </c>
      <c r="G1342" s="1" t="s">
        <v>26</v>
      </c>
      <c r="H1342" s="1" t="s">
        <v>27</v>
      </c>
      <c r="I1342" s="1">
        <v>40</v>
      </c>
      <c r="J1342" s="1">
        <v>2405</v>
      </c>
      <c r="K1342" s="1"/>
      <c r="L1342" s="1"/>
    </row>
    <row r="1343" spans="1:12">
      <c r="A1343" s="1">
        <v>36297239.909999996</v>
      </c>
      <c r="B1343" s="13">
        <v>44159.057986111111</v>
      </c>
      <c r="C1343" s="13">
        <v>44159.060393518521</v>
      </c>
      <c r="D1343" s="13" t="str">
        <f t="shared" si="20"/>
        <v>2020-11-24</v>
      </c>
      <c r="E1343" s="1" t="s">
        <v>28</v>
      </c>
      <c r="F1343" s="1" t="s">
        <v>31</v>
      </c>
      <c r="G1343" s="1" t="s">
        <v>26</v>
      </c>
      <c r="H1343" s="1" t="s">
        <v>83</v>
      </c>
      <c r="I1343" s="1">
        <v>46</v>
      </c>
      <c r="J1343" s="1">
        <v>208</v>
      </c>
      <c r="K1343" s="1"/>
      <c r="L1343" s="1"/>
    </row>
    <row r="1344" spans="1:12">
      <c r="A1344" s="1">
        <v>36297239.909999996</v>
      </c>
      <c r="B1344" s="13">
        <v>44159.057986111111</v>
      </c>
      <c r="C1344" s="13">
        <v>44159.060393518521</v>
      </c>
      <c r="D1344" s="13" t="str">
        <f t="shared" si="20"/>
        <v>2020-11-24</v>
      </c>
      <c r="E1344" s="1" t="s">
        <v>28</v>
      </c>
      <c r="F1344" s="1" t="s">
        <v>31</v>
      </c>
      <c r="G1344" s="1" t="s">
        <v>26</v>
      </c>
      <c r="H1344" s="1" t="s">
        <v>83</v>
      </c>
      <c r="I1344" s="1">
        <v>46</v>
      </c>
      <c r="J1344" s="1">
        <v>208</v>
      </c>
      <c r="K1344" s="1"/>
      <c r="L1344" s="1"/>
    </row>
    <row r="1345" spans="1:12">
      <c r="A1345" s="1">
        <v>9171293.1840000004</v>
      </c>
      <c r="B1345" s="13">
        <v>44159.049687500003</v>
      </c>
      <c r="C1345" s="13">
        <v>44159.094201388885</v>
      </c>
      <c r="D1345" s="13" t="str">
        <f t="shared" si="20"/>
        <v>2020-11-24</v>
      </c>
      <c r="E1345" s="1" t="s">
        <v>28</v>
      </c>
      <c r="F1345" s="1" t="s">
        <v>31</v>
      </c>
      <c r="G1345" s="1" t="s">
        <v>26</v>
      </c>
      <c r="H1345" s="1" t="s">
        <v>27</v>
      </c>
      <c r="I1345" s="1">
        <v>30</v>
      </c>
      <c r="J1345" s="1">
        <v>3846</v>
      </c>
      <c r="K1345" s="1"/>
      <c r="L1345" s="1"/>
    </row>
    <row r="1346" spans="1:12">
      <c r="A1346" s="1">
        <v>9171293.1840000004</v>
      </c>
      <c r="B1346" s="13">
        <v>44159.049687500003</v>
      </c>
      <c r="C1346" s="13">
        <v>44159.094201388885</v>
      </c>
      <c r="D1346" s="13" t="str">
        <f t="shared" si="20"/>
        <v>2020-11-24</v>
      </c>
      <c r="E1346" s="1" t="s">
        <v>28</v>
      </c>
      <c r="F1346" s="1" t="s">
        <v>31</v>
      </c>
      <c r="G1346" s="1" t="s">
        <v>26</v>
      </c>
      <c r="H1346" s="1" t="s">
        <v>27</v>
      </c>
      <c r="I1346" s="1">
        <v>30</v>
      </c>
      <c r="J1346" s="1">
        <v>3846</v>
      </c>
      <c r="K1346" s="1"/>
      <c r="L1346" s="1"/>
    </row>
    <row r="1347" spans="1:12">
      <c r="A1347" s="1">
        <v>71904874.200000003</v>
      </c>
      <c r="B1347" s="13">
        <v>44159.099907407406</v>
      </c>
      <c r="C1347" s="13">
        <v>44159.10193287037</v>
      </c>
      <c r="D1347" s="13" t="str">
        <f t="shared" ref="D1347:D1410" si="21">TEXT(C1347, "yyyy-mm-dd")</f>
        <v>2020-11-24</v>
      </c>
      <c r="E1347" s="1" t="s">
        <v>28</v>
      </c>
      <c r="F1347" s="1" t="s">
        <v>49</v>
      </c>
      <c r="G1347" s="1" t="s">
        <v>26</v>
      </c>
      <c r="H1347" s="1" t="s">
        <v>59</v>
      </c>
      <c r="I1347" s="1">
        <v>12</v>
      </c>
      <c r="J1347" s="1">
        <v>175</v>
      </c>
      <c r="K1347" s="1"/>
      <c r="L1347" s="1"/>
    </row>
    <row r="1348" spans="1:12">
      <c r="A1348" s="1">
        <v>71904874.200000003</v>
      </c>
      <c r="B1348" s="13">
        <v>44159.099907407406</v>
      </c>
      <c r="C1348" s="13">
        <v>44159.10193287037</v>
      </c>
      <c r="D1348" s="13" t="str">
        <f t="shared" si="21"/>
        <v>2020-11-24</v>
      </c>
      <c r="E1348" s="1" t="s">
        <v>28</v>
      </c>
      <c r="F1348" s="1" t="s">
        <v>49</v>
      </c>
      <c r="G1348" s="1" t="s">
        <v>26</v>
      </c>
      <c r="H1348" s="1" t="s">
        <v>59</v>
      </c>
      <c r="I1348" s="1">
        <v>12</v>
      </c>
      <c r="J1348" s="1">
        <v>175</v>
      </c>
      <c r="K1348" s="1"/>
      <c r="L1348" s="1"/>
    </row>
    <row r="1349" spans="1:12">
      <c r="A1349" s="1">
        <v>22958599.059999999</v>
      </c>
      <c r="B1349" s="13">
        <v>44159.101145833331</v>
      </c>
      <c r="C1349" s="13">
        <v>44159.103819444441</v>
      </c>
      <c r="D1349" s="13" t="str">
        <f t="shared" si="21"/>
        <v>2020-11-24</v>
      </c>
      <c r="E1349" s="1" t="s">
        <v>24</v>
      </c>
      <c r="F1349" s="1" t="s">
        <v>25</v>
      </c>
      <c r="G1349" s="1" t="s">
        <v>26</v>
      </c>
      <c r="H1349" s="1" t="s">
        <v>27</v>
      </c>
      <c r="I1349" s="1">
        <v>20</v>
      </c>
      <c r="J1349" s="1">
        <v>231</v>
      </c>
      <c r="K1349" s="1"/>
      <c r="L1349" s="1"/>
    </row>
    <row r="1350" spans="1:12">
      <c r="A1350" s="1">
        <v>22958599.059999999</v>
      </c>
      <c r="B1350" s="13">
        <v>44159.101145833331</v>
      </c>
      <c r="C1350" s="13">
        <v>44159.103819444441</v>
      </c>
      <c r="D1350" s="13" t="str">
        <f t="shared" si="21"/>
        <v>2020-11-24</v>
      </c>
      <c r="E1350" s="1" t="s">
        <v>24</v>
      </c>
      <c r="F1350" s="1" t="s">
        <v>25</v>
      </c>
      <c r="G1350" s="1" t="s">
        <v>26</v>
      </c>
      <c r="H1350" s="1" t="s">
        <v>27</v>
      </c>
      <c r="I1350" s="1">
        <v>20</v>
      </c>
      <c r="J1350" s="1">
        <v>231</v>
      </c>
      <c r="K1350" s="1"/>
      <c r="L1350" s="1"/>
    </row>
    <row r="1351" spans="1:12">
      <c r="A1351" s="1">
        <v>1336541.8089999999</v>
      </c>
      <c r="B1351" s="13">
        <v>44159.102708333332</v>
      </c>
      <c r="C1351" s="13">
        <v>44159.104375000003</v>
      </c>
      <c r="D1351" s="13" t="str">
        <f t="shared" si="21"/>
        <v>2020-11-24</v>
      </c>
      <c r="E1351" s="1" t="s">
        <v>28</v>
      </c>
      <c r="F1351" s="1" t="s">
        <v>31</v>
      </c>
      <c r="G1351" s="1" t="s">
        <v>26</v>
      </c>
      <c r="H1351" s="1" t="s">
        <v>32</v>
      </c>
      <c r="I1351" s="1">
        <v>24</v>
      </c>
      <c r="J1351" s="1">
        <v>143</v>
      </c>
      <c r="K1351" s="1"/>
      <c r="L1351" s="1"/>
    </row>
    <row r="1352" spans="1:12">
      <c r="A1352" s="1">
        <v>1336541.8089999999</v>
      </c>
      <c r="B1352" s="13">
        <v>44159.102708333332</v>
      </c>
      <c r="C1352" s="13">
        <v>44159.104375000003</v>
      </c>
      <c r="D1352" s="13" t="str">
        <f t="shared" si="21"/>
        <v>2020-11-24</v>
      </c>
      <c r="E1352" s="1" t="s">
        <v>28</v>
      </c>
      <c r="F1352" s="1" t="s">
        <v>31</v>
      </c>
      <c r="G1352" s="1" t="s">
        <v>26</v>
      </c>
      <c r="H1352" s="1" t="s">
        <v>32</v>
      </c>
      <c r="I1352" s="1">
        <v>24</v>
      </c>
      <c r="J1352" s="1">
        <v>143</v>
      </c>
      <c r="K1352" s="1"/>
      <c r="L1352" s="1"/>
    </row>
    <row r="1353" spans="1:12">
      <c r="A1353" s="1">
        <v>7638626.6900000004</v>
      </c>
      <c r="B1353" s="13">
        <v>44159.11614583333</v>
      </c>
      <c r="C1353" s="13">
        <v>44159.117789351854</v>
      </c>
      <c r="D1353" s="13" t="str">
        <f t="shared" si="21"/>
        <v>2020-11-24</v>
      </c>
      <c r="E1353" s="1" t="s">
        <v>24</v>
      </c>
      <c r="F1353" s="1" t="s">
        <v>25</v>
      </c>
      <c r="G1353" s="1" t="s">
        <v>26</v>
      </c>
      <c r="H1353" s="1" t="s">
        <v>63</v>
      </c>
      <c r="I1353" s="1">
        <v>9</v>
      </c>
      <c r="J1353" s="1">
        <v>142</v>
      </c>
      <c r="K1353" s="1"/>
      <c r="L1353" s="1"/>
    </row>
    <row r="1354" spans="1:12">
      <c r="A1354" s="1">
        <v>7638626.6900000004</v>
      </c>
      <c r="B1354" s="13">
        <v>44159.11614583333</v>
      </c>
      <c r="C1354" s="13">
        <v>44159.117789351854</v>
      </c>
      <c r="D1354" s="13" t="str">
        <f t="shared" si="21"/>
        <v>2020-11-24</v>
      </c>
      <c r="E1354" s="1" t="s">
        <v>24</v>
      </c>
      <c r="F1354" s="1" t="s">
        <v>25</v>
      </c>
      <c r="G1354" s="1" t="s">
        <v>26</v>
      </c>
      <c r="H1354" s="1" t="s">
        <v>63</v>
      </c>
      <c r="I1354" s="1">
        <v>9</v>
      </c>
      <c r="J1354" s="1">
        <v>142</v>
      </c>
      <c r="K1354" s="1"/>
      <c r="L1354" s="1"/>
    </row>
    <row r="1355" spans="1:12">
      <c r="A1355" s="1">
        <v>2608462.08</v>
      </c>
      <c r="B1355" s="13">
        <v>44159.114745370367</v>
      </c>
      <c r="C1355" s="13">
        <v>44159.12263888889</v>
      </c>
      <c r="D1355" s="13" t="str">
        <f t="shared" si="21"/>
        <v>2020-11-24</v>
      </c>
      <c r="E1355" s="1" t="s">
        <v>24</v>
      </c>
      <c r="F1355" s="1" t="s">
        <v>33</v>
      </c>
      <c r="G1355" s="1" t="s">
        <v>34</v>
      </c>
      <c r="H1355" s="1" t="s">
        <v>40</v>
      </c>
      <c r="I1355" s="1">
        <v>16</v>
      </c>
      <c r="J1355" s="1">
        <v>681</v>
      </c>
      <c r="K1355" s="1"/>
      <c r="L1355" s="1"/>
    </row>
    <row r="1356" spans="1:12">
      <c r="A1356" s="1">
        <v>2608462.08</v>
      </c>
      <c r="B1356" s="13">
        <v>44159.114745370367</v>
      </c>
      <c r="C1356" s="13">
        <v>44159.12263888889</v>
      </c>
      <c r="D1356" s="13" t="str">
        <f t="shared" si="21"/>
        <v>2020-11-24</v>
      </c>
      <c r="E1356" s="1" t="s">
        <v>24</v>
      </c>
      <c r="F1356" s="1" t="s">
        <v>33</v>
      </c>
      <c r="G1356" s="1" t="s">
        <v>34</v>
      </c>
      <c r="H1356" s="1" t="s">
        <v>40</v>
      </c>
      <c r="I1356" s="1">
        <v>16</v>
      </c>
      <c r="J1356" s="1">
        <v>681</v>
      </c>
      <c r="K1356" s="1"/>
      <c r="L1356" s="1"/>
    </row>
    <row r="1357" spans="1:12">
      <c r="A1357" s="1">
        <v>27754794.399999999</v>
      </c>
      <c r="B1357" s="13">
        <v>44159.120219907411</v>
      </c>
      <c r="C1357" s="13">
        <v>44159.124594907407</v>
      </c>
      <c r="D1357" s="13" t="str">
        <f t="shared" si="21"/>
        <v>2020-11-24</v>
      </c>
      <c r="E1357" s="1" t="s">
        <v>28</v>
      </c>
      <c r="F1357" s="1" t="s">
        <v>37</v>
      </c>
      <c r="G1357" s="1" t="s">
        <v>45</v>
      </c>
      <c r="H1357" s="1" t="s">
        <v>43</v>
      </c>
      <c r="I1357" s="1">
        <v>119</v>
      </c>
      <c r="J1357" s="1">
        <v>377</v>
      </c>
      <c r="K1357" s="1"/>
      <c r="L1357" s="1"/>
    </row>
    <row r="1358" spans="1:12">
      <c r="A1358" s="1">
        <v>27754794.399999999</v>
      </c>
      <c r="B1358" s="13">
        <v>44159.120219907411</v>
      </c>
      <c r="C1358" s="13">
        <v>44159.124594907407</v>
      </c>
      <c r="D1358" s="13" t="str">
        <f t="shared" si="21"/>
        <v>2020-11-24</v>
      </c>
      <c r="E1358" s="1" t="s">
        <v>28</v>
      </c>
      <c r="F1358" s="1" t="s">
        <v>37</v>
      </c>
      <c r="G1358" s="1" t="s">
        <v>45</v>
      </c>
      <c r="H1358" s="1" t="s">
        <v>43</v>
      </c>
      <c r="I1358" s="1">
        <v>119</v>
      </c>
      <c r="J1358" s="1">
        <v>377</v>
      </c>
      <c r="K1358" s="1"/>
      <c r="L1358" s="1"/>
    </row>
    <row r="1359" spans="1:12">
      <c r="A1359" s="1">
        <v>41904644.700000003</v>
      </c>
      <c r="B1359" s="13">
        <v>44159.032048611109</v>
      </c>
      <c r="C1359" s="13">
        <v>44159.127824074072</v>
      </c>
      <c r="D1359" s="13" t="str">
        <f t="shared" si="21"/>
        <v>2020-11-24</v>
      </c>
      <c r="E1359" s="1" t="s">
        <v>24</v>
      </c>
      <c r="F1359" s="1" t="s">
        <v>33</v>
      </c>
      <c r="G1359" s="1" t="s">
        <v>34</v>
      </c>
      <c r="H1359" s="1" t="s">
        <v>108</v>
      </c>
      <c r="I1359" s="1">
        <v>123</v>
      </c>
      <c r="J1359" s="1">
        <v>8275</v>
      </c>
      <c r="K1359" s="1"/>
      <c r="L1359" s="1"/>
    </row>
    <row r="1360" spans="1:12">
      <c r="A1360" s="1">
        <v>41904644.700000003</v>
      </c>
      <c r="B1360" s="13">
        <v>44159.032048611109</v>
      </c>
      <c r="C1360" s="13">
        <v>44159.127824074072</v>
      </c>
      <c r="D1360" s="13" t="str">
        <f t="shared" si="21"/>
        <v>2020-11-24</v>
      </c>
      <c r="E1360" s="1" t="s">
        <v>24</v>
      </c>
      <c r="F1360" s="1" t="s">
        <v>33</v>
      </c>
      <c r="G1360" s="1" t="s">
        <v>34</v>
      </c>
      <c r="H1360" s="1" t="s">
        <v>108</v>
      </c>
      <c r="I1360" s="1">
        <v>123</v>
      </c>
      <c r="J1360" s="1">
        <v>8275</v>
      </c>
      <c r="K1360" s="1"/>
      <c r="L1360" s="1"/>
    </row>
    <row r="1361" spans="1:12">
      <c r="A1361" s="1">
        <v>71426813.650000006</v>
      </c>
      <c r="B1361" s="13">
        <v>44159.121238425927</v>
      </c>
      <c r="C1361" s="13">
        <v>44159.12835648148</v>
      </c>
      <c r="D1361" s="13" t="str">
        <f t="shared" si="21"/>
        <v>2020-11-24</v>
      </c>
      <c r="E1361" s="1" t="s">
        <v>28</v>
      </c>
      <c r="F1361" s="1" t="s">
        <v>31</v>
      </c>
      <c r="G1361" s="1" t="s">
        <v>26</v>
      </c>
      <c r="H1361" s="1" t="s">
        <v>86</v>
      </c>
      <c r="I1361" s="1">
        <v>35</v>
      </c>
      <c r="J1361" s="1">
        <v>615</v>
      </c>
      <c r="K1361" s="1"/>
      <c r="L1361" s="1"/>
    </row>
    <row r="1362" spans="1:12">
      <c r="A1362" s="1">
        <v>71426813.650000006</v>
      </c>
      <c r="B1362" s="13">
        <v>44159.121238425927</v>
      </c>
      <c r="C1362" s="13">
        <v>44159.12835648148</v>
      </c>
      <c r="D1362" s="13" t="str">
        <f t="shared" si="21"/>
        <v>2020-11-24</v>
      </c>
      <c r="E1362" s="1" t="s">
        <v>28</v>
      </c>
      <c r="F1362" s="1" t="s">
        <v>31</v>
      </c>
      <c r="G1362" s="1" t="s">
        <v>26</v>
      </c>
      <c r="H1362" s="1" t="s">
        <v>86</v>
      </c>
      <c r="I1362" s="1">
        <v>35</v>
      </c>
      <c r="J1362" s="1">
        <v>615</v>
      </c>
      <c r="K1362" s="1"/>
      <c r="L1362" s="1"/>
    </row>
    <row r="1363" spans="1:12">
      <c r="A1363" s="1">
        <v>2608462.08</v>
      </c>
      <c r="B1363" s="13">
        <v>44159.114745370367</v>
      </c>
      <c r="C1363" s="13">
        <v>44159.133564814816</v>
      </c>
      <c r="D1363" s="13" t="str">
        <f t="shared" si="21"/>
        <v>2020-11-24</v>
      </c>
      <c r="E1363" s="1" t="s">
        <v>24</v>
      </c>
      <c r="F1363" s="1" t="s">
        <v>33</v>
      </c>
      <c r="G1363" s="1" t="s">
        <v>34</v>
      </c>
      <c r="H1363" s="1" t="s">
        <v>40</v>
      </c>
      <c r="I1363" s="1">
        <v>24</v>
      </c>
      <c r="J1363" s="1">
        <v>1625</v>
      </c>
      <c r="K1363" s="1"/>
      <c r="L1363" s="1"/>
    </row>
    <row r="1364" spans="1:12">
      <c r="A1364" s="1">
        <v>2608462.08</v>
      </c>
      <c r="B1364" s="13">
        <v>44159.114745370367</v>
      </c>
      <c r="C1364" s="13">
        <v>44159.133564814816</v>
      </c>
      <c r="D1364" s="13" t="str">
        <f t="shared" si="21"/>
        <v>2020-11-24</v>
      </c>
      <c r="E1364" s="1" t="s">
        <v>24</v>
      </c>
      <c r="F1364" s="1" t="s">
        <v>33</v>
      </c>
      <c r="G1364" s="1" t="s">
        <v>34</v>
      </c>
      <c r="H1364" s="1" t="s">
        <v>40</v>
      </c>
      <c r="I1364" s="1">
        <v>24</v>
      </c>
      <c r="J1364" s="1">
        <v>1625</v>
      </c>
      <c r="K1364" s="1"/>
      <c r="L1364" s="1"/>
    </row>
    <row r="1365" spans="1:12">
      <c r="A1365" s="1">
        <v>60670652.119999997</v>
      </c>
      <c r="B1365" s="13">
        <v>44159.116608796299</v>
      </c>
      <c r="C1365" s="13">
        <v>44159.136087962965</v>
      </c>
      <c r="D1365" s="13" t="str">
        <f t="shared" si="21"/>
        <v>2020-11-24</v>
      </c>
      <c r="E1365" s="1" t="s">
        <v>24</v>
      </c>
      <c r="F1365" s="1" t="s">
        <v>31</v>
      </c>
      <c r="G1365" s="1" t="s">
        <v>39</v>
      </c>
      <c r="H1365" s="1" t="s">
        <v>95</v>
      </c>
      <c r="I1365" s="1">
        <v>65</v>
      </c>
      <c r="J1365" s="1">
        <v>1683</v>
      </c>
      <c r="K1365" s="1"/>
      <c r="L1365" s="1"/>
    </row>
    <row r="1366" spans="1:12">
      <c r="A1366" s="1">
        <v>60670652.119999997</v>
      </c>
      <c r="B1366" s="13">
        <v>44159.116608796299</v>
      </c>
      <c r="C1366" s="13">
        <v>44159.136087962965</v>
      </c>
      <c r="D1366" s="13" t="str">
        <f t="shared" si="21"/>
        <v>2020-11-24</v>
      </c>
      <c r="E1366" s="1" t="s">
        <v>24</v>
      </c>
      <c r="F1366" s="1" t="s">
        <v>31</v>
      </c>
      <c r="G1366" s="1" t="s">
        <v>39</v>
      </c>
      <c r="H1366" s="1" t="s">
        <v>95</v>
      </c>
      <c r="I1366" s="1">
        <v>65</v>
      </c>
      <c r="J1366" s="1">
        <v>1683</v>
      </c>
      <c r="K1366" s="1"/>
      <c r="L1366" s="1"/>
    </row>
    <row r="1367" spans="1:12">
      <c r="A1367" s="1">
        <v>2608462.08</v>
      </c>
      <c r="B1367" s="13">
        <v>44159.114745370367</v>
      </c>
      <c r="C1367" s="13">
        <v>44159.147916666669</v>
      </c>
      <c r="D1367" s="13" t="str">
        <f t="shared" si="21"/>
        <v>2020-11-24</v>
      </c>
      <c r="E1367" s="1" t="s">
        <v>24</v>
      </c>
      <c r="F1367" s="1" t="s">
        <v>33</v>
      </c>
      <c r="G1367" s="1" t="s">
        <v>34</v>
      </c>
      <c r="H1367" s="1" t="s">
        <v>40</v>
      </c>
      <c r="I1367" s="1">
        <v>48</v>
      </c>
      <c r="J1367" s="1">
        <v>2865</v>
      </c>
      <c r="K1367" s="1"/>
      <c r="L1367" s="1"/>
    </row>
    <row r="1368" spans="1:12">
      <c r="A1368" s="1">
        <v>2608462.08</v>
      </c>
      <c r="B1368" s="13">
        <v>44159.114745370367</v>
      </c>
      <c r="C1368" s="13">
        <v>44159.147916666669</v>
      </c>
      <c r="D1368" s="13" t="str">
        <f t="shared" si="21"/>
        <v>2020-11-24</v>
      </c>
      <c r="E1368" s="1" t="s">
        <v>24</v>
      </c>
      <c r="F1368" s="1" t="s">
        <v>33</v>
      </c>
      <c r="G1368" s="1" t="s">
        <v>34</v>
      </c>
      <c r="H1368" s="1" t="s">
        <v>40</v>
      </c>
      <c r="I1368" s="1">
        <v>48</v>
      </c>
      <c r="J1368" s="1">
        <v>2865</v>
      </c>
      <c r="K1368" s="1"/>
      <c r="L1368" s="1"/>
    </row>
    <row r="1369" spans="1:12">
      <c r="A1369" s="1">
        <v>66572919.009999998</v>
      </c>
      <c r="B1369" s="13">
        <v>44159.142974537041</v>
      </c>
      <c r="C1369" s="13">
        <v>44159.161562499998</v>
      </c>
      <c r="D1369" s="13" t="str">
        <f t="shared" si="21"/>
        <v>2020-11-24</v>
      </c>
      <c r="E1369" s="1" t="s">
        <v>28</v>
      </c>
      <c r="F1369" s="1" t="s">
        <v>31</v>
      </c>
      <c r="G1369" s="1" t="s">
        <v>26</v>
      </c>
      <c r="H1369" s="1" t="s">
        <v>63</v>
      </c>
      <c r="I1369" s="1">
        <v>102</v>
      </c>
      <c r="J1369" s="1">
        <v>1605</v>
      </c>
      <c r="K1369" s="1"/>
      <c r="L1369" s="1"/>
    </row>
    <row r="1370" spans="1:12">
      <c r="A1370" s="1">
        <v>66572919.009999998</v>
      </c>
      <c r="B1370" s="13">
        <v>44159.142974537041</v>
      </c>
      <c r="C1370" s="13">
        <v>44159.161562499998</v>
      </c>
      <c r="D1370" s="13" t="str">
        <f t="shared" si="21"/>
        <v>2020-11-24</v>
      </c>
      <c r="E1370" s="1" t="s">
        <v>28</v>
      </c>
      <c r="F1370" s="1" t="s">
        <v>31</v>
      </c>
      <c r="G1370" s="1" t="s">
        <v>26</v>
      </c>
      <c r="H1370" s="1" t="s">
        <v>63</v>
      </c>
      <c r="I1370" s="1">
        <v>102</v>
      </c>
      <c r="J1370" s="1">
        <v>1605</v>
      </c>
      <c r="K1370" s="1"/>
      <c r="L1370" s="1"/>
    </row>
    <row r="1371" spans="1:12">
      <c r="A1371" s="1">
        <v>7905430176</v>
      </c>
      <c r="B1371" s="13">
        <v>44159.190486111111</v>
      </c>
      <c r="C1371" s="13">
        <v>44159.22011574074</v>
      </c>
      <c r="D1371" s="13" t="str">
        <f t="shared" si="21"/>
        <v>2020-11-24</v>
      </c>
      <c r="E1371" s="1" t="s">
        <v>24</v>
      </c>
      <c r="F1371" s="1" t="s">
        <v>31</v>
      </c>
      <c r="G1371" s="1" t="s">
        <v>34</v>
      </c>
      <c r="H1371" s="1" t="s">
        <v>109</v>
      </c>
      <c r="I1371" s="1">
        <v>74</v>
      </c>
      <c r="J1371" s="1">
        <v>2560</v>
      </c>
      <c r="K1371" s="1"/>
      <c r="L1371" s="1"/>
    </row>
    <row r="1372" spans="1:12">
      <c r="A1372" s="1">
        <v>7905430176</v>
      </c>
      <c r="B1372" s="13">
        <v>44159.190486111111</v>
      </c>
      <c r="C1372" s="13">
        <v>44159.22011574074</v>
      </c>
      <c r="D1372" s="13" t="str">
        <f t="shared" si="21"/>
        <v>2020-11-24</v>
      </c>
      <c r="E1372" s="1" t="s">
        <v>24</v>
      </c>
      <c r="F1372" s="1" t="s">
        <v>31</v>
      </c>
      <c r="G1372" s="1" t="s">
        <v>34</v>
      </c>
      <c r="H1372" s="1" t="s">
        <v>109</v>
      </c>
      <c r="I1372" s="1">
        <v>74</v>
      </c>
      <c r="J1372" s="1">
        <v>2560</v>
      </c>
      <c r="K1372" s="1"/>
      <c r="L1372" s="1"/>
    </row>
    <row r="1373" spans="1:12">
      <c r="A1373" s="1">
        <v>9431683.5830000006</v>
      </c>
      <c r="B1373" s="13">
        <v>44159.216898148145</v>
      </c>
      <c r="C1373" s="13">
        <v>44159.227986111109</v>
      </c>
      <c r="D1373" s="13" t="str">
        <f t="shared" si="21"/>
        <v>2020-11-24</v>
      </c>
      <c r="E1373" s="1" t="s">
        <v>28</v>
      </c>
      <c r="F1373" s="1" t="s">
        <v>29</v>
      </c>
      <c r="G1373" s="1" t="s">
        <v>26</v>
      </c>
      <c r="H1373" s="1" t="s">
        <v>27</v>
      </c>
      <c r="I1373" s="1">
        <v>198</v>
      </c>
      <c r="J1373" s="1">
        <v>957</v>
      </c>
      <c r="K1373" s="1"/>
      <c r="L1373" s="1"/>
    </row>
    <row r="1374" spans="1:12">
      <c r="A1374" s="1">
        <v>9431683.5830000006</v>
      </c>
      <c r="B1374" s="13">
        <v>44159.216898148145</v>
      </c>
      <c r="C1374" s="13">
        <v>44159.227986111109</v>
      </c>
      <c r="D1374" s="13" t="str">
        <f t="shared" si="21"/>
        <v>2020-11-24</v>
      </c>
      <c r="E1374" s="1" t="s">
        <v>28</v>
      </c>
      <c r="F1374" s="1" t="s">
        <v>29</v>
      </c>
      <c r="G1374" s="1" t="s">
        <v>26</v>
      </c>
      <c r="H1374" s="1" t="s">
        <v>27</v>
      </c>
      <c r="I1374" s="1">
        <v>198</v>
      </c>
      <c r="J1374" s="1">
        <v>957</v>
      </c>
      <c r="K1374" s="1"/>
      <c r="L1374" s="1"/>
    </row>
    <row r="1375" spans="1:12">
      <c r="A1375" s="1">
        <v>2002567.7960000001</v>
      </c>
      <c r="B1375" s="13">
        <v>44159.176412037035</v>
      </c>
      <c r="C1375" s="13">
        <v>44159.245393518519</v>
      </c>
      <c r="D1375" s="13" t="str">
        <f t="shared" si="21"/>
        <v>2020-11-24</v>
      </c>
      <c r="E1375" s="1" t="s">
        <v>28</v>
      </c>
      <c r="F1375" s="1" t="s">
        <v>29</v>
      </c>
      <c r="G1375" s="1" t="s">
        <v>26</v>
      </c>
      <c r="H1375" s="1" t="s">
        <v>27</v>
      </c>
      <c r="I1375" s="1">
        <v>44</v>
      </c>
      <c r="J1375" s="1">
        <v>5960</v>
      </c>
      <c r="K1375" s="1"/>
      <c r="L1375" s="1"/>
    </row>
    <row r="1376" spans="1:12">
      <c r="A1376" s="1">
        <v>2002567.7960000001</v>
      </c>
      <c r="B1376" s="13">
        <v>44159.176412037035</v>
      </c>
      <c r="C1376" s="13">
        <v>44159.245393518519</v>
      </c>
      <c r="D1376" s="13" t="str">
        <f t="shared" si="21"/>
        <v>2020-11-24</v>
      </c>
      <c r="E1376" s="1" t="s">
        <v>28</v>
      </c>
      <c r="F1376" s="1" t="s">
        <v>29</v>
      </c>
      <c r="G1376" s="1" t="s">
        <v>26</v>
      </c>
      <c r="H1376" s="1" t="s">
        <v>27</v>
      </c>
      <c r="I1376" s="1">
        <v>44</v>
      </c>
      <c r="J1376" s="1">
        <v>5960</v>
      </c>
      <c r="K1376" s="1"/>
      <c r="L1376" s="1"/>
    </row>
    <row r="1377" spans="1:12">
      <c r="A1377" s="1">
        <v>78499362.469999999</v>
      </c>
      <c r="B1377" s="13">
        <v>44159.237349537034</v>
      </c>
      <c r="C1377" s="13">
        <v>44159.247465277775</v>
      </c>
      <c r="D1377" s="13" t="str">
        <f t="shared" si="21"/>
        <v>2020-11-24</v>
      </c>
      <c r="E1377" s="1" t="s">
        <v>24</v>
      </c>
      <c r="F1377" s="1" t="s">
        <v>31</v>
      </c>
      <c r="G1377" s="1" t="s">
        <v>26</v>
      </c>
      <c r="H1377" s="1" t="s">
        <v>27</v>
      </c>
      <c r="I1377" s="1">
        <v>270</v>
      </c>
      <c r="J1377" s="1">
        <v>874</v>
      </c>
      <c r="K1377" s="1"/>
      <c r="L1377" s="1"/>
    </row>
    <row r="1378" spans="1:12">
      <c r="A1378" s="1">
        <v>78499362.469999999</v>
      </c>
      <c r="B1378" s="13">
        <v>44159.237349537034</v>
      </c>
      <c r="C1378" s="13">
        <v>44159.247465277775</v>
      </c>
      <c r="D1378" s="13" t="str">
        <f t="shared" si="21"/>
        <v>2020-11-24</v>
      </c>
      <c r="E1378" s="1" t="s">
        <v>24</v>
      </c>
      <c r="F1378" s="1" t="s">
        <v>31</v>
      </c>
      <c r="G1378" s="1" t="s">
        <v>26</v>
      </c>
      <c r="H1378" s="1" t="s">
        <v>27</v>
      </c>
      <c r="I1378" s="1">
        <v>270</v>
      </c>
      <c r="J1378" s="1">
        <v>874</v>
      </c>
      <c r="K1378" s="1"/>
      <c r="L1378" s="1"/>
    </row>
    <row r="1379" spans="1:12">
      <c r="A1379" s="1">
        <v>8565129.1439999994</v>
      </c>
      <c r="B1379" s="13">
        <v>44159.013171296298</v>
      </c>
      <c r="C1379" s="13">
        <v>44159.254270833335</v>
      </c>
      <c r="D1379" s="13" t="str">
        <f t="shared" si="21"/>
        <v>2020-11-24</v>
      </c>
      <c r="E1379" s="1" t="s">
        <v>24</v>
      </c>
      <c r="F1379" s="1" t="s">
        <v>25</v>
      </c>
      <c r="G1379" s="1" t="s">
        <v>37</v>
      </c>
      <c r="H1379" s="1" t="s">
        <v>27</v>
      </c>
      <c r="I1379" s="1">
        <v>44</v>
      </c>
      <c r="J1379" s="1">
        <v>20830</v>
      </c>
      <c r="K1379" s="1"/>
      <c r="L1379" s="1"/>
    </row>
    <row r="1380" spans="1:12">
      <c r="A1380" s="1">
        <v>8565129.1439999994</v>
      </c>
      <c r="B1380" s="13">
        <v>44159.013171296298</v>
      </c>
      <c r="C1380" s="13">
        <v>44159.254270833335</v>
      </c>
      <c r="D1380" s="13" t="str">
        <f t="shared" si="21"/>
        <v>2020-11-24</v>
      </c>
      <c r="E1380" s="1" t="s">
        <v>24</v>
      </c>
      <c r="F1380" s="1" t="s">
        <v>25</v>
      </c>
      <c r="G1380" s="1" t="s">
        <v>37</v>
      </c>
      <c r="H1380" s="1" t="s">
        <v>27</v>
      </c>
      <c r="I1380" s="1">
        <v>44</v>
      </c>
      <c r="J1380" s="1">
        <v>20830</v>
      </c>
      <c r="K1380" s="1"/>
      <c r="L1380" s="1"/>
    </row>
    <row r="1381" spans="1:12">
      <c r="A1381" s="1">
        <v>38597663.490000002</v>
      </c>
      <c r="B1381" s="13">
        <v>44159.281469907408</v>
      </c>
      <c r="C1381" s="13">
        <v>44159.282789351855</v>
      </c>
      <c r="D1381" s="13" t="str">
        <f t="shared" si="21"/>
        <v>2020-11-24</v>
      </c>
      <c r="E1381" s="1" t="s">
        <v>28</v>
      </c>
      <c r="F1381" s="1" t="s">
        <v>29</v>
      </c>
      <c r="G1381" s="1" t="s">
        <v>26</v>
      </c>
      <c r="H1381" s="1" t="s">
        <v>27</v>
      </c>
      <c r="I1381" s="1">
        <v>71</v>
      </c>
      <c r="J1381" s="1">
        <v>113</v>
      </c>
      <c r="K1381" s="1"/>
      <c r="L1381" s="1"/>
    </row>
    <row r="1382" spans="1:12">
      <c r="A1382" s="1">
        <v>38597663.490000002</v>
      </c>
      <c r="B1382" s="13">
        <v>44159.281469907408</v>
      </c>
      <c r="C1382" s="13">
        <v>44159.282789351855</v>
      </c>
      <c r="D1382" s="13" t="str">
        <f t="shared" si="21"/>
        <v>2020-11-24</v>
      </c>
      <c r="E1382" s="1" t="s">
        <v>28</v>
      </c>
      <c r="F1382" s="1" t="s">
        <v>29</v>
      </c>
      <c r="G1382" s="1" t="s">
        <v>26</v>
      </c>
      <c r="H1382" s="1" t="s">
        <v>27</v>
      </c>
      <c r="I1382" s="1">
        <v>71</v>
      </c>
      <c r="J1382" s="1">
        <v>113</v>
      </c>
      <c r="K1382" s="1"/>
      <c r="L1382" s="1"/>
    </row>
    <row r="1383" spans="1:12">
      <c r="A1383" s="1">
        <v>4042858.389</v>
      </c>
      <c r="B1383" s="13">
        <v>44159.287627314814</v>
      </c>
      <c r="C1383" s="13">
        <v>44159.294212962966</v>
      </c>
      <c r="D1383" s="13" t="str">
        <f t="shared" si="21"/>
        <v>2020-11-24</v>
      </c>
      <c r="E1383" s="1" t="s">
        <v>28</v>
      </c>
      <c r="F1383" s="1" t="s">
        <v>31</v>
      </c>
      <c r="G1383" s="1" t="s">
        <v>26</v>
      </c>
      <c r="H1383" s="1" t="s">
        <v>27</v>
      </c>
      <c r="I1383" s="1">
        <v>71</v>
      </c>
      <c r="J1383" s="1">
        <v>569</v>
      </c>
      <c r="K1383" s="1"/>
      <c r="L1383" s="1"/>
    </row>
    <row r="1384" spans="1:12">
      <c r="A1384" s="1">
        <v>4042858.389</v>
      </c>
      <c r="B1384" s="13">
        <v>44159.287627314814</v>
      </c>
      <c r="C1384" s="13">
        <v>44159.294224537036</v>
      </c>
      <c r="D1384" s="13" t="str">
        <f t="shared" si="21"/>
        <v>2020-11-24</v>
      </c>
      <c r="E1384" s="1" t="s">
        <v>28</v>
      </c>
      <c r="F1384" s="1" t="s">
        <v>31</v>
      </c>
      <c r="G1384" s="1" t="s">
        <v>26</v>
      </c>
      <c r="H1384" s="1" t="s">
        <v>27</v>
      </c>
      <c r="I1384" s="1">
        <v>71</v>
      </c>
      <c r="J1384" s="1">
        <v>569</v>
      </c>
      <c r="K1384" s="1"/>
      <c r="L1384" s="1"/>
    </row>
    <row r="1385" spans="1:12">
      <c r="A1385" s="1">
        <v>56842056.409999996</v>
      </c>
      <c r="B1385" s="13">
        <v>44159.312592592592</v>
      </c>
      <c r="C1385" s="13">
        <v>44159.329004629632</v>
      </c>
      <c r="D1385" s="13" t="str">
        <f t="shared" si="21"/>
        <v>2020-11-24</v>
      </c>
      <c r="E1385" s="1" t="s">
        <v>24</v>
      </c>
      <c r="F1385" s="1" t="s">
        <v>33</v>
      </c>
      <c r="G1385" s="1" t="s">
        <v>34</v>
      </c>
      <c r="H1385" s="1" t="s">
        <v>76</v>
      </c>
      <c r="I1385" s="1">
        <v>44</v>
      </c>
      <c r="J1385" s="1">
        <v>1417</v>
      </c>
      <c r="K1385" s="1"/>
      <c r="L1385" s="1"/>
    </row>
    <row r="1386" spans="1:12">
      <c r="A1386" s="1">
        <v>56842056.409999996</v>
      </c>
      <c r="B1386" s="13">
        <v>44159.312592592592</v>
      </c>
      <c r="C1386" s="13">
        <v>44159.329004629632</v>
      </c>
      <c r="D1386" s="13" t="str">
        <f t="shared" si="21"/>
        <v>2020-11-24</v>
      </c>
      <c r="E1386" s="1" t="s">
        <v>24</v>
      </c>
      <c r="F1386" s="1" t="s">
        <v>33</v>
      </c>
      <c r="G1386" s="1" t="s">
        <v>34</v>
      </c>
      <c r="H1386" s="1" t="s">
        <v>76</v>
      </c>
      <c r="I1386" s="1">
        <v>44</v>
      </c>
      <c r="J1386" s="1">
        <v>1417</v>
      </c>
      <c r="K1386" s="1"/>
      <c r="L1386" s="1"/>
    </row>
    <row r="1387" spans="1:12">
      <c r="A1387" s="1">
        <v>63900282.340000004</v>
      </c>
      <c r="B1387" s="13">
        <v>44159.315694444442</v>
      </c>
      <c r="C1387" s="13">
        <v>44159.340439814812</v>
      </c>
      <c r="D1387" s="13" t="str">
        <f t="shared" si="21"/>
        <v>2020-11-24</v>
      </c>
      <c r="E1387" s="1" t="s">
        <v>28</v>
      </c>
      <c r="F1387" s="1" t="s">
        <v>31</v>
      </c>
      <c r="G1387" s="1" t="s">
        <v>34</v>
      </c>
      <c r="H1387" s="1" t="s">
        <v>73</v>
      </c>
      <c r="I1387" s="1">
        <v>48</v>
      </c>
      <c r="J1387" s="1">
        <v>2138</v>
      </c>
      <c r="K1387" s="1"/>
      <c r="L1387" s="1"/>
    </row>
    <row r="1388" spans="1:12">
      <c r="A1388" s="1">
        <v>63900282.340000004</v>
      </c>
      <c r="B1388" s="13">
        <v>44159.315694444442</v>
      </c>
      <c r="C1388" s="13">
        <v>44159.340439814812</v>
      </c>
      <c r="D1388" s="13" t="str">
        <f t="shared" si="21"/>
        <v>2020-11-24</v>
      </c>
      <c r="E1388" s="1" t="s">
        <v>28</v>
      </c>
      <c r="F1388" s="1" t="s">
        <v>31</v>
      </c>
      <c r="G1388" s="1" t="s">
        <v>34</v>
      </c>
      <c r="H1388" s="1" t="s">
        <v>73</v>
      </c>
      <c r="I1388" s="1">
        <v>48</v>
      </c>
      <c r="J1388" s="1">
        <v>2138</v>
      </c>
      <c r="K1388" s="1"/>
      <c r="L1388" s="1"/>
    </row>
    <row r="1389" spans="1:12">
      <c r="A1389" s="1">
        <v>7254379.8569999998</v>
      </c>
      <c r="B1389" s="13">
        <v>44159.340833333335</v>
      </c>
      <c r="C1389" s="13">
        <v>44159.348738425928</v>
      </c>
      <c r="D1389" s="13" t="str">
        <f t="shared" si="21"/>
        <v>2020-11-24</v>
      </c>
      <c r="E1389" s="1" t="s">
        <v>28</v>
      </c>
      <c r="F1389" s="1" t="s">
        <v>29</v>
      </c>
      <c r="G1389" s="1" t="s">
        <v>26</v>
      </c>
      <c r="H1389" s="1" t="s">
        <v>73</v>
      </c>
      <c r="I1389" s="1">
        <v>70</v>
      </c>
      <c r="J1389" s="1">
        <v>682</v>
      </c>
      <c r="K1389" s="1"/>
      <c r="L1389" s="1"/>
    </row>
    <row r="1390" spans="1:12">
      <c r="A1390" s="1">
        <v>7254379.8569999998</v>
      </c>
      <c r="B1390" s="13">
        <v>44159.340833333335</v>
      </c>
      <c r="C1390" s="13">
        <v>44159.348738425928</v>
      </c>
      <c r="D1390" s="13" t="str">
        <f t="shared" si="21"/>
        <v>2020-11-24</v>
      </c>
      <c r="E1390" s="1" t="s">
        <v>28</v>
      </c>
      <c r="F1390" s="1" t="s">
        <v>29</v>
      </c>
      <c r="G1390" s="1" t="s">
        <v>26</v>
      </c>
      <c r="H1390" s="1" t="s">
        <v>73</v>
      </c>
      <c r="I1390" s="1">
        <v>70</v>
      </c>
      <c r="J1390" s="1">
        <v>682</v>
      </c>
      <c r="K1390" s="1"/>
      <c r="L1390" s="1"/>
    </row>
    <row r="1391" spans="1:12">
      <c r="A1391" s="1">
        <v>56575397.82</v>
      </c>
      <c r="B1391" s="13">
        <v>44159.197708333333</v>
      </c>
      <c r="C1391" s="13">
        <v>44159.356793981482</v>
      </c>
      <c r="D1391" s="13" t="str">
        <f t="shared" si="21"/>
        <v>2020-11-24</v>
      </c>
      <c r="E1391" s="1" t="s">
        <v>24</v>
      </c>
      <c r="F1391" s="1" t="s">
        <v>25</v>
      </c>
      <c r="G1391" s="1" t="s">
        <v>39</v>
      </c>
      <c r="H1391" s="1" t="s">
        <v>83</v>
      </c>
      <c r="I1391" s="1">
        <v>79</v>
      </c>
      <c r="J1391" s="1">
        <v>13745</v>
      </c>
      <c r="K1391" s="1"/>
      <c r="L1391" s="1"/>
    </row>
    <row r="1392" spans="1:12">
      <c r="A1392" s="1">
        <v>36794743.009999998</v>
      </c>
      <c r="B1392" s="13">
        <v>44159.338935185187</v>
      </c>
      <c r="C1392" s="13">
        <v>44159.363715277781</v>
      </c>
      <c r="D1392" s="13" t="str">
        <f t="shared" si="21"/>
        <v>2020-11-24</v>
      </c>
      <c r="E1392" s="1" t="s">
        <v>24</v>
      </c>
      <c r="F1392" s="1" t="s">
        <v>25</v>
      </c>
      <c r="G1392" s="1" t="s">
        <v>26</v>
      </c>
      <c r="H1392" s="1" t="s">
        <v>43</v>
      </c>
      <c r="I1392" s="1">
        <v>192</v>
      </c>
      <c r="J1392" s="1">
        <v>2140</v>
      </c>
      <c r="K1392" s="1"/>
      <c r="L1392" s="1"/>
    </row>
    <row r="1393" spans="1:12">
      <c r="A1393" s="1">
        <v>36794743.009999998</v>
      </c>
      <c r="B1393" s="13">
        <v>44159.338935185187</v>
      </c>
      <c r="C1393" s="13">
        <v>44159.363715277781</v>
      </c>
      <c r="D1393" s="13" t="str">
        <f t="shared" si="21"/>
        <v>2020-11-24</v>
      </c>
      <c r="E1393" s="1" t="s">
        <v>24</v>
      </c>
      <c r="F1393" s="1" t="s">
        <v>25</v>
      </c>
      <c r="G1393" s="1" t="s">
        <v>26</v>
      </c>
      <c r="H1393" s="1" t="s">
        <v>43</v>
      </c>
      <c r="I1393" s="1">
        <v>192</v>
      </c>
      <c r="J1393" s="1">
        <v>2140</v>
      </c>
      <c r="K1393" s="1"/>
      <c r="L1393" s="1"/>
    </row>
    <row r="1394" spans="1:12">
      <c r="A1394" s="1">
        <v>56575397.82</v>
      </c>
      <c r="B1394" s="13">
        <v>44159.197708333333</v>
      </c>
      <c r="C1394" s="13">
        <v>44159.366932870369</v>
      </c>
      <c r="D1394" s="13" t="str">
        <f t="shared" si="21"/>
        <v>2020-11-24</v>
      </c>
      <c r="E1394" s="1" t="s">
        <v>24</v>
      </c>
      <c r="F1394" s="1" t="s">
        <v>25</v>
      </c>
      <c r="G1394" s="1" t="s">
        <v>39</v>
      </c>
      <c r="H1394" s="1" t="s">
        <v>83</v>
      </c>
      <c r="I1394" s="1">
        <v>79</v>
      </c>
      <c r="J1394" s="1">
        <v>14620</v>
      </c>
      <c r="K1394" s="1"/>
      <c r="L1394" s="1"/>
    </row>
    <row r="1395" spans="1:12">
      <c r="A1395" s="1">
        <v>8935186925</v>
      </c>
      <c r="B1395" s="13">
        <v>44159.389861111114</v>
      </c>
      <c r="C1395" s="13">
        <v>44159.393784722219</v>
      </c>
      <c r="D1395" s="13" t="str">
        <f t="shared" si="21"/>
        <v>2020-11-24</v>
      </c>
      <c r="E1395" s="1" t="s">
        <v>28</v>
      </c>
      <c r="F1395" s="1" t="s">
        <v>49</v>
      </c>
      <c r="G1395" s="1" t="s">
        <v>34</v>
      </c>
      <c r="H1395" s="1" t="s">
        <v>27</v>
      </c>
      <c r="I1395" s="1">
        <v>44</v>
      </c>
      <c r="J1395" s="1">
        <v>338</v>
      </c>
      <c r="K1395" s="1"/>
      <c r="L1395" s="1"/>
    </row>
    <row r="1396" spans="1:12">
      <c r="A1396" s="1">
        <v>47604125.640000001</v>
      </c>
      <c r="B1396" s="13">
        <v>44159.399594907409</v>
      </c>
      <c r="C1396" s="13">
        <v>44159.406273148146</v>
      </c>
      <c r="D1396" s="13" t="str">
        <f t="shared" si="21"/>
        <v>2020-11-24</v>
      </c>
      <c r="E1396" s="1" t="s">
        <v>28</v>
      </c>
      <c r="F1396" s="1" t="s">
        <v>31</v>
      </c>
      <c r="G1396" s="1" t="s">
        <v>26</v>
      </c>
      <c r="H1396" s="1" t="s">
        <v>27</v>
      </c>
      <c r="I1396" s="1">
        <v>28</v>
      </c>
      <c r="J1396" s="1">
        <v>577</v>
      </c>
      <c r="K1396" s="1"/>
      <c r="L1396" s="1"/>
    </row>
    <row r="1397" spans="1:12">
      <c r="A1397" s="1">
        <v>28886785.039999999</v>
      </c>
      <c r="B1397" s="13">
        <v>44159.337939814817</v>
      </c>
      <c r="C1397" s="13">
        <v>44159.428020833337</v>
      </c>
      <c r="D1397" s="13" t="str">
        <f t="shared" si="21"/>
        <v>2020-11-24</v>
      </c>
      <c r="E1397" s="1" t="s">
        <v>28</v>
      </c>
      <c r="F1397" s="1" t="s">
        <v>31</v>
      </c>
      <c r="G1397" s="1" t="s">
        <v>26</v>
      </c>
      <c r="H1397" s="1" t="s">
        <v>32</v>
      </c>
      <c r="I1397" s="1">
        <v>56</v>
      </c>
      <c r="J1397" s="1">
        <v>7783</v>
      </c>
      <c r="K1397" s="1"/>
      <c r="L1397" s="1"/>
    </row>
    <row r="1398" spans="1:12">
      <c r="A1398" s="1">
        <v>75294747.269999996</v>
      </c>
      <c r="B1398" s="13">
        <v>44159.481805555559</v>
      </c>
      <c r="C1398" s="13">
        <v>44159.485497685186</v>
      </c>
      <c r="D1398" s="13" t="str">
        <f t="shared" si="21"/>
        <v>2020-11-24</v>
      </c>
      <c r="E1398" s="1" t="s">
        <v>24</v>
      </c>
      <c r="F1398" s="1" t="s">
        <v>33</v>
      </c>
      <c r="G1398" s="1" t="s">
        <v>34</v>
      </c>
      <c r="H1398" s="1" t="s">
        <v>27</v>
      </c>
      <c r="I1398" s="1">
        <v>104</v>
      </c>
      <c r="J1398" s="1">
        <v>318</v>
      </c>
      <c r="K1398" s="1"/>
      <c r="L1398" s="1"/>
    </row>
    <row r="1399" spans="1:12">
      <c r="A1399" s="1">
        <v>75294747.269999996</v>
      </c>
      <c r="B1399" s="13">
        <v>44159.481805555559</v>
      </c>
      <c r="C1399" s="13">
        <v>44159.485497685186</v>
      </c>
      <c r="D1399" s="13" t="str">
        <f t="shared" si="21"/>
        <v>2020-11-24</v>
      </c>
      <c r="E1399" s="1" t="s">
        <v>24</v>
      </c>
      <c r="F1399" s="1" t="s">
        <v>33</v>
      </c>
      <c r="G1399" s="1" t="s">
        <v>34</v>
      </c>
      <c r="H1399" s="1" t="s">
        <v>27</v>
      </c>
      <c r="I1399" s="1">
        <v>104</v>
      </c>
      <c r="J1399" s="1">
        <v>318</v>
      </c>
      <c r="K1399" s="1"/>
      <c r="L1399" s="1"/>
    </row>
    <row r="1400" spans="1:12">
      <c r="A1400" s="1">
        <v>75294747.269999996</v>
      </c>
      <c r="B1400" s="13">
        <v>44159.481805555559</v>
      </c>
      <c r="C1400" s="13">
        <v>44159.494456018518</v>
      </c>
      <c r="D1400" s="13" t="str">
        <f t="shared" si="21"/>
        <v>2020-11-24</v>
      </c>
      <c r="E1400" s="1" t="s">
        <v>24</v>
      </c>
      <c r="F1400" s="1" t="s">
        <v>33</v>
      </c>
      <c r="G1400" s="1" t="s">
        <v>34</v>
      </c>
      <c r="H1400" s="1" t="s">
        <v>27</v>
      </c>
      <c r="I1400" s="1">
        <v>24</v>
      </c>
      <c r="J1400" s="1">
        <v>1092</v>
      </c>
      <c r="K1400" s="1"/>
      <c r="L1400" s="1"/>
    </row>
    <row r="1401" spans="1:12">
      <c r="A1401" s="1">
        <v>75294747.269999996</v>
      </c>
      <c r="B1401" s="13">
        <v>44159.481805555559</v>
      </c>
      <c r="C1401" s="13">
        <v>44159.494456018518</v>
      </c>
      <c r="D1401" s="13" t="str">
        <f t="shared" si="21"/>
        <v>2020-11-24</v>
      </c>
      <c r="E1401" s="1" t="s">
        <v>24</v>
      </c>
      <c r="F1401" s="1" t="s">
        <v>33</v>
      </c>
      <c r="G1401" s="1" t="s">
        <v>34</v>
      </c>
      <c r="H1401" s="1" t="s">
        <v>27</v>
      </c>
      <c r="I1401" s="1">
        <v>24</v>
      </c>
      <c r="J1401" s="1">
        <v>1092</v>
      </c>
      <c r="K1401" s="1"/>
      <c r="L1401" s="1"/>
    </row>
    <row r="1402" spans="1:12">
      <c r="A1402" s="1">
        <v>56293890.149999999</v>
      </c>
      <c r="B1402" s="13">
        <v>44159.505949074075</v>
      </c>
      <c r="C1402" s="13">
        <v>44159.515185185184</v>
      </c>
      <c r="D1402" s="13" t="str">
        <f t="shared" si="21"/>
        <v>2020-11-24</v>
      </c>
      <c r="E1402" s="1" t="s">
        <v>28</v>
      </c>
      <c r="F1402" s="1" t="s">
        <v>31</v>
      </c>
      <c r="G1402" s="1" t="s">
        <v>26</v>
      </c>
      <c r="H1402" s="1" t="s">
        <v>80</v>
      </c>
      <c r="I1402" s="1">
        <v>24</v>
      </c>
      <c r="J1402" s="1">
        <v>797</v>
      </c>
      <c r="K1402" s="1"/>
      <c r="L1402" s="1"/>
    </row>
    <row r="1403" spans="1:12">
      <c r="A1403" s="1">
        <v>77549456.400000006</v>
      </c>
      <c r="B1403" s="13">
        <v>44159.387256944443</v>
      </c>
      <c r="C1403" s="13">
        <v>44159.531643518516</v>
      </c>
      <c r="D1403" s="13" t="str">
        <f t="shared" si="21"/>
        <v>2020-11-24</v>
      </c>
      <c r="E1403" s="1" t="s">
        <v>28</v>
      </c>
      <c r="F1403" s="1" t="s">
        <v>31</v>
      </c>
      <c r="G1403" s="1" t="s">
        <v>34</v>
      </c>
      <c r="H1403" s="1" t="s">
        <v>27</v>
      </c>
      <c r="I1403" s="1">
        <v>78</v>
      </c>
      <c r="J1403" s="1">
        <v>12474</v>
      </c>
      <c r="K1403" s="1"/>
      <c r="L1403" s="1"/>
    </row>
    <row r="1404" spans="1:12">
      <c r="A1404" s="1">
        <v>77549456.400000006</v>
      </c>
      <c r="B1404" s="13">
        <v>44159.387256944443</v>
      </c>
      <c r="C1404" s="13">
        <v>44159.531643518516</v>
      </c>
      <c r="D1404" s="13" t="str">
        <f t="shared" si="21"/>
        <v>2020-11-24</v>
      </c>
      <c r="E1404" s="1" t="s">
        <v>28</v>
      </c>
      <c r="F1404" s="1" t="s">
        <v>31</v>
      </c>
      <c r="G1404" s="1" t="s">
        <v>34</v>
      </c>
      <c r="H1404" s="1" t="s">
        <v>27</v>
      </c>
      <c r="I1404" s="1">
        <v>78</v>
      </c>
      <c r="J1404" s="1">
        <v>12474</v>
      </c>
      <c r="K1404" s="1"/>
      <c r="L1404" s="1"/>
    </row>
    <row r="1405" spans="1:12">
      <c r="A1405" s="1">
        <v>5820525.4110000003</v>
      </c>
      <c r="B1405" s="13">
        <v>44159.543020833335</v>
      </c>
      <c r="C1405" s="13">
        <v>44159.546435185184</v>
      </c>
      <c r="D1405" s="13" t="str">
        <f t="shared" si="21"/>
        <v>2020-11-24</v>
      </c>
      <c r="E1405" s="1" t="s">
        <v>24</v>
      </c>
      <c r="F1405" s="1" t="s">
        <v>31</v>
      </c>
      <c r="G1405" s="1" t="s">
        <v>34</v>
      </c>
      <c r="H1405" s="1" t="s">
        <v>69</v>
      </c>
      <c r="I1405" s="1">
        <v>248</v>
      </c>
      <c r="J1405" s="1">
        <v>294</v>
      </c>
      <c r="K1405" s="1"/>
      <c r="L1405" s="1"/>
    </row>
    <row r="1406" spans="1:12">
      <c r="A1406" s="1">
        <v>40073340.780000001</v>
      </c>
      <c r="B1406" s="13">
        <v>44159.545312499999</v>
      </c>
      <c r="C1406" s="13">
        <v>44159.563101851854</v>
      </c>
      <c r="D1406" s="13" t="str">
        <f t="shared" si="21"/>
        <v>2020-11-24</v>
      </c>
      <c r="E1406" s="1" t="s">
        <v>24</v>
      </c>
      <c r="F1406" s="1" t="s">
        <v>31</v>
      </c>
      <c r="G1406" s="1" t="s">
        <v>34</v>
      </c>
      <c r="H1406" s="1" t="s">
        <v>43</v>
      </c>
      <c r="I1406" s="1">
        <v>41</v>
      </c>
      <c r="J1406" s="1">
        <v>1536</v>
      </c>
      <c r="K1406" s="1"/>
      <c r="L1406" s="1"/>
    </row>
    <row r="1407" spans="1:12">
      <c r="A1407" s="1">
        <v>53032448.049999997</v>
      </c>
      <c r="B1407" s="13">
        <v>44159.556655092594</v>
      </c>
      <c r="C1407" s="13">
        <v>44159.564097222225</v>
      </c>
      <c r="D1407" s="13" t="str">
        <f t="shared" si="21"/>
        <v>2020-11-24</v>
      </c>
      <c r="E1407" s="1" t="s">
        <v>28</v>
      </c>
      <c r="F1407" s="1" t="s">
        <v>31</v>
      </c>
      <c r="G1407" s="1" t="s">
        <v>26</v>
      </c>
      <c r="H1407" s="1" t="s">
        <v>27</v>
      </c>
      <c r="I1407" s="1">
        <v>44</v>
      </c>
      <c r="J1407" s="1">
        <v>642</v>
      </c>
      <c r="K1407" s="1"/>
      <c r="L1407" s="1"/>
    </row>
    <row r="1408" spans="1:12">
      <c r="A1408" s="1">
        <v>2768703.4870000002</v>
      </c>
      <c r="B1408" s="13">
        <v>44159.553252314814</v>
      </c>
      <c r="C1408" s="13">
        <v>44159.564884259256</v>
      </c>
      <c r="D1408" s="13" t="str">
        <f t="shared" si="21"/>
        <v>2020-11-24</v>
      </c>
      <c r="E1408" s="1" t="s">
        <v>28</v>
      </c>
      <c r="F1408" s="1" t="s">
        <v>49</v>
      </c>
      <c r="G1408" s="1" t="s">
        <v>26</v>
      </c>
      <c r="H1408" s="1" t="s">
        <v>27</v>
      </c>
      <c r="I1408" s="1">
        <v>352</v>
      </c>
      <c r="J1408" s="1">
        <v>1004</v>
      </c>
      <c r="K1408" s="1"/>
      <c r="L1408" s="1"/>
    </row>
    <row r="1409" spans="1:12">
      <c r="A1409" s="1">
        <v>2768703.4870000002</v>
      </c>
      <c r="B1409" s="13">
        <v>44159.553252314814</v>
      </c>
      <c r="C1409" s="13">
        <v>44159.564884259256</v>
      </c>
      <c r="D1409" s="13" t="str">
        <f t="shared" si="21"/>
        <v>2020-11-24</v>
      </c>
      <c r="E1409" s="1" t="s">
        <v>28</v>
      </c>
      <c r="F1409" s="1" t="s">
        <v>49</v>
      </c>
      <c r="G1409" s="1" t="s">
        <v>26</v>
      </c>
      <c r="H1409" s="1" t="s">
        <v>27</v>
      </c>
      <c r="I1409" s="1">
        <v>352</v>
      </c>
      <c r="J1409" s="1">
        <v>1004</v>
      </c>
      <c r="K1409" s="1"/>
      <c r="L1409" s="1"/>
    </row>
    <row r="1410" spans="1:12">
      <c r="A1410" s="1">
        <v>25930591.140000001</v>
      </c>
      <c r="B1410" s="13">
        <v>44159.492858796293</v>
      </c>
      <c r="C1410" s="13">
        <v>44159.565162037034</v>
      </c>
      <c r="D1410" s="13" t="str">
        <f t="shared" si="21"/>
        <v>2020-11-24</v>
      </c>
      <c r="E1410" s="1" t="s">
        <v>28</v>
      </c>
      <c r="F1410" s="1" t="s">
        <v>31</v>
      </c>
      <c r="G1410" s="1" t="s">
        <v>26</v>
      </c>
      <c r="H1410" s="1" t="s">
        <v>43</v>
      </c>
      <c r="I1410" s="1">
        <v>61</v>
      </c>
      <c r="J1410" s="1">
        <v>6246</v>
      </c>
      <c r="K1410" s="1"/>
      <c r="L1410" s="1"/>
    </row>
    <row r="1411" spans="1:12">
      <c r="A1411" s="1">
        <v>2218243.6570000001</v>
      </c>
      <c r="B1411" s="13">
        <v>44159.560312499998</v>
      </c>
      <c r="C1411" s="13">
        <v>44159.582326388889</v>
      </c>
      <c r="D1411" s="13" t="str">
        <f t="shared" ref="D1411:D1474" si="22">TEXT(C1411, "yyyy-mm-dd")</f>
        <v>2020-11-24</v>
      </c>
      <c r="E1411" s="1" t="s">
        <v>24</v>
      </c>
      <c r="F1411" s="1" t="s">
        <v>31</v>
      </c>
      <c r="G1411" s="1" t="s">
        <v>37</v>
      </c>
      <c r="H1411" s="1" t="s">
        <v>43</v>
      </c>
      <c r="I1411" s="1">
        <v>23</v>
      </c>
      <c r="J1411" s="1">
        <v>1901</v>
      </c>
      <c r="K1411" s="1"/>
      <c r="L1411" s="1"/>
    </row>
    <row r="1412" spans="1:12">
      <c r="A1412" s="1">
        <v>10828522.41</v>
      </c>
      <c r="B1412" s="13">
        <v>44159.58189814815</v>
      </c>
      <c r="C1412" s="13">
        <v>44159.590752314813</v>
      </c>
      <c r="D1412" s="13" t="str">
        <f t="shared" si="22"/>
        <v>2020-11-24</v>
      </c>
      <c r="E1412" s="1" t="s">
        <v>24</v>
      </c>
      <c r="F1412" s="1" t="s">
        <v>25</v>
      </c>
      <c r="G1412" s="1" t="s">
        <v>26</v>
      </c>
      <c r="H1412" s="1" t="s">
        <v>76</v>
      </c>
      <c r="I1412" s="1">
        <v>63</v>
      </c>
      <c r="J1412" s="1">
        <v>764</v>
      </c>
      <c r="K1412" s="1"/>
      <c r="L1412" s="1"/>
    </row>
    <row r="1413" spans="1:12">
      <c r="A1413" s="1">
        <v>10828522.41</v>
      </c>
      <c r="B1413" s="13">
        <v>44159.58189814815</v>
      </c>
      <c r="C1413" s="13">
        <v>44159.590752314813</v>
      </c>
      <c r="D1413" s="13" t="str">
        <f t="shared" si="22"/>
        <v>2020-11-24</v>
      </c>
      <c r="E1413" s="1" t="s">
        <v>24</v>
      </c>
      <c r="F1413" s="1" t="s">
        <v>25</v>
      </c>
      <c r="G1413" s="1" t="s">
        <v>26</v>
      </c>
      <c r="H1413" s="1" t="s">
        <v>76</v>
      </c>
      <c r="I1413" s="1">
        <v>63</v>
      </c>
      <c r="J1413" s="1">
        <v>764</v>
      </c>
      <c r="K1413" s="1"/>
      <c r="L1413" s="1"/>
    </row>
    <row r="1414" spans="1:12">
      <c r="A1414" s="1">
        <v>34490273.600000001</v>
      </c>
      <c r="B1414" s="13">
        <v>44159.56212962963</v>
      </c>
      <c r="C1414" s="13">
        <v>44159.595219907409</v>
      </c>
      <c r="D1414" s="13" t="str">
        <f t="shared" si="22"/>
        <v>2020-11-24</v>
      </c>
      <c r="E1414" s="1" t="s">
        <v>28</v>
      </c>
      <c r="F1414" s="1" t="s">
        <v>29</v>
      </c>
      <c r="G1414" s="1" t="s">
        <v>26</v>
      </c>
      <c r="H1414" s="1" t="s">
        <v>43</v>
      </c>
      <c r="I1414" s="1">
        <v>44</v>
      </c>
      <c r="J1414" s="1">
        <v>2859</v>
      </c>
      <c r="K1414" s="1"/>
      <c r="L1414" s="1"/>
    </row>
    <row r="1415" spans="1:12">
      <c r="A1415" s="1">
        <v>34490273.600000001</v>
      </c>
      <c r="B1415" s="13">
        <v>44159.56212962963</v>
      </c>
      <c r="C1415" s="13">
        <v>44159.599282407406</v>
      </c>
      <c r="D1415" s="13" t="str">
        <f t="shared" si="22"/>
        <v>2020-11-24</v>
      </c>
      <c r="E1415" s="1" t="s">
        <v>28</v>
      </c>
      <c r="F1415" s="1" t="s">
        <v>29</v>
      </c>
      <c r="G1415" s="1" t="s">
        <v>26</v>
      </c>
      <c r="H1415" s="1" t="s">
        <v>43</v>
      </c>
      <c r="I1415" s="1">
        <v>44</v>
      </c>
      <c r="J1415" s="1">
        <v>3210</v>
      </c>
      <c r="K1415" s="1"/>
      <c r="L1415" s="1"/>
    </row>
    <row r="1416" spans="1:12">
      <c r="A1416" s="1">
        <v>34490273.600000001</v>
      </c>
      <c r="B1416" s="13">
        <v>44159.56212962963</v>
      </c>
      <c r="C1416" s="13">
        <v>44159.60261574074</v>
      </c>
      <c r="D1416" s="13" t="str">
        <f t="shared" si="22"/>
        <v>2020-11-24</v>
      </c>
      <c r="E1416" s="1" t="s">
        <v>28</v>
      </c>
      <c r="F1416" s="1" t="s">
        <v>29</v>
      </c>
      <c r="G1416" s="1" t="s">
        <v>26</v>
      </c>
      <c r="H1416" s="1" t="s">
        <v>43</v>
      </c>
      <c r="I1416" s="1">
        <v>44</v>
      </c>
      <c r="J1416" s="1">
        <v>3498</v>
      </c>
      <c r="K1416" s="1"/>
      <c r="L1416" s="1"/>
    </row>
    <row r="1417" spans="1:12">
      <c r="A1417" s="1">
        <v>44574139.020000003</v>
      </c>
      <c r="B1417" s="13">
        <v>44159.553148148145</v>
      </c>
      <c r="C1417" s="13">
        <v>44159.607222222221</v>
      </c>
      <c r="D1417" s="13" t="str">
        <f t="shared" si="22"/>
        <v>2020-11-24</v>
      </c>
      <c r="E1417" s="1" t="s">
        <v>28</v>
      </c>
      <c r="F1417" s="1" t="s">
        <v>31</v>
      </c>
      <c r="G1417" s="1" t="s">
        <v>26</v>
      </c>
      <c r="H1417" s="1" t="s">
        <v>36</v>
      </c>
      <c r="I1417" s="1">
        <v>59</v>
      </c>
      <c r="J1417" s="1">
        <v>4671</v>
      </c>
      <c r="K1417" s="1"/>
      <c r="L1417" s="1"/>
    </row>
    <row r="1418" spans="1:12">
      <c r="A1418" s="1">
        <v>34490273.600000001</v>
      </c>
      <c r="B1418" s="13">
        <v>44159.56212962963</v>
      </c>
      <c r="C1418" s="13">
        <v>44159.615833333337</v>
      </c>
      <c r="D1418" s="13" t="str">
        <f t="shared" si="22"/>
        <v>2020-11-24</v>
      </c>
      <c r="E1418" s="1" t="s">
        <v>28</v>
      </c>
      <c r="F1418" s="1" t="s">
        <v>29</v>
      </c>
      <c r="G1418" s="1" t="s">
        <v>26</v>
      </c>
      <c r="H1418" s="1" t="s">
        <v>43</v>
      </c>
      <c r="I1418" s="1">
        <v>44</v>
      </c>
      <c r="J1418" s="1">
        <v>4640</v>
      </c>
      <c r="K1418" s="1"/>
      <c r="L1418" s="1"/>
    </row>
    <row r="1419" spans="1:12">
      <c r="A1419" s="1">
        <v>7179770.4249999998</v>
      </c>
      <c r="B1419" s="13">
        <v>44159.588946759257</v>
      </c>
      <c r="C1419" s="13">
        <v>44159.618784722225</v>
      </c>
      <c r="D1419" s="13" t="str">
        <f t="shared" si="22"/>
        <v>2020-11-24</v>
      </c>
      <c r="E1419" s="1" t="s">
        <v>28</v>
      </c>
      <c r="F1419" s="1" t="s">
        <v>31</v>
      </c>
      <c r="G1419" s="1" t="s">
        <v>34</v>
      </c>
      <c r="H1419" s="1" t="s">
        <v>32</v>
      </c>
      <c r="I1419" s="1">
        <v>96</v>
      </c>
      <c r="J1419" s="1">
        <v>2577</v>
      </c>
      <c r="K1419" s="1"/>
      <c r="L1419" s="1"/>
    </row>
    <row r="1420" spans="1:12">
      <c r="A1420" s="1">
        <v>34490273.600000001</v>
      </c>
      <c r="B1420" s="13">
        <v>44159.56212962963</v>
      </c>
      <c r="C1420" s="13">
        <v>44159.620289351849</v>
      </c>
      <c r="D1420" s="13" t="str">
        <f t="shared" si="22"/>
        <v>2020-11-24</v>
      </c>
      <c r="E1420" s="1" t="s">
        <v>28</v>
      </c>
      <c r="F1420" s="1" t="s">
        <v>29</v>
      </c>
      <c r="G1420" s="1" t="s">
        <v>26</v>
      </c>
      <c r="H1420" s="1" t="s">
        <v>43</v>
      </c>
      <c r="I1420" s="1">
        <v>44</v>
      </c>
      <c r="J1420" s="1">
        <v>5025</v>
      </c>
      <c r="K1420" s="1"/>
      <c r="L1420" s="1"/>
    </row>
    <row r="1421" spans="1:12">
      <c r="A1421" s="1">
        <v>34490273.600000001</v>
      </c>
      <c r="B1421" s="13">
        <v>44159.56212962963</v>
      </c>
      <c r="C1421" s="13">
        <v>44159.650879629633</v>
      </c>
      <c r="D1421" s="13" t="str">
        <f t="shared" si="22"/>
        <v>2020-11-24</v>
      </c>
      <c r="E1421" s="1" t="s">
        <v>28</v>
      </c>
      <c r="F1421" s="1" t="s">
        <v>29</v>
      </c>
      <c r="G1421" s="1" t="s">
        <v>26</v>
      </c>
      <c r="H1421" s="1" t="s">
        <v>43</v>
      </c>
      <c r="I1421" s="1">
        <v>44</v>
      </c>
      <c r="J1421" s="1">
        <v>7668</v>
      </c>
      <c r="K1421" s="1"/>
      <c r="L1421" s="1"/>
    </row>
    <row r="1422" spans="1:12">
      <c r="A1422" s="1">
        <v>61777800.159999996</v>
      </c>
      <c r="B1422" s="13">
        <v>44159.651597222219</v>
      </c>
      <c r="C1422" s="13">
        <v>44159.659409722219</v>
      </c>
      <c r="D1422" s="13" t="str">
        <f t="shared" si="22"/>
        <v>2020-11-24</v>
      </c>
      <c r="E1422" s="1" t="s">
        <v>28</v>
      </c>
      <c r="F1422" s="1" t="s">
        <v>29</v>
      </c>
      <c r="G1422" s="1" t="s">
        <v>26</v>
      </c>
      <c r="H1422" s="1" t="s">
        <v>27</v>
      </c>
      <c r="I1422" s="1">
        <v>14</v>
      </c>
      <c r="J1422" s="1">
        <v>675</v>
      </c>
      <c r="K1422" s="1"/>
      <c r="L1422" s="1"/>
    </row>
    <row r="1423" spans="1:12">
      <c r="A1423" s="1">
        <v>4284305324</v>
      </c>
      <c r="B1423" s="13">
        <v>44159.655081018522</v>
      </c>
      <c r="C1423" s="13">
        <v>44159.671180555553</v>
      </c>
      <c r="D1423" s="13" t="str">
        <f t="shared" si="22"/>
        <v>2020-11-24</v>
      </c>
      <c r="E1423" s="1" t="s">
        <v>24</v>
      </c>
      <c r="F1423" s="1" t="s">
        <v>31</v>
      </c>
      <c r="G1423" s="1" t="s">
        <v>26</v>
      </c>
      <c r="H1423" s="1" t="s">
        <v>43</v>
      </c>
      <c r="I1423" s="1">
        <v>80</v>
      </c>
      <c r="J1423" s="1">
        <v>1391</v>
      </c>
      <c r="K1423" s="1"/>
      <c r="L1423" s="1"/>
    </row>
    <row r="1424" spans="1:12">
      <c r="A1424" s="1">
        <v>86834775.260000005</v>
      </c>
      <c r="B1424" s="13">
        <v>44159.672013888892</v>
      </c>
      <c r="C1424" s="13">
        <v>44159.678483796299</v>
      </c>
      <c r="D1424" s="13" t="str">
        <f t="shared" si="22"/>
        <v>2020-11-24</v>
      </c>
      <c r="E1424" s="1" t="s">
        <v>28</v>
      </c>
      <c r="F1424" s="1" t="s">
        <v>31</v>
      </c>
      <c r="G1424" s="1" t="s">
        <v>34</v>
      </c>
      <c r="H1424" s="1" t="s">
        <v>77</v>
      </c>
      <c r="I1424" s="1">
        <v>22</v>
      </c>
      <c r="J1424" s="1">
        <v>559</v>
      </c>
      <c r="K1424" s="1"/>
      <c r="L1424" s="1"/>
    </row>
    <row r="1425" spans="1:12">
      <c r="A1425" s="1">
        <v>84173583.340000004</v>
      </c>
      <c r="B1425" s="13">
        <v>44159.68309027778</v>
      </c>
      <c r="C1425" s="13">
        <v>44159.686180555553</v>
      </c>
      <c r="D1425" s="13" t="str">
        <f t="shared" si="22"/>
        <v>2020-11-24</v>
      </c>
      <c r="E1425" s="1" t="s">
        <v>24</v>
      </c>
      <c r="F1425" s="1" t="s">
        <v>25</v>
      </c>
      <c r="G1425" s="1" t="s">
        <v>26</v>
      </c>
      <c r="H1425" s="1" t="s">
        <v>27</v>
      </c>
      <c r="I1425" s="1">
        <v>17</v>
      </c>
      <c r="J1425" s="1">
        <v>267</v>
      </c>
      <c r="K1425" s="1"/>
      <c r="L1425" s="1"/>
    </row>
    <row r="1426" spans="1:12">
      <c r="A1426" s="1">
        <v>1396456.648</v>
      </c>
      <c r="B1426" s="13">
        <v>44159.684976851851</v>
      </c>
      <c r="C1426" s="13">
        <v>44159.695590277777</v>
      </c>
      <c r="D1426" s="13" t="str">
        <f t="shared" si="22"/>
        <v>2020-11-24</v>
      </c>
      <c r="E1426" s="1" t="s">
        <v>28</v>
      </c>
      <c r="F1426" s="1" t="s">
        <v>31</v>
      </c>
      <c r="G1426" s="1" t="s">
        <v>26</v>
      </c>
      <c r="H1426" s="1" t="s">
        <v>36</v>
      </c>
      <c r="I1426" s="1">
        <v>98</v>
      </c>
      <c r="J1426" s="1">
        <v>917</v>
      </c>
      <c r="K1426" s="1"/>
      <c r="L1426" s="1"/>
    </row>
    <row r="1427" spans="1:12">
      <c r="A1427" s="1">
        <v>5444414.6050000004</v>
      </c>
      <c r="B1427" s="13">
        <v>44159.683113425926</v>
      </c>
      <c r="C1427" s="13">
        <v>44159.701701388891</v>
      </c>
      <c r="D1427" s="13" t="str">
        <f t="shared" si="22"/>
        <v>2020-11-24</v>
      </c>
      <c r="E1427" s="1" t="s">
        <v>28</v>
      </c>
      <c r="F1427" s="1" t="s">
        <v>31</v>
      </c>
      <c r="G1427" s="1" t="s">
        <v>26</v>
      </c>
      <c r="H1427" s="1" t="s">
        <v>46</v>
      </c>
      <c r="I1427" s="1">
        <v>49</v>
      </c>
      <c r="J1427" s="1">
        <v>1605</v>
      </c>
      <c r="K1427" s="1"/>
      <c r="L1427" s="1"/>
    </row>
    <row r="1428" spans="1:12">
      <c r="A1428" s="1">
        <v>88890409.090000004</v>
      </c>
      <c r="B1428" s="13">
        <v>44159.673993055556</v>
      </c>
      <c r="C1428" s="13">
        <v>44159.705000000002</v>
      </c>
      <c r="D1428" s="13" t="str">
        <f t="shared" si="22"/>
        <v>2020-11-24</v>
      </c>
      <c r="E1428" s="1" t="s">
        <v>28</v>
      </c>
      <c r="F1428" s="1" t="s">
        <v>29</v>
      </c>
      <c r="G1428" s="1" t="s">
        <v>26</v>
      </c>
      <c r="H1428" s="1" t="s">
        <v>107</v>
      </c>
      <c r="I1428" s="1">
        <v>89</v>
      </c>
      <c r="J1428" s="1">
        <v>2678</v>
      </c>
      <c r="K1428" s="1"/>
      <c r="L1428" s="1"/>
    </row>
    <row r="1429" spans="1:12">
      <c r="A1429" s="1">
        <v>88890409.090000004</v>
      </c>
      <c r="B1429" s="13">
        <v>44159.673993055556</v>
      </c>
      <c r="C1429" s="13">
        <v>44159.705000000002</v>
      </c>
      <c r="D1429" s="13" t="str">
        <f t="shared" si="22"/>
        <v>2020-11-24</v>
      </c>
      <c r="E1429" s="1" t="s">
        <v>28</v>
      </c>
      <c r="F1429" s="1" t="s">
        <v>29</v>
      </c>
      <c r="G1429" s="1" t="s">
        <v>26</v>
      </c>
      <c r="H1429" s="1" t="s">
        <v>107</v>
      </c>
      <c r="I1429" s="1">
        <v>89</v>
      </c>
      <c r="J1429" s="1">
        <v>2678</v>
      </c>
      <c r="K1429" s="1"/>
      <c r="L1429" s="1"/>
    </row>
    <row r="1430" spans="1:12">
      <c r="A1430" s="1">
        <v>87817726.519999996</v>
      </c>
      <c r="B1430" s="13">
        <v>44159.702581018515</v>
      </c>
      <c r="C1430" s="13">
        <v>44159.707916666666</v>
      </c>
      <c r="D1430" s="13" t="str">
        <f t="shared" si="22"/>
        <v>2020-11-24</v>
      </c>
      <c r="E1430" s="1" t="s">
        <v>24</v>
      </c>
      <c r="F1430" s="1" t="s">
        <v>31</v>
      </c>
      <c r="G1430" s="1" t="s">
        <v>26</v>
      </c>
      <c r="H1430" s="1" t="s">
        <v>77</v>
      </c>
      <c r="I1430" s="1">
        <v>55</v>
      </c>
      <c r="J1430" s="1">
        <v>460</v>
      </c>
      <c r="K1430" s="1"/>
      <c r="L1430" s="1"/>
    </row>
    <row r="1431" spans="1:12">
      <c r="A1431" s="1">
        <v>75194502.280000001</v>
      </c>
      <c r="B1431" s="13">
        <v>44159.724791666667</v>
      </c>
      <c r="C1431" s="13">
        <v>44159.732627314814</v>
      </c>
      <c r="D1431" s="13" t="str">
        <f t="shared" si="22"/>
        <v>2020-11-24</v>
      </c>
      <c r="E1431" s="1" t="s">
        <v>28</v>
      </c>
      <c r="F1431" s="1" t="s">
        <v>49</v>
      </c>
      <c r="G1431" s="1" t="s">
        <v>34</v>
      </c>
      <c r="H1431" s="1" t="s">
        <v>41</v>
      </c>
      <c r="I1431" s="1">
        <v>44</v>
      </c>
      <c r="J1431" s="1">
        <v>677</v>
      </c>
      <c r="K1431" s="1"/>
      <c r="L1431" s="1"/>
    </row>
    <row r="1432" spans="1:12">
      <c r="A1432" s="1">
        <v>7770092.5619999999</v>
      </c>
      <c r="B1432" s="13">
        <v>44159.71603009259</v>
      </c>
      <c r="C1432" s="13">
        <v>44159.740104166667</v>
      </c>
      <c r="D1432" s="13" t="str">
        <f t="shared" si="22"/>
        <v>2020-11-24</v>
      </c>
      <c r="E1432" s="1" t="s">
        <v>28</v>
      </c>
      <c r="F1432" s="1" t="s">
        <v>37</v>
      </c>
      <c r="G1432" s="1" t="s">
        <v>26</v>
      </c>
      <c r="H1432" s="1" t="s">
        <v>27</v>
      </c>
      <c r="I1432" s="1">
        <v>172</v>
      </c>
      <c r="J1432" s="1">
        <v>2080</v>
      </c>
      <c r="K1432" s="1"/>
      <c r="L1432" s="1"/>
    </row>
    <row r="1433" spans="1:12">
      <c r="A1433" s="1">
        <v>2765238450</v>
      </c>
      <c r="B1433" s="13">
        <v>44159.727847222224</v>
      </c>
      <c r="C1433" s="13">
        <v>44159.746759259258</v>
      </c>
      <c r="D1433" s="13" t="str">
        <f t="shared" si="22"/>
        <v>2020-11-24</v>
      </c>
      <c r="E1433" s="1" t="s">
        <v>28</v>
      </c>
      <c r="F1433" s="1" t="s">
        <v>31</v>
      </c>
      <c r="G1433" s="1" t="s">
        <v>37</v>
      </c>
      <c r="H1433" s="1" t="s">
        <v>43</v>
      </c>
      <c r="I1433" s="1">
        <v>97</v>
      </c>
      <c r="J1433" s="1">
        <v>1634</v>
      </c>
      <c r="K1433" s="1"/>
      <c r="L1433" s="1"/>
    </row>
    <row r="1434" spans="1:12">
      <c r="A1434" s="1">
        <v>2765238450</v>
      </c>
      <c r="B1434" s="13">
        <v>44159.727847222224</v>
      </c>
      <c r="C1434" s="13">
        <v>44159.746759259258</v>
      </c>
      <c r="D1434" s="13" t="str">
        <f t="shared" si="22"/>
        <v>2020-11-24</v>
      </c>
      <c r="E1434" s="1" t="s">
        <v>28</v>
      </c>
      <c r="F1434" s="1" t="s">
        <v>31</v>
      </c>
      <c r="G1434" s="1" t="s">
        <v>37</v>
      </c>
      <c r="H1434" s="1" t="s">
        <v>43</v>
      </c>
      <c r="I1434" s="1">
        <v>97</v>
      </c>
      <c r="J1434" s="1">
        <v>1634</v>
      </c>
      <c r="K1434" s="1"/>
      <c r="L1434" s="1"/>
    </row>
    <row r="1435" spans="1:12">
      <c r="A1435" s="1">
        <v>4055961.29</v>
      </c>
      <c r="B1435" s="13">
        <v>44159.612199074072</v>
      </c>
      <c r="C1435" s="13">
        <v>44159.760717592595</v>
      </c>
      <c r="D1435" s="13" t="str">
        <f t="shared" si="22"/>
        <v>2020-11-24</v>
      </c>
      <c r="E1435" s="1" t="s">
        <v>28</v>
      </c>
      <c r="F1435" s="1" t="s">
        <v>29</v>
      </c>
      <c r="G1435" s="1" t="s">
        <v>26</v>
      </c>
      <c r="H1435" s="1" t="s">
        <v>27</v>
      </c>
      <c r="I1435" s="1">
        <v>55</v>
      </c>
      <c r="J1435" s="1">
        <v>12831</v>
      </c>
      <c r="K1435" s="1"/>
      <c r="L1435" s="1"/>
    </row>
    <row r="1436" spans="1:12">
      <c r="A1436" s="1">
        <v>77148477.730000004</v>
      </c>
      <c r="B1436" s="13">
        <v>44159.738541666666</v>
      </c>
      <c r="C1436" s="13">
        <v>44159.766828703701</v>
      </c>
      <c r="D1436" s="13" t="str">
        <f t="shared" si="22"/>
        <v>2020-11-24</v>
      </c>
      <c r="E1436" s="1" t="s">
        <v>28</v>
      </c>
      <c r="F1436" s="1" t="s">
        <v>31</v>
      </c>
      <c r="G1436" s="1" t="s">
        <v>26</v>
      </c>
      <c r="H1436" s="1" t="s">
        <v>32</v>
      </c>
      <c r="I1436" s="1">
        <v>39</v>
      </c>
      <c r="J1436" s="1">
        <v>2444</v>
      </c>
      <c r="K1436" s="1"/>
      <c r="L1436" s="1"/>
    </row>
    <row r="1437" spans="1:12">
      <c r="A1437" s="1">
        <v>37312730.119999997</v>
      </c>
      <c r="B1437" s="13">
        <v>44159.755162037036</v>
      </c>
      <c r="C1437" s="13">
        <v>44159.777395833335</v>
      </c>
      <c r="D1437" s="13" t="str">
        <f t="shared" si="22"/>
        <v>2020-11-24</v>
      </c>
      <c r="E1437" s="1" t="s">
        <v>42</v>
      </c>
      <c r="F1437" s="1" t="s">
        <v>31</v>
      </c>
      <c r="G1437" s="1" t="s">
        <v>34</v>
      </c>
      <c r="H1437" s="1" t="s">
        <v>27</v>
      </c>
      <c r="I1437" s="1">
        <v>60</v>
      </c>
      <c r="J1437" s="1">
        <v>1921</v>
      </c>
      <c r="K1437" s="1"/>
      <c r="L1437" s="1"/>
    </row>
    <row r="1438" spans="1:12">
      <c r="A1438" s="1">
        <v>3560826.605</v>
      </c>
      <c r="B1438" s="13">
        <v>44159.779814814814</v>
      </c>
      <c r="C1438" s="13">
        <v>44159.793576388889</v>
      </c>
      <c r="D1438" s="13" t="str">
        <f t="shared" si="22"/>
        <v>2020-11-24</v>
      </c>
      <c r="E1438" s="1" t="s">
        <v>24</v>
      </c>
      <c r="F1438" s="1" t="s">
        <v>31</v>
      </c>
      <c r="G1438" s="1" t="s">
        <v>34</v>
      </c>
      <c r="H1438" s="1" t="s">
        <v>36</v>
      </c>
      <c r="I1438" s="1">
        <v>5</v>
      </c>
      <c r="J1438" s="1">
        <v>1188</v>
      </c>
      <c r="K1438" s="1"/>
      <c r="L1438" s="1"/>
    </row>
    <row r="1439" spans="1:12">
      <c r="A1439" s="1">
        <v>5155655.8559999997</v>
      </c>
      <c r="B1439" s="13">
        <v>44159.78696759259</v>
      </c>
      <c r="C1439" s="13">
        <v>44159.803923611114</v>
      </c>
      <c r="D1439" s="13" t="str">
        <f t="shared" si="22"/>
        <v>2020-11-24</v>
      </c>
      <c r="E1439" s="1" t="s">
        <v>28</v>
      </c>
      <c r="F1439" s="1" t="s">
        <v>31</v>
      </c>
      <c r="G1439" s="1" t="s">
        <v>26</v>
      </c>
      <c r="H1439" s="1" t="s">
        <v>51</v>
      </c>
      <c r="I1439" s="1">
        <v>46</v>
      </c>
      <c r="J1439" s="1">
        <v>1465</v>
      </c>
      <c r="K1439" s="1"/>
      <c r="L1439" s="1"/>
    </row>
    <row r="1440" spans="1:12">
      <c r="A1440" s="1">
        <v>8729822.7530000005</v>
      </c>
      <c r="B1440" s="13">
        <v>44159.805474537039</v>
      </c>
      <c r="C1440" s="13">
        <v>44159.810729166667</v>
      </c>
      <c r="D1440" s="13" t="str">
        <f t="shared" si="22"/>
        <v>2020-11-24</v>
      </c>
      <c r="E1440" s="1" t="s">
        <v>24</v>
      </c>
      <c r="F1440" s="1" t="s">
        <v>25</v>
      </c>
      <c r="G1440" s="1" t="s">
        <v>26</v>
      </c>
      <c r="H1440" s="1" t="s">
        <v>27</v>
      </c>
      <c r="I1440" s="1">
        <v>67</v>
      </c>
      <c r="J1440" s="1">
        <v>453</v>
      </c>
      <c r="K1440" s="1"/>
      <c r="L1440" s="1"/>
    </row>
    <row r="1441" spans="1:12">
      <c r="A1441" s="1">
        <v>2211286.4169999999</v>
      </c>
      <c r="B1441" s="13">
        <v>44159.808113425926</v>
      </c>
      <c r="C1441" s="13">
        <v>44159.811319444445</v>
      </c>
      <c r="D1441" s="13" t="str">
        <f t="shared" si="22"/>
        <v>2020-11-24</v>
      </c>
      <c r="E1441" s="1" t="s">
        <v>24</v>
      </c>
      <c r="F1441" s="1" t="s">
        <v>25</v>
      </c>
      <c r="G1441" s="1" t="s">
        <v>26</v>
      </c>
      <c r="H1441" s="1" t="s">
        <v>69</v>
      </c>
      <c r="I1441" s="1">
        <v>22</v>
      </c>
      <c r="J1441" s="1">
        <v>277</v>
      </c>
      <c r="K1441" s="1"/>
      <c r="L1441" s="1"/>
    </row>
    <row r="1442" spans="1:12">
      <c r="A1442" s="1">
        <v>8729822.7530000005</v>
      </c>
      <c r="B1442" s="13">
        <v>44159.805474537039</v>
      </c>
      <c r="C1442" s="13">
        <v>44159.81621527778</v>
      </c>
      <c r="D1442" s="13" t="str">
        <f t="shared" si="22"/>
        <v>2020-11-24</v>
      </c>
      <c r="E1442" s="1" t="s">
        <v>24</v>
      </c>
      <c r="F1442" s="1" t="s">
        <v>25</v>
      </c>
      <c r="G1442" s="1" t="s">
        <v>26</v>
      </c>
      <c r="H1442" s="1" t="s">
        <v>27</v>
      </c>
      <c r="I1442" s="1">
        <v>67</v>
      </c>
      <c r="J1442" s="1">
        <v>928</v>
      </c>
      <c r="K1442" s="1"/>
      <c r="L1442" s="1"/>
    </row>
    <row r="1443" spans="1:12">
      <c r="A1443" s="1">
        <v>4268698.4890000001</v>
      </c>
      <c r="B1443" s="13">
        <v>44159.825995370367</v>
      </c>
      <c r="C1443" s="13">
        <v>44159.831759259258</v>
      </c>
      <c r="D1443" s="13" t="str">
        <f t="shared" si="22"/>
        <v>2020-11-24</v>
      </c>
      <c r="E1443" s="1" t="s">
        <v>28</v>
      </c>
      <c r="F1443" s="1" t="s">
        <v>37</v>
      </c>
      <c r="G1443" s="1" t="s">
        <v>26</v>
      </c>
      <c r="H1443" s="1" t="s">
        <v>32</v>
      </c>
      <c r="I1443" s="1">
        <v>2</v>
      </c>
      <c r="J1443" s="1">
        <v>497</v>
      </c>
      <c r="K1443" s="1"/>
      <c r="L1443" s="1"/>
    </row>
    <row r="1444" spans="1:12">
      <c r="A1444" s="1">
        <v>7404712.3480000002</v>
      </c>
      <c r="B1444" s="13">
        <v>44159.867280092592</v>
      </c>
      <c r="C1444" s="13">
        <v>44159.874826388892</v>
      </c>
      <c r="D1444" s="13" t="str">
        <f t="shared" si="22"/>
        <v>2020-11-24</v>
      </c>
      <c r="E1444" s="1" t="s">
        <v>28</v>
      </c>
      <c r="F1444" s="1" t="s">
        <v>49</v>
      </c>
      <c r="G1444" s="1" t="s">
        <v>34</v>
      </c>
      <c r="H1444" s="1" t="s">
        <v>68</v>
      </c>
      <c r="I1444" s="1">
        <v>18</v>
      </c>
      <c r="J1444" s="1">
        <v>652</v>
      </c>
      <c r="K1444" s="1"/>
      <c r="L1444" s="1"/>
    </row>
    <row r="1445" spans="1:12">
      <c r="A1445" s="1">
        <v>59440318.520000003</v>
      </c>
      <c r="B1445" s="13">
        <v>44159.881793981483</v>
      </c>
      <c r="C1445" s="13">
        <v>44159.887187499997</v>
      </c>
      <c r="D1445" s="13" t="str">
        <f t="shared" si="22"/>
        <v>2020-11-24</v>
      </c>
      <c r="E1445" s="1" t="s">
        <v>28</v>
      </c>
      <c r="F1445" s="1" t="s">
        <v>37</v>
      </c>
      <c r="G1445" s="1" t="s">
        <v>26</v>
      </c>
      <c r="H1445" s="1" t="s">
        <v>27</v>
      </c>
      <c r="I1445" s="1">
        <v>24</v>
      </c>
      <c r="J1445" s="1">
        <v>466</v>
      </c>
      <c r="K1445" s="1"/>
      <c r="L1445" s="1"/>
    </row>
    <row r="1446" spans="1:12">
      <c r="A1446" s="1">
        <v>48907950.390000001</v>
      </c>
      <c r="B1446" s="13">
        <v>44159.866342592592</v>
      </c>
      <c r="C1446" s="13">
        <v>44159.89135416667</v>
      </c>
      <c r="D1446" s="13" t="str">
        <f t="shared" si="22"/>
        <v>2020-11-24</v>
      </c>
      <c r="E1446" s="1" t="s">
        <v>24</v>
      </c>
      <c r="F1446" s="1" t="s">
        <v>31</v>
      </c>
      <c r="G1446" s="1" t="s">
        <v>34</v>
      </c>
      <c r="H1446" s="1" t="s">
        <v>43</v>
      </c>
      <c r="I1446" s="1">
        <v>83</v>
      </c>
      <c r="J1446" s="1">
        <v>2161</v>
      </c>
      <c r="K1446" s="1"/>
      <c r="L1446" s="1"/>
    </row>
    <row r="1447" spans="1:12">
      <c r="A1447" s="1">
        <v>1243316.4069999999</v>
      </c>
      <c r="B1447" s="13">
        <v>44159.874664351853</v>
      </c>
      <c r="C1447" s="13">
        <v>44159.892534722225</v>
      </c>
      <c r="D1447" s="13" t="str">
        <f t="shared" si="22"/>
        <v>2020-11-24</v>
      </c>
      <c r="E1447" s="1" t="s">
        <v>28</v>
      </c>
      <c r="F1447" s="1" t="s">
        <v>29</v>
      </c>
      <c r="G1447" s="1" t="s">
        <v>26</v>
      </c>
      <c r="H1447" s="1" t="s">
        <v>27</v>
      </c>
      <c r="I1447" s="1">
        <v>62</v>
      </c>
      <c r="J1447" s="1">
        <v>1544</v>
      </c>
      <c r="K1447" s="1"/>
      <c r="L1447" s="1"/>
    </row>
    <row r="1448" spans="1:12">
      <c r="A1448" s="1">
        <v>7766490.6940000001</v>
      </c>
      <c r="B1448" s="13">
        <v>44159.451168981483</v>
      </c>
      <c r="C1448" s="13">
        <v>44159.906099537038</v>
      </c>
      <c r="D1448" s="13" t="str">
        <f t="shared" si="22"/>
        <v>2020-11-24</v>
      </c>
      <c r="E1448" s="1" t="s">
        <v>24</v>
      </c>
      <c r="F1448" s="1" t="s">
        <v>33</v>
      </c>
      <c r="G1448" s="1" t="s">
        <v>34</v>
      </c>
      <c r="H1448" s="1" t="s">
        <v>36</v>
      </c>
      <c r="I1448" s="1">
        <v>24</v>
      </c>
      <c r="J1448" s="1">
        <v>39305</v>
      </c>
      <c r="K1448" s="1"/>
      <c r="L1448" s="1"/>
    </row>
    <row r="1449" spans="1:12">
      <c r="A1449" s="1">
        <v>7766490.6940000001</v>
      </c>
      <c r="B1449" s="13">
        <v>44159.451168981483</v>
      </c>
      <c r="C1449" s="13">
        <v>44159.906458333331</v>
      </c>
      <c r="D1449" s="13" t="str">
        <f t="shared" si="22"/>
        <v>2020-11-24</v>
      </c>
      <c r="E1449" s="1" t="s">
        <v>24</v>
      </c>
      <c r="F1449" s="1" t="s">
        <v>33</v>
      </c>
      <c r="G1449" s="1" t="s">
        <v>34</v>
      </c>
      <c r="H1449" s="1" t="s">
        <v>36</v>
      </c>
      <c r="I1449" s="1">
        <v>24</v>
      </c>
      <c r="J1449" s="1">
        <v>39336</v>
      </c>
      <c r="K1449" s="1"/>
      <c r="L1449" s="1"/>
    </row>
    <row r="1450" spans="1:12">
      <c r="A1450" s="1">
        <v>54840401.140000001</v>
      </c>
      <c r="B1450" s="13">
        <v>44159.908958333333</v>
      </c>
      <c r="C1450" s="13">
        <v>44159.916979166665</v>
      </c>
      <c r="D1450" s="13" t="str">
        <f t="shared" si="22"/>
        <v>2020-11-24</v>
      </c>
      <c r="E1450" s="1" t="s">
        <v>24</v>
      </c>
      <c r="F1450" s="1" t="s">
        <v>25</v>
      </c>
      <c r="G1450" s="1" t="s">
        <v>39</v>
      </c>
      <c r="H1450" s="1" t="s">
        <v>35</v>
      </c>
      <c r="I1450" s="1">
        <v>24</v>
      </c>
      <c r="J1450" s="1">
        <v>693</v>
      </c>
      <c r="K1450" s="1"/>
      <c r="L1450" s="1"/>
    </row>
    <row r="1451" spans="1:12">
      <c r="A1451" s="1">
        <v>2211286.4169999999</v>
      </c>
      <c r="B1451" s="13">
        <v>44159.808113425926</v>
      </c>
      <c r="C1451" s="13">
        <v>44159.921574074076</v>
      </c>
      <c r="D1451" s="13" t="str">
        <f t="shared" si="22"/>
        <v>2020-11-24</v>
      </c>
      <c r="E1451" s="1" t="s">
        <v>24</v>
      </c>
      <c r="F1451" s="1" t="s">
        <v>25</v>
      </c>
      <c r="G1451" s="1" t="s">
        <v>26</v>
      </c>
      <c r="H1451" s="1" t="s">
        <v>69</v>
      </c>
      <c r="I1451" s="1">
        <v>147</v>
      </c>
      <c r="J1451" s="1">
        <v>9803</v>
      </c>
      <c r="K1451" s="1"/>
      <c r="L1451" s="1"/>
    </row>
    <row r="1452" spans="1:12">
      <c r="A1452" s="1">
        <v>1236268.2860000001</v>
      </c>
      <c r="B1452" s="13">
        <v>44159.860069444447</v>
      </c>
      <c r="C1452" s="13">
        <v>44159.929756944446</v>
      </c>
      <c r="D1452" s="13" t="str">
        <f t="shared" si="22"/>
        <v>2020-11-24</v>
      </c>
      <c r="E1452" s="1" t="s">
        <v>28</v>
      </c>
      <c r="F1452" s="1" t="s">
        <v>31</v>
      </c>
      <c r="G1452" s="1" t="s">
        <v>26</v>
      </c>
      <c r="H1452" s="1" t="s">
        <v>27</v>
      </c>
      <c r="I1452" s="1">
        <v>153</v>
      </c>
      <c r="J1452" s="1">
        <v>6021</v>
      </c>
      <c r="K1452" s="1"/>
      <c r="L1452" s="1"/>
    </row>
    <row r="1453" spans="1:12">
      <c r="A1453" s="1">
        <v>76641875.420000002</v>
      </c>
      <c r="B1453" s="13">
        <v>44159.931944444441</v>
      </c>
      <c r="C1453" s="13">
        <v>44159.94253472222</v>
      </c>
      <c r="D1453" s="13" t="str">
        <f t="shared" si="22"/>
        <v>2020-11-24</v>
      </c>
      <c r="E1453" s="1" t="s">
        <v>28</v>
      </c>
      <c r="F1453" s="1" t="s">
        <v>31</v>
      </c>
      <c r="G1453" s="1" t="s">
        <v>26</v>
      </c>
      <c r="H1453" s="1" t="s">
        <v>88</v>
      </c>
      <c r="I1453" s="1">
        <v>52</v>
      </c>
      <c r="J1453" s="1">
        <v>914</v>
      </c>
      <c r="K1453" s="1"/>
      <c r="L1453" s="1"/>
    </row>
    <row r="1454" spans="1:12">
      <c r="A1454" s="1">
        <v>4958713.659</v>
      </c>
      <c r="B1454" s="13">
        <v>44159.943055555559</v>
      </c>
      <c r="C1454" s="13">
        <v>44159.950150462966</v>
      </c>
      <c r="D1454" s="13" t="str">
        <f t="shared" si="22"/>
        <v>2020-11-24</v>
      </c>
      <c r="E1454" s="1" t="s">
        <v>24</v>
      </c>
      <c r="F1454" s="1" t="s">
        <v>25</v>
      </c>
      <c r="G1454" s="1" t="s">
        <v>26</v>
      </c>
      <c r="H1454" s="1" t="s">
        <v>27</v>
      </c>
      <c r="I1454" s="1">
        <v>188</v>
      </c>
      <c r="J1454" s="1">
        <v>613</v>
      </c>
      <c r="K1454" s="1"/>
      <c r="L1454" s="1"/>
    </row>
    <row r="1455" spans="1:12">
      <c r="A1455" s="1">
        <v>5002787.9579999996</v>
      </c>
      <c r="B1455" s="13">
        <v>44159.949189814812</v>
      </c>
      <c r="C1455" s="13">
        <v>44159.95553240741</v>
      </c>
      <c r="D1455" s="13" t="str">
        <f t="shared" si="22"/>
        <v>2020-11-24</v>
      </c>
      <c r="E1455" s="1" t="s">
        <v>24</v>
      </c>
      <c r="F1455" s="1" t="s">
        <v>31</v>
      </c>
      <c r="G1455" s="1" t="s">
        <v>34</v>
      </c>
      <c r="H1455" s="1" t="s">
        <v>80</v>
      </c>
      <c r="I1455" s="1">
        <v>72</v>
      </c>
      <c r="J1455" s="1">
        <v>547</v>
      </c>
      <c r="K1455" s="1"/>
      <c r="L1455" s="1"/>
    </row>
    <row r="1456" spans="1:12">
      <c r="A1456" s="1">
        <v>67391455.379999995</v>
      </c>
      <c r="B1456" s="13">
        <v>44159.957685185182</v>
      </c>
      <c r="C1456" s="13">
        <v>44159.969386574077</v>
      </c>
      <c r="D1456" s="13" t="str">
        <f t="shared" si="22"/>
        <v>2020-11-24</v>
      </c>
      <c r="E1456" s="1" t="s">
        <v>28</v>
      </c>
      <c r="F1456" s="1" t="s">
        <v>31</v>
      </c>
      <c r="G1456" s="1" t="s">
        <v>26</v>
      </c>
      <c r="H1456" s="1" t="s">
        <v>36</v>
      </c>
      <c r="I1456" s="1">
        <v>48</v>
      </c>
      <c r="J1456" s="1">
        <v>1011</v>
      </c>
      <c r="K1456" s="1"/>
      <c r="L1456" s="1"/>
    </row>
    <row r="1457" spans="1:12">
      <c r="A1457" s="1">
        <v>20875971.16</v>
      </c>
      <c r="B1457" s="13">
        <v>44160.003437500003</v>
      </c>
      <c r="C1457" s="13">
        <v>44160.014409722222</v>
      </c>
      <c r="D1457" s="13" t="str">
        <f t="shared" si="22"/>
        <v>2020-11-25</v>
      </c>
      <c r="E1457" s="1" t="s">
        <v>28</v>
      </c>
      <c r="F1457" s="1" t="s">
        <v>29</v>
      </c>
      <c r="G1457" s="1" t="s">
        <v>26</v>
      </c>
      <c r="H1457" s="1" t="s">
        <v>27</v>
      </c>
      <c r="I1457" s="1">
        <v>141</v>
      </c>
      <c r="J1457" s="1">
        <v>947</v>
      </c>
      <c r="K1457" s="1"/>
      <c r="L1457" s="1"/>
    </row>
    <row r="1458" spans="1:12">
      <c r="A1458" s="1">
        <v>41219861.100000001</v>
      </c>
      <c r="B1458" s="13">
        <v>44160.020254629628</v>
      </c>
      <c r="C1458" s="13">
        <v>44160.021909722222</v>
      </c>
      <c r="D1458" s="13" t="str">
        <f t="shared" si="22"/>
        <v>2020-11-25</v>
      </c>
      <c r="E1458" s="1" t="s">
        <v>28</v>
      </c>
      <c r="F1458" s="1" t="s">
        <v>29</v>
      </c>
      <c r="G1458" s="1" t="s">
        <v>26</v>
      </c>
      <c r="H1458" s="1" t="s">
        <v>80</v>
      </c>
      <c r="I1458" s="1">
        <v>16</v>
      </c>
      <c r="J1458" s="1">
        <v>142</v>
      </c>
      <c r="K1458" s="1"/>
      <c r="L1458" s="1"/>
    </row>
    <row r="1459" spans="1:12">
      <c r="A1459" s="1">
        <v>63844773.780000001</v>
      </c>
      <c r="B1459" s="13">
        <v>44160.036956018521</v>
      </c>
      <c r="C1459" s="13">
        <v>44160.040520833332</v>
      </c>
      <c r="D1459" s="13" t="str">
        <f t="shared" si="22"/>
        <v>2020-11-25</v>
      </c>
      <c r="E1459" s="1" t="s">
        <v>28</v>
      </c>
      <c r="F1459" s="1" t="s">
        <v>31</v>
      </c>
      <c r="G1459" s="1" t="s">
        <v>26</v>
      </c>
      <c r="H1459" s="1" t="s">
        <v>27</v>
      </c>
      <c r="I1459" s="1">
        <v>48</v>
      </c>
      <c r="J1459" s="1">
        <v>308</v>
      </c>
      <c r="K1459" s="1"/>
      <c r="L1459" s="1"/>
    </row>
    <row r="1460" spans="1:12">
      <c r="A1460" s="1">
        <v>39055352.82</v>
      </c>
      <c r="B1460" s="13">
        <v>44160.041597222225</v>
      </c>
      <c r="C1460" s="13">
        <v>44160.049664351849</v>
      </c>
      <c r="D1460" s="13" t="str">
        <f t="shared" si="22"/>
        <v>2020-11-25</v>
      </c>
      <c r="E1460" s="1" t="s">
        <v>28</v>
      </c>
      <c r="F1460" s="1" t="s">
        <v>29</v>
      </c>
      <c r="G1460" s="1" t="s">
        <v>26</v>
      </c>
      <c r="H1460" s="1" t="s">
        <v>36</v>
      </c>
      <c r="I1460" s="1">
        <v>53</v>
      </c>
      <c r="J1460" s="1">
        <v>696</v>
      </c>
      <c r="K1460" s="1"/>
      <c r="L1460" s="1"/>
    </row>
    <row r="1461" spans="1:12">
      <c r="A1461" s="1">
        <v>62926115.25</v>
      </c>
      <c r="B1461" s="13">
        <v>44160.037916666668</v>
      </c>
      <c r="C1461" s="13">
        <v>44160.069305555553</v>
      </c>
      <c r="D1461" s="13" t="str">
        <f t="shared" si="22"/>
        <v>2020-11-25</v>
      </c>
      <c r="E1461" s="1" t="s">
        <v>28</v>
      </c>
      <c r="F1461" s="1" t="s">
        <v>49</v>
      </c>
      <c r="G1461" s="1" t="s">
        <v>34</v>
      </c>
      <c r="H1461" s="1" t="s">
        <v>27</v>
      </c>
      <c r="I1461" s="1">
        <v>33</v>
      </c>
      <c r="J1461" s="1">
        <v>2712</v>
      </c>
      <c r="K1461" s="1"/>
      <c r="L1461" s="1"/>
    </row>
    <row r="1462" spans="1:12">
      <c r="A1462" s="1">
        <v>62926115.25</v>
      </c>
      <c r="B1462" s="13">
        <v>44160.037916666668</v>
      </c>
      <c r="C1462" s="13">
        <v>44160.069305555553</v>
      </c>
      <c r="D1462" s="13" t="str">
        <f t="shared" si="22"/>
        <v>2020-11-25</v>
      </c>
      <c r="E1462" s="1" t="s">
        <v>28</v>
      </c>
      <c r="F1462" s="1" t="s">
        <v>49</v>
      </c>
      <c r="G1462" s="1" t="s">
        <v>34</v>
      </c>
      <c r="H1462" s="1" t="s">
        <v>27</v>
      </c>
      <c r="I1462" s="1">
        <v>33</v>
      </c>
      <c r="J1462" s="1">
        <v>2712</v>
      </c>
      <c r="K1462" s="1"/>
      <c r="L1462" s="1"/>
    </row>
    <row r="1463" spans="1:12">
      <c r="A1463" s="1">
        <v>71706603.260000005</v>
      </c>
      <c r="B1463" s="13">
        <v>44160.096053240741</v>
      </c>
      <c r="C1463" s="13">
        <v>44160.104849537034</v>
      </c>
      <c r="D1463" s="13" t="str">
        <f t="shared" si="22"/>
        <v>2020-11-25</v>
      </c>
      <c r="E1463" s="1" t="s">
        <v>28</v>
      </c>
      <c r="F1463" s="1" t="s">
        <v>37</v>
      </c>
      <c r="G1463" s="1" t="s">
        <v>26</v>
      </c>
      <c r="H1463" s="1" t="s">
        <v>41</v>
      </c>
      <c r="I1463" s="1">
        <v>64</v>
      </c>
      <c r="J1463" s="1">
        <v>759</v>
      </c>
      <c r="K1463" s="1"/>
      <c r="L1463" s="1"/>
    </row>
    <row r="1464" spans="1:12">
      <c r="A1464" s="1">
        <v>71706603.260000005</v>
      </c>
      <c r="B1464" s="13">
        <v>44160.096053240741</v>
      </c>
      <c r="C1464" s="13">
        <v>44160.104849537034</v>
      </c>
      <c r="D1464" s="13" t="str">
        <f t="shared" si="22"/>
        <v>2020-11-25</v>
      </c>
      <c r="E1464" s="1" t="s">
        <v>28</v>
      </c>
      <c r="F1464" s="1" t="s">
        <v>37</v>
      </c>
      <c r="G1464" s="1" t="s">
        <v>26</v>
      </c>
      <c r="H1464" s="1" t="s">
        <v>41</v>
      </c>
      <c r="I1464" s="1">
        <v>64</v>
      </c>
      <c r="J1464" s="1">
        <v>759</v>
      </c>
      <c r="K1464" s="1"/>
      <c r="L1464" s="1"/>
    </row>
    <row r="1465" spans="1:12">
      <c r="A1465" s="1">
        <v>71706603.260000005</v>
      </c>
      <c r="B1465" s="13">
        <v>44160.096053240741</v>
      </c>
      <c r="C1465" s="13">
        <v>44160.106678240743</v>
      </c>
      <c r="D1465" s="13" t="str">
        <f t="shared" si="22"/>
        <v>2020-11-25</v>
      </c>
      <c r="E1465" s="1" t="s">
        <v>28</v>
      </c>
      <c r="F1465" s="1" t="s">
        <v>37</v>
      </c>
      <c r="G1465" s="1" t="s">
        <v>26</v>
      </c>
      <c r="H1465" s="1" t="s">
        <v>41</v>
      </c>
      <c r="I1465" s="1">
        <v>64</v>
      </c>
      <c r="J1465" s="1">
        <v>918</v>
      </c>
      <c r="K1465" s="1"/>
      <c r="L1465" s="1"/>
    </row>
    <row r="1466" spans="1:12">
      <c r="A1466" s="1">
        <v>71706603.260000005</v>
      </c>
      <c r="B1466" s="13">
        <v>44160.096053240741</v>
      </c>
      <c r="C1466" s="13">
        <v>44160.106678240743</v>
      </c>
      <c r="D1466" s="13" t="str">
        <f t="shared" si="22"/>
        <v>2020-11-25</v>
      </c>
      <c r="E1466" s="1" t="s">
        <v>28</v>
      </c>
      <c r="F1466" s="1" t="s">
        <v>37</v>
      </c>
      <c r="G1466" s="1" t="s">
        <v>26</v>
      </c>
      <c r="H1466" s="1" t="s">
        <v>41</v>
      </c>
      <c r="I1466" s="1">
        <v>64</v>
      </c>
      <c r="J1466" s="1">
        <v>918</v>
      </c>
      <c r="K1466" s="1"/>
      <c r="L1466" s="1"/>
    </row>
    <row r="1467" spans="1:12">
      <c r="A1467" s="1">
        <v>71706603.260000005</v>
      </c>
      <c r="B1467" s="13">
        <v>44160.096053240741</v>
      </c>
      <c r="C1467" s="13">
        <v>44160.109675925924</v>
      </c>
      <c r="D1467" s="13" t="str">
        <f t="shared" si="22"/>
        <v>2020-11-25</v>
      </c>
      <c r="E1467" s="1" t="s">
        <v>28</v>
      </c>
      <c r="F1467" s="1" t="s">
        <v>37</v>
      </c>
      <c r="G1467" s="1" t="s">
        <v>26</v>
      </c>
      <c r="H1467" s="1" t="s">
        <v>41</v>
      </c>
      <c r="I1467" s="1">
        <v>64</v>
      </c>
      <c r="J1467" s="1">
        <v>1176</v>
      </c>
      <c r="K1467" s="1"/>
      <c r="L1467" s="1"/>
    </row>
    <row r="1468" spans="1:12">
      <c r="A1468" s="1">
        <v>71706603.260000005</v>
      </c>
      <c r="B1468" s="13">
        <v>44160.096053240741</v>
      </c>
      <c r="C1468" s="13">
        <v>44160.109675925924</v>
      </c>
      <c r="D1468" s="13" t="str">
        <f t="shared" si="22"/>
        <v>2020-11-25</v>
      </c>
      <c r="E1468" s="1" t="s">
        <v>28</v>
      </c>
      <c r="F1468" s="1" t="s">
        <v>37</v>
      </c>
      <c r="G1468" s="1" t="s">
        <v>26</v>
      </c>
      <c r="H1468" s="1" t="s">
        <v>41</v>
      </c>
      <c r="I1468" s="1">
        <v>64</v>
      </c>
      <c r="J1468" s="1">
        <v>1176</v>
      </c>
      <c r="K1468" s="1"/>
      <c r="L1468" s="1"/>
    </row>
    <row r="1469" spans="1:12">
      <c r="A1469" s="1">
        <v>71706603.260000005</v>
      </c>
      <c r="B1469" s="13">
        <v>44160.096053240741</v>
      </c>
      <c r="C1469" s="13">
        <v>44160.11246527778</v>
      </c>
      <c r="D1469" s="13" t="str">
        <f t="shared" si="22"/>
        <v>2020-11-25</v>
      </c>
      <c r="E1469" s="1" t="s">
        <v>28</v>
      </c>
      <c r="F1469" s="1" t="s">
        <v>37</v>
      </c>
      <c r="G1469" s="1" t="s">
        <v>26</v>
      </c>
      <c r="H1469" s="1" t="s">
        <v>41</v>
      </c>
      <c r="I1469" s="1">
        <v>64</v>
      </c>
      <c r="J1469" s="1">
        <v>1417</v>
      </c>
      <c r="K1469" s="1"/>
      <c r="L1469" s="1"/>
    </row>
    <row r="1470" spans="1:12">
      <c r="A1470" s="1">
        <v>71706603.260000005</v>
      </c>
      <c r="B1470" s="13">
        <v>44160.096053240741</v>
      </c>
      <c r="C1470" s="13">
        <v>44160.11246527778</v>
      </c>
      <c r="D1470" s="13" t="str">
        <f t="shared" si="22"/>
        <v>2020-11-25</v>
      </c>
      <c r="E1470" s="1" t="s">
        <v>28</v>
      </c>
      <c r="F1470" s="1" t="s">
        <v>37</v>
      </c>
      <c r="G1470" s="1" t="s">
        <v>26</v>
      </c>
      <c r="H1470" s="1" t="s">
        <v>41</v>
      </c>
      <c r="I1470" s="1">
        <v>64</v>
      </c>
      <c r="J1470" s="1">
        <v>1417</v>
      </c>
      <c r="K1470" s="1"/>
      <c r="L1470" s="1"/>
    </row>
    <row r="1471" spans="1:12">
      <c r="A1471" s="1">
        <v>71706603.260000005</v>
      </c>
      <c r="B1471" s="13">
        <v>44160.096053240741</v>
      </c>
      <c r="C1471" s="13">
        <v>44160.117164351854</v>
      </c>
      <c r="D1471" s="13" t="str">
        <f t="shared" si="22"/>
        <v>2020-11-25</v>
      </c>
      <c r="E1471" s="1" t="s">
        <v>28</v>
      </c>
      <c r="F1471" s="1" t="s">
        <v>37</v>
      </c>
      <c r="G1471" s="1" t="s">
        <v>26</v>
      </c>
      <c r="H1471" s="1" t="s">
        <v>41</v>
      </c>
      <c r="I1471" s="1">
        <v>64</v>
      </c>
      <c r="J1471" s="1">
        <v>1823</v>
      </c>
      <c r="K1471" s="1"/>
      <c r="L1471" s="1"/>
    </row>
    <row r="1472" spans="1:12">
      <c r="A1472" s="1">
        <v>71706603.260000005</v>
      </c>
      <c r="B1472" s="13">
        <v>44160.096053240741</v>
      </c>
      <c r="C1472" s="13">
        <v>44160.117164351854</v>
      </c>
      <c r="D1472" s="13" t="str">
        <f t="shared" si="22"/>
        <v>2020-11-25</v>
      </c>
      <c r="E1472" s="1" t="s">
        <v>28</v>
      </c>
      <c r="F1472" s="1" t="s">
        <v>37</v>
      </c>
      <c r="G1472" s="1" t="s">
        <v>26</v>
      </c>
      <c r="H1472" s="1" t="s">
        <v>41</v>
      </c>
      <c r="I1472" s="1">
        <v>64</v>
      </c>
      <c r="J1472" s="1">
        <v>1823</v>
      </c>
      <c r="K1472" s="1"/>
      <c r="L1472" s="1"/>
    </row>
    <row r="1473" spans="1:12">
      <c r="A1473" s="1">
        <v>8636012.0350000001</v>
      </c>
      <c r="B1473" s="13">
        <v>44160.113796296297</v>
      </c>
      <c r="C1473" s="13">
        <v>44160.117222222223</v>
      </c>
      <c r="D1473" s="13" t="str">
        <f t="shared" si="22"/>
        <v>2020-11-25</v>
      </c>
      <c r="E1473" s="1" t="s">
        <v>28</v>
      </c>
      <c r="F1473" s="1" t="s">
        <v>37</v>
      </c>
      <c r="G1473" s="1" t="s">
        <v>26</v>
      </c>
      <c r="H1473" s="1" t="s">
        <v>67</v>
      </c>
      <c r="I1473" s="1">
        <v>50</v>
      </c>
      <c r="J1473" s="1">
        <v>296</v>
      </c>
      <c r="K1473" s="1"/>
      <c r="L1473" s="1"/>
    </row>
    <row r="1474" spans="1:12">
      <c r="A1474" s="1">
        <v>13917611.49</v>
      </c>
      <c r="B1474" s="13">
        <v>44160.146793981483</v>
      </c>
      <c r="C1474" s="13">
        <v>44160.162106481483</v>
      </c>
      <c r="D1474" s="13" t="str">
        <f t="shared" si="22"/>
        <v>2020-11-25</v>
      </c>
      <c r="E1474" s="1" t="s">
        <v>28</v>
      </c>
      <c r="F1474" s="1" t="s">
        <v>31</v>
      </c>
      <c r="G1474" s="1" t="s">
        <v>34</v>
      </c>
      <c r="H1474" s="1" t="s">
        <v>32</v>
      </c>
      <c r="I1474" s="1">
        <v>36</v>
      </c>
      <c r="J1474" s="1">
        <v>1323</v>
      </c>
      <c r="K1474" s="1"/>
      <c r="L1474" s="1"/>
    </row>
    <row r="1475" spans="1:12">
      <c r="A1475" s="1">
        <v>3018471.219</v>
      </c>
      <c r="B1475" s="13">
        <v>44160.157210648147</v>
      </c>
      <c r="C1475" s="13">
        <v>44160.172731481478</v>
      </c>
      <c r="D1475" s="13" t="str">
        <f t="shared" ref="D1475:D1538" si="23">TEXT(C1475, "yyyy-mm-dd")</f>
        <v>2020-11-25</v>
      </c>
      <c r="E1475" s="1" t="s">
        <v>24</v>
      </c>
      <c r="F1475" s="1" t="s">
        <v>33</v>
      </c>
      <c r="G1475" s="1" t="s">
        <v>34</v>
      </c>
      <c r="H1475" s="1" t="s">
        <v>43</v>
      </c>
      <c r="I1475" s="1">
        <v>94</v>
      </c>
      <c r="J1475" s="1">
        <v>1341</v>
      </c>
      <c r="K1475" s="1"/>
      <c r="L1475" s="1"/>
    </row>
    <row r="1476" spans="1:12">
      <c r="A1476" s="1">
        <v>71706603.260000005</v>
      </c>
      <c r="B1476" s="13">
        <v>44160.096053240741</v>
      </c>
      <c r="C1476" s="13">
        <v>44160.198993055557</v>
      </c>
      <c r="D1476" s="13" t="str">
        <f t="shared" si="23"/>
        <v>2020-11-25</v>
      </c>
      <c r="E1476" s="1" t="s">
        <v>28</v>
      </c>
      <c r="F1476" s="1" t="s">
        <v>37</v>
      </c>
      <c r="G1476" s="1" t="s">
        <v>26</v>
      </c>
      <c r="H1476" s="1" t="s">
        <v>41</v>
      </c>
      <c r="I1476" s="1">
        <v>64</v>
      </c>
      <c r="J1476" s="1">
        <v>8894</v>
      </c>
      <c r="K1476" s="1"/>
      <c r="L1476" s="1"/>
    </row>
    <row r="1477" spans="1:12">
      <c r="A1477" s="1">
        <v>71706603.260000005</v>
      </c>
      <c r="B1477" s="13">
        <v>44160.096053240741</v>
      </c>
      <c r="C1477" s="13">
        <v>44160.202488425923</v>
      </c>
      <c r="D1477" s="13" t="str">
        <f t="shared" si="23"/>
        <v>2020-11-25</v>
      </c>
      <c r="E1477" s="1" t="s">
        <v>28</v>
      </c>
      <c r="F1477" s="1" t="s">
        <v>37</v>
      </c>
      <c r="G1477" s="1" t="s">
        <v>26</v>
      </c>
      <c r="H1477" s="1" t="s">
        <v>41</v>
      </c>
      <c r="I1477" s="1">
        <v>64</v>
      </c>
      <c r="J1477" s="1">
        <v>9195</v>
      </c>
      <c r="K1477" s="1"/>
      <c r="L1477" s="1"/>
    </row>
    <row r="1478" spans="1:12">
      <c r="A1478" s="1">
        <v>8180003.1009999998</v>
      </c>
      <c r="B1478" s="13">
        <v>44160.228275462963</v>
      </c>
      <c r="C1478" s="13">
        <v>44160.244363425925</v>
      </c>
      <c r="D1478" s="13" t="str">
        <f t="shared" si="23"/>
        <v>2020-11-25</v>
      </c>
      <c r="E1478" s="1" t="s">
        <v>24</v>
      </c>
      <c r="F1478" s="1" t="s">
        <v>33</v>
      </c>
      <c r="G1478" s="1" t="s">
        <v>34</v>
      </c>
      <c r="H1478" s="1" t="s">
        <v>77</v>
      </c>
      <c r="I1478" s="1">
        <v>48</v>
      </c>
      <c r="J1478" s="1">
        <v>1389</v>
      </c>
      <c r="K1478" s="1"/>
      <c r="L1478" s="1"/>
    </row>
    <row r="1479" spans="1:12">
      <c r="A1479" s="1">
        <v>11303624.34</v>
      </c>
      <c r="B1479" s="13">
        <v>44160.23064814815</v>
      </c>
      <c r="C1479" s="13">
        <v>44160.262071759258</v>
      </c>
      <c r="D1479" s="13" t="str">
        <f t="shared" si="23"/>
        <v>2020-11-25</v>
      </c>
      <c r="E1479" s="1" t="s">
        <v>28</v>
      </c>
      <c r="F1479" s="1" t="s">
        <v>31</v>
      </c>
      <c r="G1479" s="1" t="s">
        <v>26</v>
      </c>
      <c r="H1479" s="1" t="s">
        <v>59</v>
      </c>
      <c r="I1479" s="1">
        <v>32</v>
      </c>
      <c r="J1479" s="1">
        <v>2714</v>
      </c>
      <c r="K1479" s="1"/>
      <c r="L1479" s="1"/>
    </row>
    <row r="1480" spans="1:12">
      <c r="A1480" s="1">
        <v>23399303.489999998</v>
      </c>
      <c r="B1480" s="13">
        <v>44160.202337962961</v>
      </c>
      <c r="C1480" s="13">
        <v>44160.266215277778</v>
      </c>
      <c r="D1480" s="13" t="str">
        <f t="shared" si="23"/>
        <v>2020-11-25</v>
      </c>
      <c r="E1480" s="1" t="s">
        <v>24</v>
      </c>
      <c r="F1480" s="1" t="s">
        <v>31</v>
      </c>
      <c r="G1480" s="1" t="s">
        <v>26</v>
      </c>
      <c r="H1480" s="1" t="s">
        <v>27</v>
      </c>
      <c r="I1480" s="1">
        <v>32</v>
      </c>
      <c r="J1480" s="1">
        <v>5519</v>
      </c>
      <c r="K1480" s="1"/>
      <c r="L1480" s="1"/>
    </row>
    <row r="1481" spans="1:12">
      <c r="A1481" s="1">
        <v>24897047.219999999</v>
      </c>
      <c r="B1481" s="13">
        <v>44160.267164351855</v>
      </c>
      <c r="C1481" s="13">
        <v>44160.269652777781</v>
      </c>
      <c r="D1481" s="13" t="str">
        <f t="shared" si="23"/>
        <v>2020-11-25</v>
      </c>
      <c r="E1481" s="1" t="s">
        <v>28</v>
      </c>
      <c r="F1481" s="1" t="s">
        <v>31</v>
      </c>
      <c r="G1481" s="1" t="s">
        <v>26</v>
      </c>
      <c r="H1481" s="1" t="s">
        <v>27</v>
      </c>
      <c r="I1481" s="1">
        <v>10</v>
      </c>
      <c r="J1481" s="1">
        <v>215</v>
      </c>
      <c r="K1481" s="1"/>
      <c r="L1481" s="1"/>
    </row>
    <row r="1482" spans="1:12">
      <c r="A1482" s="1">
        <v>3090061.7239999999</v>
      </c>
      <c r="B1482" s="13">
        <v>44160.266446759262</v>
      </c>
      <c r="C1482" s="13">
        <v>44160.269965277781</v>
      </c>
      <c r="D1482" s="13" t="str">
        <f t="shared" si="23"/>
        <v>2020-11-25</v>
      </c>
      <c r="E1482" s="1" t="s">
        <v>28</v>
      </c>
      <c r="F1482" s="1" t="s">
        <v>31</v>
      </c>
      <c r="G1482" s="1" t="s">
        <v>26</v>
      </c>
      <c r="H1482" s="1" t="s">
        <v>110</v>
      </c>
      <c r="I1482" s="1">
        <v>45</v>
      </c>
      <c r="J1482" s="1">
        <v>303</v>
      </c>
      <c r="K1482" s="1"/>
      <c r="L1482" s="1"/>
    </row>
    <row r="1483" spans="1:12">
      <c r="A1483" s="1">
        <v>5413303.6629999997</v>
      </c>
      <c r="B1483" s="13">
        <v>44160.253923611112</v>
      </c>
      <c r="C1483" s="13">
        <v>44160.273113425923</v>
      </c>
      <c r="D1483" s="13" t="str">
        <f t="shared" si="23"/>
        <v>2020-11-25</v>
      </c>
      <c r="E1483" s="1" t="s">
        <v>28</v>
      </c>
      <c r="F1483" s="1" t="s">
        <v>31</v>
      </c>
      <c r="G1483" s="1" t="s">
        <v>26</v>
      </c>
      <c r="H1483" s="1" t="s">
        <v>43</v>
      </c>
      <c r="I1483" s="1">
        <v>21</v>
      </c>
      <c r="J1483" s="1">
        <v>1657</v>
      </c>
      <c r="K1483" s="1"/>
      <c r="L1483" s="1"/>
    </row>
    <row r="1484" spans="1:12">
      <c r="A1484" s="1">
        <v>9074382.1600000001</v>
      </c>
      <c r="B1484" s="13">
        <v>44160.281747685185</v>
      </c>
      <c r="C1484" s="13">
        <v>44160.301828703705</v>
      </c>
      <c r="D1484" s="13" t="str">
        <f t="shared" si="23"/>
        <v>2020-11-25</v>
      </c>
      <c r="E1484" s="1" t="s">
        <v>24</v>
      </c>
      <c r="F1484" s="1" t="s">
        <v>25</v>
      </c>
      <c r="G1484" s="1" t="s">
        <v>26</v>
      </c>
      <c r="H1484" s="1" t="s">
        <v>32</v>
      </c>
      <c r="I1484" s="1">
        <v>30</v>
      </c>
      <c r="J1484" s="1">
        <v>1734</v>
      </c>
      <c r="K1484" s="1"/>
      <c r="L1484" s="1"/>
    </row>
    <row r="1485" spans="1:12">
      <c r="A1485" s="1">
        <v>38282273.149999999</v>
      </c>
      <c r="B1485" s="13">
        <v>44160.25277777778</v>
      </c>
      <c r="C1485" s="13">
        <v>44160.312407407408</v>
      </c>
      <c r="D1485" s="13" t="str">
        <f t="shared" si="23"/>
        <v>2020-11-25</v>
      </c>
      <c r="E1485" s="1" t="s">
        <v>24</v>
      </c>
      <c r="F1485" s="1" t="s">
        <v>31</v>
      </c>
      <c r="G1485" s="1" t="s">
        <v>37</v>
      </c>
      <c r="H1485" s="1" t="s">
        <v>27</v>
      </c>
      <c r="I1485" s="1">
        <v>29</v>
      </c>
      <c r="J1485" s="1">
        <v>5151</v>
      </c>
      <c r="K1485" s="1"/>
      <c r="L1485" s="1"/>
    </row>
    <row r="1486" spans="1:12">
      <c r="A1486" s="1">
        <v>2941370.97</v>
      </c>
      <c r="B1486" s="13">
        <v>44160.2968287037</v>
      </c>
      <c r="C1486" s="13">
        <v>44160.316261574073</v>
      </c>
      <c r="D1486" s="13" t="str">
        <f t="shared" si="23"/>
        <v>2020-11-25</v>
      </c>
      <c r="E1486" s="1" t="s">
        <v>24</v>
      </c>
      <c r="F1486" s="1" t="s">
        <v>31</v>
      </c>
      <c r="G1486" s="1" t="s">
        <v>26</v>
      </c>
      <c r="H1486" s="1" t="s">
        <v>32</v>
      </c>
      <c r="I1486" s="1">
        <v>48</v>
      </c>
      <c r="J1486" s="1">
        <v>1679</v>
      </c>
      <c r="K1486" s="1"/>
      <c r="L1486" s="1"/>
    </row>
    <row r="1487" spans="1:12">
      <c r="A1487" s="1">
        <v>8674320.3969999999</v>
      </c>
      <c r="B1487" s="13">
        <v>44160.310671296298</v>
      </c>
      <c r="C1487" s="13">
        <v>44160.318067129629</v>
      </c>
      <c r="D1487" s="13" t="str">
        <f t="shared" si="23"/>
        <v>2020-11-25</v>
      </c>
      <c r="E1487" s="1" t="s">
        <v>24</v>
      </c>
      <c r="F1487" s="1" t="s">
        <v>25</v>
      </c>
      <c r="G1487" s="1" t="s">
        <v>37</v>
      </c>
      <c r="H1487" s="1" t="s">
        <v>43</v>
      </c>
      <c r="I1487" s="1">
        <v>16</v>
      </c>
      <c r="J1487" s="1">
        <v>639</v>
      </c>
      <c r="K1487" s="1"/>
      <c r="L1487" s="1"/>
    </row>
    <row r="1488" spans="1:12">
      <c r="A1488" s="1">
        <v>86920576.780000001</v>
      </c>
      <c r="B1488" s="13">
        <v>44160.317233796297</v>
      </c>
      <c r="C1488" s="13">
        <v>44160.338946759257</v>
      </c>
      <c r="D1488" s="13" t="str">
        <f t="shared" si="23"/>
        <v>2020-11-25</v>
      </c>
      <c r="E1488" s="1" t="s">
        <v>28</v>
      </c>
      <c r="F1488" s="1" t="s">
        <v>29</v>
      </c>
      <c r="G1488" s="1" t="s">
        <v>26</v>
      </c>
      <c r="H1488" s="1" t="s">
        <v>32</v>
      </c>
      <c r="I1488" s="1">
        <v>25</v>
      </c>
      <c r="J1488" s="1">
        <v>1876</v>
      </c>
      <c r="K1488" s="1"/>
      <c r="L1488" s="1"/>
    </row>
    <row r="1489" spans="1:12">
      <c r="A1489" s="1">
        <v>26146640.66</v>
      </c>
      <c r="B1489" s="13">
        <v>44160.283032407409</v>
      </c>
      <c r="C1489" s="13">
        <v>44160.352384259262</v>
      </c>
      <c r="D1489" s="13" t="str">
        <f t="shared" si="23"/>
        <v>2020-11-25</v>
      </c>
      <c r="E1489" s="1" t="s">
        <v>24</v>
      </c>
      <c r="F1489" s="1" t="s">
        <v>31</v>
      </c>
      <c r="G1489" s="1" t="s">
        <v>26</v>
      </c>
      <c r="H1489" s="1" t="s">
        <v>27</v>
      </c>
      <c r="I1489" s="1">
        <v>147</v>
      </c>
      <c r="J1489" s="1">
        <v>5992</v>
      </c>
      <c r="K1489" s="1"/>
      <c r="L1489" s="1"/>
    </row>
    <row r="1490" spans="1:12">
      <c r="A1490" s="1">
        <v>54090297.369999997</v>
      </c>
      <c r="B1490" s="13">
        <v>44160.397199074076</v>
      </c>
      <c r="C1490" s="13">
        <v>44160.402256944442</v>
      </c>
      <c r="D1490" s="13" t="str">
        <f t="shared" si="23"/>
        <v>2020-11-25</v>
      </c>
      <c r="E1490" s="1" t="s">
        <v>28</v>
      </c>
      <c r="F1490" s="1" t="s">
        <v>31</v>
      </c>
      <c r="G1490" s="1" t="s">
        <v>26</v>
      </c>
      <c r="H1490" s="1" t="s">
        <v>43</v>
      </c>
      <c r="I1490" s="1">
        <v>32</v>
      </c>
      <c r="J1490" s="1">
        <v>437</v>
      </c>
      <c r="K1490" s="1"/>
      <c r="L1490" s="1"/>
    </row>
    <row r="1491" spans="1:12">
      <c r="A1491" s="1">
        <v>20295806.620000001</v>
      </c>
      <c r="B1491" s="13">
        <v>44160.413726851853</v>
      </c>
      <c r="C1491" s="13">
        <v>44160.426446759258</v>
      </c>
      <c r="D1491" s="13" t="str">
        <f t="shared" si="23"/>
        <v>2020-11-25</v>
      </c>
      <c r="E1491" s="1" t="s">
        <v>28</v>
      </c>
      <c r="F1491" s="1" t="s">
        <v>29</v>
      </c>
      <c r="G1491" s="1" t="s">
        <v>26</v>
      </c>
      <c r="H1491" s="1" t="s">
        <v>56</v>
      </c>
      <c r="I1491" s="1">
        <v>32</v>
      </c>
      <c r="J1491" s="1">
        <v>1099</v>
      </c>
      <c r="K1491" s="1"/>
      <c r="L1491" s="1"/>
    </row>
    <row r="1492" spans="1:12">
      <c r="A1492" s="1">
        <v>7827395.5710000005</v>
      </c>
      <c r="B1492" s="13">
        <v>44160.430925925924</v>
      </c>
      <c r="C1492" s="13">
        <v>44160.434328703705</v>
      </c>
      <c r="D1492" s="13" t="str">
        <f t="shared" si="23"/>
        <v>2020-11-25</v>
      </c>
      <c r="E1492" s="1" t="s">
        <v>24</v>
      </c>
      <c r="F1492" s="1" t="s">
        <v>31</v>
      </c>
      <c r="G1492" s="1" t="s">
        <v>26</v>
      </c>
      <c r="H1492" s="1" t="s">
        <v>61</v>
      </c>
      <c r="I1492" s="1">
        <v>26</v>
      </c>
      <c r="J1492" s="1">
        <v>294</v>
      </c>
      <c r="K1492" s="1"/>
      <c r="L1492" s="1"/>
    </row>
    <row r="1493" spans="1:12">
      <c r="A1493" s="1">
        <v>88662111.390000001</v>
      </c>
      <c r="B1493" s="13">
        <v>44160.450497685182</v>
      </c>
      <c r="C1493" s="13">
        <v>44160.461921296293</v>
      </c>
      <c r="D1493" s="13" t="str">
        <f t="shared" si="23"/>
        <v>2020-11-25</v>
      </c>
      <c r="E1493" s="1" t="s">
        <v>28</v>
      </c>
      <c r="F1493" s="1" t="s">
        <v>29</v>
      </c>
      <c r="G1493" s="1" t="s">
        <v>26</v>
      </c>
      <c r="H1493" s="1" t="s">
        <v>60</v>
      </c>
      <c r="I1493" s="1">
        <v>28</v>
      </c>
      <c r="J1493" s="1">
        <v>987</v>
      </c>
      <c r="K1493" s="1"/>
      <c r="L1493" s="1"/>
    </row>
    <row r="1494" spans="1:12">
      <c r="A1494" s="1">
        <v>88662111.390000001</v>
      </c>
      <c r="B1494" s="13">
        <v>44160.450497685182</v>
      </c>
      <c r="C1494" s="13">
        <v>44160.465833333335</v>
      </c>
      <c r="D1494" s="13" t="str">
        <f t="shared" si="23"/>
        <v>2020-11-25</v>
      </c>
      <c r="E1494" s="1" t="s">
        <v>28</v>
      </c>
      <c r="F1494" s="1" t="s">
        <v>29</v>
      </c>
      <c r="G1494" s="1" t="s">
        <v>26</v>
      </c>
      <c r="H1494" s="1" t="s">
        <v>60</v>
      </c>
      <c r="I1494" s="1">
        <v>33</v>
      </c>
      <c r="J1494" s="1">
        <v>1325</v>
      </c>
      <c r="K1494" s="1"/>
      <c r="L1494" s="1"/>
    </row>
    <row r="1495" spans="1:12">
      <c r="A1495" s="1">
        <v>88662111.390000001</v>
      </c>
      <c r="B1495" s="13">
        <v>44160.450497685182</v>
      </c>
      <c r="C1495" s="13">
        <v>44160.467222222222</v>
      </c>
      <c r="D1495" s="13" t="str">
        <f t="shared" si="23"/>
        <v>2020-11-25</v>
      </c>
      <c r="E1495" s="1" t="s">
        <v>28</v>
      </c>
      <c r="F1495" s="1" t="s">
        <v>29</v>
      </c>
      <c r="G1495" s="1" t="s">
        <v>26</v>
      </c>
      <c r="H1495" s="1" t="s">
        <v>60</v>
      </c>
      <c r="I1495" s="1">
        <v>33</v>
      </c>
      <c r="J1495" s="1">
        <v>1444</v>
      </c>
      <c r="K1495" s="1"/>
      <c r="L1495" s="1"/>
    </row>
    <row r="1496" spans="1:12">
      <c r="A1496" s="1">
        <v>6072463.1799999997</v>
      </c>
      <c r="B1496" s="13">
        <v>44160.456643518519</v>
      </c>
      <c r="C1496" s="13">
        <v>44160.49386574074</v>
      </c>
      <c r="D1496" s="13" t="str">
        <f t="shared" si="23"/>
        <v>2020-11-25</v>
      </c>
      <c r="E1496" s="1" t="s">
        <v>28</v>
      </c>
      <c r="F1496" s="1" t="s">
        <v>37</v>
      </c>
      <c r="G1496" s="1" t="s">
        <v>26</v>
      </c>
      <c r="H1496" s="1" t="s">
        <v>27</v>
      </c>
      <c r="I1496" s="1">
        <v>176</v>
      </c>
      <c r="J1496" s="1">
        <v>3216</v>
      </c>
      <c r="K1496" s="1"/>
      <c r="L1496" s="1"/>
    </row>
    <row r="1497" spans="1:12">
      <c r="A1497" s="1">
        <v>13691555.16</v>
      </c>
      <c r="B1497" s="13">
        <v>44160.499432870369</v>
      </c>
      <c r="C1497" s="13">
        <v>44160.506504629629</v>
      </c>
      <c r="D1497" s="13" t="str">
        <f t="shared" si="23"/>
        <v>2020-11-25</v>
      </c>
      <c r="E1497" s="1" t="s">
        <v>24</v>
      </c>
      <c r="F1497" s="1" t="s">
        <v>33</v>
      </c>
      <c r="G1497" s="1" t="s">
        <v>34</v>
      </c>
      <c r="H1497" s="1" t="s">
        <v>95</v>
      </c>
      <c r="I1497" s="1">
        <v>24</v>
      </c>
      <c r="J1497" s="1">
        <v>610</v>
      </c>
      <c r="K1497" s="1"/>
      <c r="L1497" s="1"/>
    </row>
    <row r="1498" spans="1:12">
      <c r="A1498" s="1">
        <v>19538850.489999998</v>
      </c>
      <c r="B1498" s="13">
        <v>44160.526631944442</v>
      </c>
      <c r="C1498" s="13">
        <v>44160.536493055559</v>
      </c>
      <c r="D1498" s="13" t="str">
        <f t="shared" si="23"/>
        <v>2020-11-25</v>
      </c>
      <c r="E1498" s="1" t="s">
        <v>24</v>
      </c>
      <c r="F1498" s="1" t="s">
        <v>25</v>
      </c>
      <c r="G1498" s="1" t="s">
        <v>26</v>
      </c>
      <c r="H1498" s="1" t="s">
        <v>83</v>
      </c>
      <c r="I1498" s="1">
        <v>86</v>
      </c>
      <c r="J1498" s="1">
        <v>852</v>
      </c>
      <c r="K1498" s="1"/>
      <c r="L1498" s="1"/>
    </row>
    <row r="1499" spans="1:12">
      <c r="A1499" s="1">
        <v>7136789.5109999999</v>
      </c>
      <c r="B1499" s="13">
        <v>44160.482349537036</v>
      </c>
      <c r="C1499" s="13">
        <v>44160.537488425929</v>
      </c>
      <c r="D1499" s="13" t="str">
        <f t="shared" si="23"/>
        <v>2020-11-25</v>
      </c>
      <c r="E1499" s="1" t="s">
        <v>24</v>
      </c>
      <c r="F1499" s="1" t="s">
        <v>31</v>
      </c>
      <c r="G1499" s="1" t="s">
        <v>26</v>
      </c>
      <c r="H1499" s="1" t="s">
        <v>48</v>
      </c>
      <c r="I1499" s="1">
        <v>29</v>
      </c>
      <c r="J1499" s="1">
        <v>4764</v>
      </c>
      <c r="K1499" s="1"/>
      <c r="L1499" s="1"/>
    </row>
    <row r="1500" spans="1:12">
      <c r="A1500" s="1">
        <v>84510480.209999993</v>
      </c>
      <c r="B1500" s="13">
        <v>44160.52648148148</v>
      </c>
      <c r="C1500" s="13">
        <v>44160.538356481484</v>
      </c>
      <c r="D1500" s="13" t="str">
        <f t="shared" si="23"/>
        <v>2020-11-25</v>
      </c>
      <c r="E1500" s="1" t="s">
        <v>28</v>
      </c>
      <c r="F1500" s="1" t="s">
        <v>31</v>
      </c>
      <c r="G1500" s="1" t="s">
        <v>26</v>
      </c>
      <c r="H1500" s="1" t="s">
        <v>77</v>
      </c>
      <c r="I1500" s="1">
        <v>88</v>
      </c>
      <c r="J1500" s="1">
        <v>1026</v>
      </c>
      <c r="K1500" s="1"/>
      <c r="L1500" s="1"/>
    </row>
    <row r="1501" spans="1:12">
      <c r="A1501" s="1">
        <v>5973523.5109999999</v>
      </c>
      <c r="B1501" s="13">
        <v>44160.2187037037</v>
      </c>
      <c r="C1501" s="13">
        <v>44160.541388888887</v>
      </c>
      <c r="D1501" s="13" t="str">
        <f t="shared" si="23"/>
        <v>2020-11-25</v>
      </c>
      <c r="E1501" s="1" t="s">
        <v>24</v>
      </c>
      <c r="F1501" s="1" t="s">
        <v>31</v>
      </c>
      <c r="G1501" s="1" t="s">
        <v>26</v>
      </c>
      <c r="H1501" s="1" t="s">
        <v>76</v>
      </c>
      <c r="I1501" s="1">
        <v>159</v>
      </c>
      <c r="J1501" s="1">
        <v>27879</v>
      </c>
      <c r="K1501" s="1"/>
      <c r="L1501" s="1"/>
    </row>
    <row r="1502" spans="1:12">
      <c r="A1502" s="1">
        <v>2400077.1009999998</v>
      </c>
      <c r="B1502" s="13">
        <v>44160.517372685186</v>
      </c>
      <c r="C1502" s="13">
        <v>44160.553622685184</v>
      </c>
      <c r="D1502" s="13" t="str">
        <f t="shared" si="23"/>
        <v>2020-11-25</v>
      </c>
      <c r="E1502" s="1" t="s">
        <v>28</v>
      </c>
      <c r="F1502" s="1" t="s">
        <v>31</v>
      </c>
      <c r="G1502" s="1" t="s">
        <v>26</v>
      </c>
      <c r="H1502" s="1" t="s">
        <v>32</v>
      </c>
      <c r="I1502" s="1">
        <v>53</v>
      </c>
      <c r="J1502" s="1">
        <v>3132</v>
      </c>
      <c r="K1502" s="1"/>
      <c r="L1502" s="1"/>
    </row>
    <row r="1503" spans="1:12">
      <c r="A1503" s="1">
        <v>55259187.060000002</v>
      </c>
      <c r="B1503" s="13">
        <v>44160.568726851852</v>
      </c>
      <c r="C1503" s="13">
        <v>44160.605462962965</v>
      </c>
      <c r="D1503" s="13" t="str">
        <f t="shared" si="23"/>
        <v>2020-11-25</v>
      </c>
      <c r="E1503" s="1" t="s">
        <v>24</v>
      </c>
      <c r="F1503" s="1" t="s">
        <v>33</v>
      </c>
      <c r="G1503" s="1" t="s">
        <v>34</v>
      </c>
      <c r="H1503" s="1" t="s">
        <v>76</v>
      </c>
      <c r="I1503" s="1">
        <v>32</v>
      </c>
      <c r="J1503" s="1">
        <v>3174</v>
      </c>
      <c r="K1503" s="1"/>
      <c r="L1503" s="1"/>
    </row>
    <row r="1504" spans="1:12">
      <c r="A1504" s="1">
        <v>86506239.590000004</v>
      </c>
      <c r="B1504" s="13">
        <v>44160.307141203702</v>
      </c>
      <c r="C1504" s="13">
        <v>44160.623784722222</v>
      </c>
      <c r="D1504" s="13" t="str">
        <f t="shared" si="23"/>
        <v>2020-11-25</v>
      </c>
      <c r="E1504" s="1" t="s">
        <v>24</v>
      </c>
      <c r="F1504" s="1" t="s">
        <v>33</v>
      </c>
      <c r="G1504" s="1" t="s">
        <v>26</v>
      </c>
      <c r="H1504" s="1" t="s">
        <v>63</v>
      </c>
      <c r="I1504" s="1">
        <v>81</v>
      </c>
      <c r="J1504" s="1">
        <v>27357</v>
      </c>
      <c r="K1504" s="1"/>
      <c r="L1504" s="1"/>
    </row>
    <row r="1505" spans="1:12">
      <c r="A1505" s="1">
        <v>8935186925</v>
      </c>
      <c r="B1505" s="13">
        <v>44160.5546875</v>
      </c>
      <c r="C1505" s="13">
        <v>44160.636377314811</v>
      </c>
      <c r="D1505" s="13" t="str">
        <f t="shared" si="23"/>
        <v>2020-11-25</v>
      </c>
      <c r="E1505" s="1" t="s">
        <v>28</v>
      </c>
      <c r="F1505" s="1" t="s">
        <v>49</v>
      </c>
      <c r="G1505" s="1" t="s">
        <v>34</v>
      </c>
      <c r="H1505" s="1" t="s">
        <v>27</v>
      </c>
      <c r="I1505" s="1">
        <v>43</v>
      </c>
      <c r="J1505" s="1">
        <v>7058</v>
      </c>
      <c r="K1505" s="1"/>
      <c r="L1505" s="1"/>
    </row>
    <row r="1506" spans="1:12">
      <c r="A1506" s="1">
        <v>58881820.369999997</v>
      </c>
      <c r="B1506" s="13">
        <v>44160.665243055555</v>
      </c>
      <c r="C1506" s="13">
        <v>44160.668402777781</v>
      </c>
      <c r="D1506" s="13" t="str">
        <f t="shared" si="23"/>
        <v>2020-11-25</v>
      </c>
      <c r="E1506" s="1" t="s">
        <v>28</v>
      </c>
      <c r="F1506" s="1" t="s">
        <v>49</v>
      </c>
      <c r="G1506" s="1" t="s">
        <v>26</v>
      </c>
      <c r="H1506" s="1" t="s">
        <v>74</v>
      </c>
      <c r="I1506" s="1">
        <v>22</v>
      </c>
      <c r="J1506" s="1">
        <v>272</v>
      </c>
      <c r="K1506" s="1"/>
      <c r="L1506" s="1"/>
    </row>
    <row r="1507" spans="1:12">
      <c r="A1507" s="1">
        <v>61404200.909999996</v>
      </c>
      <c r="B1507" s="13">
        <v>44160.67428240741</v>
      </c>
      <c r="C1507" s="13">
        <v>44160.677106481482</v>
      </c>
      <c r="D1507" s="13" t="str">
        <f t="shared" si="23"/>
        <v>2020-11-25</v>
      </c>
      <c r="E1507" s="1" t="s">
        <v>24</v>
      </c>
      <c r="F1507" s="1" t="s">
        <v>31</v>
      </c>
      <c r="G1507" s="1" t="s">
        <v>26</v>
      </c>
      <c r="H1507" s="1" t="s">
        <v>83</v>
      </c>
      <c r="I1507" s="1">
        <v>44</v>
      </c>
      <c r="J1507" s="1">
        <v>244</v>
      </c>
      <c r="K1507" s="1"/>
      <c r="L1507" s="1"/>
    </row>
    <row r="1508" spans="1:12">
      <c r="A1508" s="1">
        <v>8692054.648</v>
      </c>
      <c r="B1508" s="13">
        <v>44160.635300925926</v>
      </c>
      <c r="C1508" s="13">
        <v>44160.694687499999</v>
      </c>
      <c r="D1508" s="13" t="str">
        <f t="shared" si="23"/>
        <v>2020-11-25</v>
      </c>
      <c r="E1508" s="1" t="s">
        <v>24</v>
      </c>
      <c r="F1508" s="1" t="s">
        <v>25</v>
      </c>
      <c r="G1508" s="1" t="s">
        <v>26</v>
      </c>
      <c r="H1508" s="1" t="s">
        <v>36</v>
      </c>
      <c r="I1508" s="1">
        <v>34</v>
      </c>
      <c r="J1508" s="1">
        <v>5130</v>
      </c>
      <c r="K1508" s="1"/>
      <c r="L1508" s="1"/>
    </row>
    <row r="1509" spans="1:12">
      <c r="A1509" s="1">
        <v>67692146.519999996</v>
      </c>
      <c r="B1509" s="13">
        <v>44160.688206018516</v>
      </c>
      <c r="C1509" s="13">
        <v>44160.697048611109</v>
      </c>
      <c r="D1509" s="13" t="str">
        <f t="shared" si="23"/>
        <v>2020-11-25</v>
      </c>
      <c r="E1509" s="1" t="s">
        <v>28</v>
      </c>
      <c r="F1509" s="1" t="s">
        <v>31</v>
      </c>
      <c r="G1509" s="1" t="s">
        <v>26</v>
      </c>
      <c r="H1509" s="1" t="s">
        <v>32</v>
      </c>
      <c r="I1509" s="1">
        <v>65</v>
      </c>
      <c r="J1509" s="1">
        <v>764</v>
      </c>
      <c r="K1509" s="1"/>
      <c r="L1509" s="1"/>
    </row>
    <row r="1510" spans="1:12">
      <c r="A1510" s="1">
        <v>51065226.479999997</v>
      </c>
      <c r="B1510" s="13">
        <v>44160.422523148147</v>
      </c>
      <c r="C1510" s="13">
        <v>44160.697337962964</v>
      </c>
      <c r="D1510" s="13" t="str">
        <f t="shared" si="23"/>
        <v>2020-11-25</v>
      </c>
      <c r="E1510" s="1" t="s">
        <v>28</v>
      </c>
      <c r="F1510" s="1" t="s">
        <v>31</v>
      </c>
      <c r="G1510" s="1" t="s">
        <v>26</v>
      </c>
      <c r="H1510" s="1" t="s">
        <v>43</v>
      </c>
      <c r="I1510" s="1">
        <v>54</v>
      </c>
      <c r="J1510" s="1">
        <v>23743</v>
      </c>
      <c r="K1510" s="1"/>
      <c r="L1510" s="1"/>
    </row>
    <row r="1511" spans="1:12">
      <c r="A1511" s="1">
        <v>82400392.989999995</v>
      </c>
      <c r="B1511" s="13">
        <v>44160.699664351851</v>
      </c>
      <c r="C1511" s="13">
        <v>44160.708506944444</v>
      </c>
      <c r="D1511" s="13" t="str">
        <f t="shared" si="23"/>
        <v>2020-11-25</v>
      </c>
      <c r="E1511" s="1" t="s">
        <v>24</v>
      </c>
      <c r="F1511" s="1" t="s">
        <v>25</v>
      </c>
      <c r="G1511" s="1" t="s">
        <v>26</v>
      </c>
      <c r="H1511" s="1" t="s">
        <v>32</v>
      </c>
      <c r="I1511" s="1">
        <v>112</v>
      </c>
      <c r="J1511" s="1">
        <v>763</v>
      </c>
      <c r="K1511" s="1"/>
      <c r="L1511" s="1"/>
    </row>
    <row r="1512" spans="1:12">
      <c r="A1512" s="1">
        <v>6924972.3119999999</v>
      </c>
      <c r="B1512" s="13">
        <v>44160.569814814815</v>
      </c>
      <c r="C1512" s="13">
        <v>44160.738703703704</v>
      </c>
      <c r="D1512" s="13" t="str">
        <f t="shared" si="23"/>
        <v>2020-11-25</v>
      </c>
      <c r="E1512" s="1" t="s">
        <v>24</v>
      </c>
      <c r="F1512" s="1" t="s">
        <v>31</v>
      </c>
      <c r="G1512" s="1" t="s">
        <v>34</v>
      </c>
      <c r="H1512" s="1" t="s">
        <v>27</v>
      </c>
      <c r="I1512" s="1">
        <v>35</v>
      </c>
      <c r="J1512" s="1">
        <v>14592</v>
      </c>
      <c r="K1512" s="1"/>
      <c r="L1512" s="1"/>
    </row>
    <row r="1513" spans="1:12">
      <c r="A1513" s="1">
        <v>6924972.3119999999</v>
      </c>
      <c r="B1513" s="13">
        <v>44160.569814814815</v>
      </c>
      <c r="C1513" s="13">
        <v>44160.74046296296</v>
      </c>
      <c r="D1513" s="13" t="str">
        <f t="shared" si="23"/>
        <v>2020-11-25</v>
      </c>
      <c r="E1513" s="1" t="s">
        <v>24</v>
      </c>
      <c r="F1513" s="1" t="s">
        <v>31</v>
      </c>
      <c r="G1513" s="1" t="s">
        <v>34</v>
      </c>
      <c r="H1513" s="1" t="s">
        <v>27</v>
      </c>
      <c r="I1513" s="1">
        <v>35</v>
      </c>
      <c r="J1513" s="1">
        <v>14743</v>
      </c>
      <c r="K1513" s="1"/>
      <c r="L1513" s="1"/>
    </row>
    <row r="1514" spans="1:12">
      <c r="A1514" s="1">
        <v>6924972.3119999999</v>
      </c>
      <c r="B1514" s="13">
        <v>44160.569814814815</v>
      </c>
      <c r="C1514" s="13">
        <v>44160.742094907408</v>
      </c>
      <c r="D1514" s="13" t="str">
        <f t="shared" si="23"/>
        <v>2020-11-25</v>
      </c>
      <c r="E1514" s="1" t="s">
        <v>24</v>
      </c>
      <c r="F1514" s="1" t="s">
        <v>31</v>
      </c>
      <c r="G1514" s="1" t="s">
        <v>34</v>
      </c>
      <c r="H1514" s="1" t="s">
        <v>27</v>
      </c>
      <c r="I1514" s="1">
        <v>35</v>
      </c>
      <c r="J1514" s="1">
        <v>14885</v>
      </c>
      <c r="K1514" s="1"/>
      <c r="L1514" s="1"/>
    </row>
    <row r="1515" spans="1:12">
      <c r="A1515" s="1">
        <v>49060364.780000001</v>
      </c>
      <c r="B1515" s="13">
        <v>44160.729074074072</v>
      </c>
      <c r="C1515" s="13">
        <v>44160.748032407406</v>
      </c>
      <c r="D1515" s="13" t="str">
        <f t="shared" si="23"/>
        <v>2020-11-25</v>
      </c>
      <c r="E1515" s="1" t="s">
        <v>24</v>
      </c>
      <c r="F1515" s="1" t="s">
        <v>31</v>
      </c>
      <c r="G1515" s="1" t="s">
        <v>37</v>
      </c>
      <c r="H1515" s="1" t="s">
        <v>27</v>
      </c>
      <c r="I1515" s="1">
        <v>48</v>
      </c>
      <c r="J1515" s="1">
        <v>1637</v>
      </c>
      <c r="K1515" s="1"/>
      <c r="L1515" s="1"/>
    </row>
    <row r="1516" spans="1:12">
      <c r="A1516" s="1">
        <v>2669656.5279999999</v>
      </c>
      <c r="B1516" s="13">
        <v>44160.490648148145</v>
      </c>
      <c r="C1516" s="13">
        <v>44160.767777777779</v>
      </c>
      <c r="D1516" s="13" t="str">
        <f t="shared" si="23"/>
        <v>2020-11-25</v>
      </c>
      <c r="E1516" s="1" t="s">
        <v>24</v>
      </c>
      <c r="F1516" s="1" t="s">
        <v>31</v>
      </c>
      <c r="G1516" s="1" t="s">
        <v>26</v>
      </c>
      <c r="H1516" s="1" t="s">
        <v>111</v>
      </c>
      <c r="I1516" s="1">
        <v>92</v>
      </c>
      <c r="J1516" s="1">
        <v>23944</v>
      </c>
      <c r="K1516" s="1"/>
      <c r="L1516" s="1"/>
    </row>
    <row r="1517" spans="1:12">
      <c r="A1517" s="1">
        <v>85373859.069999993</v>
      </c>
      <c r="B1517" s="13">
        <v>44160.801608796297</v>
      </c>
      <c r="C1517" s="13">
        <v>44160.807187500002</v>
      </c>
      <c r="D1517" s="13" t="str">
        <f t="shared" si="23"/>
        <v>2020-11-25</v>
      </c>
      <c r="E1517" s="1" t="s">
        <v>28</v>
      </c>
      <c r="F1517" s="1" t="s">
        <v>31</v>
      </c>
      <c r="G1517" s="1" t="s">
        <v>34</v>
      </c>
      <c r="H1517" s="1" t="s">
        <v>59</v>
      </c>
      <c r="I1517" s="1">
        <v>55</v>
      </c>
      <c r="J1517" s="1">
        <v>482</v>
      </c>
      <c r="K1517" s="1"/>
      <c r="L1517" s="1"/>
    </row>
    <row r="1518" spans="1:12">
      <c r="A1518" s="1">
        <v>7560154.8770000003</v>
      </c>
      <c r="B1518" s="13">
        <v>44160.593773148146</v>
      </c>
      <c r="C1518" s="13">
        <v>44160.812997685185</v>
      </c>
      <c r="D1518" s="13" t="str">
        <f t="shared" si="23"/>
        <v>2020-11-25</v>
      </c>
      <c r="E1518" s="1" t="s">
        <v>28</v>
      </c>
      <c r="F1518" s="1" t="s">
        <v>31</v>
      </c>
      <c r="G1518" s="1" t="s">
        <v>26</v>
      </c>
      <c r="H1518" s="1" t="s">
        <v>27</v>
      </c>
      <c r="I1518" s="1">
        <v>61</v>
      </c>
      <c r="J1518" s="1">
        <v>18940</v>
      </c>
      <c r="K1518" s="1"/>
      <c r="L1518" s="1"/>
    </row>
    <row r="1519" spans="1:12">
      <c r="A1519" s="1">
        <v>7560154.8770000003</v>
      </c>
      <c r="B1519" s="13">
        <v>44160.593773148146</v>
      </c>
      <c r="C1519" s="13">
        <v>44160.813773148147</v>
      </c>
      <c r="D1519" s="13" t="str">
        <f t="shared" si="23"/>
        <v>2020-11-25</v>
      </c>
      <c r="E1519" s="1" t="s">
        <v>28</v>
      </c>
      <c r="F1519" s="1" t="s">
        <v>31</v>
      </c>
      <c r="G1519" s="1" t="s">
        <v>26</v>
      </c>
      <c r="H1519" s="1" t="s">
        <v>27</v>
      </c>
      <c r="I1519" s="1">
        <v>61</v>
      </c>
      <c r="J1519" s="1">
        <v>19008</v>
      </c>
      <c r="K1519" s="1"/>
      <c r="L1519" s="1"/>
    </row>
    <row r="1520" spans="1:12">
      <c r="A1520" s="1">
        <v>1415699.236</v>
      </c>
      <c r="B1520" s="13">
        <v>44160.662986111114</v>
      </c>
      <c r="C1520" s="13">
        <v>44160.851319444446</v>
      </c>
      <c r="D1520" s="13" t="str">
        <f t="shared" si="23"/>
        <v>2020-11-25</v>
      </c>
      <c r="E1520" s="1" t="s">
        <v>24</v>
      </c>
      <c r="F1520" s="1" t="s">
        <v>33</v>
      </c>
      <c r="G1520" s="1" t="s">
        <v>26</v>
      </c>
      <c r="H1520" s="1" t="s">
        <v>55</v>
      </c>
      <c r="I1520" s="1">
        <v>265</v>
      </c>
      <c r="J1520" s="1">
        <v>16272</v>
      </c>
      <c r="K1520" s="1"/>
      <c r="L1520" s="1"/>
    </row>
    <row r="1521" spans="1:12">
      <c r="A1521" s="1">
        <v>7563529.3169999998</v>
      </c>
      <c r="B1521" s="13">
        <v>44160.846122685187</v>
      </c>
      <c r="C1521" s="13">
        <v>44160.866111111114</v>
      </c>
      <c r="D1521" s="13" t="str">
        <f t="shared" si="23"/>
        <v>2020-11-25</v>
      </c>
      <c r="E1521" s="1" t="s">
        <v>28</v>
      </c>
      <c r="F1521" s="1" t="s">
        <v>31</v>
      </c>
      <c r="G1521" s="1" t="s">
        <v>26</v>
      </c>
      <c r="H1521" s="1" t="s">
        <v>63</v>
      </c>
      <c r="I1521" s="1">
        <v>14</v>
      </c>
      <c r="J1521" s="1">
        <v>1726</v>
      </c>
      <c r="K1521" s="1"/>
      <c r="L1521" s="1"/>
    </row>
    <row r="1522" spans="1:12">
      <c r="A1522" s="1">
        <v>64681465.68</v>
      </c>
      <c r="B1522" s="13">
        <v>44160.886111111111</v>
      </c>
      <c r="C1522" s="13">
        <v>44160.889386574076</v>
      </c>
      <c r="D1522" s="13" t="str">
        <f t="shared" si="23"/>
        <v>2020-11-25</v>
      </c>
      <c r="E1522" s="1" t="s">
        <v>24</v>
      </c>
      <c r="F1522" s="1" t="s">
        <v>31</v>
      </c>
      <c r="G1522" s="1" t="s">
        <v>34</v>
      </c>
      <c r="H1522" s="1" t="s">
        <v>36</v>
      </c>
      <c r="I1522" s="1">
        <v>113</v>
      </c>
      <c r="J1522" s="1">
        <v>283</v>
      </c>
      <c r="K1522" s="1"/>
      <c r="L1522" s="1"/>
    </row>
    <row r="1523" spans="1:12">
      <c r="A1523" s="1">
        <v>35710256.350000001</v>
      </c>
      <c r="B1523" s="13">
        <v>44160.0312962963</v>
      </c>
      <c r="C1523" s="13">
        <v>44160.899837962963</v>
      </c>
      <c r="D1523" s="13" t="str">
        <f t="shared" si="23"/>
        <v>2020-11-25</v>
      </c>
      <c r="E1523" s="1" t="s">
        <v>28</v>
      </c>
      <c r="F1523" s="1" t="s">
        <v>49</v>
      </c>
      <c r="G1523" s="1" t="s">
        <v>26</v>
      </c>
      <c r="H1523" s="1" t="s">
        <v>89</v>
      </c>
      <c r="I1523" s="1">
        <v>474</v>
      </c>
      <c r="J1523" s="1">
        <v>75042</v>
      </c>
      <c r="K1523" s="1"/>
      <c r="L1523" s="1"/>
    </row>
    <row r="1524" spans="1:12">
      <c r="A1524" s="1">
        <v>64120104.530000001</v>
      </c>
      <c r="B1524" s="13">
        <v>44160.883715277778</v>
      </c>
      <c r="C1524" s="13">
        <v>44160.900289351855</v>
      </c>
      <c r="D1524" s="13" t="str">
        <f t="shared" si="23"/>
        <v>2020-11-25</v>
      </c>
      <c r="E1524" s="1" t="s">
        <v>24</v>
      </c>
      <c r="F1524" s="1" t="s">
        <v>31</v>
      </c>
      <c r="G1524" s="1" t="s">
        <v>39</v>
      </c>
      <c r="H1524" s="1" t="s">
        <v>109</v>
      </c>
      <c r="I1524" s="1">
        <v>56</v>
      </c>
      <c r="J1524" s="1">
        <v>1431</v>
      </c>
      <c r="K1524" s="1"/>
      <c r="L1524" s="1"/>
    </row>
    <row r="1525" spans="1:12">
      <c r="A1525" s="1">
        <v>85684311.870000005</v>
      </c>
      <c r="B1525" s="13">
        <v>44160.876481481479</v>
      </c>
      <c r="C1525" s="13">
        <v>44160.906539351854</v>
      </c>
      <c r="D1525" s="13" t="str">
        <f t="shared" si="23"/>
        <v>2020-11-25</v>
      </c>
      <c r="E1525" s="1" t="s">
        <v>28</v>
      </c>
      <c r="F1525" s="1" t="s">
        <v>29</v>
      </c>
      <c r="G1525" s="1" t="s">
        <v>26</v>
      </c>
      <c r="H1525" s="1" t="s">
        <v>70</v>
      </c>
      <c r="I1525" s="1">
        <v>14</v>
      </c>
      <c r="J1525" s="1">
        <v>2596</v>
      </c>
      <c r="K1525" s="1"/>
      <c r="L1525" s="1"/>
    </row>
    <row r="1526" spans="1:12">
      <c r="A1526" s="1">
        <v>80208775.390000001</v>
      </c>
      <c r="B1526" s="13">
        <v>44160.053831018522</v>
      </c>
      <c r="C1526" s="13">
        <v>44160.911180555559</v>
      </c>
      <c r="D1526" s="13" t="str">
        <f t="shared" si="23"/>
        <v>2020-11-25</v>
      </c>
      <c r="E1526" s="1" t="s">
        <v>28</v>
      </c>
      <c r="F1526" s="1" t="s">
        <v>37</v>
      </c>
      <c r="G1526" s="1" t="s">
        <v>26</v>
      </c>
      <c r="H1526" s="1" t="s">
        <v>54</v>
      </c>
      <c r="I1526" s="1">
        <v>228</v>
      </c>
      <c r="J1526" s="1">
        <v>74074</v>
      </c>
      <c r="K1526" s="1"/>
      <c r="L1526" s="1"/>
    </row>
    <row r="1527" spans="1:12">
      <c r="A1527" s="1">
        <v>85684311.870000005</v>
      </c>
      <c r="B1527" s="13">
        <v>44160.876481481479</v>
      </c>
      <c r="C1527" s="13">
        <v>44160.91951388889</v>
      </c>
      <c r="D1527" s="13" t="str">
        <f t="shared" si="23"/>
        <v>2020-11-25</v>
      </c>
      <c r="E1527" s="1" t="s">
        <v>28</v>
      </c>
      <c r="F1527" s="1" t="s">
        <v>29</v>
      </c>
      <c r="G1527" s="1" t="s">
        <v>26</v>
      </c>
      <c r="H1527" s="1" t="s">
        <v>70</v>
      </c>
      <c r="I1527" s="1">
        <v>24</v>
      </c>
      <c r="J1527" s="1">
        <v>3717</v>
      </c>
      <c r="K1527" s="1"/>
      <c r="L1527" s="1"/>
    </row>
    <row r="1528" spans="1:12">
      <c r="A1528" s="1">
        <v>8824479.1229999997</v>
      </c>
      <c r="B1528" s="13">
        <v>44160.929525462961</v>
      </c>
      <c r="C1528" s="13">
        <v>44160.936932870369</v>
      </c>
      <c r="D1528" s="13" t="str">
        <f t="shared" si="23"/>
        <v>2020-11-25</v>
      </c>
      <c r="E1528" s="1" t="s">
        <v>24</v>
      </c>
      <c r="F1528" s="1" t="s">
        <v>25</v>
      </c>
      <c r="G1528" s="1" t="s">
        <v>26</v>
      </c>
      <c r="H1528" s="1" t="s">
        <v>83</v>
      </c>
      <c r="I1528" s="1">
        <v>19</v>
      </c>
      <c r="J1528" s="1">
        <v>639</v>
      </c>
      <c r="K1528" s="1"/>
      <c r="L1528" s="1"/>
    </row>
    <row r="1529" spans="1:12">
      <c r="A1529" s="1">
        <v>8824479.1229999997</v>
      </c>
      <c r="B1529" s="13">
        <v>44160.929525462961</v>
      </c>
      <c r="C1529" s="13">
        <v>44160.943611111114</v>
      </c>
      <c r="D1529" s="13" t="str">
        <f t="shared" si="23"/>
        <v>2020-11-25</v>
      </c>
      <c r="E1529" s="1" t="s">
        <v>24</v>
      </c>
      <c r="F1529" s="1" t="s">
        <v>25</v>
      </c>
      <c r="G1529" s="1" t="s">
        <v>26</v>
      </c>
      <c r="H1529" s="1" t="s">
        <v>83</v>
      </c>
      <c r="I1529" s="1">
        <v>38</v>
      </c>
      <c r="J1529" s="1">
        <v>1217</v>
      </c>
      <c r="K1529" s="1"/>
      <c r="L1529" s="1"/>
    </row>
    <row r="1530" spans="1:12">
      <c r="A1530" s="1">
        <v>8824479.1229999997</v>
      </c>
      <c r="B1530" s="13">
        <v>44160.929525462961</v>
      </c>
      <c r="C1530" s="13">
        <v>44160.957569444443</v>
      </c>
      <c r="D1530" s="13" t="str">
        <f t="shared" si="23"/>
        <v>2020-11-25</v>
      </c>
      <c r="E1530" s="1" t="s">
        <v>24</v>
      </c>
      <c r="F1530" s="1" t="s">
        <v>25</v>
      </c>
      <c r="G1530" s="1" t="s">
        <v>26</v>
      </c>
      <c r="H1530" s="1" t="s">
        <v>83</v>
      </c>
      <c r="I1530" s="1">
        <v>43</v>
      </c>
      <c r="J1530" s="1">
        <v>2423</v>
      </c>
      <c r="K1530" s="1"/>
      <c r="L1530" s="1"/>
    </row>
    <row r="1531" spans="1:12">
      <c r="A1531" s="1">
        <v>1470110.5020000001</v>
      </c>
      <c r="B1531" s="13">
        <v>44160.276493055557</v>
      </c>
      <c r="C1531" s="13">
        <v>44160.968923611108</v>
      </c>
      <c r="D1531" s="13" t="str">
        <f t="shared" si="23"/>
        <v>2020-11-25</v>
      </c>
      <c r="E1531" s="1" t="s">
        <v>28</v>
      </c>
      <c r="F1531" s="1" t="s">
        <v>49</v>
      </c>
      <c r="G1531" s="1" t="s">
        <v>34</v>
      </c>
      <c r="H1531" s="1" t="s">
        <v>43</v>
      </c>
      <c r="I1531" s="1">
        <v>178</v>
      </c>
      <c r="J1531" s="1">
        <v>59826</v>
      </c>
      <c r="K1531" s="1"/>
      <c r="L1531" s="1"/>
    </row>
    <row r="1532" spans="1:12">
      <c r="A1532" s="1">
        <v>80052422.329999998</v>
      </c>
      <c r="B1532" s="13">
        <v>44161.007754629631</v>
      </c>
      <c r="C1532" s="13">
        <v>44161.013981481483</v>
      </c>
      <c r="D1532" s="13" t="str">
        <f t="shared" si="23"/>
        <v>2020-11-26</v>
      </c>
      <c r="E1532" s="1" t="s">
        <v>28</v>
      </c>
      <c r="F1532" s="1" t="s">
        <v>31</v>
      </c>
      <c r="G1532" s="1" t="s">
        <v>26</v>
      </c>
      <c r="H1532" s="1" t="s">
        <v>27</v>
      </c>
      <c r="I1532" s="1">
        <v>97</v>
      </c>
      <c r="J1532" s="1">
        <v>537</v>
      </c>
      <c r="K1532" s="1"/>
      <c r="L1532" s="1"/>
    </row>
    <row r="1533" spans="1:12">
      <c r="A1533" s="1">
        <v>3327716.6140000001</v>
      </c>
      <c r="B1533" s="13">
        <v>44161.003171296295</v>
      </c>
      <c r="C1533" s="13">
        <v>44161.014421296299</v>
      </c>
      <c r="D1533" s="13" t="str">
        <f t="shared" si="23"/>
        <v>2020-11-26</v>
      </c>
      <c r="E1533" s="1" t="s">
        <v>24</v>
      </c>
      <c r="F1533" s="1" t="s">
        <v>31</v>
      </c>
      <c r="G1533" s="1" t="s">
        <v>26</v>
      </c>
      <c r="H1533" s="1" t="s">
        <v>41</v>
      </c>
      <c r="I1533" s="1">
        <v>67</v>
      </c>
      <c r="J1533" s="1">
        <v>972</v>
      </c>
      <c r="K1533" s="1"/>
      <c r="L1533" s="1"/>
    </row>
    <row r="1534" spans="1:12">
      <c r="A1534" s="1">
        <v>7987433.0549999997</v>
      </c>
      <c r="B1534" s="13">
        <v>44161.029907407406</v>
      </c>
      <c r="C1534" s="13">
        <v>44161.031331018516</v>
      </c>
      <c r="D1534" s="13" t="str">
        <f t="shared" si="23"/>
        <v>2020-11-26</v>
      </c>
      <c r="E1534" s="1" t="s">
        <v>28</v>
      </c>
      <c r="F1534" s="1" t="s">
        <v>31</v>
      </c>
      <c r="G1534" s="1" t="s">
        <v>26</v>
      </c>
      <c r="H1534" s="1" t="s">
        <v>27</v>
      </c>
      <c r="I1534" s="1">
        <v>16</v>
      </c>
      <c r="J1534" s="1">
        <v>123</v>
      </c>
      <c r="K1534" s="1"/>
      <c r="L1534" s="1"/>
    </row>
    <row r="1535" spans="1:12">
      <c r="A1535" s="1">
        <v>4579624.7989999996</v>
      </c>
      <c r="B1535" s="13">
        <v>44161.015092592592</v>
      </c>
      <c r="C1535" s="13">
        <v>44161.037314814814</v>
      </c>
      <c r="D1535" s="13" t="str">
        <f t="shared" si="23"/>
        <v>2020-11-26</v>
      </c>
      <c r="E1535" s="1" t="s">
        <v>28</v>
      </c>
      <c r="F1535" s="1" t="s">
        <v>31</v>
      </c>
      <c r="G1535" s="1" t="s">
        <v>26</v>
      </c>
      <c r="H1535" s="1" t="s">
        <v>27</v>
      </c>
      <c r="I1535" s="1">
        <v>33</v>
      </c>
      <c r="J1535" s="1">
        <v>1920</v>
      </c>
      <c r="K1535" s="1"/>
      <c r="L1535" s="1"/>
    </row>
    <row r="1536" spans="1:12">
      <c r="A1536" s="1">
        <v>42828842.649999999</v>
      </c>
      <c r="B1536" s="13">
        <v>44161.03534722222</v>
      </c>
      <c r="C1536" s="13">
        <v>44161.046631944446</v>
      </c>
      <c r="D1536" s="13" t="str">
        <f t="shared" si="23"/>
        <v>2020-11-26</v>
      </c>
      <c r="E1536" s="1" t="s">
        <v>24</v>
      </c>
      <c r="F1536" s="1" t="s">
        <v>25</v>
      </c>
      <c r="G1536" s="1" t="s">
        <v>39</v>
      </c>
      <c r="H1536" s="1" t="s">
        <v>27</v>
      </c>
      <c r="I1536" s="1">
        <v>30</v>
      </c>
      <c r="J1536" s="1">
        <v>974</v>
      </c>
      <c r="K1536" s="1"/>
      <c r="L1536" s="1"/>
    </row>
    <row r="1537" spans="1:12">
      <c r="A1537" s="1">
        <v>5846466.324</v>
      </c>
      <c r="B1537" s="13">
        <v>44161.050011574072</v>
      </c>
      <c r="C1537" s="13">
        <v>44161.063402777778</v>
      </c>
      <c r="D1537" s="13" t="str">
        <f t="shared" si="23"/>
        <v>2020-11-26</v>
      </c>
      <c r="E1537" s="1" t="s">
        <v>28</v>
      </c>
      <c r="F1537" s="1" t="s">
        <v>29</v>
      </c>
      <c r="G1537" s="1" t="s">
        <v>45</v>
      </c>
      <c r="H1537" s="1" t="s">
        <v>41</v>
      </c>
      <c r="I1537" s="1">
        <v>33</v>
      </c>
      <c r="J1537" s="1">
        <v>1156</v>
      </c>
      <c r="K1537" s="1"/>
      <c r="L1537" s="1"/>
    </row>
    <row r="1538" spans="1:12">
      <c r="A1538" s="1">
        <v>39388951.369999997</v>
      </c>
      <c r="B1538" s="13">
        <v>44161.030706018515</v>
      </c>
      <c r="C1538" s="13">
        <v>44161.07540509259</v>
      </c>
      <c r="D1538" s="13" t="str">
        <f t="shared" si="23"/>
        <v>2020-11-26</v>
      </c>
      <c r="E1538" s="1" t="s">
        <v>24</v>
      </c>
      <c r="F1538" s="1" t="s">
        <v>31</v>
      </c>
      <c r="G1538" s="1" t="s">
        <v>26</v>
      </c>
      <c r="H1538" s="1" t="s">
        <v>27</v>
      </c>
      <c r="I1538" s="1">
        <v>806</v>
      </c>
      <c r="J1538" s="1">
        <v>3862</v>
      </c>
      <c r="K1538" s="1"/>
      <c r="L1538" s="1"/>
    </row>
    <row r="1539" spans="1:12">
      <c r="A1539" s="1">
        <v>42899000.75</v>
      </c>
      <c r="B1539" s="13">
        <v>44161.103379629632</v>
      </c>
      <c r="C1539" s="13">
        <v>44161.11614583333</v>
      </c>
      <c r="D1539" s="13" t="str">
        <f t="shared" ref="D1539:D1602" si="24">TEXT(C1539, "yyyy-mm-dd")</f>
        <v>2020-11-26</v>
      </c>
      <c r="E1539" s="1" t="s">
        <v>24</v>
      </c>
      <c r="F1539" s="1" t="s">
        <v>33</v>
      </c>
      <c r="G1539" s="1" t="s">
        <v>34</v>
      </c>
      <c r="H1539" s="1" t="s">
        <v>27</v>
      </c>
      <c r="I1539" s="1">
        <v>13</v>
      </c>
      <c r="J1539" s="1">
        <v>1102</v>
      </c>
      <c r="K1539" s="1"/>
      <c r="L1539" s="1"/>
    </row>
    <row r="1540" spans="1:12">
      <c r="A1540" s="1">
        <v>3921417.7949999999</v>
      </c>
      <c r="B1540" s="13">
        <v>44161.12537037037</v>
      </c>
      <c r="C1540" s="13">
        <v>44161.132696759261</v>
      </c>
      <c r="D1540" s="13" t="str">
        <f t="shared" si="24"/>
        <v>2020-11-26</v>
      </c>
      <c r="E1540" s="1" t="s">
        <v>28</v>
      </c>
      <c r="F1540" s="1" t="s">
        <v>31</v>
      </c>
      <c r="G1540" s="1" t="s">
        <v>26</v>
      </c>
      <c r="H1540" s="1" t="s">
        <v>41</v>
      </c>
      <c r="I1540" s="1">
        <v>108</v>
      </c>
      <c r="J1540" s="1">
        <v>632</v>
      </c>
      <c r="K1540" s="1"/>
      <c r="L1540" s="1"/>
    </row>
    <row r="1541" spans="1:12">
      <c r="A1541" s="1">
        <v>6374509.0549999997</v>
      </c>
      <c r="B1541" s="13">
        <v>44161.151678240742</v>
      </c>
      <c r="C1541" s="13">
        <v>44161.156782407408</v>
      </c>
      <c r="D1541" s="13" t="str">
        <f t="shared" si="24"/>
        <v>2020-11-26</v>
      </c>
      <c r="E1541" s="1" t="s">
        <v>28</v>
      </c>
      <c r="F1541" s="1" t="s">
        <v>49</v>
      </c>
      <c r="G1541" s="1" t="s">
        <v>26</v>
      </c>
      <c r="H1541" s="1" t="s">
        <v>27</v>
      </c>
      <c r="I1541" s="1">
        <v>12</v>
      </c>
      <c r="J1541" s="1">
        <v>441</v>
      </c>
      <c r="K1541" s="1"/>
      <c r="L1541" s="1"/>
    </row>
    <row r="1542" spans="1:12">
      <c r="A1542" s="1">
        <v>83481361.180000007</v>
      </c>
      <c r="B1542" s="13">
        <v>44161.153217592589</v>
      </c>
      <c r="C1542" s="13">
        <v>44161.166828703703</v>
      </c>
      <c r="D1542" s="13" t="str">
        <f t="shared" si="24"/>
        <v>2020-11-26</v>
      </c>
      <c r="E1542" s="1" t="s">
        <v>24</v>
      </c>
      <c r="F1542" s="1" t="s">
        <v>33</v>
      </c>
      <c r="G1542" s="1" t="s">
        <v>34</v>
      </c>
      <c r="H1542" s="1" t="s">
        <v>27</v>
      </c>
      <c r="I1542" s="1">
        <v>34</v>
      </c>
      <c r="J1542" s="1">
        <v>1175</v>
      </c>
      <c r="K1542" s="1"/>
      <c r="L1542" s="1"/>
    </row>
    <row r="1543" spans="1:12">
      <c r="A1543" s="1">
        <v>6698358.4950000001</v>
      </c>
      <c r="B1543" s="13">
        <v>44161.175613425927</v>
      </c>
      <c r="C1543" s="13">
        <v>44161.183692129627</v>
      </c>
      <c r="D1543" s="13" t="str">
        <f t="shared" si="24"/>
        <v>2020-11-26</v>
      </c>
      <c r="E1543" s="1" t="s">
        <v>24</v>
      </c>
      <c r="F1543" s="1" t="s">
        <v>33</v>
      </c>
      <c r="G1543" s="1" t="s">
        <v>34</v>
      </c>
      <c r="H1543" s="1" t="s">
        <v>32</v>
      </c>
      <c r="I1543" s="1">
        <v>152</v>
      </c>
      <c r="J1543" s="1">
        <v>698</v>
      </c>
      <c r="K1543" s="1"/>
      <c r="L1543" s="1"/>
    </row>
    <row r="1544" spans="1:12">
      <c r="A1544" s="1">
        <v>67990634.019999996</v>
      </c>
      <c r="B1544" s="13">
        <v>44161.205057870371</v>
      </c>
      <c r="C1544" s="13">
        <v>44161.214143518519</v>
      </c>
      <c r="D1544" s="13" t="str">
        <f t="shared" si="24"/>
        <v>2020-11-26</v>
      </c>
      <c r="E1544" s="1" t="s">
        <v>28</v>
      </c>
      <c r="F1544" s="1" t="s">
        <v>31</v>
      </c>
      <c r="G1544" s="1" t="s">
        <v>26</v>
      </c>
      <c r="H1544" s="1" t="s">
        <v>27</v>
      </c>
      <c r="I1544" s="1">
        <v>24</v>
      </c>
      <c r="J1544" s="1">
        <v>784</v>
      </c>
      <c r="K1544" s="1"/>
      <c r="L1544" s="1"/>
    </row>
    <row r="1545" spans="1:12">
      <c r="A1545" s="1">
        <v>11251067.810000001</v>
      </c>
      <c r="B1545" s="13">
        <v>44161.216736111113</v>
      </c>
      <c r="C1545" s="13">
        <v>44161.25986111111</v>
      </c>
      <c r="D1545" s="13" t="str">
        <f t="shared" si="24"/>
        <v>2020-11-26</v>
      </c>
      <c r="E1545" s="1" t="s">
        <v>24</v>
      </c>
      <c r="F1545" s="1" t="s">
        <v>33</v>
      </c>
      <c r="G1545" s="1" t="s">
        <v>26</v>
      </c>
      <c r="H1545" s="1" t="s">
        <v>27</v>
      </c>
      <c r="I1545" s="1">
        <v>66</v>
      </c>
      <c r="J1545" s="1">
        <v>3725</v>
      </c>
      <c r="K1545" s="1"/>
      <c r="L1545" s="1"/>
    </row>
    <row r="1546" spans="1:12">
      <c r="A1546" s="1">
        <v>29836460.5</v>
      </c>
      <c r="B1546" s="13">
        <v>44161.262326388889</v>
      </c>
      <c r="C1546" s="13">
        <v>44161.267731481479</v>
      </c>
      <c r="D1546" s="13" t="str">
        <f t="shared" si="24"/>
        <v>2020-11-26</v>
      </c>
      <c r="E1546" s="1" t="s">
        <v>28</v>
      </c>
      <c r="F1546" s="1" t="s">
        <v>31</v>
      </c>
      <c r="G1546" s="1" t="s">
        <v>26</v>
      </c>
      <c r="H1546" s="1" t="s">
        <v>27</v>
      </c>
      <c r="I1546" s="1">
        <v>98</v>
      </c>
      <c r="J1546" s="1">
        <v>466</v>
      </c>
      <c r="K1546" s="1"/>
      <c r="L1546" s="1"/>
    </row>
    <row r="1547" spans="1:12">
      <c r="A1547" s="1">
        <v>1439927.0149999999</v>
      </c>
      <c r="B1547" s="13">
        <v>44161.271921296298</v>
      </c>
      <c r="C1547" s="13">
        <v>44161.284780092596</v>
      </c>
      <c r="D1547" s="13" t="str">
        <f t="shared" si="24"/>
        <v>2020-11-26</v>
      </c>
      <c r="E1547" s="1" t="s">
        <v>24</v>
      </c>
      <c r="F1547" s="1" t="s">
        <v>33</v>
      </c>
      <c r="G1547" s="1" t="s">
        <v>34</v>
      </c>
      <c r="H1547" s="1" t="s">
        <v>68</v>
      </c>
      <c r="I1547" s="1">
        <v>60</v>
      </c>
      <c r="J1547" s="1">
        <v>1111</v>
      </c>
      <c r="K1547" s="1"/>
      <c r="L1547" s="1"/>
    </row>
    <row r="1548" spans="1:12">
      <c r="A1548" s="1">
        <v>46734973.93</v>
      </c>
      <c r="B1548" s="13">
        <v>44161.283784722225</v>
      </c>
      <c r="C1548" s="13">
        <v>44161.293182870373</v>
      </c>
      <c r="D1548" s="13" t="str">
        <f t="shared" si="24"/>
        <v>2020-11-26</v>
      </c>
      <c r="E1548" s="1" t="s">
        <v>28</v>
      </c>
      <c r="F1548" s="1" t="s">
        <v>31</v>
      </c>
      <c r="G1548" s="1" t="s">
        <v>26</v>
      </c>
      <c r="H1548" s="1" t="s">
        <v>27</v>
      </c>
      <c r="I1548" s="1">
        <v>22</v>
      </c>
      <c r="J1548" s="1">
        <v>812</v>
      </c>
      <c r="K1548" s="1"/>
      <c r="L1548" s="1"/>
    </row>
    <row r="1549" spans="1:12">
      <c r="A1549" s="1">
        <v>80208775.390000001</v>
      </c>
      <c r="B1549" s="13">
        <v>44161.306909722225</v>
      </c>
      <c r="C1549" s="13">
        <v>44161.310428240744</v>
      </c>
      <c r="D1549" s="13" t="str">
        <f t="shared" si="24"/>
        <v>2020-11-26</v>
      </c>
      <c r="E1549" s="1" t="s">
        <v>28</v>
      </c>
      <c r="F1549" s="1" t="s">
        <v>37</v>
      </c>
      <c r="G1549" s="1" t="s">
        <v>26</v>
      </c>
      <c r="H1549" s="1" t="s">
        <v>54</v>
      </c>
      <c r="I1549" s="1">
        <v>25</v>
      </c>
      <c r="J1549" s="1">
        <v>304</v>
      </c>
      <c r="K1549" s="1"/>
      <c r="L1549" s="1"/>
    </row>
    <row r="1550" spans="1:12">
      <c r="A1550" s="1">
        <v>28182246.920000002</v>
      </c>
      <c r="B1550" s="13">
        <v>44161.350868055553</v>
      </c>
      <c r="C1550" s="13">
        <v>44161.359768518516</v>
      </c>
      <c r="D1550" s="13" t="str">
        <f t="shared" si="24"/>
        <v>2020-11-26</v>
      </c>
      <c r="E1550" s="1" t="s">
        <v>24</v>
      </c>
      <c r="F1550" s="1" t="s">
        <v>31</v>
      </c>
      <c r="G1550" s="1" t="s">
        <v>34</v>
      </c>
      <c r="H1550" s="1" t="s">
        <v>27</v>
      </c>
      <c r="I1550" s="1">
        <v>29</v>
      </c>
      <c r="J1550" s="1">
        <v>769</v>
      </c>
      <c r="K1550" s="1"/>
      <c r="L1550" s="1"/>
    </row>
    <row r="1551" spans="1:12">
      <c r="A1551" s="1">
        <v>28182246.920000002</v>
      </c>
      <c r="B1551" s="13">
        <v>44161.350868055553</v>
      </c>
      <c r="C1551" s="13">
        <v>44161.361585648148</v>
      </c>
      <c r="D1551" s="13" t="str">
        <f t="shared" si="24"/>
        <v>2020-11-26</v>
      </c>
      <c r="E1551" s="1" t="s">
        <v>24</v>
      </c>
      <c r="F1551" s="1" t="s">
        <v>31</v>
      </c>
      <c r="G1551" s="1" t="s">
        <v>34</v>
      </c>
      <c r="H1551" s="1" t="s">
        <v>27</v>
      </c>
      <c r="I1551" s="1">
        <v>16</v>
      </c>
      <c r="J1551" s="1">
        <v>925</v>
      </c>
      <c r="K1551" s="1"/>
      <c r="L1551" s="1"/>
    </row>
    <row r="1552" spans="1:12">
      <c r="A1552" s="1">
        <v>82790046.170000002</v>
      </c>
      <c r="B1552" s="13">
        <v>44161.354594907411</v>
      </c>
      <c r="C1552" s="13">
        <v>44161.372997685183</v>
      </c>
      <c r="D1552" s="13" t="str">
        <f t="shared" si="24"/>
        <v>2020-11-26</v>
      </c>
      <c r="E1552" s="1" t="s">
        <v>24</v>
      </c>
      <c r="F1552" s="1" t="s">
        <v>25</v>
      </c>
      <c r="G1552" s="1" t="s">
        <v>26</v>
      </c>
      <c r="H1552" s="1" t="s">
        <v>27</v>
      </c>
      <c r="I1552" s="1">
        <v>24</v>
      </c>
      <c r="J1552" s="1">
        <v>1589</v>
      </c>
      <c r="K1552" s="1"/>
      <c r="L1552" s="1"/>
    </row>
    <row r="1553" spans="1:12">
      <c r="A1553" s="1">
        <v>3952536.1150000002</v>
      </c>
      <c r="B1553" s="13">
        <v>44161.243437500001</v>
      </c>
      <c r="C1553" s="13">
        <v>44161.449791666666</v>
      </c>
      <c r="D1553" s="13" t="str">
        <f t="shared" si="24"/>
        <v>2020-11-26</v>
      </c>
      <c r="E1553" s="1" t="s">
        <v>28</v>
      </c>
      <c r="F1553" s="1" t="s">
        <v>31</v>
      </c>
      <c r="G1553" s="1" t="s">
        <v>26</v>
      </c>
      <c r="H1553" s="1" t="s">
        <v>27</v>
      </c>
      <c r="I1553" s="1">
        <v>104</v>
      </c>
      <c r="J1553" s="1">
        <v>17829</v>
      </c>
      <c r="K1553" s="1"/>
      <c r="L1553" s="1"/>
    </row>
    <row r="1554" spans="1:12">
      <c r="A1554" s="1">
        <v>90732736.840000004</v>
      </c>
      <c r="B1554" s="13">
        <v>44161.388356481482</v>
      </c>
      <c r="C1554" s="13">
        <v>44161.460370370369</v>
      </c>
      <c r="D1554" s="13" t="str">
        <f t="shared" si="24"/>
        <v>2020-11-26</v>
      </c>
      <c r="E1554" s="1" t="s">
        <v>24</v>
      </c>
      <c r="F1554" s="1" t="s">
        <v>31</v>
      </c>
      <c r="G1554" s="1" t="s">
        <v>26</v>
      </c>
      <c r="H1554" s="1" t="s">
        <v>66</v>
      </c>
      <c r="I1554" s="1">
        <v>192</v>
      </c>
      <c r="J1554" s="1">
        <v>6222</v>
      </c>
      <c r="K1554" s="1"/>
      <c r="L1554" s="1"/>
    </row>
    <row r="1555" spans="1:12">
      <c r="A1555" s="1">
        <v>12381181.970000001</v>
      </c>
      <c r="B1555" s="13">
        <v>44161.460439814815</v>
      </c>
      <c r="C1555" s="13">
        <v>44161.464930555558</v>
      </c>
      <c r="D1555" s="13" t="str">
        <f t="shared" si="24"/>
        <v>2020-11-26</v>
      </c>
      <c r="E1555" s="1" t="s">
        <v>24</v>
      </c>
      <c r="F1555" s="1" t="s">
        <v>33</v>
      </c>
      <c r="G1555" s="1" t="s">
        <v>34</v>
      </c>
      <c r="H1555" s="1" t="s">
        <v>27</v>
      </c>
      <c r="I1555" s="1">
        <v>32</v>
      </c>
      <c r="J1555" s="1">
        <v>387</v>
      </c>
      <c r="K1555" s="1"/>
      <c r="L1555" s="1"/>
    </row>
    <row r="1556" spans="1:12">
      <c r="A1556" s="1">
        <v>17687643.07</v>
      </c>
      <c r="B1556" s="13">
        <v>44161.459687499999</v>
      </c>
      <c r="C1556" s="13">
        <v>44161.468032407407</v>
      </c>
      <c r="D1556" s="13" t="str">
        <f t="shared" si="24"/>
        <v>2020-11-26</v>
      </c>
      <c r="E1556" s="1" t="s">
        <v>28</v>
      </c>
      <c r="F1556" s="1" t="s">
        <v>31</v>
      </c>
      <c r="G1556" s="1" t="s">
        <v>26</v>
      </c>
      <c r="H1556" s="1" t="s">
        <v>32</v>
      </c>
      <c r="I1556" s="1">
        <v>48</v>
      </c>
      <c r="J1556" s="1">
        <v>720</v>
      </c>
      <c r="K1556" s="1"/>
      <c r="L1556" s="1"/>
    </row>
    <row r="1557" spans="1:12">
      <c r="A1557" s="1">
        <v>1393292.7339999999</v>
      </c>
      <c r="B1557" s="13">
        <v>44161.496874999997</v>
      </c>
      <c r="C1557" s="13">
        <v>44161.515763888892</v>
      </c>
      <c r="D1557" s="13" t="str">
        <f t="shared" si="24"/>
        <v>2020-11-26</v>
      </c>
      <c r="E1557" s="1" t="s">
        <v>28</v>
      </c>
      <c r="F1557" s="1" t="s">
        <v>29</v>
      </c>
      <c r="G1557" s="1" t="s">
        <v>26</v>
      </c>
      <c r="H1557" s="1" t="s">
        <v>43</v>
      </c>
      <c r="I1557" s="1">
        <v>27</v>
      </c>
      <c r="J1557" s="1">
        <v>1632</v>
      </c>
      <c r="K1557" s="1"/>
      <c r="L1557" s="1"/>
    </row>
    <row r="1558" spans="1:12">
      <c r="A1558" s="1">
        <v>25802072.329999998</v>
      </c>
      <c r="B1558" s="13">
        <v>44161.505960648145</v>
      </c>
      <c r="C1558" s="13">
        <v>44161.522303240738</v>
      </c>
      <c r="D1558" s="13" t="str">
        <f t="shared" si="24"/>
        <v>2020-11-26</v>
      </c>
      <c r="E1558" s="1" t="s">
        <v>24</v>
      </c>
      <c r="F1558" s="1" t="s">
        <v>33</v>
      </c>
      <c r="G1558" s="1" t="s">
        <v>34</v>
      </c>
      <c r="H1558" s="1" t="s">
        <v>27</v>
      </c>
      <c r="I1558" s="1">
        <v>52</v>
      </c>
      <c r="J1558" s="1">
        <v>1411</v>
      </c>
      <c r="K1558" s="1"/>
      <c r="L1558" s="1"/>
    </row>
    <row r="1559" spans="1:12">
      <c r="A1559" s="1">
        <v>35367039.829999998</v>
      </c>
      <c r="B1559" s="13">
        <v>44161.534456018519</v>
      </c>
      <c r="C1559" s="13">
        <v>44161.543449074074</v>
      </c>
      <c r="D1559" s="13" t="str">
        <f t="shared" si="24"/>
        <v>2020-11-26</v>
      </c>
      <c r="E1559" s="1" t="s">
        <v>28</v>
      </c>
      <c r="F1559" s="1" t="s">
        <v>31</v>
      </c>
      <c r="G1559" s="1" t="s">
        <v>26</v>
      </c>
      <c r="H1559" s="1" t="s">
        <v>27</v>
      </c>
      <c r="I1559" s="1">
        <v>28</v>
      </c>
      <c r="J1559" s="1">
        <v>776</v>
      </c>
      <c r="K1559" s="1"/>
      <c r="L1559" s="1"/>
    </row>
    <row r="1560" spans="1:12">
      <c r="A1560" s="1">
        <v>21199689.960000001</v>
      </c>
      <c r="B1560" s="13">
        <v>44161.526712962965</v>
      </c>
      <c r="C1560" s="13">
        <v>44161.54954861111</v>
      </c>
      <c r="D1560" s="13" t="str">
        <f t="shared" si="24"/>
        <v>2020-11-26</v>
      </c>
      <c r="E1560" s="1" t="s">
        <v>28</v>
      </c>
      <c r="F1560" s="1" t="s">
        <v>31</v>
      </c>
      <c r="G1560" s="1" t="s">
        <v>26</v>
      </c>
      <c r="H1560" s="1" t="s">
        <v>72</v>
      </c>
      <c r="I1560" s="1">
        <v>71</v>
      </c>
      <c r="J1560" s="1">
        <v>1973</v>
      </c>
      <c r="K1560" s="1"/>
      <c r="L1560" s="1"/>
    </row>
    <row r="1561" spans="1:12">
      <c r="A1561" s="1">
        <v>78684961.599999994</v>
      </c>
      <c r="B1561" s="13">
        <v>44161.546296296299</v>
      </c>
      <c r="C1561" s="13">
        <v>44161.559282407405</v>
      </c>
      <c r="D1561" s="13" t="str">
        <f t="shared" si="24"/>
        <v>2020-11-26</v>
      </c>
      <c r="E1561" s="1" t="s">
        <v>24</v>
      </c>
      <c r="F1561" s="1" t="s">
        <v>31</v>
      </c>
      <c r="G1561" s="1" t="s">
        <v>34</v>
      </c>
      <c r="H1561" s="1" t="s">
        <v>56</v>
      </c>
      <c r="I1561" s="1">
        <v>49</v>
      </c>
      <c r="J1561" s="1">
        <v>1122</v>
      </c>
      <c r="K1561" s="1"/>
      <c r="L1561" s="1"/>
    </row>
    <row r="1562" spans="1:12">
      <c r="A1562" s="1">
        <v>80816097.549999997</v>
      </c>
      <c r="B1562" s="13">
        <v>44161.56045138889</v>
      </c>
      <c r="C1562" s="13">
        <v>44161.57571759259</v>
      </c>
      <c r="D1562" s="13" t="str">
        <f t="shared" si="24"/>
        <v>2020-11-26</v>
      </c>
      <c r="E1562" s="1" t="s">
        <v>24</v>
      </c>
      <c r="F1562" s="1" t="s">
        <v>31</v>
      </c>
      <c r="G1562" s="1" t="s">
        <v>26</v>
      </c>
      <c r="H1562" s="1" t="s">
        <v>36</v>
      </c>
      <c r="I1562" s="1">
        <v>61</v>
      </c>
      <c r="J1562" s="1">
        <v>1318</v>
      </c>
      <c r="K1562" s="1"/>
      <c r="L1562" s="1"/>
    </row>
    <row r="1563" spans="1:12">
      <c r="A1563" s="1">
        <v>6044179.9709999999</v>
      </c>
      <c r="B1563" s="13">
        <v>44161.60769675926</v>
      </c>
      <c r="C1563" s="13">
        <v>44161.614120370374</v>
      </c>
      <c r="D1563" s="13" t="str">
        <f t="shared" si="24"/>
        <v>2020-11-26</v>
      </c>
      <c r="E1563" s="1" t="s">
        <v>24</v>
      </c>
      <c r="F1563" s="1" t="s">
        <v>31</v>
      </c>
      <c r="G1563" s="1" t="s">
        <v>26</v>
      </c>
      <c r="H1563" s="1" t="s">
        <v>59</v>
      </c>
      <c r="I1563" s="1">
        <v>30</v>
      </c>
      <c r="J1563" s="1">
        <v>554</v>
      </c>
      <c r="K1563" s="1"/>
      <c r="L1563" s="1"/>
    </row>
    <row r="1564" spans="1:12">
      <c r="A1564" s="1">
        <v>80825724.400000006</v>
      </c>
      <c r="B1564" s="13">
        <v>44161.066296296296</v>
      </c>
      <c r="C1564" s="13">
        <v>44161.673449074071</v>
      </c>
      <c r="D1564" s="13" t="str">
        <f t="shared" si="24"/>
        <v>2020-11-26</v>
      </c>
      <c r="E1564" s="1" t="s">
        <v>24</v>
      </c>
      <c r="F1564" s="1" t="s">
        <v>33</v>
      </c>
      <c r="G1564" s="1" t="s">
        <v>34</v>
      </c>
      <c r="H1564" s="1" t="s">
        <v>27</v>
      </c>
      <c r="I1564" s="1">
        <v>266</v>
      </c>
      <c r="J1564" s="1">
        <v>52457</v>
      </c>
      <c r="K1564" s="1"/>
      <c r="L1564" s="1"/>
    </row>
    <row r="1565" spans="1:12">
      <c r="A1565" s="1">
        <v>47416269.130000003</v>
      </c>
      <c r="B1565" s="13">
        <v>44161.670370370368</v>
      </c>
      <c r="C1565" s="13">
        <v>44161.686423611114</v>
      </c>
      <c r="D1565" s="13" t="str">
        <f t="shared" si="24"/>
        <v>2020-11-26</v>
      </c>
      <c r="E1565" s="1" t="s">
        <v>24</v>
      </c>
      <c r="F1565" s="1" t="s">
        <v>31</v>
      </c>
      <c r="G1565" s="1" t="s">
        <v>34</v>
      </c>
      <c r="H1565" s="1" t="s">
        <v>36</v>
      </c>
      <c r="I1565" s="1">
        <v>19</v>
      </c>
      <c r="J1565" s="1">
        <v>1386</v>
      </c>
      <c r="K1565" s="1"/>
      <c r="L1565" s="1"/>
    </row>
    <row r="1566" spans="1:12">
      <c r="A1566" s="1">
        <v>1349811.1240000001</v>
      </c>
      <c r="B1566" s="13">
        <v>44161.66611111111</v>
      </c>
      <c r="C1566" s="13">
        <v>44161.688692129632</v>
      </c>
      <c r="D1566" s="13" t="str">
        <f t="shared" si="24"/>
        <v>2020-11-26</v>
      </c>
      <c r="E1566" s="1" t="s">
        <v>24</v>
      </c>
      <c r="F1566" s="1" t="s">
        <v>31</v>
      </c>
      <c r="G1566" s="1" t="s">
        <v>26</v>
      </c>
      <c r="H1566" s="1" t="s">
        <v>101</v>
      </c>
      <c r="I1566" s="1">
        <v>76</v>
      </c>
      <c r="J1566" s="1">
        <v>1951</v>
      </c>
      <c r="K1566" s="1"/>
      <c r="L1566" s="1"/>
    </row>
    <row r="1567" spans="1:12">
      <c r="A1567" s="1">
        <v>43906788.75</v>
      </c>
      <c r="B1567" s="13">
        <v>44161.689375000002</v>
      </c>
      <c r="C1567" s="13">
        <v>44161.69902777778</v>
      </c>
      <c r="D1567" s="13" t="str">
        <f t="shared" si="24"/>
        <v>2020-11-26</v>
      </c>
      <c r="E1567" s="1" t="s">
        <v>28</v>
      </c>
      <c r="F1567" s="1" t="s">
        <v>49</v>
      </c>
      <c r="G1567" s="1" t="s">
        <v>26</v>
      </c>
      <c r="H1567" s="1" t="s">
        <v>27</v>
      </c>
      <c r="I1567" s="1">
        <v>24</v>
      </c>
      <c r="J1567" s="1">
        <v>833</v>
      </c>
      <c r="K1567" s="1"/>
      <c r="L1567" s="1"/>
    </row>
    <row r="1568" spans="1:12">
      <c r="A1568" s="1">
        <v>59283995.25</v>
      </c>
      <c r="B1568" s="13">
        <v>44161.713020833333</v>
      </c>
      <c r="C1568" s="13">
        <v>44161.741747685184</v>
      </c>
      <c r="D1568" s="13" t="str">
        <f t="shared" si="24"/>
        <v>2020-11-26</v>
      </c>
      <c r="E1568" s="1" t="s">
        <v>28</v>
      </c>
      <c r="F1568" s="1" t="s">
        <v>31</v>
      </c>
      <c r="G1568" s="1" t="s">
        <v>26</v>
      </c>
      <c r="H1568" s="1" t="s">
        <v>27</v>
      </c>
      <c r="I1568" s="1">
        <v>291</v>
      </c>
      <c r="J1568" s="1">
        <v>2481</v>
      </c>
      <c r="K1568" s="1"/>
      <c r="L1568" s="1"/>
    </row>
    <row r="1569" spans="1:12">
      <c r="A1569" s="1">
        <v>42405038.829999998</v>
      </c>
      <c r="B1569" s="13">
        <v>44161.786157407405</v>
      </c>
      <c r="C1569" s="13">
        <v>44161.79415509259</v>
      </c>
      <c r="D1569" s="13" t="str">
        <f t="shared" si="24"/>
        <v>2020-11-26</v>
      </c>
      <c r="E1569" s="1" t="s">
        <v>28</v>
      </c>
      <c r="F1569" s="1" t="s">
        <v>31</v>
      </c>
      <c r="G1569" s="1" t="s">
        <v>26</v>
      </c>
      <c r="H1569" s="1" t="s">
        <v>27</v>
      </c>
      <c r="I1569" s="1">
        <v>37</v>
      </c>
      <c r="J1569" s="1">
        <v>691</v>
      </c>
      <c r="K1569" s="1"/>
      <c r="L1569" s="1"/>
    </row>
    <row r="1570" spans="1:12">
      <c r="A1570" s="1">
        <v>6030522.6569999997</v>
      </c>
      <c r="B1570" s="13">
        <v>44161.796226851853</v>
      </c>
      <c r="C1570" s="13">
        <v>44161.803136574075</v>
      </c>
      <c r="D1570" s="13" t="str">
        <f t="shared" si="24"/>
        <v>2020-11-26</v>
      </c>
      <c r="E1570" s="1" t="s">
        <v>28</v>
      </c>
      <c r="F1570" s="1" t="s">
        <v>31</v>
      </c>
      <c r="G1570" s="1" t="s">
        <v>26</v>
      </c>
      <c r="H1570" s="1" t="s">
        <v>36</v>
      </c>
      <c r="I1570" s="1">
        <v>30</v>
      </c>
      <c r="J1570" s="1">
        <v>596</v>
      </c>
      <c r="K1570" s="1"/>
      <c r="L1570" s="1"/>
    </row>
    <row r="1571" spans="1:12">
      <c r="A1571" s="1">
        <v>24006366.199999999</v>
      </c>
      <c r="B1571" s="13">
        <v>44161.822384259256</v>
      </c>
      <c r="C1571" s="13">
        <v>44161.837500000001</v>
      </c>
      <c r="D1571" s="13" t="str">
        <f t="shared" si="24"/>
        <v>2020-11-26</v>
      </c>
      <c r="E1571" s="1" t="s">
        <v>24</v>
      </c>
      <c r="F1571" s="1" t="s">
        <v>25</v>
      </c>
      <c r="G1571" s="1" t="s">
        <v>26</v>
      </c>
      <c r="H1571" s="1" t="s">
        <v>77</v>
      </c>
      <c r="I1571" s="1">
        <v>89</v>
      </c>
      <c r="J1571" s="1">
        <v>1305</v>
      </c>
      <c r="K1571" s="1"/>
      <c r="L1571" s="1"/>
    </row>
    <row r="1572" spans="1:12">
      <c r="A1572" s="1">
        <v>88818213.359999999</v>
      </c>
      <c r="B1572" s="13">
        <v>44161.874039351853</v>
      </c>
      <c r="C1572" s="13">
        <v>44161.891493055555</v>
      </c>
      <c r="D1572" s="13" t="str">
        <f t="shared" si="24"/>
        <v>2020-11-26</v>
      </c>
      <c r="E1572" s="1" t="s">
        <v>28</v>
      </c>
      <c r="F1572" s="1" t="s">
        <v>31</v>
      </c>
      <c r="G1572" s="1" t="s">
        <v>26</v>
      </c>
      <c r="H1572" s="1" t="s">
        <v>67</v>
      </c>
      <c r="I1572" s="1">
        <v>110</v>
      </c>
      <c r="J1572" s="1">
        <v>1507</v>
      </c>
      <c r="K1572" s="1"/>
      <c r="L1572" s="1"/>
    </row>
    <row r="1573" spans="1:12">
      <c r="A1573" s="1">
        <v>4579730.2659999998</v>
      </c>
      <c r="B1573" s="13">
        <v>44161.887754629628</v>
      </c>
      <c r="C1573" s="13">
        <v>44161.893460648149</v>
      </c>
      <c r="D1573" s="13" t="str">
        <f t="shared" si="24"/>
        <v>2020-11-26</v>
      </c>
      <c r="E1573" s="1" t="s">
        <v>24</v>
      </c>
      <c r="F1573" s="1" t="s">
        <v>31</v>
      </c>
      <c r="G1573" s="1" t="s">
        <v>26</v>
      </c>
      <c r="H1573" s="1" t="s">
        <v>27</v>
      </c>
      <c r="I1573" s="1">
        <v>44</v>
      </c>
      <c r="J1573" s="1">
        <v>493</v>
      </c>
      <c r="K1573" s="1"/>
      <c r="L1573" s="1"/>
    </row>
    <row r="1574" spans="1:12">
      <c r="A1574" s="1">
        <v>68296803.930000007</v>
      </c>
      <c r="B1574" s="13">
        <v>44161.92633101852</v>
      </c>
      <c r="C1574" s="13">
        <v>44161.93277777778</v>
      </c>
      <c r="D1574" s="13" t="str">
        <f t="shared" si="24"/>
        <v>2020-11-26</v>
      </c>
      <c r="E1574" s="1" t="s">
        <v>24</v>
      </c>
      <c r="F1574" s="1" t="s">
        <v>31</v>
      </c>
      <c r="G1574" s="1" t="s">
        <v>26</v>
      </c>
      <c r="H1574" s="1" t="s">
        <v>27</v>
      </c>
      <c r="I1574" s="1">
        <v>32</v>
      </c>
      <c r="J1574" s="1">
        <v>556</v>
      </c>
      <c r="K1574" s="1"/>
      <c r="L1574" s="1"/>
    </row>
    <row r="1575" spans="1:12">
      <c r="A1575" s="1">
        <v>26890766.379999999</v>
      </c>
      <c r="B1575" s="13">
        <v>44161.945231481484</v>
      </c>
      <c r="C1575" s="13">
        <v>44161.962777777779</v>
      </c>
      <c r="D1575" s="13" t="str">
        <f t="shared" si="24"/>
        <v>2020-11-26</v>
      </c>
      <c r="E1575" s="1" t="s">
        <v>28</v>
      </c>
      <c r="F1575" s="1" t="s">
        <v>31</v>
      </c>
      <c r="G1575" s="1" t="s">
        <v>26</v>
      </c>
      <c r="H1575" s="1" t="s">
        <v>54</v>
      </c>
      <c r="I1575" s="1">
        <v>30</v>
      </c>
      <c r="J1575" s="1">
        <v>1516</v>
      </c>
      <c r="K1575" s="1"/>
      <c r="L1575" s="1"/>
    </row>
    <row r="1576" spans="1:12">
      <c r="A1576" s="1">
        <v>1550859.561</v>
      </c>
      <c r="B1576" s="13">
        <v>44161.97755787037</v>
      </c>
      <c r="C1576" s="13">
        <v>44161.982372685183</v>
      </c>
      <c r="D1576" s="13" t="str">
        <f t="shared" si="24"/>
        <v>2020-11-26</v>
      </c>
      <c r="E1576" s="1" t="s">
        <v>24</v>
      </c>
      <c r="F1576" s="1" t="s">
        <v>25</v>
      </c>
      <c r="G1576" s="1" t="s">
        <v>26</v>
      </c>
      <c r="H1576" s="1" t="s">
        <v>32</v>
      </c>
      <c r="I1576" s="1">
        <v>65</v>
      </c>
      <c r="J1576" s="1">
        <v>415</v>
      </c>
      <c r="K1576" s="1"/>
      <c r="L1576" s="1"/>
    </row>
    <row r="1577" spans="1:12">
      <c r="A1577" s="1">
        <v>88841711.950000003</v>
      </c>
      <c r="B1577" s="13">
        <v>44161.976979166669</v>
      </c>
      <c r="C1577" s="13">
        <v>44161.985358796293</v>
      </c>
      <c r="D1577" s="13" t="str">
        <f t="shared" si="24"/>
        <v>2020-11-26</v>
      </c>
      <c r="E1577" s="1" t="s">
        <v>28</v>
      </c>
      <c r="F1577" s="1" t="s">
        <v>29</v>
      </c>
      <c r="G1577" s="1" t="s">
        <v>26</v>
      </c>
      <c r="H1577" s="1" t="s">
        <v>73</v>
      </c>
      <c r="I1577" s="1">
        <v>93</v>
      </c>
      <c r="J1577" s="1">
        <v>724</v>
      </c>
      <c r="K1577" s="1"/>
      <c r="L1577" s="1"/>
    </row>
    <row r="1578" spans="1:12">
      <c r="A1578" s="1">
        <v>1577730.6540000001</v>
      </c>
      <c r="B1578" s="13">
        <v>44161.972245370373</v>
      </c>
      <c r="C1578" s="13">
        <v>44161.993217592593</v>
      </c>
      <c r="D1578" s="13" t="str">
        <f t="shared" si="24"/>
        <v>2020-11-26</v>
      </c>
      <c r="E1578" s="1" t="s">
        <v>24</v>
      </c>
      <c r="F1578" s="1" t="s">
        <v>31</v>
      </c>
      <c r="G1578" s="1" t="s">
        <v>26</v>
      </c>
      <c r="H1578" s="1" t="s">
        <v>40</v>
      </c>
      <c r="I1578" s="1">
        <v>20</v>
      </c>
      <c r="J1578" s="1">
        <v>1812</v>
      </c>
      <c r="K1578" s="1"/>
      <c r="L1578" s="1"/>
    </row>
    <row r="1579" spans="1:12">
      <c r="A1579" s="1">
        <v>60436974.740000002</v>
      </c>
      <c r="B1579" s="13">
        <v>44162.019421296296</v>
      </c>
      <c r="C1579" s="13">
        <v>44162.039340277777</v>
      </c>
      <c r="D1579" s="13" t="str">
        <f t="shared" si="24"/>
        <v>2020-11-27</v>
      </c>
      <c r="E1579" s="1" t="s">
        <v>28</v>
      </c>
      <c r="F1579" s="1" t="s">
        <v>31</v>
      </c>
      <c r="G1579" s="1" t="s">
        <v>26</v>
      </c>
      <c r="H1579" s="1" t="s">
        <v>76</v>
      </c>
      <c r="I1579" s="1">
        <v>21</v>
      </c>
      <c r="J1579" s="1">
        <v>1720</v>
      </c>
      <c r="K1579" s="1"/>
      <c r="L1579" s="1"/>
    </row>
    <row r="1580" spans="1:12">
      <c r="A1580" s="1">
        <v>6961058.7240000004</v>
      </c>
      <c r="B1580" s="13">
        <v>44162.032002314816</v>
      </c>
      <c r="C1580" s="13">
        <v>44162.043368055558</v>
      </c>
      <c r="D1580" s="13" t="str">
        <f t="shared" si="24"/>
        <v>2020-11-27</v>
      </c>
      <c r="E1580" s="1" t="s">
        <v>28</v>
      </c>
      <c r="F1580" s="1" t="s">
        <v>49</v>
      </c>
      <c r="G1580" s="1" t="s">
        <v>26</v>
      </c>
      <c r="H1580" s="1" t="s">
        <v>27</v>
      </c>
      <c r="I1580" s="1">
        <v>226</v>
      </c>
      <c r="J1580" s="1">
        <v>981</v>
      </c>
      <c r="K1580" s="1"/>
      <c r="L1580" s="1"/>
    </row>
    <row r="1581" spans="1:12">
      <c r="A1581" s="1">
        <v>87989440.450000003</v>
      </c>
      <c r="B1581" s="13">
        <v>44162.042905092596</v>
      </c>
      <c r="C1581" s="13">
        <v>44162.057569444441</v>
      </c>
      <c r="D1581" s="13" t="str">
        <f t="shared" si="24"/>
        <v>2020-11-27</v>
      </c>
      <c r="E1581" s="1" t="s">
        <v>24</v>
      </c>
      <c r="F1581" s="1" t="s">
        <v>31</v>
      </c>
      <c r="G1581" s="1" t="s">
        <v>34</v>
      </c>
      <c r="H1581" s="1" t="s">
        <v>41</v>
      </c>
      <c r="I1581" s="1">
        <v>34</v>
      </c>
      <c r="J1581" s="1">
        <v>1266</v>
      </c>
      <c r="K1581" s="1"/>
      <c r="L1581" s="1"/>
    </row>
    <row r="1582" spans="1:12">
      <c r="A1582" s="1">
        <v>7771300.1339999996</v>
      </c>
      <c r="B1582" s="13">
        <v>44162.065254629626</v>
      </c>
      <c r="C1582" s="13">
        <v>44162.073287037034</v>
      </c>
      <c r="D1582" s="13" t="str">
        <f t="shared" si="24"/>
        <v>2020-11-27</v>
      </c>
      <c r="E1582" s="1" t="s">
        <v>28</v>
      </c>
      <c r="F1582" s="1" t="s">
        <v>31</v>
      </c>
      <c r="G1582" s="1" t="s">
        <v>26</v>
      </c>
      <c r="H1582" s="1" t="s">
        <v>27</v>
      </c>
      <c r="I1582" s="1">
        <v>73</v>
      </c>
      <c r="J1582" s="1">
        <v>693</v>
      </c>
      <c r="K1582" s="1"/>
      <c r="L1582" s="1"/>
    </row>
    <row r="1583" spans="1:12">
      <c r="A1583" s="1">
        <v>3597047.3509999998</v>
      </c>
      <c r="B1583" s="13">
        <v>44162.074108796296</v>
      </c>
      <c r="C1583" s="13">
        <v>44162.076828703706</v>
      </c>
      <c r="D1583" s="13" t="str">
        <f t="shared" si="24"/>
        <v>2020-11-27</v>
      </c>
      <c r="E1583" s="1" t="s">
        <v>28</v>
      </c>
      <c r="F1583" s="1" t="s">
        <v>31</v>
      </c>
      <c r="G1583" s="1" t="s">
        <v>26</v>
      </c>
      <c r="H1583" s="1" t="s">
        <v>27</v>
      </c>
      <c r="I1583" s="1">
        <v>30</v>
      </c>
      <c r="J1583" s="1">
        <v>235</v>
      </c>
      <c r="K1583" s="1"/>
      <c r="L1583" s="1"/>
    </row>
    <row r="1584" spans="1:12">
      <c r="A1584" s="1">
        <v>3597047.3509999998</v>
      </c>
      <c r="B1584" s="13">
        <v>44162.074108796296</v>
      </c>
      <c r="C1584" s="13">
        <v>44162.076932870368</v>
      </c>
      <c r="D1584" s="13" t="str">
        <f t="shared" si="24"/>
        <v>2020-11-27</v>
      </c>
      <c r="E1584" s="1" t="s">
        <v>28</v>
      </c>
      <c r="F1584" s="1" t="s">
        <v>31</v>
      </c>
      <c r="G1584" s="1" t="s">
        <v>26</v>
      </c>
      <c r="H1584" s="1" t="s">
        <v>27</v>
      </c>
      <c r="I1584" s="1">
        <v>30</v>
      </c>
      <c r="J1584" s="1">
        <v>243</v>
      </c>
      <c r="K1584" s="1"/>
      <c r="L1584" s="1"/>
    </row>
    <row r="1585" spans="1:12">
      <c r="A1585" s="1">
        <v>7771300.1339999996</v>
      </c>
      <c r="B1585" s="13">
        <v>44162.065254629626</v>
      </c>
      <c r="C1585" s="13">
        <v>44162.081273148149</v>
      </c>
      <c r="D1585" s="13" t="str">
        <f t="shared" si="24"/>
        <v>2020-11-27</v>
      </c>
      <c r="E1585" s="1" t="s">
        <v>28</v>
      </c>
      <c r="F1585" s="1" t="s">
        <v>31</v>
      </c>
      <c r="G1585" s="1" t="s">
        <v>26</v>
      </c>
      <c r="H1585" s="1" t="s">
        <v>27</v>
      </c>
      <c r="I1585" s="1">
        <v>73</v>
      </c>
      <c r="J1585" s="1">
        <v>1383</v>
      </c>
      <c r="K1585" s="1"/>
      <c r="L1585" s="1"/>
    </row>
    <row r="1586" spans="1:12">
      <c r="A1586" s="1">
        <v>7771300.1339999996</v>
      </c>
      <c r="B1586" s="13">
        <v>44162.065254629626</v>
      </c>
      <c r="C1586" s="13">
        <v>44162.082546296297</v>
      </c>
      <c r="D1586" s="13" t="str">
        <f t="shared" si="24"/>
        <v>2020-11-27</v>
      </c>
      <c r="E1586" s="1" t="s">
        <v>28</v>
      </c>
      <c r="F1586" s="1" t="s">
        <v>31</v>
      </c>
      <c r="G1586" s="1" t="s">
        <v>26</v>
      </c>
      <c r="H1586" s="1" t="s">
        <v>27</v>
      </c>
      <c r="I1586" s="1">
        <v>73</v>
      </c>
      <c r="J1586" s="1">
        <v>1493</v>
      </c>
      <c r="K1586" s="1"/>
      <c r="L1586" s="1"/>
    </row>
    <row r="1587" spans="1:12">
      <c r="A1587" s="1">
        <v>5982257.3679999998</v>
      </c>
      <c r="B1587" s="13">
        <v>44162.091238425928</v>
      </c>
      <c r="C1587" s="13">
        <v>44162.092870370368</v>
      </c>
      <c r="D1587" s="13" t="str">
        <f t="shared" si="24"/>
        <v>2020-11-27</v>
      </c>
      <c r="E1587" s="1" t="s">
        <v>28</v>
      </c>
      <c r="F1587" s="1" t="s">
        <v>31</v>
      </c>
      <c r="G1587" s="1" t="s">
        <v>26</v>
      </c>
      <c r="H1587" s="1" t="s">
        <v>36</v>
      </c>
      <c r="I1587" s="1">
        <v>12</v>
      </c>
      <c r="J1587" s="1">
        <v>141</v>
      </c>
      <c r="K1587" s="1"/>
      <c r="L1587" s="1"/>
    </row>
    <row r="1588" spans="1:12">
      <c r="A1588" s="1">
        <v>59283995.25</v>
      </c>
      <c r="B1588" s="13">
        <v>44162.092175925929</v>
      </c>
      <c r="C1588" s="13">
        <v>44162.102986111109</v>
      </c>
      <c r="D1588" s="13" t="str">
        <f t="shared" si="24"/>
        <v>2020-11-27</v>
      </c>
      <c r="E1588" s="1" t="s">
        <v>28</v>
      </c>
      <c r="F1588" s="1" t="s">
        <v>31</v>
      </c>
      <c r="G1588" s="1" t="s">
        <v>26</v>
      </c>
      <c r="H1588" s="1" t="s">
        <v>27</v>
      </c>
      <c r="I1588" s="1">
        <v>83</v>
      </c>
      <c r="J1588" s="1">
        <v>933</v>
      </c>
      <c r="K1588" s="1"/>
      <c r="L1588" s="1"/>
    </row>
    <row r="1589" spans="1:12">
      <c r="A1589" s="1">
        <v>1822000.8130000001</v>
      </c>
      <c r="B1589" s="13">
        <v>44162.053472222222</v>
      </c>
      <c r="C1589" s="13">
        <v>44162.103784722225</v>
      </c>
      <c r="D1589" s="13" t="str">
        <f t="shared" si="24"/>
        <v>2020-11-27</v>
      </c>
      <c r="E1589" s="1" t="s">
        <v>24</v>
      </c>
      <c r="F1589" s="1" t="s">
        <v>31</v>
      </c>
      <c r="G1589" s="1" t="s">
        <v>26</v>
      </c>
      <c r="H1589" s="1" t="s">
        <v>86</v>
      </c>
      <c r="I1589" s="1">
        <v>185</v>
      </c>
      <c r="J1589" s="1">
        <v>4346</v>
      </c>
      <c r="K1589" s="1"/>
      <c r="L1589" s="1"/>
    </row>
    <row r="1590" spans="1:12">
      <c r="A1590" s="1">
        <v>1872347.3289999999</v>
      </c>
      <c r="B1590" s="13">
        <v>44162.108287037037</v>
      </c>
      <c r="C1590" s="13">
        <v>44162.115127314813</v>
      </c>
      <c r="D1590" s="13" t="str">
        <f t="shared" si="24"/>
        <v>2020-11-27</v>
      </c>
      <c r="E1590" s="1" t="s">
        <v>28</v>
      </c>
      <c r="F1590" s="1" t="s">
        <v>29</v>
      </c>
      <c r="G1590" s="1" t="s">
        <v>26</v>
      </c>
      <c r="H1590" s="1" t="s">
        <v>27</v>
      </c>
      <c r="I1590" s="1">
        <v>37</v>
      </c>
      <c r="J1590" s="1">
        <v>591</v>
      </c>
      <c r="K1590" s="1"/>
      <c r="L1590" s="1"/>
    </row>
    <row r="1591" spans="1:12">
      <c r="A1591" s="1">
        <v>3237193.2779999999</v>
      </c>
      <c r="B1591" s="13">
        <v>44162.130300925928</v>
      </c>
      <c r="C1591" s="13">
        <v>44162.149328703701</v>
      </c>
      <c r="D1591" s="13" t="str">
        <f t="shared" si="24"/>
        <v>2020-11-27</v>
      </c>
      <c r="E1591" s="1" t="s">
        <v>42</v>
      </c>
      <c r="F1591" s="1" t="s">
        <v>33</v>
      </c>
      <c r="G1591" s="1" t="s">
        <v>26</v>
      </c>
      <c r="H1591" s="1" t="s">
        <v>112</v>
      </c>
      <c r="I1591" s="1">
        <v>76</v>
      </c>
      <c r="J1591" s="1">
        <v>1643</v>
      </c>
      <c r="K1591" s="1"/>
      <c r="L1591" s="1"/>
    </row>
    <row r="1592" spans="1:12">
      <c r="A1592" s="1">
        <v>3346211.781</v>
      </c>
      <c r="B1592" s="13">
        <v>44162.172013888892</v>
      </c>
      <c r="C1592" s="13">
        <v>44162.177476851852</v>
      </c>
      <c r="D1592" s="13" t="str">
        <f t="shared" si="24"/>
        <v>2020-11-27</v>
      </c>
      <c r="E1592" s="1" t="s">
        <v>28</v>
      </c>
      <c r="F1592" s="1" t="s">
        <v>31</v>
      </c>
      <c r="G1592" s="1" t="s">
        <v>26</v>
      </c>
      <c r="H1592" s="1" t="s">
        <v>27</v>
      </c>
      <c r="I1592" s="1">
        <v>34</v>
      </c>
      <c r="J1592" s="1">
        <v>471</v>
      </c>
      <c r="K1592" s="1"/>
      <c r="L1592" s="1"/>
    </row>
    <row r="1593" spans="1:12">
      <c r="A1593" s="1">
        <v>38358825.780000001</v>
      </c>
      <c r="B1593" s="13">
        <v>44162.194421296299</v>
      </c>
      <c r="C1593" s="13">
        <v>44162.20521990741</v>
      </c>
      <c r="D1593" s="13" t="str">
        <f t="shared" si="24"/>
        <v>2020-11-27</v>
      </c>
      <c r="E1593" s="1" t="s">
        <v>24</v>
      </c>
      <c r="F1593" s="1" t="s">
        <v>33</v>
      </c>
      <c r="G1593" s="1" t="s">
        <v>34</v>
      </c>
      <c r="H1593" s="1" t="s">
        <v>30</v>
      </c>
      <c r="I1593" s="1">
        <v>30</v>
      </c>
      <c r="J1593" s="1">
        <v>933</v>
      </c>
      <c r="K1593" s="1"/>
      <c r="L1593" s="1"/>
    </row>
    <row r="1594" spans="1:12">
      <c r="A1594" s="1">
        <v>6208845.6969999997</v>
      </c>
      <c r="B1594" s="13">
        <v>44162.200532407405</v>
      </c>
      <c r="C1594" s="13">
        <v>44162.212314814817</v>
      </c>
      <c r="D1594" s="13" t="str">
        <f t="shared" si="24"/>
        <v>2020-11-27</v>
      </c>
      <c r="E1594" s="1" t="s">
        <v>28</v>
      </c>
      <c r="F1594" s="1" t="s">
        <v>31</v>
      </c>
      <c r="G1594" s="1" t="s">
        <v>26</v>
      </c>
      <c r="H1594" s="1" t="s">
        <v>61</v>
      </c>
      <c r="I1594" s="1">
        <v>61</v>
      </c>
      <c r="J1594" s="1">
        <v>1017</v>
      </c>
      <c r="K1594" s="1"/>
      <c r="L1594" s="1"/>
    </row>
    <row r="1595" spans="1:12">
      <c r="A1595" s="1">
        <v>53425850.409999996</v>
      </c>
      <c r="B1595" s="13">
        <v>44162.197835648149</v>
      </c>
      <c r="C1595" s="13">
        <v>44162.215370370373</v>
      </c>
      <c r="D1595" s="13" t="str">
        <f t="shared" si="24"/>
        <v>2020-11-27</v>
      </c>
      <c r="E1595" s="1" t="s">
        <v>28</v>
      </c>
      <c r="F1595" s="1" t="s">
        <v>31</v>
      </c>
      <c r="G1595" s="1" t="s">
        <v>26</v>
      </c>
      <c r="H1595" s="1" t="s">
        <v>38</v>
      </c>
      <c r="I1595" s="1">
        <v>27</v>
      </c>
      <c r="J1595" s="1">
        <v>1515</v>
      </c>
      <c r="K1595" s="1"/>
      <c r="L1595" s="1"/>
    </row>
    <row r="1596" spans="1:12">
      <c r="A1596" s="1">
        <v>38790830.369999997</v>
      </c>
      <c r="B1596" s="13">
        <v>44162.230243055557</v>
      </c>
      <c r="C1596" s="13">
        <v>44162.234907407408</v>
      </c>
      <c r="D1596" s="13" t="str">
        <f t="shared" si="24"/>
        <v>2020-11-27</v>
      </c>
      <c r="E1596" s="1" t="s">
        <v>24</v>
      </c>
      <c r="F1596" s="1" t="s">
        <v>31</v>
      </c>
      <c r="G1596" s="1" t="s">
        <v>26</v>
      </c>
      <c r="H1596" s="1" t="s">
        <v>27</v>
      </c>
      <c r="I1596" s="1">
        <v>50</v>
      </c>
      <c r="J1596" s="1">
        <v>403</v>
      </c>
      <c r="K1596" s="1"/>
      <c r="L1596" s="1"/>
    </row>
    <row r="1597" spans="1:12">
      <c r="A1597" s="1">
        <v>72273077.019999996</v>
      </c>
      <c r="B1597" s="13">
        <v>44162.257048611114</v>
      </c>
      <c r="C1597" s="13">
        <v>44162.25885416667</v>
      </c>
      <c r="D1597" s="13" t="str">
        <f t="shared" si="24"/>
        <v>2020-11-27</v>
      </c>
      <c r="E1597" s="1" t="s">
        <v>24</v>
      </c>
      <c r="F1597" s="1" t="s">
        <v>31</v>
      </c>
      <c r="G1597" s="1" t="s">
        <v>26</v>
      </c>
      <c r="H1597" s="1" t="s">
        <v>95</v>
      </c>
      <c r="I1597" s="1">
        <v>79</v>
      </c>
      <c r="J1597" s="1">
        <v>155</v>
      </c>
      <c r="K1597" s="1"/>
      <c r="L1597" s="1"/>
    </row>
    <row r="1598" spans="1:12">
      <c r="A1598" s="1">
        <v>3420993345</v>
      </c>
      <c r="B1598" s="13">
        <v>44162.248611111114</v>
      </c>
      <c r="C1598" s="13">
        <v>44162.271793981483</v>
      </c>
      <c r="D1598" s="13" t="str">
        <f t="shared" si="24"/>
        <v>2020-11-27</v>
      </c>
      <c r="E1598" s="1" t="s">
        <v>28</v>
      </c>
      <c r="F1598" s="1" t="s">
        <v>31</v>
      </c>
      <c r="G1598" s="1" t="s">
        <v>26</v>
      </c>
      <c r="H1598" s="1" t="s">
        <v>43</v>
      </c>
      <c r="I1598" s="1">
        <v>54</v>
      </c>
      <c r="J1598" s="1">
        <v>2003</v>
      </c>
      <c r="K1598" s="1"/>
      <c r="L1598" s="1"/>
    </row>
    <row r="1599" spans="1:12">
      <c r="A1599" s="1">
        <v>65904468.289999999</v>
      </c>
      <c r="B1599" s="13">
        <v>44162.27103009259</v>
      </c>
      <c r="C1599" s="13">
        <v>44162.290914351855</v>
      </c>
      <c r="D1599" s="13" t="str">
        <f t="shared" si="24"/>
        <v>2020-11-27</v>
      </c>
      <c r="E1599" s="1" t="s">
        <v>28</v>
      </c>
      <c r="F1599" s="1" t="s">
        <v>31</v>
      </c>
      <c r="G1599" s="1" t="s">
        <v>34</v>
      </c>
      <c r="H1599" s="1" t="s">
        <v>43</v>
      </c>
      <c r="I1599" s="1">
        <v>68</v>
      </c>
      <c r="J1599" s="1">
        <v>1718</v>
      </c>
      <c r="K1599" s="1"/>
      <c r="L1599" s="1"/>
    </row>
    <row r="1600" spans="1:12">
      <c r="A1600" s="1">
        <v>65671033.890000001</v>
      </c>
      <c r="B1600" s="13">
        <v>44162.286273148151</v>
      </c>
      <c r="C1600" s="13">
        <v>44162.297430555554</v>
      </c>
      <c r="D1600" s="13" t="str">
        <f t="shared" si="24"/>
        <v>2020-11-27</v>
      </c>
      <c r="E1600" s="1" t="s">
        <v>28</v>
      </c>
      <c r="F1600" s="1" t="s">
        <v>29</v>
      </c>
      <c r="G1600" s="1" t="s">
        <v>26</v>
      </c>
      <c r="H1600" s="1" t="s">
        <v>27</v>
      </c>
      <c r="I1600" s="1">
        <v>155</v>
      </c>
      <c r="J1600" s="1">
        <v>964</v>
      </c>
      <c r="K1600" s="1"/>
      <c r="L1600" s="1"/>
    </row>
    <row r="1601" spans="1:12">
      <c r="A1601" s="1">
        <v>65671033.890000001</v>
      </c>
      <c r="B1601" s="13">
        <v>44162.286273148151</v>
      </c>
      <c r="C1601" s="13">
        <v>44162.29965277778</v>
      </c>
      <c r="D1601" s="13" t="str">
        <f t="shared" si="24"/>
        <v>2020-11-27</v>
      </c>
      <c r="E1601" s="1" t="s">
        <v>28</v>
      </c>
      <c r="F1601" s="1" t="s">
        <v>29</v>
      </c>
      <c r="G1601" s="1" t="s">
        <v>26</v>
      </c>
      <c r="H1601" s="1" t="s">
        <v>27</v>
      </c>
      <c r="I1601" s="1">
        <v>37</v>
      </c>
      <c r="J1601" s="1">
        <v>1156</v>
      </c>
      <c r="K1601" s="1"/>
      <c r="L1601" s="1"/>
    </row>
    <row r="1602" spans="1:12">
      <c r="A1602" s="1">
        <v>1380507.2490000001</v>
      </c>
      <c r="B1602" s="13">
        <v>44162.318506944444</v>
      </c>
      <c r="C1602" s="13">
        <v>44162.335347222222</v>
      </c>
      <c r="D1602" s="13" t="str">
        <f t="shared" si="24"/>
        <v>2020-11-27</v>
      </c>
      <c r="E1602" s="1" t="s">
        <v>24</v>
      </c>
      <c r="F1602" s="1" t="s">
        <v>31</v>
      </c>
      <c r="G1602" s="1" t="s">
        <v>34</v>
      </c>
      <c r="H1602" s="1" t="s">
        <v>27</v>
      </c>
      <c r="I1602" s="1">
        <v>71</v>
      </c>
      <c r="J1602" s="1">
        <v>1454</v>
      </c>
      <c r="K1602" s="1"/>
      <c r="L1602" s="1"/>
    </row>
    <row r="1603" spans="1:12">
      <c r="A1603" s="1">
        <v>67357465.519999996</v>
      </c>
      <c r="B1603" s="13">
        <v>44162.195462962962</v>
      </c>
      <c r="C1603" s="13">
        <v>44162.341215277775</v>
      </c>
      <c r="D1603" s="13" t="str">
        <f t="shared" ref="D1603:D1666" si="25">TEXT(C1603, "yyyy-mm-dd")</f>
        <v>2020-11-27</v>
      </c>
      <c r="E1603" s="1" t="s">
        <v>28</v>
      </c>
      <c r="F1603" s="1" t="s">
        <v>31</v>
      </c>
      <c r="G1603" s="1" t="s">
        <v>26</v>
      </c>
      <c r="H1603" s="1" t="s">
        <v>27</v>
      </c>
      <c r="I1603" s="1">
        <v>89</v>
      </c>
      <c r="J1603" s="1">
        <v>12593</v>
      </c>
      <c r="K1603" s="1"/>
      <c r="L1603" s="1"/>
    </row>
    <row r="1604" spans="1:12">
      <c r="A1604" s="1">
        <v>2298657.2119999998</v>
      </c>
      <c r="B1604" s="13">
        <v>44162.276377314818</v>
      </c>
      <c r="C1604" s="13">
        <v>44162.351539351854</v>
      </c>
      <c r="D1604" s="13" t="str">
        <f t="shared" si="25"/>
        <v>2020-11-27</v>
      </c>
      <c r="E1604" s="1" t="s">
        <v>42</v>
      </c>
      <c r="F1604" s="1" t="s">
        <v>31</v>
      </c>
      <c r="G1604" s="1" t="s">
        <v>34</v>
      </c>
      <c r="H1604" s="1" t="s">
        <v>27</v>
      </c>
      <c r="I1604" s="1">
        <v>73</v>
      </c>
      <c r="J1604" s="1">
        <v>6494</v>
      </c>
      <c r="K1604" s="1"/>
      <c r="L1604" s="1"/>
    </row>
    <row r="1605" spans="1:12">
      <c r="A1605" s="1">
        <v>1367614.4909999999</v>
      </c>
      <c r="B1605" s="13">
        <v>44162.345520833333</v>
      </c>
      <c r="C1605" s="13">
        <v>44162.352175925924</v>
      </c>
      <c r="D1605" s="13" t="str">
        <f t="shared" si="25"/>
        <v>2020-11-27</v>
      </c>
      <c r="E1605" s="1" t="s">
        <v>24</v>
      </c>
      <c r="F1605" s="1" t="s">
        <v>31</v>
      </c>
      <c r="G1605" s="1" t="s">
        <v>26</v>
      </c>
      <c r="H1605" s="1" t="s">
        <v>27</v>
      </c>
      <c r="I1605" s="1">
        <v>70</v>
      </c>
      <c r="J1605" s="1">
        <v>575</v>
      </c>
      <c r="K1605" s="1"/>
      <c r="L1605" s="1"/>
    </row>
    <row r="1606" spans="1:12">
      <c r="A1606" s="1">
        <v>2298657.2119999998</v>
      </c>
      <c r="B1606" s="13">
        <v>44162.276377314818</v>
      </c>
      <c r="C1606" s="13">
        <v>44162.360532407409</v>
      </c>
      <c r="D1606" s="13" t="str">
        <f t="shared" si="25"/>
        <v>2020-11-27</v>
      </c>
      <c r="E1606" s="1" t="s">
        <v>42</v>
      </c>
      <c r="F1606" s="1" t="s">
        <v>31</v>
      </c>
      <c r="G1606" s="1" t="s">
        <v>34</v>
      </c>
      <c r="H1606" s="1" t="s">
        <v>27</v>
      </c>
      <c r="I1606" s="1">
        <v>30</v>
      </c>
      <c r="J1606" s="1">
        <v>7271</v>
      </c>
      <c r="K1606" s="1"/>
      <c r="L1606" s="1"/>
    </row>
    <row r="1607" spans="1:12">
      <c r="A1607" s="1">
        <v>46727904.969999999</v>
      </c>
      <c r="B1607" s="13">
        <v>44162.344618055555</v>
      </c>
      <c r="C1607" s="13">
        <v>44162.365428240744</v>
      </c>
      <c r="D1607" s="13" t="str">
        <f t="shared" si="25"/>
        <v>2020-11-27</v>
      </c>
      <c r="E1607" s="1" t="s">
        <v>42</v>
      </c>
      <c r="F1607" s="1" t="s">
        <v>33</v>
      </c>
      <c r="G1607" s="1" t="s">
        <v>34</v>
      </c>
      <c r="H1607" s="1" t="s">
        <v>27</v>
      </c>
      <c r="I1607" s="1">
        <v>43</v>
      </c>
      <c r="J1607" s="1">
        <v>1798</v>
      </c>
      <c r="K1607" s="1"/>
      <c r="L1607" s="1"/>
    </row>
    <row r="1608" spans="1:12">
      <c r="A1608" s="1">
        <v>72038010.989999995</v>
      </c>
      <c r="B1608" s="13">
        <v>44162.356979166667</v>
      </c>
      <c r="C1608" s="13">
        <v>44162.373344907406</v>
      </c>
      <c r="D1608" s="13" t="str">
        <f t="shared" si="25"/>
        <v>2020-11-27</v>
      </c>
      <c r="E1608" s="1" t="s">
        <v>28</v>
      </c>
      <c r="F1608" s="1" t="s">
        <v>29</v>
      </c>
      <c r="G1608" s="1" t="s">
        <v>53</v>
      </c>
      <c r="H1608" s="1" t="s">
        <v>51</v>
      </c>
      <c r="I1608" s="1">
        <v>88</v>
      </c>
      <c r="J1608" s="1">
        <v>1414</v>
      </c>
      <c r="K1608" s="1"/>
      <c r="L1608" s="1"/>
    </row>
    <row r="1609" spans="1:12">
      <c r="A1609" s="1">
        <v>67425241.560000002</v>
      </c>
      <c r="B1609" s="13">
        <v>44162.356678240743</v>
      </c>
      <c r="C1609" s="13">
        <v>44162.374108796299</v>
      </c>
      <c r="D1609" s="13" t="str">
        <f t="shared" si="25"/>
        <v>2020-11-27</v>
      </c>
      <c r="E1609" s="1" t="s">
        <v>28</v>
      </c>
      <c r="F1609" s="1" t="s">
        <v>29</v>
      </c>
      <c r="G1609" s="1" t="s">
        <v>26</v>
      </c>
      <c r="H1609" s="1" t="s">
        <v>27</v>
      </c>
      <c r="I1609" s="1">
        <v>111</v>
      </c>
      <c r="J1609" s="1">
        <v>1506</v>
      </c>
      <c r="K1609" s="1"/>
      <c r="L1609" s="1"/>
    </row>
    <row r="1610" spans="1:12">
      <c r="A1610" s="1">
        <v>46727904.969999999</v>
      </c>
      <c r="B1610" s="13">
        <v>44162.344618055555</v>
      </c>
      <c r="C1610" s="13">
        <v>44162.374861111108</v>
      </c>
      <c r="D1610" s="13" t="str">
        <f t="shared" si="25"/>
        <v>2020-11-27</v>
      </c>
      <c r="E1610" s="1" t="s">
        <v>42</v>
      </c>
      <c r="F1610" s="1" t="s">
        <v>33</v>
      </c>
      <c r="G1610" s="1" t="s">
        <v>34</v>
      </c>
      <c r="H1610" s="1" t="s">
        <v>27</v>
      </c>
      <c r="I1610" s="1">
        <v>85</v>
      </c>
      <c r="J1610" s="1">
        <v>2612</v>
      </c>
      <c r="K1610" s="1"/>
      <c r="L1610" s="1"/>
    </row>
    <row r="1611" spans="1:12">
      <c r="A1611" s="1">
        <v>74826760.829999998</v>
      </c>
      <c r="B1611" s="13">
        <v>44162.373217592591</v>
      </c>
      <c r="C1611" s="13">
        <v>44162.393993055557</v>
      </c>
      <c r="D1611" s="13" t="str">
        <f t="shared" si="25"/>
        <v>2020-11-27</v>
      </c>
      <c r="E1611" s="1" t="s">
        <v>28</v>
      </c>
      <c r="F1611" s="1" t="s">
        <v>29</v>
      </c>
      <c r="G1611" s="1" t="s">
        <v>26</v>
      </c>
      <c r="H1611" s="1" t="s">
        <v>27</v>
      </c>
      <c r="I1611" s="1">
        <v>75</v>
      </c>
      <c r="J1611" s="1">
        <v>1795</v>
      </c>
      <c r="K1611" s="1"/>
      <c r="L1611" s="1"/>
    </row>
    <row r="1612" spans="1:12">
      <c r="A1612" s="1">
        <v>88242023.230000004</v>
      </c>
      <c r="B1612" s="13">
        <v>44162.391956018517</v>
      </c>
      <c r="C1612" s="13">
        <v>44162.406608796293</v>
      </c>
      <c r="D1612" s="13" t="str">
        <f t="shared" si="25"/>
        <v>2020-11-27</v>
      </c>
      <c r="E1612" s="1" t="s">
        <v>28</v>
      </c>
      <c r="F1612" s="1" t="s">
        <v>31</v>
      </c>
      <c r="G1612" s="1" t="s">
        <v>26</v>
      </c>
      <c r="H1612" s="1" t="s">
        <v>95</v>
      </c>
      <c r="I1612" s="1">
        <v>46</v>
      </c>
      <c r="J1612" s="1">
        <v>1265</v>
      </c>
      <c r="K1612" s="1"/>
      <c r="L1612" s="1"/>
    </row>
    <row r="1613" spans="1:12">
      <c r="A1613" s="1">
        <v>7378247.2290000003</v>
      </c>
      <c r="B1613" s="13">
        <v>44162.425046296295</v>
      </c>
      <c r="C1613" s="13">
        <v>44162.429490740738</v>
      </c>
      <c r="D1613" s="13" t="str">
        <f t="shared" si="25"/>
        <v>2020-11-27</v>
      </c>
      <c r="E1613" s="1" t="s">
        <v>28</v>
      </c>
      <c r="F1613" s="1" t="s">
        <v>31</v>
      </c>
      <c r="G1613" s="1" t="s">
        <v>26</v>
      </c>
      <c r="H1613" s="1" t="s">
        <v>27</v>
      </c>
      <c r="I1613" s="1">
        <v>72</v>
      </c>
      <c r="J1613" s="1">
        <v>384</v>
      </c>
      <c r="K1613" s="1"/>
      <c r="L1613" s="1"/>
    </row>
    <row r="1614" spans="1:12">
      <c r="A1614" s="1">
        <v>86388013.670000002</v>
      </c>
      <c r="B1614" s="13">
        <v>44162.409710648149</v>
      </c>
      <c r="C1614" s="13">
        <v>44162.43204861111</v>
      </c>
      <c r="D1614" s="13" t="str">
        <f t="shared" si="25"/>
        <v>2020-11-27</v>
      </c>
      <c r="E1614" s="1" t="s">
        <v>28</v>
      </c>
      <c r="F1614" s="1" t="s">
        <v>31</v>
      </c>
      <c r="G1614" s="1" t="s">
        <v>26</v>
      </c>
      <c r="H1614" s="1" t="s">
        <v>27</v>
      </c>
      <c r="I1614" s="1">
        <v>66</v>
      </c>
      <c r="J1614" s="1">
        <v>1929</v>
      </c>
      <c r="K1614" s="1"/>
      <c r="L1614" s="1"/>
    </row>
    <row r="1615" spans="1:12">
      <c r="A1615" s="1">
        <v>59440318.520000003</v>
      </c>
      <c r="B1615" s="13">
        <v>44162.429560185185</v>
      </c>
      <c r="C1615" s="13">
        <v>44162.433078703703</v>
      </c>
      <c r="D1615" s="13" t="str">
        <f t="shared" si="25"/>
        <v>2020-11-27</v>
      </c>
      <c r="E1615" s="1" t="s">
        <v>28</v>
      </c>
      <c r="F1615" s="1" t="s">
        <v>37</v>
      </c>
      <c r="G1615" s="1" t="s">
        <v>26</v>
      </c>
      <c r="H1615" s="1" t="s">
        <v>27</v>
      </c>
      <c r="I1615" s="1">
        <v>20</v>
      </c>
      <c r="J1615" s="1">
        <v>303</v>
      </c>
      <c r="K1615" s="1"/>
      <c r="L1615" s="1"/>
    </row>
    <row r="1616" spans="1:12">
      <c r="A1616" s="1">
        <v>64550506.590000004</v>
      </c>
      <c r="B1616" s="13">
        <v>44162.257002314815</v>
      </c>
      <c r="C1616" s="13">
        <v>44162.439166666663</v>
      </c>
      <c r="D1616" s="13" t="str">
        <f t="shared" si="25"/>
        <v>2020-11-27</v>
      </c>
      <c r="E1616" s="1" t="s">
        <v>28</v>
      </c>
      <c r="F1616" s="1" t="s">
        <v>31</v>
      </c>
      <c r="G1616" s="1" t="s">
        <v>26</v>
      </c>
      <c r="H1616" s="1" t="s">
        <v>70</v>
      </c>
      <c r="I1616" s="1">
        <v>23</v>
      </c>
      <c r="J1616" s="1">
        <v>15739</v>
      </c>
      <c r="K1616" s="1"/>
      <c r="L1616" s="1"/>
    </row>
    <row r="1617" spans="1:12">
      <c r="A1617" s="1">
        <v>45089539.350000001</v>
      </c>
      <c r="B1617" s="13">
        <v>44162.437824074077</v>
      </c>
      <c r="C1617" s="13">
        <v>44162.441099537034</v>
      </c>
      <c r="D1617" s="13" t="str">
        <f t="shared" si="25"/>
        <v>2020-11-27</v>
      </c>
      <c r="E1617" s="1" t="s">
        <v>28</v>
      </c>
      <c r="F1617" s="1" t="s">
        <v>31</v>
      </c>
      <c r="G1617" s="1" t="s">
        <v>26</v>
      </c>
      <c r="H1617" s="1" t="s">
        <v>27</v>
      </c>
      <c r="I1617" s="1">
        <v>8</v>
      </c>
      <c r="J1617" s="1">
        <v>282</v>
      </c>
      <c r="K1617" s="1"/>
      <c r="L1617" s="1"/>
    </row>
    <row r="1618" spans="1:12">
      <c r="A1618" s="1">
        <v>5073051.0070000002</v>
      </c>
      <c r="B1618" s="13">
        <v>44162.445462962962</v>
      </c>
      <c r="C1618" s="13">
        <v>44162.450775462959</v>
      </c>
      <c r="D1618" s="13" t="str">
        <f t="shared" si="25"/>
        <v>2020-11-27</v>
      </c>
      <c r="E1618" s="1" t="s">
        <v>28</v>
      </c>
      <c r="F1618" s="1" t="s">
        <v>29</v>
      </c>
      <c r="G1618" s="1" t="s">
        <v>26</v>
      </c>
      <c r="H1618" s="1" t="s">
        <v>81</v>
      </c>
      <c r="I1618" s="1">
        <v>78</v>
      </c>
      <c r="J1618" s="1">
        <v>458</v>
      </c>
      <c r="K1618" s="1"/>
      <c r="L1618" s="1"/>
    </row>
    <row r="1619" spans="1:12">
      <c r="A1619" s="1">
        <v>30097569.969999999</v>
      </c>
      <c r="B1619" s="13">
        <v>44162.451342592591</v>
      </c>
      <c r="C1619" s="13">
        <v>44162.456608796296</v>
      </c>
      <c r="D1619" s="13" t="str">
        <f t="shared" si="25"/>
        <v>2020-11-27</v>
      </c>
      <c r="E1619" s="1" t="s">
        <v>24</v>
      </c>
      <c r="F1619" s="1" t="s">
        <v>31</v>
      </c>
      <c r="G1619" s="1" t="s">
        <v>34</v>
      </c>
      <c r="H1619" s="1" t="s">
        <v>27</v>
      </c>
      <c r="I1619" s="1">
        <v>38</v>
      </c>
      <c r="J1619" s="1">
        <v>454</v>
      </c>
      <c r="K1619" s="1"/>
      <c r="L1619" s="1"/>
    </row>
    <row r="1620" spans="1:12">
      <c r="A1620" s="1">
        <v>66664648.469999999</v>
      </c>
      <c r="B1620" s="13">
        <v>44162.467407407406</v>
      </c>
      <c r="C1620" s="13">
        <v>44162.481469907405</v>
      </c>
      <c r="D1620" s="13" t="str">
        <f t="shared" si="25"/>
        <v>2020-11-27</v>
      </c>
      <c r="E1620" s="1" t="s">
        <v>24</v>
      </c>
      <c r="F1620" s="1" t="s">
        <v>31</v>
      </c>
      <c r="G1620" s="1" t="s">
        <v>26</v>
      </c>
      <c r="H1620" s="1" t="s">
        <v>41</v>
      </c>
      <c r="I1620" s="1">
        <v>56</v>
      </c>
      <c r="J1620" s="1">
        <v>1215</v>
      </c>
      <c r="K1620" s="1"/>
      <c r="L1620" s="1"/>
    </row>
    <row r="1621" spans="1:12">
      <c r="A1621" s="1">
        <v>29707188.640000001</v>
      </c>
      <c r="B1621" s="13">
        <v>44162.471273148149</v>
      </c>
      <c r="C1621" s="13">
        <v>44162.482291666667</v>
      </c>
      <c r="D1621" s="13" t="str">
        <f t="shared" si="25"/>
        <v>2020-11-27</v>
      </c>
      <c r="E1621" s="1" t="s">
        <v>24</v>
      </c>
      <c r="F1621" s="1" t="s">
        <v>31</v>
      </c>
      <c r="G1621" s="1" t="s">
        <v>34</v>
      </c>
      <c r="H1621" s="1" t="s">
        <v>40</v>
      </c>
      <c r="I1621" s="1">
        <v>58</v>
      </c>
      <c r="J1621" s="1">
        <v>951</v>
      </c>
      <c r="K1621" s="1"/>
      <c r="L1621" s="1"/>
    </row>
    <row r="1622" spans="1:12">
      <c r="A1622" s="1">
        <v>27563953.02</v>
      </c>
      <c r="B1622" s="13">
        <v>44162.455949074072</v>
      </c>
      <c r="C1622" s="13">
        <v>44162.490370370368</v>
      </c>
      <c r="D1622" s="13" t="str">
        <f t="shared" si="25"/>
        <v>2020-11-27</v>
      </c>
      <c r="E1622" s="1" t="s">
        <v>28</v>
      </c>
      <c r="F1622" s="1" t="s">
        <v>31</v>
      </c>
      <c r="G1622" s="1" t="s">
        <v>26</v>
      </c>
      <c r="H1622" s="1" t="s">
        <v>36</v>
      </c>
      <c r="I1622" s="1">
        <v>139</v>
      </c>
      <c r="J1622" s="1">
        <v>2973</v>
      </c>
      <c r="K1622" s="1"/>
      <c r="L1622" s="1"/>
    </row>
    <row r="1623" spans="1:12">
      <c r="A1623" s="1">
        <v>5448650.21</v>
      </c>
      <c r="B1623" s="13">
        <v>44162.484699074077</v>
      </c>
      <c r="C1623" s="13">
        <v>44162.492303240739</v>
      </c>
      <c r="D1623" s="13" t="str">
        <f t="shared" si="25"/>
        <v>2020-11-27</v>
      </c>
      <c r="E1623" s="1" t="s">
        <v>24</v>
      </c>
      <c r="F1623" s="1" t="s">
        <v>31</v>
      </c>
      <c r="G1623" s="1" t="s">
        <v>34</v>
      </c>
      <c r="H1623" s="1" t="s">
        <v>27</v>
      </c>
      <c r="I1623" s="1">
        <v>86</v>
      </c>
      <c r="J1623" s="1">
        <v>656</v>
      </c>
      <c r="K1623" s="1"/>
      <c r="L1623" s="1"/>
    </row>
    <row r="1624" spans="1:12">
      <c r="A1624" s="1">
        <v>5066816.6260000002</v>
      </c>
      <c r="B1624" s="13">
        <v>44162.496608796297</v>
      </c>
      <c r="C1624" s="13">
        <v>44162.499745370369</v>
      </c>
      <c r="D1624" s="13" t="str">
        <f t="shared" si="25"/>
        <v>2020-11-27</v>
      </c>
      <c r="E1624" s="1" t="s">
        <v>28</v>
      </c>
      <c r="F1624" s="1" t="s">
        <v>37</v>
      </c>
      <c r="G1624" s="1" t="s">
        <v>26</v>
      </c>
      <c r="H1624" s="1" t="s">
        <v>43</v>
      </c>
      <c r="I1624" s="1">
        <v>47</v>
      </c>
      <c r="J1624" s="1">
        <v>271</v>
      </c>
      <c r="K1624" s="1"/>
      <c r="L1624" s="1"/>
    </row>
    <row r="1625" spans="1:12">
      <c r="A1625" s="1">
        <v>90840499.730000004</v>
      </c>
      <c r="B1625" s="13">
        <v>44162.469409722224</v>
      </c>
      <c r="C1625" s="13">
        <v>44162.501747685186</v>
      </c>
      <c r="D1625" s="13" t="str">
        <f t="shared" si="25"/>
        <v>2020-11-27</v>
      </c>
      <c r="E1625" s="1" t="s">
        <v>28</v>
      </c>
      <c r="F1625" s="1" t="s">
        <v>31</v>
      </c>
      <c r="G1625" s="1" t="s">
        <v>26</v>
      </c>
      <c r="H1625" s="1" t="s">
        <v>32</v>
      </c>
      <c r="I1625" s="1">
        <v>23</v>
      </c>
      <c r="J1625" s="1">
        <v>2793</v>
      </c>
      <c r="K1625" s="1"/>
      <c r="L1625" s="1"/>
    </row>
    <row r="1626" spans="1:12">
      <c r="A1626" s="1">
        <v>47728220.549999997</v>
      </c>
      <c r="B1626" s="13">
        <v>44162.467893518522</v>
      </c>
      <c r="C1626" s="13">
        <v>44162.509375000001</v>
      </c>
      <c r="D1626" s="13" t="str">
        <f t="shared" si="25"/>
        <v>2020-11-27</v>
      </c>
      <c r="E1626" s="1" t="s">
        <v>28</v>
      </c>
      <c r="F1626" s="1" t="s">
        <v>31</v>
      </c>
      <c r="G1626" s="1" t="s">
        <v>26</v>
      </c>
      <c r="H1626" s="1" t="s">
        <v>66</v>
      </c>
      <c r="I1626" s="1">
        <v>19</v>
      </c>
      <c r="J1626" s="1">
        <v>3583</v>
      </c>
      <c r="K1626" s="1"/>
      <c r="L1626" s="1"/>
    </row>
    <row r="1627" spans="1:12">
      <c r="A1627" s="1">
        <v>62196716.899999999</v>
      </c>
      <c r="B1627" s="13">
        <v>44162.497094907405</v>
      </c>
      <c r="C1627" s="13">
        <v>44162.51253472222</v>
      </c>
      <c r="D1627" s="13" t="str">
        <f t="shared" si="25"/>
        <v>2020-11-27</v>
      </c>
      <c r="E1627" s="1" t="s">
        <v>24</v>
      </c>
      <c r="F1627" s="1" t="s">
        <v>25</v>
      </c>
      <c r="G1627" s="1" t="s">
        <v>26</v>
      </c>
      <c r="H1627" s="1" t="s">
        <v>48</v>
      </c>
      <c r="I1627" s="1">
        <v>55</v>
      </c>
      <c r="J1627" s="1">
        <v>1333</v>
      </c>
      <c r="K1627" s="1"/>
      <c r="L1627" s="1"/>
    </row>
    <row r="1628" spans="1:12">
      <c r="A1628" s="1">
        <v>12174342.220000001</v>
      </c>
      <c r="B1628" s="13">
        <v>44162.429490740738</v>
      </c>
      <c r="C1628" s="13">
        <v>44162.532685185186</v>
      </c>
      <c r="D1628" s="13" t="str">
        <f t="shared" si="25"/>
        <v>2020-11-27</v>
      </c>
      <c r="E1628" s="1" t="s">
        <v>28</v>
      </c>
      <c r="F1628" s="1" t="s">
        <v>29</v>
      </c>
      <c r="G1628" s="1" t="s">
        <v>26</v>
      </c>
      <c r="H1628" s="1" t="s">
        <v>38</v>
      </c>
      <c r="I1628" s="1">
        <v>189</v>
      </c>
      <c r="J1628" s="1">
        <v>8916</v>
      </c>
      <c r="K1628" s="1"/>
      <c r="L1628" s="1"/>
    </row>
    <row r="1629" spans="1:12">
      <c r="A1629" s="1">
        <v>22809713.559999999</v>
      </c>
      <c r="B1629" s="13">
        <v>44162.548171296294</v>
      </c>
      <c r="C1629" s="13">
        <v>44162.554224537038</v>
      </c>
      <c r="D1629" s="13" t="str">
        <f t="shared" si="25"/>
        <v>2020-11-27</v>
      </c>
      <c r="E1629" s="1" t="s">
        <v>24</v>
      </c>
      <c r="F1629" s="1" t="s">
        <v>33</v>
      </c>
      <c r="G1629" s="1" t="s">
        <v>26</v>
      </c>
      <c r="H1629" s="1" t="s">
        <v>76</v>
      </c>
      <c r="I1629" s="1">
        <v>72</v>
      </c>
      <c r="J1629" s="1">
        <v>523</v>
      </c>
      <c r="K1629" s="1"/>
      <c r="L1629" s="1"/>
    </row>
    <row r="1630" spans="1:12">
      <c r="A1630" s="1">
        <v>58735415.25</v>
      </c>
      <c r="B1630" s="13">
        <v>44162.574918981481</v>
      </c>
      <c r="C1630" s="13">
        <v>44162.586458333331</v>
      </c>
      <c r="D1630" s="13" t="str">
        <f t="shared" si="25"/>
        <v>2020-11-27</v>
      </c>
      <c r="E1630" s="1" t="s">
        <v>24</v>
      </c>
      <c r="F1630" s="1" t="s">
        <v>31</v>
      </c>
      <c r="G1630" s="1" t="s">
        <v>34</v>
      </c>
      <c r="H1630" s="1" t="s">
        <v>93</v>
      </c>
      <c r="I1630" s="1">
        <v>34</v>
      </c>
      <c r="J1630" s="1">
        <v>996</v>
      </c>
      <c r="K1630" s="1"/>
      <c r="L1630" s="1"/>
    </row>
    <row r="1631" spans="1:12">
      <c r="A1631" s="1">
        <v>8067602.4979999997</v>
      </c>
      <c r="B1631" s="13">
        <v>44162.60359953704</v>
      </c>
      <c r="C1631" s="13">
        <v>44162.608611111114</v>
      </c>
      <c r="D1631" s="13" t="str">
        <f t="shared" si="25"/>
        <v>2020-11-27</v>
      </c>
      <c r="E1631" s="1" t="s">
        <v>28</v>
      </c>
      <c r="F1631" s="1" t="s">
        <v>31</v>
      </c>
      <c r="G1631" s="1" t="s">
        <v>26</v>
      </c>
      <c r="H1631" s="1" t="s">
        <v>27</v>
      </c>
      <c r="I1631" s="1">
        <v>38</v>
      </c>
      <c r="J1631" s="1">
        <v>432</v>
      </c>
      <c r="K1631" s="1"/>
      <c r="L1631" s="1"/>
    </row>
    <row r="1632" spans="1:12">
      <c r="A1632" s="1">
        <v>59649348.479999997</v>
      </c>
      <c r="B1632" s="13">
        <v>44162.591504629629</v>
      </c>
      <c r="C1632" s="13">
        <v>44162.611550925925</v>
      </c>
      <c r="D1632" s="13" t="str">
        <f t="shared" si="25"/>
        <v>2020-11-27</v>
      </c>
      <c r="E1632" s="1" t="s">
        <v>24</v>
      </c>
      <c r="F1632" s="1" t="s">
        <v>33</v>
      </c>
      <c r="G1632" s="1" t="s">
        <v>26</v>
      </c>
      <c r="H1632" s="1" t="s">
        <v>27</v>
      </c>
      <c r="I1632" s="1">
        <v>135</v>
      </c>
      <c r="J1632" s="1">
        <v>1731</v>
      </c>
      <c r="K1632" s="1"/>
      <c r="L1632" s="1"/>
    </row>
    <row r="1633" spans="1:12">
      <c r="A1633" s="1">
        <v>55516909.149999999</v>
      </c>
      <c r="B1633" s="13">
        <v>44162.6096412037</v>
      </c>
      <c r="C1633" s="13">
        <v>44162.617569444446</v>
      </c>
      <c r="D1633" s="13" t="str">
        <f t="shared" si="25"/>
        <v>2020-11-27</v>
      </c>
      <c r="E1633" s="1" t="s">
        <v>24</v>
      </c>
      <c r="F1633" s="1" t="s">
        <v>25</v>
      </c>
      <c r="G1633" s="1" t="s">
        <v>26</v>
      </c>
      <c r="H1633" s="1" t="s">
        <v>27</v>
      </c>
      <c r="I1633" s="1">
        <v>22</v>
      </c>
      <c r="J1633" s="1">
        <v>685</v>
      </c>
      <c r="K1633" s="1"/>
      <c r="L1633" s="1"/>
    </row>
    <row r="1634" spans="1:12">
      <c r="A1634" s="1">
        <v>1365954.5279999999</v>
      </c>
      <c r="B1634" s="13">
        <v>44162.608518518522</v>
      </c>
      <c r="C1634" s="13">
        <v>44162.618587962963</v>
      </c>
      <c r="D1634" s="13" t="str">
        <f t="shared" si="25"/>
        <v>2020-11-27</v>
      </c>
      <c r="E1634" s="1" t="s">
        <v>28</v>
      </c>
      <c r="F1634" s="1" t="s">
        <v>31</v>
      </c>
      <c r="G1634" s="1" t="s">
        <v>53</v>
      </c>
      <c r="H1634" s="1" t="s">
        <v>36</v>
      </c>
      <c r="I1634" s="1">
        <v>29</v>
      </c>
      <c r="J1634" s="1">
        <v>870</v>
      </c>
      <c r="K1634" s="1"/>
      <c r="L1634" s="1"/>
    </row>
    <row r="1635" spans="1:12">
      <c r="A1635" s="1">
        <v>30860744.489999998</v>
      </c>
      <c r="B1635" s="13">
        <v>44162.62090277778</v>
      </c>
      <c r="C1635" s="13">
        <v>44162.634513888886</v>
      </c>
      <c r="D1635" s="13" t="str">
        <f t="shared" si="25"/>
        <v>2020-11-27</v>
      </c>
      <c r="E1635" s="1" t="s">
        <v>24</v>
      </c>
      <c r="F1635" s="1" t="s">
        <v>33</v>
      </c>
      <c r="G1635" s="1" t="s">
        <v>34</v>
      </c>
      <c r="H1635" s="1" t="s">
        <v>36</v>
      </c>
      <c r="I1635" s="1">
        <v>40</v>
      </c>
      <c r="J1635" s="1">
        <v>1176</v>
      </c>
      <c r="K1635" s="1"/>
      <c r="L1635" s="1"/>
    </row>
    <row r="1636" spans="1:12">
      <c r="A1636" s="1">
        <v>70070374.030000001</v>
      </c>
      <c r="B1636" s="13">
        <v>44162.628958333335</v>
      </c>
      <c r="C1636" s="13">
        <v>44162.644282407404</v>
      </c>
      <c r="D1636" s="13" t="str">
        <f t="shared" si="25"/>
        <v>2020-11-27</v>
      </c>
      <c r="E1636" s="1" t="s">
        <v>28</v>
      </c>
      <c r="F1636" s="1" t="s">
        <v>49</v>
      </c>
      <c r="G1636" s="1" t="s">
        <v>26</v>
      </c>
      <c r="H1636" s="1" t="s">
        <v>36</v>
      </c>
      <c r="I1636" s="1">
        <v>14</v>
      </c>
      <c r="J1636" s="1">
        <v>1323</v>
      </c>
      <c r="K1636" s="1"/>
      <c r="L1636" s="1"/>
    </row>
    <row r="1637" spans="1:12">
      <c r="A1637" s="1">
        <v>7970363.0319999997</v>
      </c>
      <c r="B1637" s="13">
        <v>44162.61409722222</v>
      </c>
      <c r="C1637" s="13">
        <v>44162.645046296297</v>
      </c>
      <c r="D1637" s="13" t="str">
        <f t="shared" si="25"/>
        <v>2020-11-27</v>
      </c>
      <c r="E1637" s="1" t="s">
        <v>24</v>
      </c>
      <c r="F1637" s="1" t="s">
        <v>33</v>
      </c>
      <c r="G1637" s="1" t="s">
        <v>34</v>
      </c>
      <c r="H1637" s="1" t="s">
        <v>27</v>
      </c>
      <c r="I1637" s="1">
        <v>126</v>
      </c>
      <c r="J1637" s="1">
        <v>2674</v>
      </c>
      <c r="K1637" s="1"/>
      <c r="L1637" s="1"/>
    </row>
    <row r="1638" spans="1:12">
      <c r="A1638" s="1">
        <v>17600486.23</v>
      </c>
      <c r="B1638" s="13">
        <v>44162.640208333331</v>
      </c>
      <c r="C1638" s="13">
        <v>44162.649016203701</v>
      </c>
      <c r="D1638" s="13" t="str">
        <f t="shared" si="25"/>
        <v>2020-11-27</v>
      </c>
      <c r="E1638" s="1" t="s">
        <v>42</v>
      </c>
      <c r="F1638" s="1" t="s">
        <v>31</v>
      </c>
      <c r="G1638" s="1" t="s">
        <v>26</v>
      </c>
      <c r="H1638" s="1" t="s">
        <v>51</v>
      </c>
      <c r="I1638" s="1">
        <v>34</v>
      </c>
      <c r="J1638" s="1">
        <v>761</v>
      </c>
      <c r="K1638" s="1"/>
      <c r="L1638" s="1"/>
    </row>
    <row r="1639" spans="1:12">
      <c r="A1639" s="1">
        <v>4064709.6809999999</v>
      </c>
      <c r="B1639" s="13">
        <v>44162.639050925929</v>
      </c>
      <c r="C1639" s="13">
        <v>44162.661134259259</v>
      </c>
      <c r="D1639" s="13" t="str">
        <f t="shared" si="25"/>
        <v>2020-11-27</v>
      </c>
      <c r="E1639" s="1" t="s">
        <v>28</v>
      </c>
      <c r="F1639" s="1" t="s">
        <v>29</v>
      </c>
      <c r="G1639" s="1" t="s">
        <v>37</v>
      </c>
      <c r="H1639" s="1" t="s">
        <v>58</v>
      </c>
      <c r="I1639" s="1">
        <v>119</v>
      </c>
      <c r="J1639" s="1">
        <v>1908</v>
      </c>
      <c r="K1639" s="1"/>
      <c r="L1639" s="1"/>
    </row>
    <row r="1640" spans="1:12">
      <c r="A1640" s="1">
        <v>71216083.879999995</v>
      </c>
      <c r="B1640" s="13">
        <v>44162.225717592592</v>
      </c>
      <c r="C1640" s="13">
        <v>44162.668078703704</v>
      </c>
      <c r="D1640" s="13" t="str">
        <f t="shared" si="25"/>
        <v>2020-11-27</v>
      </c>
      <c r="E1640" s="1" t="s">
        <v>28</v>
      </c>
      <c r="F1640" s="1" t="s">
        <v>31</v>
      </c>
      <c r="G1640" s="1" t="s">
        <v>26</v>
      </c>
      <c r="H1640" s="1" t="s">
        <v>51</v>
      </c>
      <c r="I1640" s="1">
        <v>181</v>
      </c>
      <c r="J1640" s="1">
        <v>38220</v>
      </c>
      <c r="K1640" s="1"/>
      <c r="L1640" s="1"/>
    </row>
    <row r="1641" spans="1:12">
      <c r="A1641" s="1">
        <v>4999996.3969999999</v>
      </c>
      <c r="B1641" s="13">
        <v>44162.665254629632</v>
      </c>
      <c r="C1641" s="13">
        <v>44162.67460648148</v>
      </c>
      <c r="D1641" s="13" t="str">
        <f t="shared" si="25"/>
        <v>2020-11-27</v>
      </c>
      <c r="E1641" s="1" t="s">
        <v>28</v>
      </c>
      <c r="F1641" s="1" t="s">
        <v>29</v>
      </c>
      <c r="G1641" s="1" t="s">
        <v>26</v>
      </c>
      <c r="H1641" s="1" t="s">
        <v>76</v>
      </c>
      <c r="I1641" s="1">
        <v>48</v>
      </c>
      <c r="J1641" s="1">
        <v>807</v>
      </c>
      <c r="K1641" s="1"/>
      <c r="L1641" s="1"/>
    </row>
    <row r="1642" spans="1:12">
      <c r="A1642" s="1">
        <v>18236864.02</v>
      </c>
      <c r="B1642" s="13">
        <v>44162.674884259257</v>
      </c>
      <c r="C1642" s="13">
        <v>44162.694074074076</v>
      </c>
      <c r="D1642" s="13" t="str">
        <f t="shared" si="25"/>
        <v>2020-11-27</v>
      </c>
      <c r="E1642" s="1" t="s">
        <v>24</v>
      </c>
      <c r="F1642" s="1" t="s">
        <v>31</v>
      </c>
      <c r="G1642" s="1" t="s">
        <v>26</v>
      </c>
      <c r="H1642" s="1" t="s">
        <v>27</v>
      </c>
      <c r="I1642" s="1">
        <v>21</v>
      </c>
      <c r="J1642" s="1">
        <v>1658</v>
      </c>
      <c r="K1642" s="1"/>
      <c r="L1642" s="1"/>
    </row>
    <row r="1643" spans="1:12">
      <c r="A1643" s="1">
        <v>47560404.350000001</v>
      </c>
      <c r="B1643" s="13">
        <v>44162.691423611112</v>
      </c>
      <c r="C1643" s="13">
        <v>44162.696053240739</v>
      </c>
      <c r="D1643" s="13" t="str">
        <f t="shared" si="25"/>
        <v>2020-11-27</v>
      </c>
      <c r="E1643" s="1" t="s">
        <v>28</v>
      </c>
      <c r="F1643" s="1" t="s">
        <v>31</v>
      </c>
      <c r="G1643" s="1" t="s">
        <v>26</v>
      </c>
      <c r="H1643" s="1" t="s">
        <v>67</v>
      </c>
      <c r="I1643" s="1">
        <v>63</v>
      </c>
      <c r="J1643" s="1">
        <v>399</v>
      </c>
      <c r="K1643" s="1"/>
      <c r="L1643" s="1"/>
    </row>
    <row r="1644" spans="1:12">
      <c r="A1644" s="1">
        <v>2608321.7749999999</v>
      </c>
      <c r="B1644" s="13">
        <v>44162.69636574074</v>
      </c>
      <c r="C1644" s="13">
        <v>44162.705300925925</v>
      </c>
      <c r="D1644" s="13" t="str">
        <f t="shared" si="25"/>
        <v>2020-11-27</v>
      </c>
      <c r="E1644" s="1" t="s">
        <v>28</v>
      </c>
      <c r="F1644" s="1" t="s">
        <v>29</v>
      </c>
      <c r="G1644" s="1" t="s">
        <v>26</v>
      </c>
      <c r="H1644" s="1" t="s">
        <v>41</v>
      </c>
      <c r="I1644" s="1">
        <v>56</v>
      </c>
      <c r="J1644" s="1">
        <v>771</v>
      </c>
      <c r="K1644" s="1"/>
      <c r="L1644" s="1"/>
    </row>
    <row r="1645" spans="1:12">
      <c r="A1645" s="1">
        <v>6556724.6720000003</v>
      </c>
      <c r="B1645" s="13">
        <v>44162.734791666669</v>
      </c>
      <c r="C1645" s="13">
        <v>44162.746516203704</v>
      </c>
      <c r="D1645" s="13" t="str">
        <f t="shared" si="25"/>
        <v>2020-11-27</v>
      </c>
      <c r="E1645" s="1" t="s">
        <v>24</v>
      </c>
      <c r="F1645" s="1" t="s">
        <v>31</v>
      </c>
      <c r="G1645" s="1" t="s">
        <v>26</v>
      </c>
      <c r="H1645" s="1" t="s">
        <v>73</v>
      </c>
      <c r="I1645" s="1">
        <v>145</v>
      </c>
      <c r="J1645" s="1">
        <v>1013</v>
      </c>
      <c r="K1645" s="1"/>
      <c r="L1645" s="1"/>
    </row>
    <row r="1646" spans="1:12">
      <c r="A1646" s="1">
        <v>6503894.5599999996</v>
      </c>
      <c r="B1646" s="13">
        <v>44162.754560185182</v>
      </c>
      <c r="C1646" s="13">
        <v>44162.76121527778</v>
      </c>
      <c r="D1646" s="13" t="str">
        <f t="shared" si="25"/>
        <v>2020-11-27</v>
      </c>
      <c r="E1646" s="1" t="s">
        <v>24</v>
      </c>
      <c r="F1646" s="1" t="s">
        <v>33</v>
      </c>
      <c r="G1646" s="1" t="s">
        <v>34</v>
      </c>
      <c r="H1646" s="1" t="s">
        <v>67</v>
      </c>
      <c r="I1646" s="1">
        <v>16</v>
      </c>
      <c r="J1646" s="1">
        <v>574</v>
      </c>
      <c r="K1646" s="1"/>
      <c r="L1646" s="1"/>
    </row>
    <row r="1647" spans="1:12">
      <c r="A1647" s="1">
        <v>6556724.6720000003</v>
      </c>
      <c r="B1647" s="13">
        <v>44162.734791666669</v>
      </c>
      <c r="C1647" s="13">
        <v>44162.775636574072</v>
      </c>
      <c r="D1647" s="13" t="str">
        <f t="shared" si="25"/>
        <v>2020-11-27</v>
      </c>
      <c r="E1647" s="1" t="s">
        <v>24</v>
      </c>
      <c r="F1647" s="1" t="s">
        <v>31</v>
      </c>
      <c r="G1647" s="1" t="s">
        <v>26</v>
      </c>
      <c r="H1647" s="1" t="s">
        <v>73</v>
      </c>
      <c r="I1647" s="1">
        <v>87</v>
      </c>
      <c r="J1647" s="1">
        <v>3529</v>
      </c>
      <c r="K1647" s="1"/>
      <c r="L1647" s="1"/>
    </row>
    <row r="1648" spans="1:12">
      <c r="A1648" s="1">
        <v>6483982.5489999996</v>
      </c>
      <c r="B1648" s="13">
        <v>44162.784074074072</v>
      </c>
      <c r="C1648" s="13">
        <v>44162.797997685186</v>
      </c>
      <c r="D1648" s="13" t="str">
        <f t="shared" si="25"/>
        <v>2020-11-27</v>
      </c>
      <c r="E1648" s="1" t="s">
        <v>24</v>
      </c>
      <c r="F1648" s="1" t="s">
        <v>31</v>
      </c>
      <c r="G1648" s="1" t="s">
        <v>26</v>
      </c>
      <c r="H1648" s="1" t="s">
        <v>27</v>
      </c>
      <c r="I1648" s="1">
        <v>30</v>
      </c>
      <c r="J1648" s="1">
        <v>1202</v>
      </c>
      <c r="K1648" s="1"/>
      <c r="L1648" s="1"/>
    </row>
    <row r="1649" spans="1:12">
      <c r="A1649" s="1">
        <v>48759743.390000001</v>
      </c>
      <c r="B1649" s="13">
        <v>44162.798576388886</v>
      </c>
      <c r="C1649" s="13">
        <v>44162.806192129632</v>
      </c>
      <c r="D1649" s="13" t="str">
        <f t="shared" si="25"/>
        <v>2020-11-27</v>
      </c>
      <c r="E1649" s="1" t="s">
        <v>28</v>
      </c>
      <c r="F1649" s="1" t="s">
        <v>31</v>
      </c>
      <c r="G1649" s="1" t="s">
        <v>26</v>
      </c>
      <c r="H1649" s="1" t="s">
        <v>41</v>
      </c>
      <c r="I1649" s="1">
        <v>84</v>
      </c>
      <c r="J1649" s="1">
        <v>658</v>
      </c>
      <c r="K1649" s="1"/>
      <c r="L1649" s="1"/>
    </row>
    <row r="1650" spans="1:12">
      <c r="A1650" s="1">
        <v>5786975.5949999997</v>
      </c>
      <c r="B1650" s="13">
        <v>44162.812175925923</v>
      </c>
      <c r="C1650" s="13">
        <v>44162.82744212963</v>
      </c>
      <c r="D1650" s="13" t="str">
        <f t="shared" si="25"/>
        <v>2020-11-27</v>
      </c>
      <c r="E1650" s="1" t="s">
        <v>28</v>
      </c>
      <c r="F1650" s="1" t="s">
        <v>29</v>
      </c>
      <c r="G1650" s="1" t="s">
        <v>26</v>
      </c>
      <c r="H1650" s="1" t="s">
        <v>27</v>
      </c>
      <c r="I1650" s="1">
        <v>47</v>
      </c>
      <c r="J1650" s="1">
        <v>1318</v>
      </c>
      <c r="K1650" s="1"/>
      <c r="L1650" s="1"/>
    </row>
    <row r="1651" spans="1:12">
      <c r="A1651" s="1">
        <v>6191638.2889999999</v>
      </c>
      <c r="B1651" s="13">
        <v>44162.826956018522</v>
      </c>
      <c r="C1651" s="13">
        <v>44162.829467592594</v>
      </c>
      <c r="D1651" s="13" t="str">
        <f t="shared" si="25"/>
        <v>2020-11-27</v>
      </c>
      <c r="E1651" s="1" t="s">
        <v>24</v>
      </c>
      <c r="F1651" s="1" t="s">
        <v>33</v>
      </c>
      <c r="G1651" s="1" t="s">
        <v>34</v>
      </c>
      <c r="H1651" s="1" t="s">
        <v>27</v>
      </c>
      <c r="I1651" s="1">
        <v>24</v>
      </c>
      <c r="J1651" s="1">
        <v>217</v>
      </c>
      <c r="K1651" s="1"/>
      <c r="L1651" s="1"/>
    </row>
    <row r="1652" spans="1:12">
      <c r="A1652" s="1">
        <v>58104072.270000003</v>
      </c>
      <c r="B1652" s="13">
        <v>44162.831759259258</v>
      </c>
      <c r="C1652" s="13">
        <v>44162.838877314818</v>
      </c>
      <c r="D1652" s="13" t="str">
        <f t="shared" si="25"/>
        <v>2020-11-27</v>
      </c>
      <c r="E1652" s="1" t="s">
        <v>24</v>
      </c>
      <c r="F1652" s="1" t="s">
        <v>25</v>
      </c>
      <c r="G1652" s="1" t="s">
        <v>26</v>
      </c>
      <c r="H1652" s="1" t="s">
        <v>56</v>
      </c>
      <c r="I1652" s="1">
        <v>59</v>
      </c>
      <c r="J1652" s="1">
        <v>614</v>
      </c>
      <c r="K1652" s="1"/>
      <c r="L1652" s="1"/>
    </row>
    <row r="1653" spans="1:12">
      <c r="A1653" s="1">
        <v>58104072.270000003</v>
      </c>
      <c r="B1653" s="13">
        <v>44162.831759259258</v>
      </c>
      <c r="C1653" s="13">
        <v>44162.843402777777</v>
      </c>
      <c r="D1653" s="13" t="str">
        <f t="shared" si="25"/>
        <v>2020-11-27</v>
      </c>
      <c r="E1653" s="1" t="s">
        <v>24</v>
      </c>
      <c r="F1653" s="1" t="s">
        <v>25</v>
      </c>
      <c r="G1653" s="1" t="s">
        <v>26</v>
      </c>
      <c r="H1653" s="1" t="s">
        <v>56</v>
      </c>
      <c r="I1653" s="1">
        <v>24</v>
      </c>
      <c r="J1653" s="1">
        <v>1005</v>
      </c>
      <c r="K1653" s="1"/>
      <c r="L1653" s="1"/>
    </row>
    <row r="1654" spans="1:12">
      <c r="A1654" s="1">
        <v>1296696.7250000001</v>
      </c>
      <c r="B1654" s="13">
        <v>44162.830937500003</v>
      </c>
      <c r="C1654" s="13">
        <v>44162.848587962966</v>
      </c>
      <c r="D1654" s="13" t="str">
        <f t="shared" si="25"/>
        <v>2020-11-27</v>
      </c>
      <c r="E1654" s="1" t="s">
        <v>28</v>
      </c>
      <c r="F1654" s="1" t="s">
        <v>31</v>
      </c>
      <c r="G1654" s="1" t="s">
        <v>37</v>
      </c>
      <c r="H1654" s="1" t="s">
        <v>46</v>
      </c>
      <c r="I1654" s="1">
        <v>60</v>
      </c>
      <c r="J1654" s="1">
        <v>1525</v>
      </c>
      <c r="K1654" s="1"/>
      <c r="L1654" s="1"/>
    </row>
    <row r="1655" spans="1:12">
      <c r="A1655" s="1">
        <v>2372140.23</v>
      </c>
      <c r="B1655" s="13">
        <v>44162.609490740739</v>
      </c>
      <c r="C1655" s="13">
        <v>44162.848599537036</v>
      </c>
      <c r="D1655" s="13" t="str">
        <f t="shared" si="25"/>
        <v>2020-11-27</v>
      </c>
      <c r="E1655" s="1" t="s">
        <v>24</v>
      </c>
      <c r="F1655" s="1" t="s">
        <v>33</v>
      </c>
      <c r="G1655" s="1" t="s">
        <v>34</v>
      </c>
      <c r="H1655" s="1" t="s">
        <v>63</v>
      </c>
      <c r="I1655" s="1">
        <v>6</v>
      </c>
      <c r="J1655" s="1">
        <v>20659</v>
      </c>
      <c r="K1655" s="1"/>
      <c r="L1655" s="1"/>
    </row>
    <row r="1656" spans="1:12">
      <c r="A1656" s="1">
        <v>7287329.625</v>
      </c>
      <c r="B1656" s="13">
        <v>44162.882719907408</v>
      </c>
      <c r="C1656" s="13">
        <v>44162.888194444444</v>
      </c>
      <c r="D1656" s="13" t="str">
        <f t="shared" si="25"/>
        <v>2020-11-27</v>
      </c>
      <c r="E1656" s="1" t="s">
        <v>28</v>
      </c>
      <c r="F1656" s="1" t="s">
        <v>29</v>
      </c>
      <c r="G1656" s="1" t="s">
        <v>26</v>
      </c>
      <c r="H1656" s="1" t="s">
        <v>27</v>
      </c>
      <c r="I1656" s="1">
        <v>71</v>
      </c>
      <c r="J1656" s="1">
        <v>472</v>
      </c>
      <c r="K1656" s="1"/>
      <c r="L1656" s="1"/>
    </row>
    <row r="1657" spans="1:12">
      <c r="A1657" s="1">
        <v>58118425.149999999</v>
      </c>
      <c r="B1657" s="13">
        <v>44162.88077546296</v>
      </c>
      <c r="C1657" s="13">
        <v>44162.888553240744</v>
      </c>
      <c r="D1657" s="13" t="str">
        <f t="shared" si="25"/>
        <v>2020-11-27</v>
      </c>
      <c r="E1657" s="1" t="s">
        <v>24</v>
      </c>
      <c r="F1657" s="1" t="s">
        <v>31</v>
      </c>
      <c r="G1657" s="1" t="s">
        <v>37</v>
      </c>
      <c r="H1657" s="1" t="s">
        <v>27</v>
      </c>
      <c r="I1657" s="1">
        <v>30</v>
      </c>
      <c r="J1657" s="1">
        <v>672</v>
      </c>
      <c r="K1657" s="1"/>
      <c r="L1657" s="1"/>
    </row>
    <row r="1658" spans="1:12">
      <c r="A1658" s="1">
        <v>85300829.700000003</v>
      </c>
      <c r="B1658" s="13">
        <v>44162.879074074073</v>
      </c>
      <c r="C1658" s="13">
        <v>44162.890439814815</v>
      </c>
      <c r="D1658" s="13" t="str">
        <f t="shared" si="25"/>
        <v>2020-11-27</v>
      </c>
      <c r="E1658" s="1" t="s">
        <v>24</v>
      </c>
      <c r="F1658" s="1" t="s">
        <v>31</v>
      </c>
      <c r="G1658" s="1" t="s">
        <v>26</v>
      </c>
      <c r="H1658" s="1" t="s">
        <v>27</v>
      </c>
      <c r="I1658" s="1">
        <v>88</v>
      </c>
      <c r="J1658" s="1">
        <v>982</v>
      </c>
      <c r="K1658" s="1"/>
      <c r="L1658" s="1"/>
    </row>
    <row r="1659" spans="1:12">
      <c r="A1659" s="1">
        <v>59881976.18</v>
      </c>
      <c r="B1659" s="13">
        <v>44162.835069444445</v>
      </c>
      <c r="C1659" s="13">
        <v>44162.892118055555</v>
      </c>
      <c r="D1659" s="13" t="str">
        <f t="shared" si="25"/>
        <v>2020-11-27</v>
      </c>
      <c r="E1659" s="1" t="s">
        <v>28</v>
      </c>
      <c r="F1659" s="1" t="s">
        <v>29</v>
      </c>
      <c r="G1659" s="1" t="s">
        <v>26</v>
      </c>
      <c r="H1659" s="1" t="s">
        <v>27</v>
      </c>
      <c r="I1659" s="1">
        <v>81</v>
      </c>
      <c r="J1659" s="1">
        <v>4928</v>
      </c>
      <c r="K1659" s="1"/>
      <c r="L1659" s="1"/>
    </row>
    <row r="1660" spans="1:12">
      <c r="A1660" s="1">
        <v>7252675.9079999998</v>
      </c>
      <c r="B1660" s="13">
        <v>44162.446909722225</v>
      </c>
      <c r="C1660" s="13">
        <v>44162.92423611111</v>
      </c>
      <c r="D1660" s="13" t="str">
        <f t="shared" si="25"/>
        <v>2020-11-27</v>
      </c>
      <c r="E1660" s="1" t="s">
        <v>28</v>
      </c>
      <c r="F1660" s="1" t="s">
        <v>31</v>
      </c>
      <c r="G1660" s="1" t="s">
        <v>26</v>
      </c>
      <c r="H1660" s="1" t="s">
        <v>27</v>
      </c>
      <c r="I1660" s="1">
        <v>188</v>
      </c>
      <c r="J1660" s="1">
        <v>41240</v>
      </c>
      <c r="K1660" s="1"/>
      <c r="L1660" s="1"/>
    </row>
    <row r="1661" spans="1:12">
      <c r="A1661" s="1">
        <v>8974847.1469999999</v>
      </c>
      <c r="B1661" s="13">
        <v>44162.915162037039</v>
      </c>
      <c r="C1661" s="13">
        <v>44162.924849537034</v>
      </c>
      <c r="D1661" s="13" t="str">
        <f t="shared" si="25"/>
        <v>2020-11-27</v>
      </c>
      <c r="E1661" s="1" t="s">
        <v>24</v>
      </c>
      <c r="F1661" s="1" t="s">
        <v>31</v>
      </c>
      <c r="G1661" s="1" t="s">
        <v>34</v>
      </c>
      <c r="H1661" s="1" t="s">
        <v>51</v>
      </c>
      <c r="I1661" s="1">
        <v>66</v>
      </c>
      <c r="J1661" s="1">
        <v>837</v>
      </c>
      <c r="K1661" s="1"/>
      <c r="L1661" s="1"/>
    </row>
    <row r="1662" spans="1:12">
      <c r="A1662" s="1">
        <v>40330172.710000001</v>
      </c>
      <c r="B1662" s="13">
        <v>44162.686493055553</v>
      </c>
      <c r="C1662" s="13">
        <v>44162.941238425927</v>
      </c>
      <c r="D1662" s="13" t="str">
        <f t="shared" si="25"/>
        <v>2020-11-27</v>
      </c>
      <c r="E1662" s="1" t="s">
        <v>24</v>
      </c>
      <c r="F1662" s="1" t="s">
        <v>31</v>
      </c>
      <c r="G1662" s="1" t="s">
        <v>34</v>
      </c>
      <c r="H1662" s="1" t="s">
        <v>35</v>
      </c>
      <c r="I1662" s="1">
        <v>13</v>
      </c>
      <c r="J1662" s="1">
        <v>22010</v>
      </c>
      <c r="K1662" s="1"/>
      <c r="L1662" s="1"/>
    </row>
    <row r="1663" spans="1:12">
      <c r="A1663" s="1">
        <v>7147579.2010000004</v>
      </c>
      <c r="B1663" s="13">
        <v>44162.896597222221</v>
      </c>
      <c r="C1663" s="13">
        <v>44162.959560185183</v>
      </c>
      <c r="D1663" s="13" t="str">
        <f t="shared" si="25"/>
        <v>2020-11-27</v>
      </c>
      <c r="E1663" s="1" t="s">
        <v>28</v>
      </c>
      <c r="F1663" s="1" t="s">
        <v>49</v>
      </c>
      <c r="G1663" s="1" t="s">
        <v>26</v>
      </c>
      <c r="H1663" s="1" t="s">
        <v>27</v>
      </c>
      <c r="I1663" s="1">
        <v>199</v>
      </c>
      <c r="J1663" s="1">
        <v>5439</v>
      </c>
      <c r="K1663" s="1"/>
      <c r="L1663" s="1"/>
    </row>
    <row r="1664" spans="1:12">
      <c r="A1664" s="1">
        <v>64327920.969999999</v>
      </c>
      <c r="B1664" s="13">
        <v>44162.086296296293</v>
      </c>
      <c r="C1664" s="13">
        <v>44162.968356481484</v>
      </c>
      <c r="D1664" s="13" t="str">
        <f t="shared" si="25"/>
        <v>2020-11-27</v>
      </c>
      <c r="E1664" s="1" t="s">
        <v>28</v>
      </c>
      <c r="F1664" s="1" t="s">
        <v>29</v>
      </c>
      <c r="G1664" s="1" t="s">
        <v>26</v>
      </c>
      <c r="H1664" s="1" t="s">
        <v>63</v>
      </c>
      <c r="I1664" s="1">
        <v>65</v>
      </c>
      <c r="J1664" s="1">
        <v>76210</v>
      </c>
      <c r="K1664" s="1"/>
      <c r="L1664" s="1"/>
    </row>
    <row r="1665" spans="1:12">
      <c r="A1665" s="1">
        <v>6266986.5619999999</v>
      </c>
      <c r="B1665" s="13">
        <v>44162.979479166665</v>
      </c>
      <c r="C1665" s="13">
        <v>44162.987361111111</v>
      </c>
      <c r="D1665" s="13" t="str">
        <f t="shared" si="25"/>
        <v>2020-11-27</v>
      </c>
      <c r="E1665" s="1" t="s">
        <v>24</v>
      </c>
      <c r="F1665" s="1" t="s">
        <v>31</v>
      </c>
      <c r="G1665" s="1" t="s">
        <v>34</v>
      </c>
      <c r="H1665" s="1" t="s">
        <v>55</v>
      </c>
      <c r="I1665" s="1">
        <v>81</v>
      </c>
      <c r="J1665" s="1">
        <v>681</v>
      </c>
      <c r="K1665" s="1"/>
      <c r="L1665" s="1"/>
    </row>
    <row r="1666" spans="1:12">
      <c r="A1666" s="1">
        <v>81176111.030000001</v>
      </c>
      <c r="B1666" s="13">
        <v>44162.977129629631</v>
      </c>
      <c r="C1666" s="13">
        <v>44162.991875</v>
      </c>
      <c r="D1666" s="13" t="str">
        <f t="shared" si="25"/>
        <v>2020-11-27</v>
      </c>
      <c r="E1666" s="1" t="s">
        <v>28</v>
      </c>
      <c r="F1666" s="1" t="s">
        <v>31</v>
      </c>
      <c r="G1666" s="1" t="s">
        <v>26</v>
      </c>
      <c r="H1666" s="1" t="s">
        <v>27</v>
      </c>
      <c r="I1666" s="1">
        <v>69</v>
      </c>
      <c r="J1666" s="1">
        <v>1274</v>
      </c>
      <c r="K1666" s="1"/>
      <c r="L1666" s="1"/>
    </row>
    <row r="1667" spans="1:12">
      <c r="A1667" s="1">
        <v>14271346.960000001</v>
      </c>
      <c r="B1667" s="13">
        <v>44162.978159722225</v>
      </c>
      <c r="C1667" s="13">
        <v>44162.993148148147</v>
      </c>
      <c r="D1667" s="13" t="str">
        <f t="shared" ref="D1667:D1730" si="26">TEXT(C1667, "yyyy-mm-dd")</f>
        <v>2020-11-27</v>
      </c>
      <c r="E1667" s="1" t="s">
        <v>28</v>
      </c>
      <c r="F1667" s="1" t="s">
        <v>31</v>
      </c>
      <c r="G1667" s="1" t="s">
        <v>53</v>
      </c>
      <c r="H1667" s="1" t="s">
        <v>27</v>
      </c>
      <c r="I1667" s="1">
        <v>149</v>
      </c>
      <c r="J1667" s="1">
        <v>1294</v>
      </c>
      <c r="K1667" s="1"/>
      <c r="L1667" s="1"/>
    </row>
    <row r="1668" spans="1:12">
      <c r="A1668" s="1">
        <v>6080877.8090000004</v>
      </c>
      <c r="B1668" s="13">
        <v>44163.006574074076</v>
      </c>
      <c r="C1668" s="13">
        <v>44163.020833333336</v>
      </c>
      <c r="D1668" s="13" t="str">
        <f t="shared" si="26"/>
        <v>2020-11-28</v>
      </c>
      <c r="E1668" s="1" t="s">
        <v>24</v>
      </c>
      <c r="F1668" s="1" t="s">
        <v>25</v>
      </c>
      <c r="G1668" s="1" t="s">
        <v>37</v>
      </c>
      <c r="H1668" s="1" t="s">
        <v>27</v>
      </c>
      <c r="I1668" s="1">
        <v>23</v>
      </c>
      <c r="J1668" s="1">
        <v>1231</v>
      </c>
      <c r="K1668" s="1"/>
      <c r="L1668" s="1"/>
    </row>
    <row r="1669" spans="1:12">
      <c r="A1669" s="1">
        <v>28193094.16</v>
      </c>
      <c r="B1669" s="13">
        <v>44163.044016203705</v>
      </c>
      <c r="C1669" s="13">
        <v>44163.055567129632</v>
      </c>
      <c r="D1669" s="13" t="str">
        <f t="shared" si="26"/>
        <v>2020-11-28</v>
      </c>
      <c r="E1669" s="1" t="s">
        <v>28</v>
      </c>
      <c r="F1669" s="1" t="s">
        <v>31</v>
      </c>
      <c r="G1669" s="1" t="s">
        <v>37</v>
      </c>
      <c r="H1669" s="1" t="s">
        <v>104</v>
      </c>
      <c r="I1669" s="1">
        <v>71</v>
      </c>
      <c r="J1669" s="1">
        <v>997</v>
      </c>
      <c r="K1669" s="1"/>
      <c r="L1669" s="1"/>
    </row>
    <row r="1670" spans="1:12">
      <c r="A1670" s="1">
        <v>72926454.829999998</v>
      </c>
      <c r="B1670" s="13">
        <v>44163.056608796294</v>
      </c>
      <c r="C1670" s="13">
        <v>44163.065150462964</v>
      </c>
      <c r="D1670" s="13" t="str">
        <f t="shared" si="26"/>
        <v>2020-11-28</v>
      </c>
      <c r="E1670" s="1" t="s">
        <v>24</v>
      </c>
      <c r="F1670" s="1" t="s">
        <v>25</v>
      </c>
      <c r="G1670" s="1" t="s">
        <v>26</v>
      </c>
      <c r="H1670" s="1" t="s">
        <v>43</v>
      </c>
      <c r="I1670" s="1">
        <v>21</v>
      </c>
      <c r="J1670" s="1">
        <v>738</v>
      </c>
      <c r="K1670" s="1"/>
      <c r="L1670" s="1"/>
    </row>
    <row r="1671" spans="1:12">
      <c r="A1671" s="1">
        <v>83739349.870000005</v>
      </c>
      <c r="B1671" s="13">
        <v>44163.009965277779</v>
      </c>
      <c r="C1671" s="13">
        <v>44163.081296296295</v>
      </c>
      <c r="D1671" s="13" t="str">
        <f t="shared" si="26"/>
        <v>2020-11-28</v>
      </c>
      <c r="E1671" s="1" t="s">
        <v>28</v>
      </c>
      <c r="F1671" s="1" t="s">
        <v>31</v>
      </c>
      <c r="G1671" s="1" t="s">
        <v>26</v>
      </c>
      <c r="H1671" s="1" t="s">
        <v>27</v>
      </c>
      <c r="I1671" s="1">
        <v>95</v>
      </c>
      <c r="J1671" s="1">
        <v>6162</v>
      </c>
      <c r="K1671" s="1"/>
      <c r="L1671" s="1"/>
    </row>
    <row r="1672" spans="1:12">
      <c r="A1672" s="1">
        <v>12152291.15</v>
      </c>
      <c r="B1672" s="13">
        <v>44163.05673611111</v>
      </c>
      <c r="C1672" s="13">
        <v>44163.085185185184</v>
      </c>
      <c r="D1672" s="13" t="str">
        <f t="shared" si="26"/>
        <v>2020-11-28</v>
      </c>
      <c r="E1672" s="1" t="s">
        <v>24</v>
      </c>
      <c r="F1672" s="1" t="s">
        <v>31</v>
      </c>
      <c r="G1672" s="1" t="s">
        <v>26</v>
      </c>
      <c r="H1672" s="1" t="s">
        <v>27</v>
      </c>
      <c r="I1672" s="1">
        <v>165</v>
      </c>
      <c r="J1672" s="1">
        <v>2458</v>
      </c>
      <c r="K1672" s="1"/>
      <c r="L1672" s="1"/>
    </row>
    <row r="1673" spans="1:12">
      <c r="A1673" s="1">
        <v>45237746.57</v>
      </c>
      <c r="B1673" s="13">
        <v>44163.09715277778</v>
      </c>
      <c r="C1673" s="13">
        <v>44163.108587962961</v>
      </c>
      <c r="D1673" s="13" t="str">
        <f t="shared" si="26"/>
        <v>2020-11-28</v>
      </c>
      <c r="E1673" s="1" t="s">
        <v>28</v>
      </c>
      <c r="F1673" s="1" t="s">
        <v>31</v>
      </c>
      <c r="G1673" s="1" t="s">
        <v>26</v>
      </c>
      <c r="H1673" s="1" t="s">
        <v>27</v>
      </c>
      <c r="I1673" s="1">
        <v>63</v>
      </c>
      <c r="J1673" s="1">
        <v>987</v>
      </c>
      <c r="K1673" s="1"/>
      <c r="L1673" s="1"/>
    </row>
    <row r="1674" spans="1:12">
      <c r="A1674" s="1">
        <v>90535239.260000005</v>
      </c>
      <c r="B1674" s="13">
        <v>44163.120879629627</v>
      </c>
      <c r="C1674" s="13">
        <v>44163.129618055558</v>
      </c>
      <c r="D1674" s="13" t="str">
        <f t="shared" si="26"/>
        <v>2020-11-28</v>
      </c>
      <c r="E1674" s="1" t="s">
        <v>28</v>
      </c>
      <c r="F1674" s="1" t="s">
        <v>31</v>
      </c>
      <c r="G1674" s="1" t="s">
        <v>26</v>
      </c>
      <c r="H1674" s="1" t="s">
        <v>27</v>
      </c>
      <c r="I1674" s="1">
        <v>48</v>
      </c>
      <c r="J1674" s="1">
        <v>754</v>
      </c>
      <c r="K1674" s="1"/>
      <c r="L1674" s="1"/>
    </row>
    <row r="1675" spans="1:12">
      <c r="A1675" s="1">
        <v>75449906.049999997</v>
      </c>
      <c r="B1675" s="13">
        <v>44163.130856481483</v>
      </c>
      <c r="C1675" s="13">
        <v>44163.138715277775</v>
      </c>
      <c r="D1675" s="13" t="str">
        <f t="shared" si="26"/>
        <v>2020-11-28</v>
      </c>
      <c r="E1675" s="1" t="s">
        <v>24</v>
      </c>
      <c r="F1675" s="1" t="s">
        <v>33</v>
      </c>
      <c r="G1675" s="1" t="s">
        <v>34</v>
      </c>
      <c r="H1675" s="1" t="s">
        <v>27</v>
      </c>
      <c r="I1675" s="1">
        <v>85</v>
      </c>
      <c r="J1675" s="1">
        <v>679</v>
      </c>
      <c r="K1675" s="1"/>
      <c r="L1675" s="1"/>
    </row>
    <row r="1676" spans="1:12">
      <c r="A1676" s="1">
        <v>3938933.9449999998</v>
      </c>
      <c r="B1676" s="13">
        <v>44163.124363425923</v>
      </c>
      <c r="C1676" s="13">
        <v>44163.141851851855</v>
      </c>
      <c r="D1676" s="13" t="str">
        <f t="shared" si="26"/>
        <v>2020-11-28</v>
      </c>
      <c r="E1676" s="1" t="s">
        <v>24</v>
      </c>
      <c r="F1676" s="1" t="s">
        <v>31</v>
      </c>
      <c r="G1676" s="1" t="s">
        <v>26</v>
      </c>
      <c r="H1676" s="1" t="s">
        <v>85</v>
      </c>
      <c r="I1676" s="1">
        <v>522</v>
      </c>
      <c r="J1676" s="1">
        <v>1511</v>
      </c>
      <c r="K1676" s="1"/>
      <c r="L1676" s="1"/>
    </row>
    <row r="1677" spans="1:12">
      <c r="A1677" s="1">
        <v>11370250.68</v>
      </c>
      <c r="B1677" s="13">
        <v>44163.132465277777</v>
      </c>
      <c r="C1677" s="13">
        <v>44163.144733796296</v>
      </c>
      <c r="D1677" s="13" t="str">
        <f t="shared" si="26"/>
        <v>2020-11-28</v>
      </c>
      <c r="E1677" s="1" t="s">
        <v>24</v>
      </c>
      <c r="F1677" s="1" t="s">
        <v>33</v>
      </c>
      <c r="G1677" s="1" t="s">
        <v>34</v>
      </c>
      <c r="H1677" s="1" t="s">
        <v>27</v>
      </c>
      <c r="I1677" s="1">
        <v>30</v>
      </c>
      <c r="J1677" s="1">
        <v>1059</v>
      </c>
      <c r="K1677" s="1"/>
      <c r="L1677" s="1"/>
    </row>
    <row r="1678" spans="1:12">
      <c r="A1678" s="1">
        <v>2357215.0639999998</v>
      </c>
      <c r="B1678" s="13">
        <v>44163.141562500001</v>
      </c>
      <c r="C1678" s="13">
        <v>44163.147175925929</v>
      </c>
      <c r="D1678" s="13" t="str">
        <f t="shared" si="26"/>
        <v>2020-11-28</v>
      </c>
      <c r="E1678" s="1" t="s">
        <v>24</v>
      </c>
      <c r="F1678" s="1" t="s">
        <v>31</v>
      </c>
      <c r="G1678" s="1" t="s">
        <v>26</v>
      </c>
      <c r="H1678" s="1" t="s">
        <v>69</v>
      </c>
      <c r="I1678" s="1">
        <v>150</v>
      </c>
      <c r="J1678" s="1">
        <v>485</v>
      </c>
      <c r="K1678" s="1"/>
      <c r="L1678" s="1"/>
    </row>
    <row r="1679" spans="1:12">
      <c r="A1679" s="1">
        <v>1112480.233</v>
      </c>
      <c r="B1679" s="13">
        <v>44163.143506944441</v>
      </c>
      <c r="C1679" s="13">
        <v>44163.148645833331</v>
      </c>
      <c r="D1679" s="13" t="str">
        <f t="shared" si="26"/>
        <v>2020-11-28</v>
      </c>
      <c r="E1679" s="1" t="s">
        <v>24</v>
      </c>
      <c r="F1679" s="1" t="s">
        <v>31</v>
      </c>
      <c r="G1679" s="1" t="s">
        <v>34</v>
      </c>
      <c r="H1679" s="1" t="s">
        <v>27</v>
      </c>
      <c r="I1679" s="1">
        <v>58</v>
      </c>
      <c r="J1679" s="1">
        <v>444</v>
      </c>
      <c r="K1679" s="1"/>
      <c r="L1679" s="1"/>
    </row>
    <row r="1680" spans="1:12">
      <c r="A1680" s="1">
        <v>5579251.3020000001</v>
      </c>
      <c r="B1680" s="13">
        <v>44163.128703703704</v>
      </c>
      <c r="C1680" s="13">
        <v>44163.153657407405</v>
      </c>
      <c r="D1680" s="13" t="str">
        <f t="shared" si="26"/>
        <v>2020-11-28</v>
      </c>
      <c r="E1680" s="1" t="s">
        <v>28</v>
      </c>
      <c r="F1680" s="1" t="s">
        <v>31</v>
      </c>
      <c r="G1680" s="1" t="s">
        <v>26</v>
      </c>
      <c r="H1680" s="1" t="s">
        <v>27</v>
      </c>
      <c r="I1680" s="1">
        <v>208</v>
      </c>
      <c r="J1680" s="1">
        <v>2155</v>
      </c>
      <c r="K1680" s="1"/>
      <c r="L1680" s="1"/>
    </row>
    <row r="1681" spans="1:12">
      <c r="A1681" s="1">
        <v>58921879.43</v>
      </c>
      <c r="B1681" s="13">
        <v>44163.135092592594</v>
      </c>
      <c r="C1681" s="13">
        <v>44163.220312500001</v>
      </c>
      <c r="D1681" s="13" t="str">
        <f t="shared" si="26"/>
        <v>2020-11-28</v>
      </c>
      <c r="E1681" s="1" t="s">
        <v>28</v>
      </c>
      <c r="F1681" s="1" t="s">
        <v>31</v>
      </c>
      <c r="G1681" s="1" t="s">
        <v>26</v>
      </c>
      <c r="H1681" s="1" t="s">
        <v>27</v>
      </c>
      <c r="I1681" s="1">
        <v>48</v>
      </c>
      <c r="J1681" s="1">
        <v>7362</v>
      </c>
      <c r="K1681" s="1"/>
      <c r="L1681" s="1"/>
    </row>
    <row r="1682" spans="1:12">
      <c r="A1682" s="1">
        <v>89569133.810000002</v>
      </c>
      <c r="B1682" s="13">
        <v>44163.215636574074</v>
      </c>
      <c r="C1682" s="13">
        <v>44163.225057870368</v>
      </c>
      <c r="D1682" s="13" t="str">
        <f t="shared" si="26"/>
        <v>2020-11-28</v>
      </c>
      <c r="E1682" s="1" t="s">
        <v>28</v>
      </c>
      <c r="F1682" s="1" t="s">
        <v>31</v>
      </c>
      <c r="G1682" s="1" t="s">
        <v>26</v>
      </c>
      <c r="H1682" s="1" t="s">
        <v>52</v>
      </c>
      <c r="I1682" s="1">
        <v>46</v>
      </c>
      <c r="J1682" s="1">
        <v>813</v>
      </c>
      <c r="K1682" s="1"/>
      <c r="L1682" s="1"/>
    </row>
    <row r="1683" spans="1:12">
      <c r="A1683" s="1">
        <v>1300033.4750000001</v>
      </c>
      <c r="B1683" s="13">
        <v>44163.209675925929</v>
      </c>
      <c r="C1683" s="13">
        <v>44163.226701388892</v>
      </c>
      <c r="D1683" s="13" t="str">
        <f t="shared" si="26"/>
        <v>2020-11-28</v>
      </c>
      <c r="E1683" s="1" t="s">
        <v>24</v>
      </c>
      <c r="F1683" s="1" t="s">
        <v>31</v>
      </c>
      <c r="G1683" s="1" t="s">
        <v>26</v>
      </c>
      <c r="H1683" s="1" t="s">
        <v>63</v>
      </c>
      <c r="I1683" s="1">
        <v>64</v>
      </c>
      <c r="J1683" s="1">
        <v>1470</v>
      </c>
      <c r="K1683" s="1"/>
      <c r="L1683" s="1"/>
    </row>
    <row r="1684" spans="1:12">
      <c r="A1684" s="1">
        <v>4325314.4910000004</v>
      </c>
      <c r="B1684" s="13">
        <v>44163.221550925926</v>
      </c>
      <c r="C1684" s="13">
        <v>44163.238912037035</v>
      </c>
      <c r="D1684" s="13" t="str">
        <f t="shared" si="26"/>
        <v>2020-11-28</v>
      </c>
      <c r="E1684" s="1" t="s">
        <v>24</v>
      </c>
      <c r="F1684" s="1" t="s">
        <v>31</v>
      </c>
      <c r="G1684" s="1" t="s">
        <v>37</v>
      </c>
      <c r="H1684" s="1" t="s">
        <v>73</v>
      </c>
      <c r="I1684" s="1">
        <v>167</v>
      </c>
      <c r="J1684" s="1">
        <v>1499</v>
      </c>
      <c r="K1684" s="1"/>
      <c r="L1684" s="1"/>
    </row>
    <row r="1685" spans="1:12">
      <c r="A1685" s="1">
        <v>2414029.4780000001</v>
      </c>
      <c r="B1685" s="13">
        <v>44163.235706018517</v>
      </c>
      <c r="C1685" s="13">
        <v>44163.250821759262</v>
      </c>
      <c r="D1685" s="13" t="str">
        <f t="shared" si="26"/>
        <v>2020-11-28</v>
      </c>
      <c r="E1685" s="1" t="s">
        <v>28</v>
      </c>
      <c r="F1685" s="1" t="s">
        <v>49</v>
      </c>
      <c r="G1685" s="1" t="s">
        <v>26</v>
      </c>
      <c r="H1685" s="1" t="s">
        <v>27</v>
      </c>
      <c r="I1685" s="1">
        <v>99</v>
      </c>
      <c r="J1685" s="1">
        <v>1305</v>
      </c>
      <c r="K1685" s="1"/>
      <c r="L1685" s="1"/>
    </row>
    <row r="1686" spans="1:12">
      <c r="A1686" s="1">
        <v>66546232.880000003</v>
      </c>
      <c r="B1686" s="13">
        <v>44163.239548611113</v>
      </c>
      <c r="C1686" s="13">
        <v>44163.260405092595</v>
      </c>
      <c r="D1686" s="13" t="str">
        <f t="shared" si="26"/>
        <v>2020-11-28</v>
      </c>
      <c r="E1686" s="1" t="s">
        <v>28</v>
      </c>
      <c r="F1686" s="1" t="s">
        <v>31</v>
      </c>
      <c r="G1686" s="1" t="s">
        <v>26</v>
      </c>
      <c r="H1686" s="1" t="s">
        <v>27</v>
      </c>
      <c r="I1686" s="1">
        <v>86</v>
      </c>
      <c r="J1686" s="1">
        <v>1801</v>
      </c>
      <c r="K1686" s="1"/>
      <c r="L1686" s="1"/>
    </row>
    <row r="1687" spans="1:12">
      <c r="A1687" s="1">
        <v>79556001.930000007</v>
      </c>
      <c r="B1687" s="13">
        <v>44163.24324074074</v>
      </c>
      <c r="C1687" s="13">
        <v>44163.26221064815</v>
      </c>
      <c r="D1687" s="13" t="str">
        <f t="shared" si="26"/>
        <v>2020-11-28</v>
      </c>
      <c r="E1687" s="1" t="s">
        <v>28</v>
      </c>
      <c r="F1687" s="1" t="s">
        <v>31</v>
      </c>
      <c r="G1687" s="1" t="s">
        <v>26</v>
      </c>
      <c r="H1687" s="1" t="s">
        <v>27</v>
      </c>
      <c r="I1687" s="1">
        <v>135</v>
      </c>
      <c r="J1687" s="1">
        <v>1639</v>
      </c>
      <c r="K1687" s="1"/>
      <c r="L1687" s="1"/>
    </row>
    <row r="1688" spans="1:12">
      <c r="A1688" s="1">
        <v>7361524.3250000002</v>
      </c>
      <c r="B1688" s="13">
        <v>44163.257939814815</v>
      </c>
      <c r="C1688" s="13">
        <v>44163.263460648152</v>
      </c>
      <c r="D1688" s="13" t="str">
        <f t="shared" si="26"/>
        <v>2020-11-28</v>
      </c>
      <c r="E1688" s="1" t="s">
        <v>28</v>
      </c>
      <c r="F1688" s="1" t="s">
        <v>31</v>
      </c>
      <c r="G1688" s="1" t="s">
        <v>26</v>
      </c>
      <c r="H1688" s="1" t="s">
        <v>27</v>
      </c>
      <c r="I1688" s="1">
        <v>27</v>
      </c>
      <c r="J1688" s="1">
        <v>477</v>
      </c>
      <c r="K1688" s="1"/>
      <c r="L1688" s="1"/>
    </row>
    <row r="1689" spans="1:12">
      <c r="A1689" s="1">
        <v>7991866.1380000003</v>
      </c>
      <c r="B1689" s="13">
        <v>44163.259247685186</v>
      </c>
      <c r="C1689" s="13">
        <v>44163.26703703704</v>
      </c>
      <c r="D1689" s="13" t="str">
        <f t="shared" si="26"/>
        <v>2020-11-28</v>
      </c>
      <c r="E1689" s="1" t="s">
        <v>24</v>
      </c>
      <c r="F1689" s="1" t="s">
        <v>33</v>
      </c>
      <c r="G1689" s="1" t="s">
        <v>34</v>
      </c>
      <c r="H1689" s="1" t="s">
        <v>27</v>
      </c>
      <c r="I1689" s="1">
        <v>120</v>
      </c>
      <c r="J1689" s="1">
        <v>672</v>
      </c>
      <c r="K1689" s="1"/>
      <c r="L1689" s="1"/>
    </row>
    <row r="1690" spans="1:12">
      <c r="A1690" s="1">
        <v>8694256.3819999993</v>
      </c>
      <c r="B1690" s="13">
        <v>44163.235821759263</v>
      </c>
      <c r="C1690" s="13">
        <v>44163.268831018519</v>
      </c>
      <c r="D1690" s="13" t="str">
        <f t="shared" si="26"/>
        <v>2020-11-28</v>
      </c>
      <c r="E1690" s="1" t="s">
        <v>24</v>
      </c>
      <c r="F1690" s="1" t="s">
        <v>31</v>
      </c>
      <c r="G1690" s="1" t="s">
        <v>34</v>
      </c>
      <c r="H1690" s="1" t="s">
        <v>67</v>
      </c>
      <c r="I1690" s="1">
        <v>136</v>
      </c>
      <c r="J1690" s="1">
        <v>2851</v>
      </c>
      <c r="K1690" s="1"/>
      <c r="L1690" s="1"/>
    </row>
    <row r="1691" spans="1:12">
      <c r="A1691" s="1">
        <v>59150872.640000001</v>
      </c>
      <c r="B1691" s="13">
        <v>44163.270613425928</v>
      </c>
      <c r="C1691" s="13">
        <v>44163.282789351855</v>
      </c>
      <c r="D1691" s="13" t="str">
        <f t="shared" si="26"/>
        <v>2020-11-28</v>
      </c>
      <c r="E1691" s="1" t="s">
        <v>24</v>
      </c>
      <c r="F1691" s="1" t="s">
        <v>25</v>
      </c>
      <c r="G1691" s="1" t="s">
        <v>26</v>
      </c>
      <c r="H1691" s="1" t="s">
        <v>27</v>
      </c>
      <c r="I1691" s="1">
        <v>215</v>
      </c>
      <c r="J1691" s="1">
        <v>1052</v>
      </c>
      <c r="K1691" s="1"/>
      <c r="L1691" s="1"/>
    </row>
    <row r="1692" spans="1:12">
      <c r="A1692" s="1">
        <v>13492985.130000001</v>
      </c>
      <c r="B1692" s="13">
        <v>44163.288263888891</v>
      </c>
      <c r="C1692" s="13">
        <v>44163.33152777778</v>
      </c>
      <c r="D1692" s="13" t="str">
        <f t="shared" si="26"/>
        <v>2020-11-28</v>
      </c>
      <c r="E1692" s="1" t="s">
        <v>24</v>
      </c>
      <c r="F1692" s="1" t="s">
        <v>33</v>
      </c>
      <c r="G1692" s="1" t="s">
        <v>34</v>
      </c>
      <c r="H1692" s="1" t="s">
        <v>43</v>
      </c>
      <c r="I1692" s="1">
        <v>30</v>
      </c>
      <c r="J1692" s="1">
        <v>3737</v>
      </c>
      <c r="K1692" s="1"/>
      <c r="L1692" s="1"/>
    </row>
    <row r="1693" spans="1:12">
      <c r="A1693" s="1">
        <v>55546439.350000001</v>
      </c>
      <c r="B1693" s="13">
        <v>44163.327673611115</v>
      </c>
      <c r="C1693" s="13">
        <v>44163.334027777775</v>
      </c>
      <c r="D1693" s="13" t="str">
        <f t="shared" si="26"/>
        <v>2020-11-28</v>
      </c>
      <c r="E1693" s="1" t="s">
        <v>24</v>
      </c>
      <c r="F1693" s="1" t="s">
        <v>25</v>
      </c>
      <c r="G1693" s="1" t="s">
        <v>26</v>
      </c>
      <c r="H1693" s="1" t="s">
        <v>43</v>
      </c>
      <c r="I1693" s="1">
        <v>13</v>
      </c>
      <c r="J1693" s="1">
        <v>549</v>
      </c>
      <c r="K1693" s="1"/>
      <c r="L1693" s="1"/>
    </row>
    <row r="1694" spans="1:12">
      <c r="A1694" s="1">
        <v>49625864.920000002</v>
      </c>
      <c r="B1694" s="13">
        <v>44163.33388888889</v>
      </c>
      <c r="C1694" s="13">
        <v>44163.347210648149</v>
      </c>
      <c r="D1694" s="13" t="str">
        <f t="shared" si="26"/>
        <v>2020-11-28</v>
      </c>
      <c r="E1694" s="1" t="s">
        <v>28</v>
      </c>
      <c r="F1694" s="1" t="s">
        <v>31</v>
      </c>
      <c r="G1694" s="1" t="s">
        <v>26</v>
      </c>
      <c r="H1694" s="1" t="s">
        <v>43</v>
      </c>
      <c r="I1694" s="1">
        <v>76</v>
      </c>
      <c r="J1694" s="1">
        <v>1150</v>
      </c>
      <c r="K1694" s="1"/>
      <c r="L1694" s="1"/>
    </row>
    <row r="1695" spans="1:12">
      <c r="A1695" s="1">
        <v>83739349.870000005</v>
      </c>
      <c r="B1695" s="13">
        <v>44163.009965277779</v>
      </c>
      <c r="C1695" s="13">
        <v>44163.351643518516</v>
      </c>
      <c r="D1695" s="13" t="str">
        <f t="shared" si="26"/>
        <v>2020-11-28</v>
      </c>
      <c r="E1695" s="1" t="s">
        <v>28</v>
      </c>
      <c r="F1695" s="1" t="s">
        <v>31</v>
      </c>
      <c r="G1695" s="1" t="s">
        <v>26</v>
      </c>
      <c r="H1695" s="1" t="s">
        <v>27</v>
      </c>
      <c r="I1695" s="1">
        <v>164</v>
      </c>
      <c r="J1695" s="1">
        <v>29520</v>
      </c>
      <c r="K1695" s="1"/>
      <c r="L1695" s="1"/>
    </row>
    <row r="1696" spans="1:12">
      <c r="A1696" s="1">
        <v>3415609.9720000001</v>
      </c>
      <c r="B1696" s="13">
        <v>44163.167546296296</v>
      </c>
      <c r="C1696" s="13">
        <v>44163.361145833333</v>
      </c>
      <c r="D1696" s="13" t="str">
        <f t="shared" si="26"/>
        <v>2020-11-28</v>
      </c>
      <c r="E1696" s="1" t="s">
        <v>24</v>
      </c>
      <c r="F1696" s="1" t="s">
        <v>33</v>
      </c>
      <c r="G1696" s="1" t="s">
        <v>34</v>
      </c>
      <c r="H1696" s="1" t="s">
        <v>32</v>
      </c>
      <c r="I1696" s="1">
        <v>13</v>
      </c>
      <c r="J1696" s="1">
        <v>16726</v>
      </c>
      <c r="K1696" s="1"/>
      <c r="L1696" s="1"/>
    </row>
    <row r="1697" spans="1:12">
      <c r="A1697" s="1">
        <v>624755220.70000005</v>
      </c>
      <c r="B1697" s="13">
        <v>44163.375810185185</v>
      </c>
      <c r="C1697" s="13">
        <v>44163.379791666666</v>
      </c>
      <c r="D1697" s="13" t="str">
        <f t="shared" si="26"/>
        <v>2020-11-28</v>
      </c>
      <c r="E1697" s="1" t="s">
        <v>24</v>
      </c>
      <c r="F1697" s="1" t="s">
        <v>33</v>
      </c>
      <c r="G1697" s="1" t="s">
        <v>34</v>
      </c>
      <c r="H1697" s="1" t="s">
        <v>80</v>
      </c>
      <c r="I1697" s="1">
        <v>54</v>
      </c>
      <c r="J1697" s="1">
        <v>344</v>
      </c>
      <c r="K1697" s="1"/>
      <c r="L1697" s="1"/>
    </row>
    <row r="1698" spans="1:12">
      <c r="A1698" s="1">
        <v>67778099.069999993</v>
      </c>
      <c r="B1698" s="13">
        <v>44163.368009259262</v>
      </c>
      <c r="C1698" s="13">
        <v>44163.386608796296</v>
      </c>
      <c r="D1698" s="13" t="str">
        <f t="shared" si="26"/>
        <v>2020-11-28</v>
      </c>
      <c r="E1698" s="1" t="s">
        <v>28</v>
      </c>
      <c r="F1698" s="1" t="s">
        <v>31</v>
      </c>
      <c r="G1698" s="1" t="s">
        <v>26</v>
      </c>
      <c r="H1698" s="1" t="s">
        <v>27</v>
      </c>
      <c r="I1698" s="1">
        <v>53</v>
      </c>
      <c r="J1698" s="1">
        <v>1606</v>
      </c>
      <c r="K1698" s="1"/>
      <c r="L1698" s="1"/>
    </row>
    <row r="1699" spans="1:12">
      <c r="A1699" s="1">
        <v>35315894.939999998</v>
      </c>
      <c r="B1699" s="13">
        <v>44163.367094907408</v>
      </c>
      <c r="C1699" s="13">
        <v>44163.397638888891</v>
      </c>
      <c r="D1699" s="13" t="str">
        <f t="shared" si="26"/>
        <v>2020-11-28</v>
      </c>
      <c r="E1699" s="1" t="s">
        <v>24</v>
      </c>
      <c r="F1699" s="1" t="s">
        <v>25</v>
      </c>
      <c r="G1699" s="1" t="s">
        <v>26</v>
      </c>
      <c r="H1699" s="1" t="s">
        <v>59</v>
      </c>
      <c r="I1699" s="1">
        <v>82</v>
      </c>
      <c r="J1699" s="1">
        <v>2638</v>
      </c>
      <c r="K1699" s="1"/>
      <c r="L1699" s="1"/>
    </row>
    <row r="1700" spans="1:12">
      <c r="A1700" s="1">
        <v>35315894.939999998</v>
      </c>
      <c r="B1700" s="13">
        <v>44163.367094907408</v>
      </c>
      <c r="C1700" s="13">
        <v>44163.399571759262</v>
      </c>
      <c r="D1700" s="13" t="str">
        <f t="shared" si="26"/>
        <v>2020-11-28</v>
      </c>
      <c r="E1700" s="1" t="s">
        <v>24</v>
      </c>
      <c r="F1700" s="1" t="s">
        <v>25</v>
      </c>
      <c r="G1700" s="1" t="s">
        <v>26</v>
      </c>
      <c r="H1700" s="1" t="s">
        <v>59</v>
      </c>
      <c r="I1700" s="1">
        <v>30</v>
      </c>
      <c r="J1700" s="1">
        <v>2806</v>
      </c>
      <c r="K1700" s="1"/>
      <c r="L1700" s="1"/>
    </row>
    <row r="1701" spans="1:12">
      <c r="A1701" s="1">
        <v>1112480.233</v>
      </c>
      <c r="B1701" s="13">
        <v>44163.143506944441</v>
      </c>
      <c r="C1701" s="13">
        <v>44163.415196759262</v>
      </c>
      <c r="D1701" s="13" t="str">
        <f t="shared" si="26"/>
        <v>2020-11-28</v>
      </c>
      <c r="E1701" s="1" t="s">
        <v>24</v>
      </c>
      <c r="F1701" s="1" t="s">
        <v>31</v>
      </c>
      <c r="G1701" s="1" t="s">
        <v>34</v>
      </c>
      <c r="H1701" s="1" t="s">
        <v>27</v>
      </c>
      <c r="I1701" s="1">
        <v>88</v>
      </c>
      <c r="J1701" s="1">
        <v>23474</v>
      </c>
      <c r="K1701" s="1"/>
      <c r="L1701" s="1"/>
    </row>
    <row r="1702" spans="1:12">
      <c r="A1702" s="1">
        <v>62856019.32</v>
      </c>
      <c r="B1702" s="13">
        <v>44163.412083333336</v>
      </c>
      <c r="C1702" s="13">
        <v>44163.422650462962</v>
      </c>
      <c r="D1702" s="13" t="str">
        <f t="shared" si="26"/>
        <v>2020-11-28</v>
      </c>
      <c r="E1702" s="1" t="s">
        <v>28</v>
      </c>
      <c r="F1702" s="1" t="s">
        <v>31</v>
      </c>
      <c r="G1702" s="1" t="s">
        <v>26</v>
      </c>
      <c r="H1702" s="1" t="s">
        <v>43</v>
      </c>
      <c r="I1702" s="1">
        <v>67</v>
      </c>
      <c r="J1702" s="1">
        <v>912</v>
      </c>
      <c r="K1702" s="1"/>
      <c r="L1702" s="1"/>
    </row>
    <row r="1703" spans="1:12">
      <c r="A1703" s="1">
        <v>67165994.319999993</v>
      </c>
      <c r="B1703" s="13">
        <v>44163.416203703702</v>
      </c>
      <c r="C1703" s="13">
        <v>44163.424513888887</v>
      </c>
      <c r="D1703" s="13" t="str">
        <f t="shared" si="26"/>
        <v>2020-11-28</v>
      </c>
      <c r="E1703" s="1" t="s">
        <v>28</v>
      </c>
      <c r="F1703" s="1" t="s">
        <v>31</v>
      </c>
      <c r="G1703" s="1" t="s">
        <v>26</v>
      </c>
      <c r="H1703" s="1" t="s">
        <v>27</v>
      </c>
      <c r="I1703" s="1">
        <v>80</v>
      </c>
      <c r="J1703" s="1">
        <v>717</v>
      </c>
      <c r="K1703" s="1"/>
      <c r="L1703" s="1"/>
    </row>
    <row r="1704" spans="1:12">
      <c r="A1704" s="1">
        <v>67165994.319999993</v>
      </c>
      <c r="B1704" s="13">
        <v>44163.416203703702</v>
      </c>
      <c r="C1704" s="13">
        <v>44163.428900462961</v>
      </c>
      <c r="D1704" s="13" t="str">
        <f t="shared" si="26"/>
        <v>2020-11-28</v>
      </c>
      <c r="E1704" s="1" t="s">
        <v>28</v>
      </c>
      <c r="F1704" s="1" t="s">
        <v>31</v>
      </c>
      <c r="G1704" s="1" t="s">
        <v>26</v>
      </c>
      <c r="H1704" s="1" t="s">
        <v>27</v>
      </c>
      <c r="I1704" s="1">
        <v>5</v>
      </c>
      <c r="J1704" s="1">
        <v>1097</v>
      </c>
      <c r="K1704" s="1"/>
      <c r="L1704" s="1"/>
    </row>
    <row r="1705" spans="1:12">
      <c r="A1705" s="1">
        <v>88367970.209999993</v>
      </c>
      <c r="B1705" s="13">
        <v>44163.436307870368</v>
      </c>
      <c r="C1705" s="13">
        <v>44163.438993055555</v>
      </c>
      <c r="D1705" s="13" t="str">
        <f t="shared" si="26"/>
        <v>2020-11-28</v>
      </c>
      <c r="E1705" s="1" t="s">
        <v>42</v>
      </c>
      <c r="F1705" s="1" t="s">
        <v>31</v>
      </c>
      <c r="G1705" s="1" t="s">
        <v>39</v>
      </c>
      <c r="H1705" s="1" t="s">
        <v>66</v>
      </c>
      <c r="I1705" s="1">
        <v>14</v>
      </c>
      <c r="J1705" s="1">
        <v>231</v>
      </c>
      <c r="K1705" s="1"/>
      <c r="L1705" s="1"/>
    </row>
    <row r="1706" spans="1:12">
      <c r="A1706" s="1">
        <v>6050400.159</v>
      </c>
      <c r="B1706" s="13">
        <v>44163.43787037037</v>
      </c>
      <c r="C1706" s="13">
        <v>44163.442048611112</v>
      </c>
      <c r="D1706" s="13" t="str">
        <f t="shared" si="26"/>
        <v>2020-11-28</v>
      </c>
      <c r="E1706" s="1" t="s">
        <v>24</v>
      </c>
      <c r="F1706" s="1" t="s">
        <v>31</v>
      </c>
      <c r="G1706" s="1" t="s">
        <v>26</v>
      </c>
      <c r="H1706" s="1" t="s">
        <v>27</v>
      </c>
      <c r="I1706" s="1">
        <v>20</v>
      </c>
      <c r="J1706" s="1">
        <v>361</v>
      </c>
      <c r="K1706" s="1"/>
      <c r="L1706" s="1"/>
    </row>
    <row r="1707" spans="1:12">
      <c r="A1707" s="1">
        <v>5027137.8360000001</v>
      </c>
      <c r="B1707" s="13">
        <v>44163.415763888886</v>
      </c>
      <c r="C1707" s="13">
        <v>44163.442858796298</v>
      </c>
      <c r="D1707" s="13" t="str">
        <f t="shared" si="26"/>
        <v>2020-11-28</v>
      </c>
      <c r="E1707" s="1" t="s">
        <v>28</v>
      </c>
      <c r="F1707" s="1" t="s">
        <v>31</v>
      </c>
      <c r="G1707" s="1" t="s">
        <v>26</v>
      </c>
      <c r="H1707" s="1" t="s">
        <v>27</v>
      </c>
      <c r="I1707" s="1">
        <v>109</v>
      </c>
      <c r="J1707" s="1">
        <v>2341</v>
      </c>
      <c r="K1707" s="1"/>
      <c r="L1707" s="1"/>
    </row>
    <row r="1708" spans="1:12">
      <c r="A1708" s="1">
        <v>60884649.329999998</v>
      </c>
      <c r="B1708" s="13">
        <v>44163.439351851855</v>
      </c>
      <c r="C1708" s="13">
        <v>44163.446250000001</v>
      </c>
      <c r="D1708" s="13" t="str">
        <f t="shared" si="26"/>
        <v>2020-11-28</v>
      </c>
      <c r="E1708" s="1" t="s">
        <v>24</v>
      </c>
      <c r="F1708" s="1" t="s">
        <v>33</v>
      </c>
      <c r="G1708" s="1" t="s">
        <v>34</v>
      </c>
      <c r="H1708" s="1" t="s">
        <v>63</v>
      </c>
      <c r="I1708" s="1">
        <v>94</v>
      </c>
      <c r="J1708" s="1">
        <v>595</v>
      </c>
      <c r="K1708" s="1"/>
      <c r="L1708" s="1"/>
    </row>
    <row r="1709" spans="1:12">
      <c r="A1709" s="1">
        <v>7750159.6509999996</v>
      </c>
      <c r="B1709" s="13">
        <v>44163.461921296293</v>
      </c>
      <c r="C1709" s="13">
        <v>44163.470625000002</v>
      </c>
      <c r="D1709" s="13" t="str">
        <f t="shared" si="26"/>
        <v>2020-11-28</v>
      </c>
      <c r="E1709" s="1" t="s">
        <v>28</v>
      </c>
      <c r="F1709" s="1" t="s">
        <v>29</v>
      </c>
      <c r="G1709" s="1" t="s">
        <v>26</v>
      </c>
      <c r="H1709" s="1" t="s">
        <v>27</v>
      </c>
      <c r="I1709" s="1">
        <v>77</v>
      </c>
      <c r="J1709" s="1">
        <v>752</v>
      </c>
      <c r="K1709" s="1"/>
      <c r="L1709" s="1"/>
    </row>
    <row r="1710" spans="1:12">
      <c r="A1710" s="1">
        <v>2314652.79</v>
      </c>
      <c r="B1710" s="13">
        <v>44163.435081018521</v>
      </c>
      <c r="C1710" s="13">
        <v>44163.471863425926</v>
      </c>
      <c r="D1710" s="13" t="str">
        <f t="shared" si="26"/>
        <v>2020-11-28</v>
      </c>
      <c r="E1710" s="1" t="s">
        <v>28</v>
      </c>
      <c r="F1710" s="1" t="s">
        <v>31</v>
      </c>
      <c r="G1710" s="1" t="s">
        <v>26</v>
      </c>
      <c r="H1710" s="1" t="s">
        <v>27</v>
      </c>
      <c r="I1710" s="1">
        <v>270</v>
      </c>
      <c r="J1710" s="1">
        <v>3177</v>
      </c>
      <c r="K1710" s="1"/>
      <c r="L1710" s="1"/>
    </row>
    <row r="1711" spans="1:12">
      <c r="A1711" s="1">
        <v>18383544.66</v>
      </c>
      <c r="B1711" s="13">
        <v>44163.450439814813</v>
      </c>
      <c r="C1711" s="13">
        <v>44163.478761574072</v>
      </c>
      <c r="D1711" s="13" t="str">
        <f t="shared" si="26"/>
        <v>2020-11-28</v>
      </c>
      <c r="E1711" s="1" t="s">
        <v>28</v>
      </c>
      <c r="F1711" s="1" t="s">
        <v>31</v>
      </c>
      <c r="G1711" s="1" t="s">
        <v>53</v>
      </c>
      <c r="H1711" s="1" t="s">
        <v>43</v>
      </c>
      <c r="I1711" s="1">
        <v>157</v>
      </c>
      <c r="J1711" s="1">
        <v>2447</v>
      </c>
      <c r="K1711" s="1"/>
      <c r="L1711" s="1"/>
    </row>
    <row r="1712" spans="1:12">
      <c r="A1712" s="1">
        <v>6266986.5619999999</v>
      </c>
      <c r="B1712" s="13">
        <v>44163.506296296298</v>
      </c>
      <c r="C1712" s="13">
        <v>44163.520416666666</v>
      </c>
      <c r="D1712" s="13" t="str">
        <f t="shared" si="26"/>
        <v>2020-11-28</v>
      </c>
      <c r="E1712" s="1" t="s">
        <v>24</v>
      </c>
      <c r="F1712" s="1" t="s">
        <v>31</v>
      </c>
      <c r="G1712" s="1" t="s">
        <v>34</v>
      </c>
      <c r="H1712" s="1" t="s">
        <v>55</v>
      </c>
      <c r="I1712" s="1">
        <v>154</v>
      </c>
      <c r="J1712" s="1">
        <v>1219</v>
      </c>
      <c r="K1712" s="1"/>
      <c r="L1712" s="1"/>
    </row>
    <row r="1713" spans="1:12">
      <c r="A1713" s="1">
        <v>2992162.7820000001</v>
      </c>
      <c r="B1713" s="13">
        <v>44163.533194444448</v>
      </c>
      <c r="C1713" s="13">
        <v>44163.544652777775</v>
      </c>
      <c r="D1713" s="13" t="str">
        <f t="shared" si="26"/>
        <v>2020-11-28</v>
      </c>
      <c r="E1713" s="1" t="s">
        <v>28</v>
      </c>
      <c r="F1713" s="1" t="s">
        <v>31</v>
      </c>
      <c r="G1713" s="1" t="s">
        <v>26</v>
      </c>
      <c r="H1713" s="1" t="s">
        <v>64</v>
      </c>
      <c r="I1713" s="1">
        <v>123</v>
      </c>
      <c r="J1713" s="1">
        <v>990</v>
      </c>
      <c r="K1713" s="1"/>
      <c r="L1713" s="1"/>
    </row>
    <row r="1714" spans="1:12">
      <c r="A1714" s="1">
        <v>5357426.0219999999</v>
      </c>
      <c r="B1714" s="13">
        <v>44163.548159722224</v>
      </c>
      <c r="C1714" s="13">
        <v>44163.55263888889</v>
      </c>
      <c r="D1714" s="13" t="str">
        <f t="shared" si="26"/>
        <v>2020-11-28</v>
      </c>
      <c r="E1714" s="1" t="s">
        <v>28</v>
      </c>
      <c r="F1714" s="1" t="s">
        <v>31</v>
      </c>
      <c r="G1714" s="1" t="s">
        <v>26</v>
      </c>
      <c r="H1714" s="1" t="s">
        <v>43</v>
      </c>
      <c r="I1714" s="1">
        <v>17</v>
      </c>
      <c r="J1714" s="1">
        <v>387</v>
      </c>
      <c r="K1714" s="1"/>
      <c r="L1714" s="1"/>
    </row>
    <row r="1715" spans="1:12">
      <c r="A1715" s="1">
        <v>1131754.527</v>
      </c>
      <c r="B1715" s="13">
        <v>44163.563576388886</v>
      </c>
      <c r="C1715" s="13">
        <v>44163.586504629631</v>
      </c>
      <c r="D1715" s="13" t="str">
        <f t="shared" si="26"/>
        <v>2020-11-28</v>
      </c>
      <c r="E1715" s="1" t="s">
        <v>28</v>
      </c>
      <c r="F1715" s="1" t="s">
        <v>29</v>
      </c>
      <c r="G1715" s="1" t="s">
        <v>53</v>
      </c>
      <c r="H1715" s="1" t="s">
        <v>27</v>
      </c>
      <c r="I1715" s="1">
        <v>90</v>
      </c>
      <c r="J1715" s="1">
        <v>1980</v>
      </c>
      <c r="K1715" s="1"/>
      <c r="L1715" s="1"/>
    </row>
    <row r="1716" spans="1:12">
      <c r="A1716" s="1">
        <v>3441773.4810000001</v>
      </c>
      <c r="B1716" s="13">
        <v>44163.559155092589</v>
      </c>
      <c r="C1716" s="13">
        <v>44163.587627314817</v>
      </c>
      <c r="D1716" s="13" t="str">
        <f t="shared" si="26"/>
        <v>2020-11-28</v>
      </c>
      <c r="E1716" s="1" t="s">
        <v>24</v>
      </c>
      <c r="F1716" s="1" t="s">
        <v>31</v>
      </c>
      <c r="G1716" s="1" t="s">
        <v>34</v>
      </c>
      <c r="H1716" s="1" t="s">
        <v>27</v>
      </c>
      <c r="I1716" s="1">
        <v>41</v>
      </c>
      <c r="J1716" s="1">
        <v>2459</v>
      </c>
      <c r="K1716" s="1"/>
      <c r="L1716" s="1"/>
    </row>
    <row r="1717" spans="1:12">
      <c r="A1717" s="1">
        <v>59061039.539999999</v>
      </c>
      <c r="B1717" s="13">
        <v>44163.601261574076</v>
      </c>
      <c r="C1717" s="13">
        <v>44163.606099537035</v>
      </c>
      <c r="D1717" s="13" t="str">
        <f t="shared" si="26"/>
        <v>2020-11-28</v>
      </c>
      <c r="E1717" s="1" t="s">
        <v>28</v>
      </c>
      <c r="F1717" s="1" t="s">
        <v>31</v>
      </c>
      <c r="G1717" s="1" t="s">
        <v>26</v>
      </c>
      <c r="H1717" s="1" t="s">
        <v>79</v>
      </c>
      <c r="I1717" s="1">
        <v>29</v>
      </c>
      <c r="J1717" s="1">
        <v>418</v>
      </c>
      <c r="K1717" s="1"/>
      <c r="L1717" s="1"/>
    </row>
    <row r="1718" spans="1:12">
      <c r="A1718" s="1">
        <v>45408917.729999997</v>
      </c>
      <c r="B1718" s="13">
        <v>44163.610972222225</v>
      </c>
      <c r="C1718" s="13">
        <v>44163.616354166668</v>
      </c>
      <c r="D1718" s="13" t="str">
        <f t="shared" si="26"/>
        <v>2020-11-28</v>
      </c>
      <c r="E1718" s="1" t="s">
        <v>28</v>
      </c>
      <c r="F1718" s="1" t="s">
        <v>29</v>
      </c>
      <c r="G1718" s="1" t="s">
        <v>26</v>
      </c>
      <c r="H1718" s="1" t="s">
        <v>44</v>
      </c>
      <c r="I1718" s="1">
        <v>218</v>
      </c>
      <c r="J1718" s="1">
        <v>465</v>
      </c>
      <c r="K1718" s="1"/>
      <c r="L1718" s="1"/>
    </row>
    <row r="1719" spans="1:12">
      <c r="A1719" s="1">
        <v>59061039.539999999</v>
      </c>
      <c r="B1719" s="13">
        <v>44163.601261574076</v>
      </c>
      <c r="C1719" s="13">
        <v>44163.620798611111</v>
      </c>
      <c r="D1719" s="13" t="str">
        <f t="shared" si="26"/>
        <v>2020-11-28</v>
      </c>
      <c r="E1719" s="1" t="s">
        <v>28</v>
      </c>
      <c r="F1719" s="1" t="s">
        <v>31</v>
      </c>
      <c r="G1719" s="1" t="s">
        <v>26</v>
      </c>
      <c r="H1719" s="1" t="s">
        <v>79</v>
      </c>
      <c r="I1719" s="1">
        <v>48</v>
      </c>
      <c r="J1719" s="1">
        <v>1688</v>
      </c>
      <c r="K1719" s="1"/>
      <c r="L1719" s="1"/>
    </row>
    <row r="1720" spans="1:12">
      <c r="A1720" s="1">
        <v>4006408.4190000002</v>
      </c>
      <c r="B1720" s="13">
        <v>44163.559976851851</v>
      </c>
      <c r="C1720" s="13">
        <v>44163.621898148151</v>
      </c>
      <c r="D1720" s="13" t="str">
        <f t="shared" si="26"/>
        <v>2020-11-28</v>
      </c>
      <c r="E1720" s="1" t="s">
        <v>28</v>
      </c>
      <c r="F1720" s="1" t="s">
        <v>31</v>
      </c>
      <c r="G1720" s="1" t="s">
        <v>26</v>
      </c>
      <c r="H1720" s="1" t="s">
        <v>35</v>
      </c>
      <c r="I1720" s="1">
        <v>100</v>
      </c>
      <c r="J1720" s="1">
        <v>5350</v>
      </c>
      <c r="K1720" s="1"/>
      <c r="L1720" s="1"/>
    </row>
    <row r="1721" spans="1:12">
      <c r="A1721" s="1">
        <v>1384229.165</v>
      </c>
      <c r="B1721" s="13">
        <v>44163.511076388888</v>
      </c>
      <c r="C1721" s="13">
        <v>44163.644571759258</v>
      </c>
      <c r="D1721" s="13" t="str">
        <f t="shared" si="26"/>
        <v>2020-11-28</v>
      </c>
      <c r="E1721" s="1" t="s">
        <v>28</v>
      </c>
      <c r="F1721" s="1" t="s">
        <v>31</v>
      </c>
      <c r="G1721" s="1" t="s">
        <v>26</v>
      </c>
      <c r="H1721" s="1" t="s">
        <v>27</v>
      </c>
      <c r="I1721" s="1">
        <v>73</v>
      </c>
      <c r="J1721" s="1">
        <v>11534</v>
      </c>
      <c r="K1721" s="1"/>
      <c r="L1721" s="1"/>
    </row>
    <row r="1722" spans="1:12">
      <c r="A1722" s="1">
        <v>52556132.920000002</v>
      </c>
      <c r="B1722" s="13">
        <v>44163.653715277775</v>
      </c>
      <c r="C1722" s="13">
        <v>44163.664317129631</v>
      </c>
      <c r="D1722" s="13" t="str">
        <f t="shared" si="26"/>
        <v>2020-11-28</v>
      </c>
      <c r="E1722" s="1" t="s">
        <v>28</v>
      </c>
      <c r="F1722" s="1" t="s">
        <v>37</v>
      </c>
      <c r="G1722" s="1" t="s">
        <v>26</v>
      </c>
      <c r="H1722" s="1" t="s">
        <v>27</v>
      </c>
      <c r="I1722" s="1">
        <v>40</v>
      </c>
      <c r="J1722" s="1">
        <v>916</v>
      </c>
      <c r="K1722" s="1"/>
      <c r="L1722" s="1"/>
    </row>
    <row r="1723" spans="1:12">
      <c r="A1723" s="1">
        <v>7782987.2199999997</v>
      </c>
      <c r="B1723" s="13">
        <v>44163.453611111108</v>
      </c>
      <c r="C1723" s="13">
        <v>44163.677835648145</v>
      </c>
      <c r="D1723" s="13" t="str">
        <f t="shared" si="26"/>
        <v>2020-11-28</v>
      </c>
      <c r="E1723" s="1" t="s">
        <v>28</v>
      </c>
      <c r="F1723" s="1" t="s">
        <v>31</v>
      </c>
      <c r="G1723" s="1" t="s">
        <v>26</v>
      </c>
      <c r="H1723" s="1" t="s">
        <v>32</v>
      </c>
      <c r="I1723" s="1">
        <v>30</v>
      </c>
      <c r="J1723" s="1">
        <v>19373</v>
      </c>
      <c r="K1723" s="1"/>
      <c r="L1723" s="1"/>
    </row>
    <row r="1724" spans="1:12">
      <c r="A1724" s="1">
        <v>82626745.719999999</v>
      </c>
      <c r="B1724" s="13">
        <v>44163.688090277778</v>
      </c>
      <c r="C1724" s="13">
        <v>44163.690625000003</v>
      </c>
      <c r="D1724" s="13" t="str">
        <f t="shared" si="26"/>
        <v>2020-11-28</v>
      </c>
      <c r="E1724" s="1" t="s">
        <v>24</v>
      </c>
      <c r="F1724" s="1" t="s">
        <v>31</v>
      </c>
      <c r="G1724" s="1" t="s">
        <v>26</v>
      </c>
      <c r="H1724" s="1" t="s">
        <v>56</v>
      </c>
      <c r="I1724" s="1">
        <v>30</v>
      </c>
      <c r="J1724" s="1">
        <v>219</v>
      </c>
      <c r="K1724" s="1"/>
      <c r="L1724" s="1"/>
    </row>
    <row r="1725" spans="1:12">
      <c r="A1725" s="1">
        <v>8978772.4959999993</v>
      </c>
      <c r="B1725" s="13">
        <v>44163.695775462962</v>
      </c>
      <c r="C1725" s="13">
        <v>44163.705231481479</v>
      </c>
      <c r="D1725" s="13" t="str">
        <f t="shared" si="26"/>
        <v>2020-11-28</v>
      </c>
      <c r="E1725" s="1" t="s">
        <v>28</v>
      </c>
      <c r="F1725" s="1" t="s">
        <v>29</v>
      </c>
      <c r="G1725" s="1" t="s">
        <v>26</v>
      </c>
      <c r="H1725" s="1" t="s">
        <v>27</v>
      </c>
      <c r="I1725" s="1">
        <v>88</v>
      </c>
      <c r="J1725" s="1">
        <v>816</v>
      </c>
      <c r="K1725" s="1"/>
      <c r="L1725" s="1"/>
    </row>
    <row r="1726" spans="1:12">
      <c r="A1726" s="1">
        <v>73714607.340000004</v>
      </c>
      <c r="B1726" s="13">
        <v>44163.717256944445</v>
      </c>
      <c r="C1726" s="13">
        <v>44163.745659722219</v>
      </c>
      <c r="D1726" s="13" t="str">
        <f t="shared" si="26"/>
        <v>2020-11-28</v>
      </c>
      <c r="E1726" s="1" t="s">
        <v>24</v>
      </c>
      <c r="F1726" s="1" t="s">
        <v>31</v>
      </c>
      <c r="G1726" s="1" t="s">
        <v>34</v>
      </c>
      <c r="H1726" s="1" t="s">
        <v>27</v>
      </c>
      <c r="I1726" s="1">
        <v>377</v>
      </c>
      <c r="J1726" s="1">
        <v>2454</v>
      </c>
      <c r="K1726" s="1"/>
      <c r="L1726" s="1"/>
    </row>
    <row r="1727" spans="1:12">
      <c r="A1727" s="1">
        <v>73739017.870000005</v>
      </c>
      <c r="B1727" s="13">
        <v>44163.765486111108</v>
      </c>
      <c r="C1727" s="13">
        <v>44163.772824074076</v>
      </c>
      <c r="D1727" s="13" t="str">
        <f t="shared" si="26"/>
        <v>2020-11-28</v>
      </c>
      <c r="E1727" s="1" t="s">
        <v>28</v>
      </c>
      <c r="F1727" s="1" t="s">
        <v>29</v>
      </c>
      <c r="G1727" s="1" t="s">
        <v>26</v>
      </c>
      <c r="H1727" s="1" t="s">
        <v>58</v>
      </c>
      <c r="I1727" s="1">
        <v>76</v>
      </c>
      <c r="J1727" s="1">
        <v>634</v>
      </c>
      <c r="K1727" s="1"/>
      <c r="L1727" s="1"/>
    </row>
    <row r="1728" spans="1:12">
      <c r="A1728" s="1">
        <v>30498398.940000001</v>
      </c>
      <c r="B1728" s="13">
        <v>44163.740752314814</v>
      </c>
      <c r="C1728" s="13">
        <v>44163.78193287037</v>
      </c>
      <c r="D1728" s="13" t="str">
        <f t="shared" si="26"/>
        <v>2020-11-28</v>
      </c>
      <c r="E1728" s="1" t="s">
        <v>24</v>
      </c>
      <c r="F1728" s="1" t="s">
        <v>33</v>
      </c>
      <c r="G1728" s="1" t="s">
        <v>34</v>
      </c>
      <c r="H1728" s="1" t="s">
        <v>32</v>
      </c>
      <c r="I1728" s="1">
        <v>30</v>
      </c>
      <c r="J1728" s="1">
        <v>3558</v>
      </c>
      <c r="K1728" s="1"/>
      <c r="L1728" s="1"/>
    </row>
    <row r="1729" spans="1:12">
      <c r="A1729" s="1">
        <v>8968170.2149999999</v>
      </c>
      <c r="B1729" s="13">
        <v>44163.798055555555</v>
      </c>
      <c r="C1729" s="13">
        <v>44163.801238425927</v>
      </c>
      <c r="D1729" s="13" t="str">
        <f t="shared" si="26"/>
        <v>2020-11-28</v>
      </c>
      <c r="E1729" s="1" t="s">
        <v>24</v>
      </c>
      <c r="F1729" s="1" t="s">
        <v>25</v>
      </c>
      <c r="G1729" s="1" t="s">
        <v>26</v>
      </c>
      <c r="H1729" s="1" t="s">
        <v>27</v>
      </c>
      <c r="I1729" s="1">
        <v>23</v>
      </c>
      <c r="J1729" s="1">
        <v>274</v>
      </c>
      <c r="K1729" s="1"/>
      <c r="L1729" s="1"/>
    </row>
    <row r="1730" spans="1:12">
      <c r="A1730" s="1">
        <v>7528889.5970000001</v>
      </c>
      <c r="B1730" s="13">
        <v>44163.849548611113</v>
      </c>
      <c r="C1730" s="13">
        <v>44163.863449074073</v>
      </c>
      <c r="D1730" s="13" t="str">
        <f t="shared" si="26"/>
        <v>2020-11-28</v>
      </c>
      <c r="E1730" s="1" t="s">
        <v>24</v>
      </c>
      <c r="F1730" s="1" t="s">
        <v>25</v>
      </c>
      <c r="G1730" s="1" t="s">
        <v>26</v>
      </c>
      <c r="H1730" s="1" t="s">
        <v>32</v>
      </c>
      <c r="I1730" s="1">
        <v>52</v>
      </c>
      <c r="J1730" s="1">
        <v>1200</v>
      </c>
      <c r="K1730" s="1"/>
      <c r="L1730" s="1"/>
    </row>
    <row r="1731" spans="1:12">
      <c r="A1731" s="1">
        <v>31298790</v>
      </c>
      <c r="B1731" s="13">
        <v>44163.843935185185</v>
      </c>
      <c r="C1731" s="13">
        <v>44163.863923611112</v>
      </c>
      <c r="D1731" s="13" t="str">
        <f t="shared" ref="D1731:D1794" si="27">TEXT(C1731, "yyyy-mm-dd")</f>
        <v>2020-11-28</v>
      </c>
      <c r="E1731" s="1" t="s">
        <v>24</v>
      </c>
      <c r="F1731" s="1" t="s">
        <v>33</v>
      </c>
      <c r="G1731" s="1" t="s">
        <v>34</v>
      </c>
      <c r="H1731" s="1" t="s">
        <v>43</v>
      </c>
      <c r="I1731" s="1">
        <v>113</v>
      </c>
      <c r="J1731" s="1">
        <v>1727</v>
      </c>
      <c r="K1731" s="1"/>
      <c r="L1731" s="1"/>
    </row>
    <row r="1732" spans="1:12">
      <c r="A1732" s="1">
        <v>86936215.659999996</v>
      </c>
      <c r="B1732" s="13">
        <v>44163.884456018517</v>
      </c>
      <c r="C1732" s="13">
        <v>44163.889641203707</v>
      </c>
      <c r="D1732" s="13" t="str">
        <f t="shared" si="27"/>
        <v>2020-11-28</v>
      </c>
      <c r="E1732" s="1" t="s">
        <v>28</v>
      </c>
      <c r="F1732" s="1" t="s">
        <v>37</v>
      </c>
      <c r="G1732" s="1" t="s">
        <v>26</v>
      </c>
      <c r="H1732" s="1" t="s">
        <v>32</v>
      </c>
      <c r="I1732" s="1">
        <v>31</v>
      </c>
      <c r="J1732" s="1">
        <v>448</v>
      </c>
      <c r="K1732" s="1"/>
      <c r="L1732" s="1"/>
    </row>
    <row r="1733" spans="1:12">
      <c r="A1733" s="1">
        <v>82678941.390000001</v>
      </c>
      <c r="B1733" s="13">
        <v>44163.872789351852</v>
      </c>
      <c r="C1733" s="13">
        <v>44163.890335648146</v>
      </c>
      <c r="D1733" s="13" t="str">
        <f t="shared" si="27"/>
        <v>2020-11-28</v>
      </c>
      <c r="E1733" s="1" t="s">
        <v>28</v>
      </c>
      <c r="F1733" s="1" t="s">
        <v>29</v>
      </c>
      <c r="G1733" s="1" t="s">
        <v>26</v>
      </c>
      <c r="H1733" s="1" t="s">
        <v>27</v>
      </c>
      <c r="I1733" s="1">
        <v>49</v>
      </c>
      <c r="J1733" s="1">
        <v>1516</v>
      </c>
      <c r="K1733" s="1"/>
      <c r="L1733" s="1"/>
    </row>
    <row r="1734" spans="1:12">
      <c r="A1734" s="1">
        <v>51727598.340000004</v>
      </c>
      <c r="B1734" s="13">
        <v>44163.926111111112</v>
      </c>
      <c r="C1734" s="13">
        <v>44163.935034722221</v>
      </c>
      <c r="D1734" s="13" t="str">
        <f t="shared" si="27"/>
        <v>2020-11-28</v>
      </c>
      <c r="E1734" s="1" t="s">
        <v>28</v>
      </c>
      <c r="F1734" s="1" t="s">
        <v>31</v>
      </c>
      <c r="G1734" s="1" t="s">
        <v>34</v>
      </c>
      <c r="H1734" s="1" t="s">
        <v>27</v>
      </c>
      <c r="I1734" s="1">
        <v>25</v>
      </c>
      <c r="J1734" s="1">
        <v>770</v>
      </c>
      <c r="K1734" s="1"/>
      <c r="L1734" s="1"/>
    </row>
    <row r="1735" spans="1:12">
      <c r="A1735" s="1">
        <v>90781020.200000003</v>
      </c>
      <c r="B1735" s="13">
        <v>44163.848136574074</v>
      </c>
      <c r="C1735" s="13">
        <v>44163.936678240738</v>
      </c>
      <c r="D1735" s="13" t="str">
        <f t="shared" si="27"/>
        <v>2020-11-28</v>
      </c>
      <c r="E1735" s="1" t="s">
        <v>24</v>
      </c>
      <c r="F1735" s="1" t="s">
        <v>33</v>
      </c>
      <c r="G1735" s="1" t="s">
        <v>34</v>
      </c>
      <c r="H1735" s="1" t="s">
        <v>66</v>
      </c>
      <c r="I1735" s="1">
        <v>45</v>
      </c>
      <c r="J1735" s="1">
        <v>7649</v>
      </c>
      <c r="K1735" s="1"/>
      <c r="L1735" s="1"/>
    </row>
    <row r="1736" spans="1:12">
      <c r="A1736" s="1">
        <v>2264577.0019999999</v>
      </c>
      <c r="B1736" s="13">
        <v>44163.931307870371</v>
      </c>
      <c r="C1736" s="13">
        <v>44163.937962962962</v>
      </c>
      <c r="D1736" s="13" t="str">
        <f t="shared" si="27"/>
        <v>2020-11-28</v>
      </c>
      <c r="E1736" s="1" t="s">
        <v>28</v>
      </c>
      <c r="F1736" s="1" t="s">
        <v>31</v>
      </c>
      <c r="G1736" s="1" t="s">
        <v>26</v>
      </c>
      <c r="H1736" s="1" t="s">
        <v>27</v>
      </c>
      <c r="I1736" s="1">
        <v>12</v>
      </c>
      <c r="J1736" s="1">
        <v>574</v>
      </c>
      <c r="K1736" s="1"/>
      <c r="L1736" s="1"/>
    </row>
    <row r="1737" spans="1:12">
      <c r="A1737" s="1">
        <v>3486854477</v>
      </c>
      <c r="B1737" s="13">
        <v>44164.052303240744</v>
      </c>
      <c r="C1737" s="13">
        <v>44164.056921296295</v>
      </c>
      <c r="D1737" s="13" t="str">
        <f t="shared" si="27"/>
        <v>2020-11-29</v>
      </c>
      <c r="E1737" s="1" t="s">
        <v>24</v>
      </c>
      <c r="F1737" s="1" t="s">
        <v>31</v>
      </c>
      <c r="G1737" s="1" t="s">
        <v>34</v>
      </c>
      <c r="H1737" s="1" t="s">
        <v>32</v>
      </c>
      <c r="I1737" s="1">
        <v>24</v>
      </c>
      <c r="J1737" s="1">
        <v>398</v>
      </c>
      <c r="K1737" s="1"/>
      <c r="L1737" s="1"/>
    </row>
    <row r="1738" spans="1:12">
      <c r="A1738" s="1">
        <v>23521075.379999999</v>
      </c>
      <c r="B1738" s="13">
        <v>44164.030312499999</v>
      </c>
      <c r="C1738" s="13">
        <v>44164.058738425927</v>
      </c>
      <c r="D1738" s="13" t="str">
        <f t="shared" si="27"/>
        <v>2020-11-29</v>
      </c>
      <c r="E1738" s="1" t="s">
        <v>28</v>
      </c>
      <c r="F1738" s="1" t="s">
        <v>31</v>
      </c>
      <c r="G1738" s="1" t="s">
        <v>26</v>
      </c>
      <c r="H1738" s="1" t="s">
        <v>79</v>
      </c>
      <c r="I1738" s="1">
        <v>55</v>
      </c>
      <c r="J1738" s="1">
        <v>2455</v>
      </c>
      <c r="K1738" s="1"/>
      <c r="L1738" s="1"/>
    </row>
    <row r="1739" spans="1:12">
      <c r="A1739" s="1">
        <v>2663381.1129999999</v>
      </c>
      <c r="B1739" s="13">
        <v>44164.057141203702</v>
      </c>
      <c r="C1739" s="13">
        <v>44164.06958333333</v>
      </c>
      <c r="D1739" s="13" t="str">
        <f t="shared" si="27"/>
        <v>2020-11-29</v>
      </c>
      <c r="E1739" s="1" t="s">
        <v>28</v>
      </c>
      <c r="F1739" s="1" t="s">
        <v>31</v>
      </c>
      <c r="G1739" s="1" t="s">
        <v>26</v>
      </c>
      <c r="H1739" s="1" t="s">
        <v>54</v>
      </c>
      <c r="I1739" s="1">
        <v>45</v>
      </c>
      <c r="J1739" s="1">
        <v>1074</v>
      </c>
      <c r="K1739" s="1"/>
      <c r="L1739" s="1"/>
    </row>
    <row r="1740" spans="1:12">
      <c r="A1740" s="1">
        <v>2663381.1129999999</v>
      </c>
      <c r="B1740" s="13">
        <v>44164.057141203702</v>
      </c>
      <c r="C1740" s="13">
        <v>44164.070960648147</v>
      </c>
      <c r="D1740" s="13" t="str">
        <f t="shared" si="27"/>
        <v>2020-11-29</v>
      </c>
      <c r="E1740" s="1" t="s">
        <v>28</v>
      </c>
      <c r="F1740" s="1" t="s">
        <v>31</v>
      </c>
      <c r="G1740" s="1" t="s">
        <v>26</v>
      </c>
      <c r="H1740" s="1" t="s">
        <v>54</v>
      </c>
      <c r="I1740" s="1">
        <v>30</v>
      </c>
      <c r="J1740" s="1">
        <v>1194</v>
      </c>
      <c r="K1740" s="1"/>
      <c r="L1740" s="1"/>
    </row>
    <row r="1741" spans="1:12">
      <c r="A1741" s="1">
        <v>3336646.497</v>
      </c>
      <c r="B1741" s="13">
        <v>44164.093229166669</v>
      </c>
      <c r="C1741" s="13">
        <v>44164.116261574076</v>
      </c>
      <c r="D1741" s="13" t="str">
        <f t="shared" si="27"/>
        <v>2020-11-29</v>
      </c>
      <c r="E1741" s="1" t="s">
        <v>24</v>
      </c>
      <c r="F1741" s="1" t="s">
        <v>31</v>
      </c>
      <c r="G1741" s="1" t="s">
        <v>26</v>
      </c>
      <c r="H1741" s="1" t="s">
        <v>93</v>
      </c>
      <c r="I1741" s="1">
        <v>65</v>
      </c>
      <c r="J1741" s="1">
        <v>1989</v>
      </c>
      <c r="K1741" s="1"/>
      <c r="L1741" s="1"/>
    </row>
    <row r="1742" spans="1:12">
      <c r="A1742" s="1">
        <v>1344816.6029999999</v>
      </c>
      <c r="B1742" s="13">
        <v>44164.124675925923</v>
      </c>
      <c r="C1742" s="13">
        <v>44164.140034722222</v>
      </c>
      <c r="D1742" s="13" t="str">
        <f t="shared" si="27"/>
        <v>2020-11-29</v>
      </c>
      <c r="E1742" s="1" t="s">
        <v>24</v>
      </c>
      <c r="F1742" s="1" t="s">
        <v>31</v>
      </c>
      <c r="G1742" s="1" t="s">
        <v>26</v>
      </c>
      <c r="H1742" s="1" t="s">
        <v>113</v>
      </c>
      <c r="I1742" s="1">
        <v>131</v>
      </c>
      <c r="J1742" s="1">
        <v>1327</v>
      </c>
      <c r="K1742" s="1"/>
      <c r="L1742" s="1"/>
    </row>
    <row r="1743" spans="1:12">
      <c r="A1743" s="1">
        <v>7688722.6710000001</v>
      </c>
      <c r="B1743" s="13">
        <v>44164.209374999999</v>
      </c>
      <c r="C1743" s="13">
        <v>44164.222407407404</v>
      </c>
      <c r="D1743" s="13" t="str">
        <f t="shared" si="27"/>
        <v>2020-11-29</v>
      </c>
      <c r="E1743" s="1" t="s">
        <v>24</v>
      </c>
      <c r="F1743" s="1" t="s">
        <v>33</v>
      </c>
      <c r="G1743" s="1" t="s">
        <v>34</v>
      </c>
      <c r="H1743" s="1" t="s">
        <v>27</v>
      </c>
      <c r="I1743" s="1">
        <v>61</v>
      </c>
      <c r="J1743" s="1">
        <v>1125</v>
      </c>
      <c r="K1743" s="1"/>
      <c r="L1743" s="1"/>
    </row>
    <row r="1744" spans="1:12">
      <c r="A1744" s="1">
        <v>50546952.100000001</v>
      </c>
      <c r="B1744" s="13">
        <v>44164.193148148152</v>
      </c>
      <c r="C1744" s="13">
        <v>44164.251458333332</v>
      </c>
      <c r="D1744" s="13" t="str">
        <f t="shared" si="27"/>
        <v>2020-11-29</v>
      </c>
      <c r="E1744" s="1" t="s">
        <v>42</v>
      </c>
      <c r="F1744" s="1" t="s">
        <v>31</v>
      </c>
      <c r="G1744" s="1" t="s">
        <v>39</v>
      </c>
      <c r="H1744" s="1" t="s">
        <v>27</v>
      </c>
      <c r="I1744" s="1">
        <v>243</v>
      </c>
      <c r="J1744" s="1">
        <v>5037</v>
      </c>
      <c r="K1744" s="1"/>
      <c r="L1744" s="1"/>
    </row>
    <row r="1745" spans="1:12">
      <c r="A1745" s="1">
        <v>4036650209</v>
      </c>
      <c r="B1745" s="13">
        <v>44164.263923611114</v>
      </c>
      <c r="C1745" s="13">
        <v>44164.269085648149</v>
      </c>
      <c r="D1745" s="13" t="str">
        <f t="shared" si="27"/>
        <v>2020-11-29</v>
      </c>
      <c r="E1745" s="1" t="s">
        <v>28</v>
      </c>
      <c r="F1745" s="1" t="s">
        <v>31</v>
      </c>
      <c r="G1745" s="1" t="s">
        <v>26</v>
      </c>
      <c r="H1745" s="1" t="s">
        <v>27</v>
      </c>
      <c r="I1745" s="1">
        <v>40</v>
      </c>
      <c r="J1745" s="1">
        <v>446</v>
      </c>
      <c r="K1745" s="1"/>
      <c r="L1745" s="1"/>
    </row>
    <row r="1746" spans="1:12">
      <c r="A1746" s="1">
        <v>26003572.109999999</v>
      </c>
      <c r="B1746" s="13">
        <v>44164.287731481483</v>
      </c>
      <c r="C1746" s="13">
        <v>44164.307719907411</v>
      </c>
      <c r="D1746" s="13" t="str">
        <f t="shared" si="27"/>
        <v>2020-11-29</v>
      </c>
      <c r="E1746" s="1" t="s">
        <v>28</v>
      </c>
      <c r="F1746" s="1" t="s">
        <v>31</v>
      </c>
      <c r="G1746" s="1" t="s">
        <v>34</v>
      </c>
      <c r="H1746" s="1" t="s">
        <v>27</v>
      </c>
      <c r="I1746" s="1">
        <v>68</v>
      </c>
      <c r="J1746" s="1">
        <v>1727</v>
      </c>
      <c r="K1746" s="1"/>
      <c r="L1746" s="1"/>
    </row>
    <row r="1747" spans="1:12">
      <c r="A1747" s="1">
        <v>7193125.5980000002</v>
      </c>
      <c r="B1747" s="13">
        <v>44164.251111111109</v>
      </c>
      <c r="C1747" s="13">
        <v>44164.324166666665</v>
      </c>
      <c r="D1747" s="13" t="str">
        <f t="shared" si="27"/>
        <v>2020-11-29</v>
      </c>
      <c r="E1747" s="1" t="s">
        <v>28</v>
      </c>
      <c r="F1747" s="1" t="s">
        <v>31</v>
      </c>
      <c r="G1747" s="1" t="s">
        <v>26</v>
      </c>
      <c r="H1747" s="1" t="s">
        <v>93</v>
      </c>
      <c r="I1747" s="1">
        <v>226</v>
      </c>
      <c r="J1747" s="1">
        <v>6312</v>
      </c>
      <c r="K1747" s="1"/>
      <c r="L1747" s="1"/>
    </row>
    <row r="1748" spans="1:12">
      <c r="A1748" s="1">
        <v>39848806.810000002</v>
      </c>
      <c r="B1748" s="13">
        <v>44164.307962962965</v>
      </c>
      <c r="C1748" s="13">
        <v>44164.326944444445</v>
      </c>
      <c r="D1748" s="13" t="str">
        <f t="shared" si="27"/>
        <v>2020-11-29</v>
      </c>
      <c r="E1748" s="1" t="s">
        <v>28</v>
      </c>
      <c r="F1748" s="1" t="s">
        <v>49</v>
      </c>
      <c r="G1748" s="1" t="s">
        <v>34</v>
      </c>
      <c r="H1748" s="1" t="s">
        <v>32</v>
      </c>
      <c r="I1748" s="1">
        <v>63</v>
      </c>
      <c r="J1748" s="1">
        <v>1640</v>
      </c>
      <c r="K1748" s="1"/>
      <c r="L1748" s="1"/>
    </row>
    <row r="1749" spans="1:12">
      <c r="A1749" s="1">
        <v>79260143.260000005</v>
      </c>
      <c r="B1749" s="13">
        <v>44164.346817129626</v>
      </c>
      <c r="C1749" s="13">
        <v>44164.353715277779</v>
      </c>
      <c r="D1749" s="13" t="str">
        <f t="shared" si="27"/>
        <v>2020-11-29</v>
      </c>
      <c r="E1749" s="1" t="s">
        <v>28</v>
      </c>
      <c r="F1749" s="1" t="s">
        <v>49</v>
      </c>
      <c r="G1749" s="1" t="s">
        <v>26</v>
      </c>
      <c r="H1749" s="1" t="s">
        <v>32</v>
      </c>
      <c r="I1749" s="1">
        <v>233</v>
      </c>
      <c r="J1749" s="1">
        <v>595</v>
      </c>
      <c r="K1749" s="1"/>
      <c r="L1749" s="1"/>
    </row>
    <row r="1750" spans="1:12">
      <c r="A1750" s="1">
        <v>27181517.93</v>
      </c>
      <c r="B1750" s="13">
        <v>44164.354363425926</v>
      </c>
      <c r="C1750" s="13">
        <v>44164.356840277775</v>
      </c>
      <c r="D1750" s="13" t="str">
        <f t="shared" si="27"/>
        <v>2020-11-29</v>
      </c>
      <c r="E1750" s="1" t="s">
        <v>24</v>
      </c>
      <c r="F1750" s="1" t="s">
        <v>31</v>
      </c>
      <c r="G1750" s="1" t="s">
        <v>26</v>
      </c>
      <c r="H1750" s="1" t="s">
        <v>32</v>
      </c>
      <c r="I1750" s="1">
        <v>24</v>
      </c>
      <c r="J1750" s="1">
        <v>214</v>
      </c>
      <c r="K1750" s="1"/>
      <c r="L1750" s="1"/>
    </row>
    <row r="1751" spans="1:12">
      <c r="A1751" s="1">
        <v>51433042.82</v>
      </c>
      <c r="B1751" s="13">
        <v>44164.401296296295</v>
      </c>
      <c r="C1751" s="13">
        <v>44164.408888888887</v>
      </c>
      <c r="D1751" s="13" t="str">
        <f t="shared" si="27"/>
        <v>2020-11-29</v>
      </c>
      <c r="E1751" s="1" t="s">
        <v>24</v>
      </c>
      <c r="F1751" s="1" t="s">
        <v>31</v>
      </c>
      <c r="G1751" s="1" t="s">
        <v>26</v>
      </c>
      <c r="H1751" s="1" t="s">
        <v>27</v>
      </c>
      <c r="I1751" s="1">
        <v>13</v>
      </c>
      <c r="J1751" s="1">
        <v>655</v>
      </c>
      <c r="K1751" s="1"/>
      <c r="L1751" s="1"/>
    </row>
    <row r="1752" spans="1:12">
      <c r="A1752" s="1">
        <v>2073739362</v>
      </c>
      <c r="B1752" s="13">
        <v>44164.434594907405</v>
      </c>
      <c r="C1752" s="13">
        <v>44164.441458333335</v>
      </c>
      <c r="D1752" s="13" t="str">
        <f t="shared" si="27"/>
        <v>2020-11-29</v>
      </c>
      <c r="E1752" s="1" t="s">
        <v>42</v>
      </c>
      <c r="F1752" s="1" t="s">
        <v>31</v>
      </c>
      <c r="G1752" s="1" t="s">
        <v>26</v>
      </c>
      <c r="H1752" s="1" t="s">
        <v>76</v>
      </c>
      <c r="I1752" s="1">
        <v>34</v>
      </c>
      <c r="J1752" s="1">
        <v>592</v>
      </c>
      <c r="K1752" s="1"/>
      <c r="L1752" s="1"/>
    </row>
    <row r="1753" spans="1:12">
      <c r="A1753" s="1">
        <v>88361744.489999995</v>
      </c>
      <c r="B1753" s="13">
        <v>44164.425833333335</v>
      </c>
      <c r="C1753" s="13">
        <v>44164.442847222221</v>
      </c>
      <c r="D1753" s="13" t="str">
        <f t="shared" si="27"/>
        <v>2020-11-29</v>
      </c>
      <c r="E1753" s="1" t="s">
        <v>28</v>
      </c>
      <c r="F1753" s="1" t="s">
        <v>31</v>
      </c>
      <c r="G1753" s="1" t="s">
        <v>26</v>
      </c>
      <c r="H1753" s="1" t="s">
        <v>27</v>
      </c>
      <c r="I1753" s="1">
        <v>210</v>
      </c>
      <c r="J1753" s="1">
        <v>1470</v>
      </c>
      <c r="K1753" s="1"/>
      <c r="L1753" s="1"/>
    </row>
    <row r="1754" spans="1:12">
      <c r="A1754" s="1">
        <v>2582683.5950000002</v>
      </c>
      <c r="B1754" s="13">
        <v>44164.484039351853</v>
      </c>
      <c r="C1754" s="13">
        <v>44164.486157407409</v>
      </c>
      <c r="D1754" s="13" t="str">
        <f t="shared" si="27"/>
        <v>2020-11-29</v>
      </c>
      <c r="E1754" s="1" t="s">
        <v>28</v>
      </c>
      <c r="F1754" s="1" t="s">
        <v>31</v>
      </c>
      <c r="G1754" s="1" t="s">
        <v>34</v>
      </c>
      <c r="H1754" s="1" t="s">
        <v>81</v>
      </c>
      <c r="I1754" s="1">
        <v>24</v>
      </c>
      <c r="J1754" s="1">
        <v>183</v>
      </c>
      <c r="K1754" s="1"/>
      <c r="L1754" s="1"/>
    </row>
    <row r="1755" spans="1:12">
      <c r="A1755" s="1">
        <v>68044065.239999995</v>
      </c>
      <c r="B1755" s="13">
        <v>44164.437037037038</v>
      </c>
      <c r="C1755" s="13">
        <v>44164.492627314816</v>
      </c>
      <c r="D1755" s="13" t="str">
        <f t="shared" si="27"/>
        <v>2020-11-29</v>
      </c>
      <c r="E1755" s="1" t="s">
        <v>28</v>
      </c>
      <c r="F1755" s="1" t="s">
        <v>31</v>
      </c>
      <c r="G1755" s="1" t="s">
        <v>37</v>
      </c>
      <c r="H1755" s="1" t="s">
        <v>43</v>
      </c>
      <c r="I1755" s="1">
        <v>185</v>
      </c>
      <c r="J1755" s="1">
        <v>4803</v>
      </c>
      <c r="K1755" s="1"/>
      <c r="L1755" s="1"/>
    </row>
    <row r="1756" spans="1:12">
      <c r="A1756" s="1">
        <v>56010660.009999998</v>
      </c>
      <c r="B1756" s="13">
        <v>44164.520624999997</v>
      </c>
      <c r="C1756" s="13">
        <v>44164.526365740741</v>
      </c>
      <c r="D1756" s="13" t="str">
        <f t="shared" si="27"/>
        <v>2020-11-29</v>
      </c>
      <c r="E1756" s="1" t="s">
        <v>28</v>
      </c>
      <c r="F1756" s="1" t="s">
        <v>29</v>
      </c>
      <c r="G1756" s="1" t="s">
        <v>53</v>
      </c>
      <c r="H1756" s="1" t="s">
        <v>59</v>
      </c>
      <c r="I1756" s="1">
        <v>60</v>
      </c>
      <c r="J1756" s="1">
        <v>495</v>
      </c>
      <c r="K1756" s="1"/>
      <c r="L1756" s="1"/>
    </row>
    <row r="1757" spans="1:12">
      <c r="A1757" s="1">
        <v>2638531.4939999999</v>
      </c>
      <c r="B1757" s="13">
        <v>44164.528611111113</v>
      </c>
      <c r="C1757" s="13">
        <v>44164.537847222222</v>
      </c>
      <c r="D1757" s="13" t="str">
        <f t="shared" si="27"/>
        <v>2020-11-29</v>
      </c>
      <c r="E1757" s="1" t="s">
        <v>28</v>
      </c>
      <c r="F1757" s="1" t="s">
        <v>31</v>
      </c>
      <c r="G1757" s="1" t="s">
        <v>26</v>
      </c>
      <c r="H1757" s="1" t="s">
        <v>43</v>
      </c>
      <c r="I1757" s="1">
        <v>78</v>
      </c>
      <c r="J1757" s="1">
        <v>797</v>
      </c>
      <c r="K1757" s="1"/>
      <c r="L1757" s="1"/>
    </row>
    <row r="1758" spans="1:12">
      <c r="A1758" s="1">
        <v>7254379.8569999998</v>
      </c>
      <c r="B1758" s="13">
        <v>44164.554675925923</v>
      </c>
      <c r="C1758" s="13">
        <v>44164.557291666664</v>
      </c>
      <c r="D1758" s="13" t="str">
        <f t="shared" si="27"/>
        <v>2020-11-29</v>
      </c>
      <c r="E1758" s="1" t="s">
        <v>28</v>
      </c>
      <c r="F1758" s="1" t="s">
        <v>29</v>
      </c>
      <c r="G1758" s="1" t="s">
        <v>26</v>
      </c>
      <c r="H1758" s="1" t="s">
        <v>73</v>
      </c>
      <c r="I1758" s="1">
        <v>90</v>
      </c>
      <c r="J1758" s="1">
        <v>225</v>
      </c>
      <c r="K1758" s="1"/>
      <c r="L1758" s="1"/>
    </row>
    <row r="1759" spans="1:12">
      <c r="A1759" s="1">
        <v>6762805.602</v>
      </c>
      <c r="B1759" s="13">
        <v>44164.555902777778</v>
      </c>
      <c r="C1759" s="13">
        <v>44164.560219907406</v>
      </c>
      <c r="D1759" s="13" t="str">
        <f t="shared" si="27"/>
        <v>2020-11-29</v>
      </c>
      <c r="E1759" s="1" t="s">
        <v>24</v>
      </c>
      <c r="F1759" s="1" t="s">
        <v>25</v>
      </c>
      <c r="G1759" s="1" t="s">
        <v>26</v>
      </c>
      <c r="H1759" s="1" t="s">
        <v>32</v>
      </c>
      <c r="I1759" s="1">
        <v>85</v>
      </c>
      <c r="J1759" s="1">
        <v>373</v>
      </c>
      <c r="K1759" s="1"/>
      <c r="L1759" s="1"/>
    </row>
    <row r="1760" spans="1:12">
      <c r="A1760" s="1">
        <v>20664857.09</v>
      </c>
      <c r="B1760" s="13">
        <v>44164.54347222222</v>
      </c>
      <c r="C1760" s="13">
        <v>44164.56355324074</v>
      </c>
      <c r="D1760" s="13" t="str">
        <f t="shared" si="27"/>
        <v>2020-11-29</v>
      </c>
      <c r="E1760" s="1" t="s">
        <v>24</v>
      </c>
      <c r="F1760" s="1" t="s">
        <v>31</v>
      </c>
      <c r="G1760" s="1" t="s">
        <v>34</v>
      </c>
      <c r="H1760" s="1" t="s">
        <v>43</v>
      </c>
      <c r="I1760" s="1">
        <v>58</v>
      </c>
      <c r="J1760" s="1">
        <v>1735</v>
      </c>
      <c r="K1760" s="1"/>
      <c r="L1760" s="1"/>
    </row>
    <row r="1761" spans="1:12">
      <c r="A1761" s="1">
        <v>2228267.977</v>
      </c>
      <c r="B1761" s="13">
        <v>44164.562962962962</v>
      </c>
      <c r="C1761" s="13">
        <v>44164.56559027778</v>
      </c>
      <c r="D1761" s="13" t="str">
        <f t="shared" si="27"/>
        <v>2020-11-29</v>
      </c>
      <c r="E1761" s="1" t="s">
        <v>28</v>
      </c>
      <c r="F1761" s="1" t="s">
        <v>49</v>
      </c>
      <c r="G1761" s="1" t="s">
        <v>26</v>
      </c>
      <c r="H1761" s="1" t="s">
        <v>27</v>
      </c>
      <c r="I1761" s="1">
        <v>59</v>
      </c>
      <c r="J1761" s="1">
        <v>226</v>
      </c>
      <c r="K1761" s="1"/>
      <c r="L1761" s="1"/>
    </row>
    <row r="1762" spans="1:12">
      <c r="A1762" s="1">
        <v>80465212</v>
      </c>
      <c r="B1762" s="13">
        <v>44164.568402777775</v>
      </c>
      <c r="C1762" s="13">
        <v>44164.572581018518</v>
      </c>
      <c r="D1762" s="13" t="str">
        <f t="shared" si="27"/>
        <v>2020-11-29</v>
      </c>
      <c r="E1762" s="1" t="s">
        <v>24</v>
      </c>
      <c r="F1762" s="1" t="s">
        <v>31</v>
      </c>
      <c r="G1762" s="1" t="s">
        <v>34</v>
      </c>
      <c r="H1762" s="1" t="s">
        <v>95</v>
      </c>
      <c r="I1762" s="1">
        <v>29</v>
      </c>
      <c r="J1762" s="1">
        <v>361</v>
      </c>
      <c r="K1762" s="1"/>
      <c r="L1762" s="1"/>
    </row>
    <row r="1763" spans="1:12">
      <c r="A1763" s="1">
        <v>5711591.4800000004</v>
      </c>
      <c r="B1763" s="13">
        <v>44164.594247685185</v>
      </c>
      <c r="C1763" s="13">
        <v>44164.607835648145</v>
      </c>
      <c r="D1763" s="13" t="str">
        <f t="shared" si="27"/>
        <v>2020-11-29</v>
      </c>
      <c r="E1763" s="1" t="s">
        <v>24</v>
      </c>
      <c r="F1763" s="1" t="s">
        <v>33</v>
      </c>
      <c r="G1763" s="1" t="s">
        <v>34</v>
      </c>
      <c r="H1763" s="1" t="s">
        <v>111</v>
      </c>
      <c r="I1763" s="1">
        <v>40</v>
      </c>
      <c r="J1763" s="1">
        <v>1173</v>
      </c>
      <c r="K1763" s="1"/>
      <c r="L1763" s="1"/>
    </row>
    <row r="1764" spans="1:12">
      <c r="A1764" s="1">
        <v>7688722.6710000001</v>
      </c>
      <c r="B1764" s="13">
        <v>44164.209374999999</v>
      </c>
      <c r="C1764" s="13">
        <v>44164.626331018517</v>
      </c>
      <c r="D1764" s="13" t="str">
        <f t="shared" si="27"/>
        <v>2020-11-29</v>
      </c>
      <c r="E1764" s="1" t="s">
        <v>24</v>
      </c>
      <c r="F1764" s="1" t="s">
        <v>33</v>
      </c>
      <c r="G1764" s="1" t="s">
        <v>34</v>
      </c>
      <c r="H1764" s="1" t="s">
        <v>27</v>
      </c>
      <c r="I1764" s="1">
        <v>92</v>
      </c>
      <c r="J1764" s="1">
        <v>36024</v>
      </c>
      <c r="K1764" s="1"/>
      <c r="L1764" s="1"/>
    </row>
    <row r="1765" spans="1:12">
      <c r="A1765" s="1">
        <v>9038823.9979999997</v>
      </c>
      <c r="B1765" s="13">
        <v>44164.623379629629</v>
      </c>
      <c r="C1765" s="13">
        <v>44164.62771990741</v>
      </c>
      <c r="D1765" s="13" t="str">
        <f t="shared" si="27"/>
        <v>2020-11-29</v>
      </c>
      <c r="E1765" s="1" t="s">
        <v>28</v>
      </c>
      <c r="F1765" s="1" t="s">
        <v>31</v>
      </c>
      <c r="G1765" s="1" t="s">
        <v>26</v>
      </c>
      <c r="H1765" s="1" t="s">
        <v>69</v>
      </c>
      <c r="I1765" s="1">
        <v>37</v>
      </c>
      <c r="J1765" s="1">
        <v>374</v>
      </c>
      <c r="K1765" s="1"/>
      <c r="L1765" s="1"/>
    </row>
    <row r="1766" spans="1:12">
      <c r="A1766" s="1">
        <v>24746976.739999998</v>
      </c>
      <c r="B1766" s="13">
        <v>44164.678854166668</v>
      </c>
      <c r="C1766" s="13">
        <v>44164.681273148148</v>
      </c>
      <c r="D1766" s="13" t="str">
        <f t="shared" si="27"/>
        <v>2020-11-29</v>
      </c>
      <c r="E1766" s="1" t="s">
        <v>28</v>
      </c>
      <c r="F1766" s="1" t="s">
        <v>49</v>
      </c>
      <c r="G1766" s="1" t="s">
        <v>34</v>
      </c>
      <c r="H1766" s="1" t="s">
        <v>43</v>
      </c>
      <c r="I1766" s="1">
        <v>25</v>
      </c>
      <c r="J1766" s="1">
        <v>208</v>
      </c>
      <c r="K1766" s="1"/>
      <c r="L1766" s="1"/>
    </row>
    <row r="1767" spans="1:12">
      <c r="A1767" s="1">
        <v>12720798.73</v>
      </c>
      <c r="B1767" s="13">
        <v>44164.687939814816</v>
      </c>
      <c r="C1767" s="13">
        <v>44164.693877314814</v>
      </c>
      <c r="D1767" s="13" t="str">
        <f t="shared" si="27"/>
        <v>2020-11-29</v>
      </c>
      <c r="E1767" s="1" t="s">
        <v>28</v>
      </c>
      <c r="F1767" s="1" t="s">
        <v>31</v>
      </c>
      <c r="G1767" s="1" t="s">
        <v>26</v>
      </c>
      <c r="H1767" s="1" t="s">
        <v>85</v>
      </c>
      <c r="I1767" s="1">
        <v>13</v>
      </c>
      <c r="J1767" s="1">
        <v>513</v>
      </c>
      <c r="K1767" s="1"/>
      <c r="L1767" s="1"/>
    </row>
    <row r="1768" spans="1:12">
      <c r="A1768" s="1">
        <v>41721597.770000003</v>
      </c>
      <c r="B1768" s="13">
        <v>44164.614386574074</v>
      </c>
      <c r="C1768" s="13">
        <v>44164.702002314814</v>
      </c>
      <c r="D1768" s="13" t="str">
        <f t="shared" si="27"/>
        <v>2020-11-29</v>
      </c>
      <c r="E1768" s="1" t="s">
        <v>28</v>
      </c>
      <c r="F1768" s="1" t="s">
        <v>31</v>
      </c>
      <c r="G1768" s="1" t="s">
        <v>26</v>
      </c>
      <c r="H1768" s="1" t="s">
        <v>65</v>
      </c>
      <c r="I1768" s="1">
        <v>143</v>
      </c>
      <c r="J1768" s="1">
        <v>7569</v>
      </c>
      <c r="K1768" s="1"/>
      <c r="L1768" s="1"/>
    </row>
    <row r="1769" spans="1:12">
      <c r="A1769" s="1">
        <v>5305452.1869999999</v>
      </c>
      <c r="B1769" s="13">
        <v>44164.688020833331</v>
      </c>
      <c r="C1769" s="13">
        <v>44164.708194444444</v>
      </c>
      <c r="D1769" s="13" t="str">
        <f t="shared" si="27"/>
        <v>2020-11-29</v>
      </c>
      <c r="E1769" s="1" t="s">
        <v>28</v>
      </c>
      <c r="F1769" s="1" t="s">
        <v>31</v>
      </c>
      <c r="G1769" s="1" t="s">
        <v>26</v>
      </c>
      <c r="H1769" s="1" t="s">
        <v>44</v>
      </c>
      <c r="I1769" s="1">
        <v>142</v>
      </c>
      <c r="J1769" s="1">
        <v>1743</v>
      </c>
      <c r="K1769" s="1"/>
      <c r="L1769" s="1"/>
    </row>
    <row r="1770" spans="1:12">
      <c r="A1770" s="1">
        <v>76553297.640000001</v>
      </c>
      <c r="B1770" s="13">
        <v>44164.734016203707</v>
      </c>
      <c r="C1770" s="13">
        <v>44164.737488425926</v>
      </c>
      <c r="D1770" s="13" t="str">
        <f t="shared" si="27"/>
        <v>2020-11-29</v>
      </c>
      <c r="E1770" s="1" t="s">
        <v>24</v>
      </c>
      <c r="F1770" s="1" t="s">
        <v>33</v>
      </c>
      <c r="G1770" s="1" t="s">
        <v>34</v>
      </c>
      <c r="H1770" s="1" t="s">
        <v>27</v>
      </c>
      <c r="I1770" s="1">
        <v>150</v>
      </c>
      <c r="J1770" s="1">
        <v>299</v>
      </c>
      <c r="K1770" s="1"/>
      <c r="L1770" s="1"/>
    </row>
    <row r="1771" spans="1:12">
      <c r="A1771" s="1">
        <v>54702927.840000004</v>
      </c>
      <c r="B1771" s="13">
        <v>44164.738564814812</v>
      </c>
      <c r="C1771" s="13">
        <v>44164.749386574076</v>
      </c>
      <c r="D1771" s="13" t="str">
        <f t="shared" si="27"/>
        <v>2020-11-29</v>
      </c>
      <c r="E1771" s="1" t="s">
        <v>28</v>
      </c>
      <c r="F1771" s="1" t="s">
        <v>31</v>
      </c>
      <c r="G1771" s="1" t="s">
        <v>26</v>
      </c>
      <c r="H1771" s="1" t="s">
        <v>32</v>
      </c>
      <c r="I1771" s="1">
        <v>40</v>
      </c>
      <c r="J1771" s="1">
        <v>935</v>
      </c>
      <c r="K1771" s="1"/>
      <c r="L1771" s="1"/>
    </row>
    <row r="1772" spans="1:12">
      <c r="A1772" s="1">
        <v>5098405.2769999998</v>
      </c>
      <c r="B1772" s="13">
        <v>44164.736030092594</v>
      </c>
      <c r="C1772" s="13">
        <v>44164.752928240741</v>
      </c>
      <c r="D1772" s="13" t="str">
        <f t="shared" si="27"/>
        <v>2020-11-29</v>
      </c>
      <c r="E1772" s="1" t="s">
        <v>24</v>
      </c>
      <c r="F1772" s="1" t="s">
        <v>33</v>
      </c>
      <c r="G1772" s="1" t="s">
        <v>34</v>
      </c>
      <c r="H1772" s="1" t="s">
        <v>27</v>
      </c>
      <c r="I1772" s="1">
        <v>54</v>
      </c>
      <c r="J1772" s="1">
        <v>1460</v>
      </c>
      <c r="K1772" s="1"/>
      <c r="L1772" s="1"/>
    </row>
    <row r="1773" spans="1:12">
      <c r="A1773" s="1">
        <v>7674529.8820000002</v>
      </c>
      <c r="B1773" s="13">
        <v>44164.705312500002</v>
      </c>
      <c r="C1773" s="13">
        <v>44164.766192129631</v>
      </c>
      <c r="D1773" s="13" t="str">
        <f t="shared" si="27"/>
        <v>2020-11-29</v>
      </c>
      <c r="E1773" s="1" t="s">
        <v>28</v>
      </c>
      <c r="F1773" s="1" t="s">
        <v>29</v>
      </c>
      <c r="G1773" s="1" t="s">
        <v>26</v>
      </c>
      <c r="H1773" s="1" t="s">
        <v>43</v>
      </c>
      <c r="I1773" s="1">
        <v>48</v>
      </c>
      <c r="J1773" s="1">
        <v>5259</v>
      </c>
      <c r="K1773" s="1"/>
      <c r="L1773" s="1"/>
    </row>
    <row r="1774" spans="1:12">
      <c r="A1774" s="1">
        <v>85466983.810000002</v>
      </c>
      <c r="B1774" s="13">
        <v>44164.771863425929</v>
      </c>
      <c r="C1774" s="13">
        <v>44164.78328703704</v>
      </c>
      <c r="D1774" s="13" t="str">
        <f t="shared" si="27"/>
        <v>2020-11-29</v>
      </c>
      <c r="E1774" s="1" t="s">
        <v>28</v>
      </c>
      <c r="F1774" s="1" t="s">
        <v>49</v>
      </c>
      <c r="G1774" s="1" t="s">
        <v>34</v>
      </c>
      <c r="H1774" s="1" t="s">
        <v>27</v>
      </c>
      <c r="I1774" s="1">
        <v>14</v>
      </c>
      <c r="J1774" s="1">
        <v>987</v>
      </c>
      <c r="K1774" s="1"/>
      <c r="L1774" s="1"/>
    </row>
    <row r="1775" spans="1:12">
      <c r="A1775" s="1">
        <v>5067255.5669999998</v>
      </c>
      <c r="B1775" s="13">
        <v>44164.669456018521</v>
      </c>
      <c r="C1775" s="13">
        <v>44164.80369212963</v>
      </c>
      <c r="D1775" s="13" t="str">
        <f t="shared" si="27"/>
        <v>2020-11-29</v>
      </c>
      <c r="E1775" s="1" t="s">
        <v>28</v>
      </c>
      <c r="F1775" s="1" t="s">
        <v>31</v>
      </c>
      <c r="G1775" s="1" t="s">
        <v>26</v>
      </c>
      <c r="H1775" s="1" t="s">
        <v>80</v>
      </c>
      <c r="I1775" s="1">
        <v>20</v>
      </c>
      <c r="J1775" s="1">
        <v>11598</v>
      </c>
      <c r="K1775" s="1"/>
      <c r="L1775" s="1"/>
    </row>
    <row r="1776" spans="1:12">
      <c r="A1776" s="1">
        <v>60946114.090000004</v>
      </c>
      <c r="B1776" s="13">
        <v>44164.654270833336</v>
      </c>
      <c r="C1776" s="13">
        <v>44164.808564814812</v>
      </c>
      <c r="D1776" s="13" t="str">
        <f t="shared" si="27"/>
        <v>2020-11-29</v>
      </c>
      <c r="E1776" s="1" t="s">
        <v>28</v>
      </c>
      <c r="F1776" s="1" t="s">
        <v>29</v>
      </c>
      <c r="G1776" s="1" t="s">
        <v>26</v>
      </c>
      <c r="H1776" s="1" t="s">
        <v>114</v>
      </c>
      <c r="I1776" s="1">
        <v>63</v>
      </c>
      <c r="J1776" s="1">
        <v>13331</v>
      </c>
      <c r="K1776" s="1"/>
      <c r="L1776" s="1"/>
    </row>
    <row r="1777" spans="1:12">
      <c r="A1777" s="1">
        <v>2003912.976</v>
      </c>
      <c r="B1777" s="13">
        <v>44164.606388888889</v>
      </c>
      <c r="C1777" s="13">
        <v>44164.818182870367</v>
      </c>
      <c r="D1777" s="13" t="str">
        <f t="shared" si="27"/>
        <v>2020-11-29</v>
      </c>
      <c r="E1777" s="1" t="s">
        <v>28</v>
      </c>
      <c r="F1777" s="1" t="s">
        <v>31</v>
      </c>
      <c r="G1777" s="1" t="s">
        <v>26</v>
      </c>
      <c r="H1777" s="1" t="s">
        <v>112</v>
      </c>
      <c r="I1777" s="1">
        <v>111</v>
      </c>
      <c r="J1777" s="1">
        <v>18299</v>
      </c>
      <c r="K1777" s="1"/>
      <c r="L1777" s="1"/>
    </row>
    <row r="1778" spans="1:12">
      <c r="A1778" s="1">
        <v>5925851.9550000001</v>
      </c>
      <c r="B1778" s="13">
        <v>44164.796724537038</v>
      </c>
      <c r="C1778" s="13">
        <v>44164.818356481483</v>
      </c>
      <c r="D1778" s="13" t="str">
        <f t="shared" si="27"/>
        <v>2020-11-29</v>
      </c>
      <c r="E1778" s="1" t="s">
        <v>24</v>
      </c>
      <c r="F1778" s="1" t="s">
        <v>25</v>
      </c>
      <c r="G1778" s="1" t="s">
        <v>26</v>
      </c>
      <c r="H1778" s="1" t="s">
        <v>48</v>
      </c>
      <c r="I1778" s="1">
        <v>70</v>
      </c>
      <c r="J1778" s="1">
        <v>1868</v>
      </c>
      <c r="K1778" s="1"/>
      <c r="L1778" s="1"/>
    </row>
    <row r="1779" spans="1:12">
      <c r="A1779" s="1">
        <v>9101213.9059999995</v>
      </c>
      <c r="B1779" s="13">
        <v>44164.796249999999</v>
      </c>
      <c r="C1779" s="13">
        <v>44164.820798611108</v>
      </c>
      <c r="D1779" s="13" t="str">
        <f t="shared" si="27"/>
        <v>2020-11-29</v>
      </c>
      <c r="E1779" s="1" t="s">
        <v>24</v>
      </c>
      <c r="F1779" s="1" t="s">
        <v>33</v>
      </c>
      <c r="G1779" s="1" t="s">
        <v>34</v>
      </c>
      <c r="H1779" s="1" t="s">
        <v>27</v>
      </c>
      <c r="I1779" s="1">
        <v>239</v>
      </c>
      <c r="J1779" s="1">
        <v>2121</v>
      </c>
      <c r="K1779" s="1"/>
      <c r="L1779" s="1"/>
    </row>
    <row r="1780" spans="1:12">
      <c r="A1780" s="1">
        <v>3261850.2250000001</v>
      </c>
      <c r="B1780" s="13">
        <v>44164.857743055552</v>
      </c>
      <c r="C1780" s="13">
        <v>44164.862361111111</v>
      </c>
      <c r="D1780" s="13" t="str">
        <f t="shared" si="27"/>
        <v>2020-11-29</v>
      </c>
      <c r="E1780" s="1" t="s">
        <v>24</v>
      </c>
      <c r="F1780" s="1" t="s">
        <v>31</v>
      </c>
      <c r="G1780" s="1" t="s">
        <v>26</v>
      </c>
      <c r="H1780" s="1" t="s">
        <v>27</v>
      </c>
      <c r="I1780" s="1">
        <v>35</v>
      </c>
      <c r="J1780" s="1">
        <v>398</v>
      </c>
      <c r="K1780" s="1"/>
      <c r="L1780" s="1"/>
    </row>
    <row r="1781" spans="1:12">
      <c r="A1781" s="1">
        <v>37018412.600000001</v>
      </c>
      <c r="B1781" s="13">
        <v>44164.843043981484</v>
      </c>
      <c r="C1781" s="13">
        <v>44164.890138888892</v>
      </c>
      <c r="D1781" s="13" t="str">
        <f t="shared" si="27"/>
        <v>2020-11-29</v>
      </c>
      <c r="E1781" s="1" t="s">
        <v>28</v>
      </c>
      <c r="F1781" s="1" t="s">
        <v>29</v>
      </c>
      <c r="G1781" s="1" t="s">
        <v>26</v>
      </c>
      <c r="H1781" s="1" t="s">
        <v>27</v>
      </c>
      <c r="I1781" s="1">
        <v>50</v>
      </c>
      <c r="J1781" s="1">
        <v>4068</v>
      </c>
      <c r="K1781" s="1"/>
      <c r="L1781" s="1"/>
    </row>
    <row r="1782" spans="1:12">
      <c r="A1782" s="1">
        <v>8893175.3939999994</v>
      </c>
      <c r="B1782" s="13">
        <v>44164.16065972222</v>
      </c>
      <c r="C1782" s="13">
        <v>44164.907847222225</v>
      </c>
      <c r="D1782" s="13" t="str">
        <f t="shared" si="27"/>
        <v>2020-11-29</v>
      </c>
      <c r="E1782" s="1" t="s">
        <v>28</v>
      </c>
      <c r="F1782" s="1" t="s">
        <v>31</v>
      </c>
      <c r="G1782" s="1" t="s">
        <v>26</v>
      </c>
      <c r="H1782" s="1" t="s">
        <v>77</v>
      </c>
      <c r="I1782" s="1">
        <v>16</v>
      </c>
      <c r="J1782" s="1">
        <v>64556</v>
      </c>
      <c r="K1782" s="1"/>
      <c r="L1782" s="1"/>
    </row>
    <row r="1783" spans="1:12">
      <c r="A1783" s="1">
        <v>27576412.579999998</v>
      </c>
      <c r="B1783" s="13">
        <v>44164.941423611112</v>
      </c>
      <c r="C1783" s="13">
        <v>44164.953877314816</v>
      </c>
      <c r="D1783" s="13" t="str">
        <f t="shared" si="27"/>
        <v>2020-11-29</v>
      </c>
      <c r="E1783" s="1" t="s">
        <v>24</v>
      </c>
      <c r="F1783" s="1" t="s">
        <v>33</v>
      </c>
      <c r="G1783" s="1" t="s">
        <v>34</v>
      </c>
      <c r="H1783" s="1" t="s">
        <v>27</v>
      </c>
      <c r="I1783" s="1">
        <v>159</v>
      </c>
      <c r="J1783" s="1">
        <v>1075</v>
      </c>
      <c r="K1783" s="1"/>
      <c r="L1783" s="1"/>
    </row>
    <row r="1784" spans="1:12">
      <c r="A1784" s="1">
        <v>5050584.3770000003</v>
      </c>
      <c r="B1784" s="13">
        <v>44164.938946759263</v>
      </c>
      <c r="C1784" s="13">
        <v>44164.956597222219</v>
      </c>
      <c r="D1784" s="13" t="str">
        <f t="shared" si="27"/>
        <v>2020-11-29</v>
      </c>
      <c r="E1784" s="1" t="s">
        <v>24</v>
      </c>
      <c r="F1784" s="1" t="s">
        <v>33</v>
      </c>
      <c r="G1784" s="1" t="s">
        <v>34</v>
      </c>
      <c r="H1784" s="1" t="s">
        <v>32</v>
      </c>
      <c r="I1784" s="1">
        <v>24</v>
      </c>
      <c r="J1784" s="1">
        <v>1525</v>
      </c>
      <c r="K1784" s="1"/>
      <c r="L1784" s="1"/>
    </row>
    <row r="1785" spans="1:12">
      <c r="A1785" s="1">
        <v>5050584.3770000003</v>
      </c>
      <c r="B1785" s="13">
        <v>44164.938946759263</v>
      </c>
      <c r="C1785" s="13">
        <v>44164.97625</v>
      </c>
      <c r="D1785" s="13" t="str">
        <f t="shared" si="27"/>
        <v>2020-11-29</v>
      </c>
      <c r="E1785" s="1" t="s">
        <v>24</v>
      </c>
      <c r="F1785" s="1" t="s">
        <v>33</v>
      </c>
      <c r="G1785" s="1" t="s">
        <v>34</v>
      </c>
      <c r="H1785" s="1" t="s">
        <v>32</v>
      </c>
      <c r="I1785" s="1">
        <v>44</v>
      </c>
      <c r="J1785" s="1">
        <v>3223</v>
      </c>
      <c r="K1785" s="1"/>
      <c r="L1785" s="1"/>
    </row>
    <row r="1786" spans="1:12">
      <c r="A1786" s="1">
        <v>3534695.1370000001</v>
      </c>
      <c r="B1786" s="13">
        <v>44165.014791666668</v>
      </c>
      <c r="C1786" s="13">
        <v>44165.019502314812</v>
      </c>
      <c r="D1786" s="13" t="str">
        <f t="shared" si="27"/>
        <v>2020-11-30</v>
      </c>
      <c r="E1786" s="1" t="s">
        <v>28</v>
      </c>
      <c r="F1786" s="1" t="s">
        <v>29</v>
      </c>
      <c r="G1786" s="1" t="s">
        <v>26</v>
      </c>
      <c r="H1786" s="1" t="s">
        <v>27</v>
      </c>
      <c r="I1786" s="1">
        <v>58</v>
      </c>
      <c r="J1786" s="1">
        <v>407</v>
      </c>
      <c r="K1786" s="1"/>
      <c r="L1786" s="1"/>
    </row>
    <row r="1787" spans="1:12">
      <c r="A1787" s="1">
        <v>6061725954</v>
      </c>
      <c r="B1787" s="13">
        <v>44165.010752314818</v>
      </c>
      <c r="C1787" s="13">
        <v>44165.020381944443</v>
      </c>
      <c r="D1787" s="13" t="str">
        <f t="shared" si="27"/>
        <v>2020-11-30</v>
      </c>
      <c r="E1787" s="1" t="s">
        <v>24</v>
      </c>
      <c r="F1787" s="1" t="s">
        <v>31</v>
      </c>
      <c r="G1787" s="1" t="s">
        <v>34</v>
      </c>
      <c r="H1787" s="1" t="s">
        <v>27</v>
      </c>
      <c r="I1787" s="1">
        <v>18</v>
      </c>
      <c r="J1787" s="1">
        <v>832</v>
      </c>
      <c r="K1787" s="1"/>
      <c r="L1787" s="1"/>
    </row>
    <row r="1788" spans="1:12">
      <c r="A1788" s="1">
        <v>7487454.9040000001</v>
      </c>
      <c r="B1788" s="13">
        <v>44165.015023148146</v>
      </c>
      <c r="C1788" s="13">
        <v>44165.023078703707</v>
      </c>
      <c r="D1788" s="13" t="str">
        <f t="shared" si="27"/>
        <v>2020-11-30</v>
      </c>
      <c r="E1788" s="1" t="s">
        <v>28</v>
      </c>
      <c r="F1788" s="1" t="s">
        <v>29</v>
      </c>
      <c r="G1788" s="1" t="s">
        <v>26</v>
      </c>
      <c r="H1788" s="1" t="s">
        <v>27</v>
      </c>
      <c r="I1788" s="1">
        <v>175</v>
      </c>
      <c r="J1788" s="1">
        <v>695</v>
      </c>
      <c r="K1788" s="1"/>
      <c r="L1788" s="1"/>
    </row>
    <row r="1789" spans="1:12">
      <c r="A1789" s="1">
        <v>9047104.0889999997</v>
      </c>
      <c r="B1789" s="13">
        <v>44165.008368055554</v>
      </c>
      <c r="C1789" s="13">
        <v>44165.025520833333</v>
      </c>
      <c r="D1789" s="13" t="str">
        <f t="shared" si="27"/>
        <v>2020-11-30</v>
      </c>
      <c r="E1789" s="1" t="s">
        <v>24</v>
      </c>
      <c r="F1789" s="1" t="s">
        <v>33</v>
      </c>
      <c r="G1789" s="1" t="s">
        <v>34</v>
      </c>
      <c r="H1789" s="1" t="s">
        <v>77</v>
      </c>
      <c r="I1789" s="1">
        <v>37</v>
      </c>
      <c r="J1789" s="1">
        <v>1481</v>
      </c>
      <c r="K1789" s="1"/>
      <c r="L1789" s="1"/>
    </row>
    <row r="1790" spans="1:12">
      <c r="A1790" s="1">
        <v>7639123.9919999996</v>
      </c>
      <c r="B1790" s="13">
        <v>44165.047650462962</v>
      </c>
      <c r="C1790" s="13">
        <v>44165.069108796299</v>
      </c>
      <c r="D1790" s="13" t="str">
        <f t="shared" si="27"/>
        <v>2020-11-30</v>
      </c>
      <c r="E1790" s="1" t="s">
        <v>28</v>
      </c>
      <c r="F1790" s="1" t="s">
        <v>49</v>
      </c>
      <c r="G1790" s="1" t="s">
        <v>26</v>
      </c>
      <c r="H1790" s="1" t="s">
        <v>68</v>
      </c>
      <c r="I1790" s="1">
        <v>115</v>
      </c>
      <c r="J1790" s="1">
        <v>1854</v>
      </c>
      <c r="K1790" s="1"/>
      <c r="L1790" s="1"/>
    </row>
    <row r="1791" spans="1:12">
      <c r="A1791" s="1">
        <v>2241964.818</v>
      </c>
      <c r="B1791" s="13">
        <v>44165.062025462961</v>
      </c>
      <c r="C1791" s="13">
        <v>44165.091064814813</v>
      </c>
      <c r="D1791" s="13" t="str">
        <f t="shared" si="27"/>
        <v>2020-11-30</v>
      </c>
      <c r="E1791" s="1" t="s">
        <v>28</v>
      </c>
      <c r="F1791" s="1" t="s">
        <v>31</v>
      </c>
      <c r="G1791" s="1" t="s">
        <v>26</v>
      </c>
      <c r="H1791" s="1" t="s">
        <v>27</v>
      </c>
      <c r="I1791" s="1">
        <v>116</v>
      </c>
      <c r="J1791" s="1">
        <v>2509</v>
      </c>
      <c r="K1791" s="1"/>
      <c r="L1791" s="1"/>
    </row>
    <row r="1792" spans="1:12">
      <c r="A1792" s="1">
        <v>8680294.6850000005</v>
      </c>
      <c r="B1792" s="13">
        <v>44165.091041666667</v>
      </c>
      <c r="C1792" s="13">
        <v>44165.094236111108</v>
      </c>
      <c r="D1792" s="13" t="str">
        <f t="shared" si="27"/>
        <v>2020-11-30</v>
      </c>
      <c r="E1792" s="1" t="s">
        <v>28</v>
      </c>
      <c r="F1792" s="1" t="s">
        <v>31</v>
      </c>
      <c r="G1792" s="1" t="s">
        <v>26</v>
      </c>
      <c r="H1792" s="1" t="s">
        <v>27</v>
      </c>
      <c r="I1792" s="1">
        <v>44</v>
      </c>
      <c r="J1792" s="1">
        <v>276</v>
      </c>
      <c r="K1792" s="1"/>
      <c r="L1792" s="1"/>
    </row>
    <row r="1793" spans="1:12">
      <c r="A1793" s="1">
        <v>7722805.2359999996</v>
      </c>
      <c r="B1793" s="13">
        <v>44165.100173611114</v>
      </c>
      <c r="C1793" s="13">
        <v>44165.103043981479</v>
      </c>
      <c r="D1793" s="13" t="str">
        <f t="shared" si="27"/>
        <v>2020-11-30</v>
      </c>
      <c r="E1793" s="1" t="s">
        <v>28</v>
      </c>
      <c r="F1793" s="1" t="s">
        <v>29</v>
      </c>
      <c r="G1793" s="1" t="s">
        <v>26</v>
      </c>
      <c r="H1793" s="1" t="s">
        <v>44</v>
      </c>
      <c r="I1793" s="1">
        <v>18</v>
      </c>
      <c r="J1793" s="1">
        <v>247</v>
      </c>
      <c r="K1793" s="1"/>
      <c r="L1793" s="1"/>
    </row>
    <row r="1794" spans="1:12">
      <c r="A1794" s="1">
        <v>75429761.730000004</v>
      </c>
      <c r="B1794" s="13">
        <v>44165.070798611108</v>
      </c>
      <c r="C1794" s="13">
        <v>44165.105497685188</v>
      </c>
      <c r="D1794" s="13" t="str">
        <f t="shared" si="27"/>
        <v>2020-11-30</v>
      </c>
      <c r="E1794" s="1" t="s">
        <v>28</v>
      </c>
      <c r="F1794" s="1" t="s">
        <v>31</v>
      </c>
      <c r="G1794" s="1" t="s">
        <v>26</v>
      </c>
      <c r="H1794" s="1" t="s">
        <v>27</v>
      </c>
      <c r="I1794" s="1">
        <v>50</v>
      </c>
      <c r="J1794" s="1">
        <v>2997</v>
      </c>
      <c r="K1794" s="1"/>
      <c r="L1794" s="1"/>
    </row>
    <row r="1795" spans="1:12">
      <c r="A1795" s="1">
        <v>81748942.819999993</v>
      </c>
      <c r="B1795" s="13">
        <v>44165.108217592591</v>
      </c>
      <c r="C1795" s="13">
        <v>44165.122650462959</v>
      </c>
      <c r="D1795" s="13" t="str">
        <f t="shared" ref="D1795:D1858" si="28">TEXT(C1795, "yyyy-mm-dd")</f>
        <v>2020-11-30</v>
      </c>
      <c r="E1795" s="1" t="s">
        <v>24</v>
      </c>
      <c r="F1795" s="1" t="s">
        <v>25</v>
      </c>
      <c r="G1795" s="1" t="s">
        <v>26</v>
      </c>
      <c r="H1795" s="1" t="s">
        <v>27</v>
      </c>
      <c r="I1795" s="1">
        <v>33</v>
      </c>
      <c r="J1795" s="1">
        <v>1246</v>
      </c>
      <c r="K1795" s="1"/>
      <c r="L1795" s="1"/>
    </row>
    <row r="1796" spans="1:12">
      <c r="A1796" s="1">
        <v>3216886.8309999998</v>
      </c>
      <c r="B1796" s="13">
        <v>44165.119421296295</v>
      </c>
      <c r="C1796" s="13">
        <v>44165.13354166667</v>
      </c>
      <c r="D1796" s="13" t="str">
        <f t="shared" si="28"/>
        <v>2020-11-30</v>
      </c>
      <c r="E1796" s="1" t="s">
        <v>24</v>
      </c>
      <c r="F1796" s="1" t="s">
        <v>25</v>
      </c>
      <c r="G1796" s="1" t="s">
        <v>26</v>
      </c>
      <c r="H1796" s="1" t="s">
        <v>38</v>
      </c>
      <c r="I1796" s="1">
        <v>305</v>
      </c>
      <c r="J1796" s="1">
        <v>1220</v>
      </c>
      <c r="K1796" s="1"/>
      <c r="L1796" s="1"/>
    </row>
    <row r="1797" spans="1:12">
      <c r="A1797" s="1">
        <v>2028522.02</v>
      </c>
      <c r="B1797" s="13">
        <v>44165.134340277778</v>
      </c>
      <c r="C1797" s="13">
        <v>44165.144525462965</v>
      </c>
      <c r="D1797" s="13" t="str">
        <f t="shared" si="28"/>
        <v>2020-11-30</v>
      </c>
      <c r="E1797" s="1" t="s">
        <v>28</v>
      </c>
      <c r="F1797" s="1" t="s">
        <v>29</v>
      </c>
      <c r="G1797" s="1" t="s">
        <v>26</v>
      </c>
      <c r="H1797" s="1" t="s">
        <v>43</v>
      </c>
      <c r="I1797" s="1">
        <v>27</v>
      </c>
      <c r="J1797" s="1">
        <v>880</v>
      </c>
      <c r="K1797" s="1"/>
      <c r="L1797" s="1"/>
    </row>
    <row r="1798" spans="1:12">
      <c r="A1798" s="1">
        <v>10941030.220000001</v>
      </c>
      <c r="B1798" s="13">
        <v>44165.128449074073</v>
      </c>
      <c r="C1798" s="13">
        <v>44165.170671296299</v>
      </c>
      <c r="D1798" s="13" t="str">
        <f t="shared" si="28"/>
        <v>2020-11-30</v>
      </c>
      <c r="E1798" s="1" t="s">
        <v>24</v>
      </c>
      <c r="F1798" s="1" t="s">
        <v>33</v>
      </c>
      <c r="G1798" s="1" t="s">
        <v>34</v>
      </c>
      <c r="H1798" s="1" t="s">
        <v>78</v>
      </c>
      <c r="I1798" s="1">
        <v>99</v>
      </c>
      <c r="J1798" s="1">
        <v>3647</v>
      </c>
      <c r="K1798" s="1"/>
      <c r="L1798" s="1"/>
    </row>
    <row r="1799" spans="1:12">
      <c r="A1799" s="1">
        <v>26822369.23</v>
      </c>
      <c r="B1799" s="13">
        <v>44165.15152777778</v>
      </c>
      <c r="C1799" s="13">
        <v>44165.181932870371</v>
      </c>
      <c r="D1799" s="13" t="str">
        <f t="shared" si="28"/>
        <v>2020-11-30</v>
      </c>
      <c r="E1799" s="1" t="s">
        <v>24</v>
      </c>
      <c r="F1799" s="1" t="s">
        <v>31</v>
      </c>
      <c r="G1799" s="1" t="s">
        <v>34</v>
      </c>
      <c r="H1799" s="1" t="s">
        <v>41</v>
      </c>
      <c r="I1799" s="1">
        <v>156</v>
      </c>
      <c r="J1799" s="1">
        <v>2627</v>
      </c>
      <c r="K1799" s="1"/>
      <c r="L1799" s="1"/>
    </row>
    <row r="1800" spans="1:12">
      <c r="A1800" s="1">
        <v>42898775.539999999</v>
      </c>
      <c r="B1800" s="13">
        <v>44165.195833333331</v>
      </c>
      <c r="C1800" s="13">
        <v>44165.20208333333</v>
      </c>
      <c r="D1800" s="13" t="str">
        <f t="shared" si="28"/>
        <v>2020-11-30</v>
      </c>
      <c r="E1800" s="1" t="s">
        <v>28</v>
      </c>
      <c r="F1800" s="1" t="s">
        <v>31</v>
      </c>
      <c r="G1800" s="1" t="s">
        <v>26</v>
      </c>
      <c r="H1800" s="1" t="s">
        <v>43</v>
      </c>
      <c r="I1800" s="1">
        <v>75</v>
      </c>
      <c r="J1800" s="1">
        <v>540</v>
      </c>
      <c r="K1800" s="1"/>
      <c r="L1800" s="1"/>
    </row>
    <row r="1801" spans="1:12">
      <c r="A1801" s="1">
        <v>60912152.920000002</v>
      </c>
      <c r="B1801" s="13">
        <v>44165.188969907409</v>
      </c>
      <c r="C1801" s="13">
        <v>44165.204293981478</v>
      </c>
      <c r="D1801" s="13" t="str">
        <f t="shared" si="28"/>
        <v>2020-11-30</v>
      </c>
      <c r="E1801" s="1" t="s">
        <v>24</v>
      </c>
      <c r="F1801" s="1" t="s">
        <v>31</v>
      </c>
      <c r="G1801" s="1" t="s">
        <v>37</v>
      </c>
      <c r="H1801" s="1" t="s">
        <v>43</v>
      </c>
      <c r="I1801" s="1">
        <v>14</v>
      </c>
      <c r="J1801" s="1">
        <v>1324</v>
      </c>
      <c r="K1801" s="1"/>
      <c r="L1801" s="1"/>
    </row>
    <row r="1802" spans="1:12">
      <c r="A1802" s="1">
        <v>2873862.9309999999</v>
      </c>
      <c r="B1802" s="13">
        <v>44165.191435185188</v>
      </c>
      <c r="C1802" s="13">
        <v>44165.219398148147</v>
      </c>
      <c r="D1802" s="13" t="str">
        <f t="shared" si="28"/>
        <v>2020-11-30</v>
      </c>
      <c r="E1802" s="1" t="s">
        <v>24</v>
      </c>
      <c r="F1802" s="1" t="s">
        <v>25</v>
      </c>
      <c r="G1802" s="1" t="s">
        <v>26</v>
      </c>
      <c r="H1802" s="1" t="s">
        <v>27</v>
      </c>
      <c r="I1802" s="1">
        <v>70</v>
      </c>
      <c r="J1802" s="1">
        <v>2416</v>
      </c>
      <c r="K1802" s="1"/>
      <c r="L1802" s="1"/>
    </row>
    <row r="1803" spans="1:12">
      <c r="A1803" s="1">
        <v>35733270.68</v>
      </c>
      <c r="B1803" s="13">
        <v>44165.120555555557</v>
      </c>
      <c r="C1803" s="13">
        <v>44165.22488425926</v>
      </c>
      <c r="D1803" s="13" t="str">
        <f t="shared" si="28"/>
        <v>2020-11-30</v>
      </c>
      <c r="E1803" s="1" t="s">
        <v>24</v>
      </c>
      <c r="F1803" s="1" t="s">
        <v>25</v>
      </c>
      <c r="G1803" s="1" t="s">
        <v>26</v>
      </c>
      <c r="H1803" s="1" t="s">
        <v>32</v>
      </c>
      <c r="I1803" s="1">
        <v>42</v>
      </c>
      <c r="J1803" s="1">
        <v>9014</v>
      </c>
      <c r="K1803" s="1"/>
      <c r="L1803" s="1"/>
    </row>
    <row r="1804" spans="1:12">
      <c r="A1804" s="1">
        <v>62352188.07</v>
      </c>
      <c r="B1804" s="13">
        <v>44165.219328703701</v>
      </c>
      <c r="C1804" s="13">
        <v>44165.228796296295</v>
      </c>
      <c r="D1804" s="13" t="str">
        <f t="shared" si="28"/>
        <v>2020-11-30</v>
      </c>
      <c r="E1804" s="1" t="s">
        <v>28</v>
      </c>
      <c r="F1804" s="1" t="s">
        <v>31</v>
      </c>
      <c r="G1804" s="1" t="s">
        <v>34</v>
      </c>
      <c r="H1804" s="1" t="s">
        <v>59</v>
      </c>
      <c r="I1804" s="1">
        <v>8</v>
      </c>
      <c r="J1804" s="1">
        <v>818</v>
      </c>
      <c r="K1804" s="1"/>
      <c r="L1804" s="1"/>
    </row>
    <row r="1805" spans="1:12">
      <c r="A1805" s="1">
        <v>2873862.9309999999</v>
      </c>
      <c r="B1805" s="13">
        <v>44165.191435185188</v>
      </c>
      <c r="C1805" s="13">
        <v>44165.231134259258</v>
      </c>
      <c r="D1805" s="13" t="str">
        <f t="shared" si="28"/>
        <v>2020-11-30</v>
      </c>
      <c r="E1805" s="1" t="s">
        <v>24</v>
      </c>
      <c r="F1805" s="1" t="s">
        <v>25</v>
      </c>
      <c r="G1805" s="1" t="s">
        <v>26</v>
      </c>
      <c r="H1805" s="1" t="s">
        <v>27</v>
      </c>
      <c r="I1805" s="1">
        <v>29</v>
      </c>
      <c r="J1805" s="1">
        <v>3429</v>
      </c>
      <c r="K1805" s="1"/>
      <c r="L1805" s="1"/>
    </row>
    <row r="1806" spans="1:12">
      <c r="A1806" s="1">
        <v>50264907.630000003</v>
      </c>
      <c r="B1806" s="13">
        <v>44165.229687500003</v>
      </c>
      <c r="C1806" s="13">
        <v>44165.233020833337</v>
      </c>
      <c r="D1806" s="13" t="str">
        <f t="shared" si="28"/>
        <v>2020-11-30</v>
      </c>
      <c r="E1806" s="1" t="s">
        <v>28</v>
      </c>
      <c r="F1806" s="1" t="s">
        <v>31</v>
      </c>
      <c r="G1806" s="1" t="s">
        <v>26</v>
      </c>
      <c r="H1806" s="1" t="s">
        <v>94</v>
      </c>
      <c r="I1806" s="1">
        <v>20</v>
      </c>
      <c r="J1806" s="1">
        <v>288</v>
      </c>
      <c r="K1806" s="1"/>
      <c r="L1806" s="1"/>
    </row>
    <row r="1807" spans="1:12">
      <c r="A1807" s="1">
        <v>2873862.9309999999</v>
      </c>
      <c r="B1807" s="13">
        <v>44165.191435185188</v>
      </c>
      <c r="C1807" s="13">
        <v>44165.235162037039</v>
      </c>
      <c r="D1807" s="13" t="str">
        <f t="shared" si="28"/>
        <v>2020-11-30</v>
      </c>
      <c r="E1807" s="1" t="s">
        <v>24</v>
      </c>
      <c r="F1807" s="1" t="s">
        <v>25</v>
      </c>
      <c r="G1807" s="1" t="s">
        <v>26</v>
      </c>
      <c r="H1807" s="1" t="s">
        <v>27</v>
      </c>
      <c r="I1807" s="1">
        <v>45</v>
      </c>
      <c r="J1807" s="1">
        <v>3777</v>
      </c>
      <c r="K1807" s="1"/>
      <c r="L1807" s="1"/>
    </row>
    <row r="1808" spans="1:12">
      <c r="A1808" s="1">
        <v>14427748.609999999</v>
      </c>
      <c r="B1808" s="13">
        <v>44165.228576388887</v>
      </c>
      <c r="C1808" s="13">
        <v>44165.235451388886</v>
      </c>
      <c r="D1808" s="13" t="str">
        <f t="shared" si="28"/>
        <v>2020-11-30</v>
      </c>
      <c r="E1808" s="1" t="s">
        <v>24</v>
      </c>
      <c r="F1808" s="1" t="s">
        <v>25</v>
      </c>
      <c r="G1808" s="1" t="s">
        <v>26</v>
      </c>
      <c r="H1808" s="1" t="s">
        <v>27</v>
      </c>
      <c r="I1808" s="1">
        <v>70</v>
      </c>
      <c r="J1808" s="1">
        <v>593</v>
      </c>
      <c r="K1808" s="1"/>
      <c r="L1808" s="1"/>
    </row>
    <row r="1809" spans="1:12">
      <c r="A1809" s="1">
        <v>50264907.630000003</v>
      </c>
      <c r="B1809" s="13">
        <v>44165.229687500003</v>
      </c>
      <c r="C1809" s="13">
        <v>44165.237766203703</v>
      </c>
      <c r="D1809" s="13" t="str">
        <f t="shared" si="28"/>
        <v>2020-11-30</v>
      </c>
      <c r="E1809" s="1" t="s">
        <v>28</v>
      </c>
      <c r="F1809" s="1" t="s">
        <v>31</v>
      </c>
      <c r="G1809" s="1" t="s">
        <v>26</v>
      </c>
      <c r="H1809" s="1" t="s">
        <v>94</v>
      </c>
      <c r="I1809" s="1">
        <v>25</v>
      </c>
      <c r="J1809" s="1">
        <v>697</v>
      </c>
      <c r="K1809" s="1"/>
      <c r="L1809" s="1"/>
    </row>
    <row r="1810" spans="1:12">
      <c r="A1810" s="1">
        <v>42669696.43</v>
      </c>
      <c r="B1810" s="13">
        <v>44165.185717592591</v>
      </c>
      <c r="C1810" s="13">
        <v>44165.241261574076</v>
      </c>
      <c r="D1810" s="13" t="str">
        <f t="shared" si="28"/>
        <v>2020-11-30</v>
      </c>
      <c r="E1810" s="1" t="s">
        <v>28</v>
      </c>
      <c r="F1810" s="1" t="s">
        <v>31</v>
      </c>
      <c r="G1810" s="1" t="s">
        <v>26</v>
      </c>
      <c r="H1810" s="1" t="s">
        <v>80</v>
      </c>
      <c r="I1810" s="1">
        <v>141</v>
      </c>
      <c r="J1810" s="1">
        <v>4799</v>
      </c>
      <c r="K1810" s="1"/>
      <c r="L1810" s="1"/>
    </row>
    <row r="1811" spans="1:12">
      <c r="A1811" s="1">
        <v>50264907.630000003</v>
      </c>
      <c r="B1811" s="13">
        <v>44165.229687500003</v>
      </c>
      <c r="C1811" s="13">
        <v>44165.241620370369</v>
      </c>
      <c r="D1811" s="13" t="str">
        <f t="shared" si="28"/>
        <v>2020-11-30</v>
      </c>
      <c r="E1811" s="1" t="s">
        <v>28</v>
      </c>
      <c r="F1811" s="1" t="s">
        <v>31</v>
      </c>
      <c r="G1811" s="1" t="s">
        <v>26</v>
      </c>
      <c r="H1811" s="1" t="s">
        <v>94</v>
      </c>
      <c r="I1811" s="1">
        <v>15</v>
      </c>
      <c r="J1811" s="1">
        <v>1030</v>
      </c>
      <c r="K1811" s="1"/>
      <c r="L1811" s="1"/>
    </row>
    <row r="1812" spans="1:12">
      <c r="A1812" s="1">
        <v>46713699.810000002</v>
      </c>
      <c r="B1812" s="13">
        <v>44165.226990740739</v>
      </c>
      <c r="C1812" s="13">
        <v>44165.242719907408</v>
      </c>
      <c r="D1812" s="13" t="str">
        <f t="shared" si="28"/>
        <v>2020-11-30</v>
      </c>
      <c r="E1812" s="1" t="s">
        <v>28</v>
      </c>
      <c r="F1812" s="1" t="s">
        <v>31</v>
      </c>
      <c r="G1812" s="1" t="s">
        <v>26</v>
      </c>
      <c r="H1812" s="1" t="s">
        <v>27</v>
      </c>
      <c r="I1812" s="1">
        <v>48</v>
      </c>
      <c r="J1812" s="1">
        <v>1359</v>
      </c>
      <c r="K1812" s="1"/>
      <c r="L1812" s="1"/>
    </row>
    <row r="1813" spans="1:12">
      <c r="A1813" s="1">
        <v>1452482.7320000001</v>
      </c>
      <c r="B1813" s="13">
        <v>44165.225381944445</v>
      </c>
      <c r="C1813" s="13">
        <v>44165.253668981481</v>
      </c>
      <c r="D1813" s="13" t="str">
        <f t="shared" si="28"/>
        <v>2020-11-30</v>
      </c>
      <c r="E1813" s="1" t="s">
        <v>24</v>
      </c>
      <c r="F1813" s="1" t="s">
        <v>31</v>
      </c>
      <c r="G1813" s="1" t="s">
        <v>26</v>
      </c>
      <c r="H1813" s="1" t="s">
        <v>73</v>
      </c>
      <c r="I1813" s="1">
        <v>77</v>
      </c>
      <c r="J1813" s="1">
        <v>2444</v>
      </c>
      <c r="K1813" s="1"/>
      <c r="L1813" s="1"/>
    </row>
    <row r="1814" spans="1:12">
      <c r="A1814" s="1">
        <v>73449982.769999996</v>
      </c>
      <c r="B1814" s="13">
        <v>44165.274270833332</v>
      </c>
      <c r="C1814" s="13">
        <v>44165.280914351853</v>
      </c>
      <c r="D1814" s="13" t="str">
        <f t="shared" si="28"/>
        <v>2020-11-30</v>
      </c>
      <c r="E1814" s="1" t="s">
        <v>28</v>
      </c>
      <c r="F1814" s="1" t="s">
        <v>49</v>
      </c>
      <c r="G1814" s="1" t="s">
        <v>34</v>
      </c>
      <c r="H1814" s="1" t="s">
        <v>27</v>
      </c>
      <c r="I1814" s="1">
        <v>42</v>
      </c>
      <c r="J1814" s="1">
        <v>573</v>
      </c>
      <c r="K1814" s="1"/>
      <c r="L1814" s="1"/>
    </row>
    <row r="1815" spans="1:12">
      <c r="A1815" s="1">
        <v>76491344.739999995</v>
      </c>
      <c r="B1815" s="13">
        <v>44165.300462962965</v>
      </c>
      <c r="C1815" s="13">
        <v>44165.307083333333</v>
      </c>
      <c r="D1815" s="13" t="str">
        <f t="shared" si="28"/>
        <v>2020-11-30</v>
      </c>
      <c r="E1815" s="1" t="s">
        <v>24</v>
      </c>
      <c r="F1815" s="1" t="s">
        <v>31</v>
      </c>
      <c r="G1815" s="1" t="s">
        <v>26</v>
      </c>
      <c r="H1815" s="1" t="s">
        <v>27</v>
      </c>
      <c r="I1815" s="1">
        <v>55</v>
      </c>
      <c r="J1815" s="1">
        <v>571</v>
      </c>
      <c r="K1815" s="1"/>
      <c r="L1815" s="1"/>
    </row>
    <row r="1816" spans="1:12">
      <c r="A1816" s="1">
        <v>52190515.200000003</v>
      </c>
      <c r="B1816" s="13">
        <v>44165.293194444443</v>
      </c>
      <c r="C1816" s="13">
        <v>44165.328969907408</v>
      </c>
      <c r="D1816" s="13" t="str">
        <f t="shared" si="28"/>
        <v>2020-11-30</v>
      </c>
      <c r="E1816" s="1" t="s">
        <v>28</v>
      </c>
      <c r="F1816" s="1" t="s">
        <v>29</v>
      </c>
      <c r="G1816" s="1" t="s">
        <v>26</v>
      </c>
      <c r="H1816" s="1" t="s">
        <v>32</v>
      </c>
      <c r="I1816" s="1">
        <v>25</v>
      </c>
      <c r="J1816" s="1">
        <v>3090</v>
      </c>
      <c r="K1816" s="1"/>
      <c r="L1816" s="1"/>
    </row>
    <row r="1817" spans="1:12">
      <c r="A1817" s="1">
        <v>60250165.340000004</v>
      </c>
      <c r="B1817" s="13">
        <v>44165.352696759262</v>
      </c>
      <c r="C1817" s="13">
        <v>44165.365694444445</v>
      </c>
      <c r="D1817" s="13" t="str">
        <f t="shared" si="28"/>
        <v>2020-11-30</v>
      </c>
      <c r="E1817" s="1" t="s">
        <v>24</v>
      </c>
      <c r="F1817" s="1" t="s">
        <v>33</v>
      </c>
      <c r="G1817" s="1" t="s">
        <v>34</v>
      </c>
      <c r="H1817" s="1" t="s">
        <v>27</v>
      </c>
      <c r="I1817" s="1">
        <v>34</v>
      </c>
      <c r="J1817" s="1">
        <v>1122</v>
      </c>
      <c r="K1817" s="1"/>
      <c r="L1817" s="1"/>
    </row>
    <row r="1818" spans="1:12">
      <c r="A1818" s="1">
        <v>85426868.980000004</v>
      </c>
      <c r="B1818" s="13">
        <v>44165.36886574074</v>
      </c>
      <c r="C1818" s="13">
        <v>44165.375069444446</v>
      </c>
      <c r="D1818" s="13" t="str">
        <f t="shared" si="28"/>
        <v>2020-11-30</v>
      </c>
      <c r="E1818" s="1" t="s">
        <v>28</v>
      </c>
      <c r="F1818" s="1" t="s">
        <v>31</v>
      </c>
      <c r="G1818" s="1" t="s">
        <v>26</v>
      </c>
      <c r="H1818" s="1" t="s">
        <v>27</v>
      </c>
      <c r="I1818" s="1">
        <v>51</v>
      </c>
      <c r="J1818" s="1">
        <v>536</v>
      </c>
      <c r="K1818" s="1"/>
      <c r="L1818" s="1"/>
    </row>
    <row r="1819" spans="1:12">
      <c r="A1819" s="1">
        <v>1192137.7039999999</v>
      </c>
      <c r="B1819" s="13">
        <v>44165.281851851854</v>
      </c>
      <c r="C1819" s="13">
        <v>44165.383773148147</v>
      </c>
      <c r="D1819" s="13" t="str">
        <f t="shared" si="28"/>
        <v>2020-11-30</v>
      </c>
      <c r="E1819" s="1" t="s">
        <v>24</v>
      </c>
      <c r="F1819" s="1" t="s">
        <v>25</v>
      </c>
      <c r="G1819" s="1" t="s">
        <v>37</v>
      </c>
      <c r="H1819" s="1" t="s">
        <v>27</v>
      </c>
      <c r="I1819" s="1">
        <v>53</v>
      </c>
      <c r="J1819" s="1">
        <v>8805</v>
      </c>
      <c r="K1819" s="1"/>
      <c r="L1819" s="1"/>
    </row>
    <row r="1820" spans="1:12">
      <c r="A1820" s="1">
        <v>48154162.5</v>
      </c>
      <c r="B1820" s="13">
        <v>44165.383333333331</v>
      </c>
      <c r="C1820" s="13">
        <v>44165.389189814814</v>
      </c>
      <c r="D1820" s="13" t="str">
        <f t="shared" si="28"/>
        <v>2020-11-30</v>
      </c>
      <c r="E1820" s="1" t="s">
        <v>28</v>
      </c>
      <c r="F1820" s="1" t="s">
        <v>29</v>
      </c>
      <c r="G1820" s="1" t="s">
        <v>45</v>
      </c>
      <c r="H1820" s="1" t="s">
        <v>32</v>
      </c>
      <c r="I1820" s="1">
        <v>74</v>
      </c>
      <c r="J1820" s="1">
        <v>506</v>
      </c>
      <c r="K1820" s="1"/>
      <c r="L1820" s="1"/>
    </row>
    <row r="1821" spans="1:12">
      <c r="A1821" s="1">
        <v>8421611.9719999991</v>
      </c>
      <c r="B1821" s="13">
        <v>44165.383067129631</v>
      </c>
      <c r="C1821" s="13">
        <v>44165.404166666667</v>
      </c>
      <c r="D1821" s="13" t="str">
        <f t="shared" si="28"/>
        <v>2020-11-30</v>
      </c>
      <c r="E1821" s="1" t="s">
        <v>28</v>
      </c>
      <c r="F1821" s="1" t="s">
        <v>49</v>
      </c>
      <c r="G1821" s="1" t="s">
        <v>26</v>
      </c>
      <c r="H1821" s="1" t="s">
        <v>27</v>
      </c>
      <c r="I1821" s="1">
        <v>160</v>
      </c>
      <c r="J1821" s="1">
        <v>1823</v>
      </c>
      <c r="K1821" s="1"/>
      <c r="L1821" s="1"/>
    </row>
    <row r="1822" spans="1:12">
      <c r="A1822" s="1">
        <v>6006118.2429999998</v>
      </c>
      <c r="B1822" s="13">
        <v>44165.400543981479</v>
      </c>
      <c r="C1822" s="13">
        <v>44165.411053240743</v>
      </c>
      <c r="D1822" s="13" t="str">
        <f t="shared" si="28"/>
        <v>2020-11-30</v>
      </c>
      <c r="E1822" s="1" t="s">
        <v>28</v>
      </c>
      <c r="F1822" s="1" t="s">
        <v>31</v>
      </c>
      <c r="G1822" s="1" t="s">
        <v>26</v>
      </c>
      <c r="H1822" s="1" t="s">
        <v>27</v>
      </c>
      <c r="I1822" s="1">
        <v>245</v>
      </c>
      <c r="J1822" s="1">
        <v>907</v>
      </c>
      <c r="K1822" s="1"/>
      <c r="L1822" s="1"/>
    </row>
    <row r="1823" spans="1:12">
      <c r="A1823" s="1">
        <v>2082729.048</v>
      </c>
      <c r="B1823" s="13">
        <v>44165.409826388888</v>
      </c>
      <c r="C1823" s="13">
        <v>44165.419976851852</v>
      </c>
      <c r="D1823" s="13" t="str">
        <f t="shared" si="28"/>
        <v>2020-11-30</v>
      </c>
      <c r="E1823" s="1" t="s">
        <v>24</v>
      </c>
      <c r="F1823" s="1" t="s">
        <v>31</v>
      </c>
      <c r="G1823" s="1" t="s">
        <v>39</v>
      </c>
      <c r="H1823" s="1" t="s">
        <v>27</v>
      </c>
      <c r="I1823" s="1">
        <v>71</v>
      </c>
      <c r="J1823" s="1">
        <v>877</v>
      </c>
      <c r="K1823" s="1"/>
      <c r="L1823" s="1"/>
    </row>
    <row r="1824" spans="1:12">
      <c r="A1824" s="1">
        <v>63177378.770000003</v>
      </c>
      <c r="B1824" s="13">
        <v>44165.230416666665</v>
      </c>
      <c r="C1824" s="13">
        <v>44165.426458333335</v>
      </c>
      <c r="D1824" s="13" t="str">
        <f t="shared" si="28"/>
        <v>2020-11-30</v>
      </c>
      <c r="E1824" s="1" t="s">
        <v>24</v>
      </c>
      <c r="F1824" s="1" t="s">
        <v>31</v>
      </c>
      <c r="G1824" s="1" t="s">
        <v>26</v>
      </c>
      <c r="H1824" s="1" t="s">
        <v>27</v>
      </c>
      <c r="I1824" s="1">
        <v>186</v>
      </c>
      <c r="J1824" s="1">
        <v>16937</v>
      </c>
      <c r="K1824" s="1"/>
      <c r="L1824" s="1"/>
    </row>
    <row r="1825" spans="1:12">
      <c r="A1825" s="1">
        <v>17360922.420000002</v>
      </c>
      <c r="B1825" s="13">
        <v>44165.380277777775</v>
      </c>
      <c r="C1825" s="13">
        <v>44165.427858796298</v>
      </c>
      <c r="D1825" s="13" t="str">
        <f t="shared" si="28"/>
        <v>2020-11-30</v>
      </c>
      <c r="E1825" s="1" t="s">
        <v>28</v>
      </c>
      <c r="F1825" s="1" t="s">
        <v>31</v>
      </c>
      <c r="G1825" s="1" t="s">
        <v>26</v>
      </c>
      <c r="H1825" s="1" t="s">
        <v>27</v>
      </c>
      <c r="I1825" s="1">
        <v>130</v>
      </c>
      <c r="J1825" s="1">
        <v>4110</v>
      </c>
      <c r="K1825" s="1"/>
      <c r="L1825" s="1"/>
    </row>
    <row r="1826" spans="1:12">
      <c r="A1826" s="1">
        <v>63177378.770000003</v>
      </c>
      <c r="B1826" s="13">
        <v>44165.230416666665</v>
      </c>
      <c r="C1826" s="13">
        <v>44165.429861111108</v>
      </c>
      <c r="D1826" s="13" t="str">
        <f t="shared" si="28"/>
        <v>2020-11-30</v>
      </c>
      <c r="E1826" s="1" t="s">
        <v>24</v>
      </c>
      <c r="F1826" s="1" t="s">
        <v>31</v>
      </c>
      <c r="G1826" s="1" t="s">
        <v>26</v>
      </c>
      <c r="H1826" s="1" t="s">
        <v>27</v>
      </c>
      <c r="I1826" s="1">
        <v>186</v>
      </c>
      <c r="J1826" s="1">
        <v>17231</v>
      </c>
      <c r="K1826" s="1"/>
      <c r="L1826" s="1"/>
    </row>
    <row r="1827" spans="1:12">
      <c r="A1827" s="1">
        <v>63177378.770000003</v>
      </c>
      <c r="B1827" s="13">
        <v>44165.230416666665</v>
      </c>
      <c r="C1827" s="13">
        <v>44165.432800925926</v>
      </c>
      <c r="D1827" s="13" t="str">
        <f t="shared" si="28"/>
        <v>2020-11-30</v>
      </c>
      <c r="E1827" s="1" t="s">
        <v>24</v>
      </c>
      <c r="F1827" s="1" t="s">
        <v>31</v>
      </c>
      <c r="G1827" s="1" t="s">
        <v>26</v>
      </c>
      <c r="H1827" s="1" t="s">
        <v>27</v>
      </c>
      <c r="I1827" s="1">
        <v>186</v>
      </c>
      <c r="J1827" s="1">
        <v>17485</v>
      </c>
      <c r="K1827" s="1"/>
      <c r="L1827" s="1"/>
    </row>
    <row r="1828" spans="1:12">
      <c r="A1828" s="1">
        <v>63177378.770000003</v>
      </c>
      <c r="B1828" s="13">
        <v>44165.230416666665</v>
      </c>
      <c r="C1828" s="13">
        <v>44165.435740740744</v>
      </c>
      <c r="D1828" s="13" t="str">
        <f t="shared" si="28"/>
        <v>2020-11-30</v>
      </c>
      <c r="E1828" s="1" t="s">
        <v>24</v>
      </c>
      <c r="F1828" s="1" t="s">
        <v>31</v>
      </c>
      <c r="G1828" s="1" t="s">
        <v>26</v>
      </c>
      <c r="H1828" s="1" t="s">
        <v>27</v>
      </c>
      <c r="I1828" s="1">
        <v>186</v>
      </c>
      <c r="J1828" s="1">
        <v>17739</v>
      </c>
      <c r="K1828" s="1"/>
      <c r="L1828" s="1"/>
    </row>
    <row r="1829" spans="1:12">
      <c r="A1829" s="1">
        <v>45440207.659999996</v>
      </c>
      <c r="B1829" s="13">
        <v>44165.386759259258</v>
      </c>
      <c r="C1829" s="13">
        <v>44165.43608796296</v>
      </c>
      <c r="D1829" s="13" t="str">
        <f t="shared" si="28"/>
        <v>2020-11-30</v>
      </c>
      <c r="E1829" s="1" t="s">
        <v>28</v>
      </c>
      <c r="F1829" s="1" t="s">
        <v>37</v>
      </c>
      <c r="G1829" s="1" t="s">
        <v>26</v>
      </c>
      <c r="H1829" s="1" t="s">
        <v>27</v>
      </c>
      <c r="I1829" s="1">
        <v>100</v>
      </c>
      <c r="J1829" s="1">
        <v>4261</v>
      </c>
      <c r="K1829" s="1"/>
      <c r="L1829" s="1"/>
    </row>
    <row r="1830" spans="1:12">
      <c r="A1830" s="1">
        <v>3306493.6869999999</v>
      </c>
      <c r="B1830" s="13">
        <v>44165.443032407406</v>
      </c>
      <c r="C1830" s="13">
        <v>44165.456747685188</v>
      </c>
      <c r="D1830" s="13" t="str">
        <f t="shared" si="28"/>
        <v>2020-11-30</v>
      </c>
      <c r="E1830" s="1" t="s">
        <v>28</v>
      </c>
      <c r="F1830" s="1" t="s">
        <v>31</v>
      </c>
      <c r="G1830" s="1" t="s">
        <v>26</v>
      </c>
      <c r="H1830" s="1" t="s">
        <v>27</v>
      </c>
      <c r="I1830" s="1">
        <v>69</v>
      </c>
      <c r="J1830" s="1">
        <v>1185</v>
      </c>
      <c r="K1830" s="1"/>
      <c r="L1830" s="1"/>
    </row>
    <row r="1831" spans="1:12">
      <c r="A1831" s="1">
        <v>98020186.680000007</v>
      </c>
      <c r="B1831" s="13">
        <v>44165.451238425929</v>
      </c>
      <c r="C1831" s="13">
        <v>44165.478530092594</v>
      </c>
      <c r="D1831" s="13" t="str">
        <f t="shared" si="28"/>
        <v>2020-11-30</v>
      </c>
      <c r="E1831" s="1" t="s">
        <v>24</v>
      </c>
      <c r="F1831" s="1" t="s">
        <v>31</v>
      </c>
      <c r="G1831" s="1" t="s">
        <v>26</v>
      </c>
      <c r="H1831" s="1" t="s">
        <v>59</v>
      </c>
      <c r="I1831" s="1">
        <v>212</v>
      </c>
      <c r="J1831" s="1">
        <v>2358</v>
      </c>
      <c r="K1831" s="1"/>
      <c r="L1831" s="1"/>
    </row>
    <row r="1832" spans="1:12">
      <c r="A1832" s="1">
        <v>11176286.279999999</v>
      </c>
      <c r="B1832" s="13">
        <v>44165.463773148149</v>
      </c>
      <c r="C1832" s="13">
        <v>44165.491249999999</v>
      </c>
      <c r="D1832" s="13" t="str">
        <f t="shared" si="28"/>
        <v>2020-11-30</v>
      </c>
      <c r="E1832" s="1" t="s">
        <v>24</v>
      </c>
      <c r="F1832" s="1" t="s">
        <v>33</v>
      </c>
      <c r="G1832" s="1" t="s">
        <v>34</v>
      </c>
      <c r="H1832" s="1" t="s">
        <v>27</v>
      </c>
      <c r="I1832" s="1">
        <v>54</v>
      </c>
      <c r="J1832" s="1">
        <v>2373</v>
      </c>
      <c r="K1832" s="1"/>
      <c r="L1832" s="1"/>
    </row>
    <row r="1833" spans="1:12">
      <c r="A1833" s="1">
        <v>50131723.859999999</v>
      </c>
      <c r="B1833" s="13">
        <v>44165.491157407407</v>
      </c>
      <c r="C1833" s="13">
        <v>44165.497164351851</v>
      </c>
      <c r="D1833" s="13" t="str">
        <f t="shared" si="28"/>
        <v>2020-11-30</v>
      </c>
      <c r="E1833" s="1" t="s">
        <v>28</v>
      </c>
      <c r="F1833" s="1" t="s">
        <v>29</v>
      </c>
      <c r="G1833" s="1" t="s">
        <v>53</v>
      </c>
      <c r="H1833" s="1" t="s">
        <v>44</v>
      </c>
      <c r="I1833" s="1">
        <v>17</v>
      </c>
      <c r="J1833" s="1">
        <v>519</v>
      </c>
      <c r="K1833" s="1"/>
      <c r="L1833" s="1"/>
    </row>
    <row r="1834" spans="1:12">
      <c r="A1834" s="1">
        <v>59568325.07</v>
      </c>
      <c r="B1834" s="13">
        <v>44165.502083333333</v>
      </c>
      <c r="C1834" s="13">
        <v>44165.506076388891</v>
      </c>
      <c r="D1834" s="13" t="str">
        <f t="shared" si="28"/>
        <v>2020-11-30</v>
      </c>
      <c r="E1834" s="1" t="s">
        <v>28</v>
      </c>
      <c r="F1834" s="1" t="s">
        <v>31</v>
      </c>
      <c r="G1834" s="1" t="s">
        <v>34</v>
      </c>
      <c r="H1834" s="1" t="s">
        <v>27</v>
      </c>
      <c r="I1834" s="1">
        <v>46</v>
      </c>
      <c r="J1834" s="1">
        <v>344</v>
      </c>
      <c r="K1834" s="1"/>
      <c r="L1834" s="1"/>
    </row>
    <row r="1835" spans="1:12">
      <c r="A1835" s="1">
        <v>7393648.1869999999</v>
      </c>
      <c r="B1835" s="13">
        <v>44165.500358796293</v>
      </c>
      <c r="C1835" s="13">
        <v>44165.506261574075</v>
      </c>
      <c r="D1835" s="13" t="str">
        <f t="shared" si="28"/>
        <v>2020-11-30</v>
      </c>
      <c r="E1835" s="1" t="s">
        <v>28</v>
      </c>
      <c r="F1835" s="1" t="s">
        <v>31</v>
      </c>
      <c r="G1835" s="1" t="s">
        <v>34</v>
      </c>
      <c r="H1835" s="1" t="s">
        <v>27</v>
      </c>
      <c r="I1835" s="1">
        <v>24</v>
      </c>
      <c r="J1835" s="1">
        <v>510</v>
      </c>
      <c r="K1835" s="1"/>
      <c r="L1835" s="1"/>
    </row>
    <row r="1836" spans="1:12">
      <c r="A1836" s="1">
        <v>7231269.9050000003</v>
      </c>
      <c r="B1836" s="13">
        <v>44165.390196759261</v>
      </c>
      <c r="C1836" s="13">
        <v>44165.508483796293</v>
      </c>
      <c r="D1836" s="13" t="str">
        <f t="shared" si="28"/>
        <v>2020-11-30</v>
      </c>
      <c r="E1836" s="1" t="s">
        <v>28</v>
      </c>
      <c r="F1836" s="1" t="s">
        <v>31</v>
      </c>
      <c r="G1836" s="1" t="s">
        <v>26</v>
      </c>
      <c r="H1836" s="1" t="s">
        <v>27</v>
      </c>
      <c r="I1836" s="1">
        <v>80</v>
      </c>
      <c r="J1836" s="1">
        <v>10219</v>
      </c>
      <c r="K1836" s="1"/>
      <c r="L1836" s="1"/>
    </row>
    <row r="1837" spans="1:12">
      <c r="A1837" s="1">
        <v>58083221.329999998</v>
      </c>
      <c r="B1837" s="13">
        <v>44165.062696759262</v>
      </c>
      <c r="C1837" s="13">
        <v>44165.508622685185</v>
      </c>
      <c r="D1837" s="13" t="str">
        <f t="shared" si="28"/>
        <v>2020-11-30</v>
      </c>
      <c r="E1837" s="1" t="s">
        <v>28</v>
      </c>
      <c r="F1837" s="1" t="s">
        <v>29</v>
      </c>
      <c r="G1837" s="1" t="s">
        <v>26</v>
      </c>
      <c r="H1837" s="1" t="s">
        <v>27</v>
      </c>
      <c r="I1837" s="1">
        <v>87</v>
      </c>
      <c r="J1837" s="1">
        <v>38527</v>
      </c>
      <c r="K1837" s="1"/>
      <c r="L1837" s="1"/>
    </row>
    <row r="1838" spans="1:12">
      <c r="A1838" s="1">
        <v>24039713.390000001</v>
      </c>
      <c r="B1838" s="13">
        <v>44165.509120370371</v>
      </c>
      <c r="C1838" s="13">
        <v>44165.516261574077</v>
      </c>
      <c r="D1838" s="13" t="str">
        <f t="shared" si="28"/>
        <v>2020-11-30</v>
      </c>
      <c r="E1838" s="1" t="s">
        <v>28</v>
      </c>
      <c r="F1838" s="1" t="s">
        <v>31</v>
      </c>
      <c r="G1838" s="1" t="s">
        <v>26</v>
      </c>
      <c r="H1838" s="1" t="s">
        <v>32</v>
      </c>
      <c r="I1838" s="1">
        <v>28</v>
      </c>
      <c r="J1838" s="1">
        <v>616</v>
      </c>
      <c r="K1838" s="1"/>
      <c r="L1838" s="1"/>
    </row>
    <row r="1839" spans="1:12">
      <c r="A1839" s="1">
        <v>1832855.2039999999</v>
      </c>
      <c r="B1839" s="13">
        <v>44165.510277777779</v>
      </c>
      <c r="C1839" s="13">
        <v>44165.52784722222</v>
      </c>
      <c r="D1839" s="13" t="str">
        <f t="shared" si="28"/>
        <v>2020-11-30</v>
      </c>
      <c r="E1839" s="1" t="s">
        <v>28</v>
      </c>
      <c r="F1839" s="1" t="s">
        <v>31</v>
      </c>
      <c r="G1839" s="1" t="s">
        <v>26</v>
      </c>
      <c r="H1839" s="1" t="s">
        <v>27</v>
      </c>
      <c r="I1839" s="1">
        <v>42</v>
      </c>
      <c r="J1839" s="1">
        <v>1518</v>
      </c>
      <c r="K1839" s="1"/>
      <c r="L1839" s="1"/>
    </row>
    <row r="1840" spans="1:12">
      <c r="A1840" s="1">
        <v>8163514.4349999996</v>
      </c>
      <c r="B1840" s="13">
        <v>44165.520439814813</v>
      </c>
      <c r="C1840" s="13">
        <v>44165.528449074074</v>
      </c>
      <c r="D1840" s="13" t="str">
        <f t="shared" si="28"/>
        <v>2020-11-30</v>
      </c>
      <c r="E1840" s="1" t="s">
        <v>28</v>
      </c>
      <c r="F1840" s="1" t="s">
        <v>31</v>
      </c>
      <c r="G1840" s="1" t="s">
        <v>26</v>
      </c>
      <c r="H1840" s="1" t="s">
        <v>55</v>
      </c>
      <c r="I1840" s="1">
        <v>31</v>
      </c>
      <c r="J1840" s="1">
        <v>692</v>
      </c>
      <c r="K1840" s="1"/>
      <c r="L1840" s="1"/>
    </row>
    <row r="1841" spans="1:12">
      <c r="A1841" s="1">
        <v>6405125.4979999997</v>
      </c>
      <c r="B1841" s="13">
        <v>44165.526145833333</v>
      </c>
      <c r="C1841" s="13">
        <v>44165.542500000003</v>
      </c>
      <c r="D1841" s="13" t="str">
        <f t="shared" si="28"/>
        <v>2020-11-30</v>
      </c>
      <c r="E1841" s="1" t="s">
        <v>24</v>
      </c>
      <c r="F1841" s="1" t="s">
        <v>33</v>
      </c>
      <c r="G1841" s="1" t="s">
        <v>34</v>
      </c>
      <c r="H1841" s="1" t="s">
        <v>27</v>
      </c>
      <c r="I1841" s="1">
        <v>34</v>
      </c>
      <c r="J1841" s="1">
        <v>1412</v>
      </c>
      <c r="K1841" s="1"/>
      <c r="L1841" s="1"/>
    </row>
    <row r="1842" spans="1:12">
      <c r="A1842" s="1">
        <v>19419805.460000001</v>
      </c>
      <c r="B1842" s="13">
        <v>44165.538807870369</v>
      </c>
      <c r="C1842" s="13">
        <v>44165.549166666664</v>
      </c>
      <c r="D1842" s="13" t="str">
        <f t="shared" si="28"/>
        <v>2020-11-30</v>
      </c>
      <c r="E1842" s="1" t="s">
        <v>24</v>
      </c>
      <c r="F1842" s="1" t="s">
        <v>33</v>
      </c>
      <c r="G1842" s="1" t="s">
        <v>34</v>
      </c>
      <c r="H1842" s="1" t="s">
        <v>91</v>
      </c>
      <c r="I1842" s="1">
        <v>106</v>
      </c>
      <c r="J1842" s="1">
        <v>894</v>
      </c>
      <c r="K1842" s="1"/>
      <c r="L1842" s="1"/>
    </row>
    <row r="1843" spans="1:12">
      <c r="A1843" s="1">
        <v>2221714.1060000001</v>
      </c>
      <c r="B1843" s="13">
        <v>44165.47446759259</v>
      </c>
      <c r="C1843" s="13">
        <v>44165.55195601852</v>
      </c>
      <c r="D1843" s="13" t="str">
        <f t="shared" si="28"/>
        <v>2020-11-30</v>
      </c>
      <c r="E1843" s="1" t="s">
        <v>28</v>
      </c>
      <c r="F1843" s="1" t="s">
        <v>31</v>
      </c>
      <c r="G1843" s="1" t="s">
        <v>26</v>
      </c>
      <c r="H1843" s="1" t="s">
        <v>27</v>
      </c>
      <c r="I1843" s="1">
        <v>21</v>
      </c>
      <c r="J1843" s="1">
        <v>6695</v>
      </c>
      <c r="K1843" s="1"/>
      <c r="L1843" s="1"/>
    </row>
    <row r="1844" spans="1:12">
      <c r="A1844" s="1">
        <v>9162399.0800000001</v>
      </c>
      <c r="B1844" s="13">
        <v>44165.533842592595</v>
      </c>
      <c r="C1844" s="13">
        <v>44165.556747685187</v>
      </c>
      <c r="D1844" s="13" t="str">
        <f t="shared" si="28"/>
        <v>2020-11-30</v>
      </c>
      <c r="E1844" s="1" t="s">
        <v>28</v>
      </c>
      <c r="F1844" s="1" t="s">
        <v>49</v>
      </c>
      <c r="G1844" s="1" t="s">
        <v>45</v>
      </c>
      <c r="H1844" s="1" t="s">
        <v>27</v>
      </c>
      <c r="I1844" s="1">
        <v>189</v>
      </c>
      <c r="J1844" s="1">
        <v>1978</v>
      </c>
      <c r="K1844" s="1"/>
      <c r="L1844" s="1"/>
    </row>
    <row r="1845" spans="1:12">
      <c r="A1845" s="1">
        <v>28250200.98</v>
      </c>
      <c r="B1845" s="13">
        <v>44165.566446759258</v>
      </c>
      <c r="C1845" s="13">
        <v>44165.578935185185</v>
      </c>
      <c r="D1845" s="13" t="str">
        <f t="shared" si="28"/>
        <v>2020-11-30</v>
      </c>
      <c r="E1845" s="1" t="s">
        <v>24</v>
      </c>
      <c r="F1845" s="1" t="s">
        <v>33</v>
      </c>
      <c r="G1845" s="1" t="s">
        <v>34</v>
      </c>
      <c r="H1845" s="1" t="s">
        <v>36</v>
      </c>
      <c r="I1845" s="1">
        <v>134</v>
      </c>
      <c r="J1845" s="1">
        <v>1078</v>
      </c>
      <c r="K1845" s="1"/>
      <c r="L1845" s="1"/>
    </row>
    <row r="1846" spans="1:12">
      <c r="A1846" s="1">
        <v>52687165.090000004</v>
      </c>
      <c r="B1846" s="13">
        <v>44165.578159722223</v>
      </c>
      <c r="C1846" s="13">
        <v>44165.588506944441</v>
      </c>
      <c r="D1846" s="13" t="str">
        <f t="shared" si="28"/>
        <v>2020-11-30</v>
      </c>
      <c r="E1846" s="1" t="s">
        <v>28</v>
      </c>
      <c r="F1846" s="1" t="s">
        <v>31</v>
      </c>
      <c r="G1846" s="1" t="s">
        <v>26</v>
      </c>
      <c r="H1846" s="1" t="s">
        <v>27</v>
      </c>
      <c r="I1846" s="1">
        <v>64</v>
      </c>
      <c r="J1846" s="1">
        <v>894</v>
      </c>
      <c r="K1846" s="1"/>
      <c r="L1846" s="1"/>
    </row>
    <row r="1847" spans="1:12">
      <c r="A1847" s="1">
        <v>18498851.920000002</v>
      </c>
      <c r="B1847" s="13">
        <v>44165.597592592596</v>
      </c>
      <c r="C1847" s="13">
        <v>44165.600185185183</v>
      </c>
      <c r="D1847" s="13" t="str">
        <f t="shared" si="28"/>
        <v>2020-11-30</v>
      </c>
      <c r="E1847" s="1" t="s">
        <v>24</v>
      </c>
      <c r="F1847" s="1" t="s">
        <v>33</v>
      </c>
      <c r="G1847" s="1" t="s">
        <v>34</v>
      </c>
      <c r="H1847" s="1" t="s">
        <v>27</v>
      </c>
      <c r="I1847" s="1">
        <v>24</v>
      </c>
      <c r="J1847" s="1">
        <v>224</v>
      </c>
      <c r="K1847" s="1"/>
      <c r="L1847" s="1"/>
    </row>
    <row r="1848" spans="1:12">
      <c r="A1848" s="1">
        <v>91641252.730000004</v>
      </c>
      <c r="B1848" s="13">
        <v>44165.589930555558</v>
      </c>
      <c r="C1848" s="13">
        <v>44165.608206018522</v>
      </c>
      <c r="D1848" s="13" t="str">
        <f t="shared" si="28"/>
        <v>2020-11-30</v>
      </c>
      <c r="E1848" s="1" t="s">
        <v>28</v>
      </c>
      <c r="F1848" s="1" t="s">
        <v>31</v>
      </c>
      <c r="G1848" s="1" t="s">
        <v>26</v>
      </c>
      <c r="H1848" s="1" t="s">
        <v>27</v>
      </c>
      <c r="I1848" s="1">
        <v>145</v>
      </c>
      <c r="J1848" s="1">
        <v>1578</v>
      </c>
      <c r="K1848" s="1"/>
      <c r="L1848" s="1"/>
    </row>
    <row r="1849" spans="1:12">
      <c r="A1849" s="1">
        <v>43719217.689999998</v>
      </c>
      <c r="B1849" s="13">
        <v>44165.464016203703</v>
      </c>
      <c r="C1849" s="13">
        <v>44165.613796296297</v>
      </c>
      <c r="D1849" s="13" t="str">
        <f t="shared" si="28"/>
        <v>2020-11-30</v>
      </c>
      <c r="E1849" s="1" t="s">
        <v>24</v>
      </c>
      <c r="F1849" s="1" t="s">
        <v>31</v>
      </c>
      <c r="G1849" s="1" t="s">
        <v>34</v>
      </c>
      <c r="H1849" s="1" t="s">
        <v>68</v>
      </c>
      <c r="I1849" s="1">
        <v>24</v>
      </c>
      <c r="J1849" s="1">
        <v>12941</v>
      </c>
      <c r="K1849" s="1"/>
      <c r="L1849" s="1"/>
    </row>
    <row r="1850" spans="1:12">
      <c r="A1850" s="1">
        <v>84404754.760000005</v>
      </c>
      <c r="B1850" s="13">
        <v>44165.6171875</v>
      </c>
      <c r="C1850" s="13">
        <v>44165.625740740739</v>
      </c>
      <c r="D1850" s="13" t="str">
        <f t="shared" si="28"/>
        <v>2020-11-30</v>
      </c>
      <c r="E1850" s="1" t="s">
        <v>24</v>
      </c>
      <c r="F1850" s="1" t="s">
        <v>31</v>
      </c>
      <c r="G1850" s="1" t="s">
        <v>34</v>
      </c>
      <c r="H1850" s="1" t="s">
        <v>27</v>
      </c>
      <c r="I1850" s="1">
        <v>70</v>
      </c>
      <c r="J1850" s="1">
        <v>739</v>
      </c>
      <c r="K1850" s="1"/>
      <c r="L1850" s="1"/>
    </row>
    <row r="1851" spans="1:12">
      <c r="A1851" s="1">
        <v>55859279.18</v>
      </c>
      <c r="B1851" s="13">
        <v>44165.511076388888</v>
      </c>
      <c r="C1851" s="13">
        <v>44165.638032407405</v>
      </c>
      <c r="D1851" s="13" t="str">
        <f t="shared" si="28"/>
        <v>2020-11-30</v>
      </c>
      <c r="E1851" s="1" t="s">
        <v>24</v>
      </c>
      <c r="F1851" s="1" t="s">
        <v>33</v>
      </c>
      <c r="G1851" s="1" t="s">
        <v>34</v>
      </c>
      <c r="H1851" s="1" t="s">
        <v>27</v>
      </c>
      <c r="I1851" s="1">
        <v>104</v>
      </c>
      <c r="J1851" s="1">
        <v>10969</v>
      </c>
      <c r="K1851" s="1"/>
      <c r="L1851" s="1"/>
    </row>
    <row r="1852" spans="1:12">
      <c r="A1852" s="1">
        <v>5958762.0640000002</v>
      </c>
      <c r="B1852" s="13">
        <v>44165.622893518521</v>
      </c>
      <c r="C1852" s="13">
        <v>44165.641701388886</v>
      </c>
      <c r="D1852" s="13" t="str">
        <f t="shared" si="28"/>
        <v>2020-11-30</v>
      </c>
      <c r="E1852" s="1" t="s">
        <v>24</v>
      </c>
      <c r="F1852" s="1" t="s">
        <v>31</v>
      </c>
      <c r="G1852" s="1" t="s">
        <v>26</v>
      </c>
      <c r="H1852" s="1" t="s">
        <v>27</v>
      </c>
      <c r="I1852" s="1">
        <v>66</v>
      </c>
      <c r="J1852" s="1">
        <v>1625</v>
      </c>
      <c r="K1852" s="1"/>
      <c r="L1852" s="1"/>
    </row>
    <row r="1853" spans="1:12">
      <c r="A1853" s="1">
        <v>7620383.9579999996</v>
      </c>
      <c r="B1853" s="13">
        <v>44165.652256944442</v>
      </c>
      <c r="C1853" s="13">
        <v>44165.662129629629</v>
      </c>
      <c r="D1853" s="13" t="str">
        <f t="shared" si="28"/>
        <v>2020-11-30</v>
      </c>
      <c r="E1853" s="1" t="s">
        <v>28</v>
      </c>
      <c r="F1853" s="1" t="s">
        <v>31</v>
      </c>
      <c r="G1853" s="1" t="s">
        <v>26</v>
      </c>
      <c r="H1853" s="1" t="s">
        <v>27</v>
      </c>
      <c r="I1853" s="1">
        <v>82</v>
      </c>
      <c r="J1853" s="1">
        <v>852</v>
      </c>
      <c r="K1853" s="1"/>
      <c r="L1853" s="1"/>
    </row>
    <row r="1854" spans="1:12">
      <c r="A1854" s="1">
        <v>63999151.990000002</v>
      </c>
      <c r="B1854" s="13">
        <v>44165.65552083333</v>
      </c>
      <c r="C1854" s="13">
        <v>44165.671412037038</v>
      </c>
      <c r="D1854" s="13" t="str">
        <f t="shared" si="28"/>
        <v>2020-11-30</v>
      </c>
      <c r="E1854" s="1" t="s">
        <v>24</v>
      </c>
      <c r="F1854" s="1" t="s">
        <v>31</v>
      </c>
      <c r="G1854" s="1" t="s">
        <v>26</v>
      </c>
      <c r="H1854" s="1" t="s">
        <v>43</v>
      </c>
      <c r="I1854" s="1">
        <v>93</v>
      </c>
      <c r="J1854" s="1">
        <v>1373</v>
      </c>
      <c r="K1854" s="1"/>
      <c r="L1854" s="1"/>
    </row>
    <row r="1855" spans="1:12">
      <c r="A1855" s="1">
        <v>12813365.210000001</v>
      </c>
      <c r="B1855" s="13">
        <v>44165.65283564815</v>
      </c>
      <c r="C1855" s="13">
        <v>44165.672002314815</v>
      </c>
      <c r="D1855" s="13" t="str">
        <f t="shared" si="28"/>
        <v>2020-11-30</v>
      </c>
      <c r="E1855" s="1" t="s">
        <v>28</v>
      </c>
      <c r="F1855" s="1" t="s">
        <v>31</v>
      </c>
      <c r="G1855" s="1" t="s">
        <v>26</v>
      </c>
      <c r="H1855" s="1" t="s">
        <v>27</v>
      </c>
      <c r="I1855" s="1">
        <v>27</v>
      </c>
      <c r="J1855" s="1">
        <v>1656</v>
      </c>
      <c r="K1855" s="1"/>
      <c r="L1855" s="1"/>
    </row>
    <row r="1856" spans="1:12">
      <c r="A1856" s="1">
        <v>1706011.8459999999</v>
      </c>
      <c r="B1856" s="13">
        <v>44165.661122685182</v>
      </c>
      <c r="C1856" s="13">
        <v>44165.67454861111</v>
      </c>
      <c r="D1856" s="13" t="str">
        <f t="shared" si="28"/>
        <v>2020-11-30</v>
      </c>
      <c r="E1856" s="1" t="s">
        <v>28</v>
      </c>
      <c r="F1856" s="1" t="s">
        <v>31</v>
      </c>
      <c r="G1856" s="1" t="s">
        <v>26</v>
      </c>
      <c r="H1856" s="1" t="s">
        <v>27</v>
      </c>
      <c r="I1856" s="1">
        <v>71</v>
      </c>
      <c r="J1856" s="1">
        <v>1160</v>
      </c>
      <c r="K1856" s="1"/>
      <c r="L1856" s="1"/>
    </row>
    <row r="1857" spans="1:12">
      <c r="A1857" s="1">
        <v>3800893.0729999999</v>
      </c>
      <c r="B1857" s="13">
        <v>44165.672395833331</v>
      </c>
      <c r="C1857" s="13">
        <v>44165.685601851852</v>
      </c>
      <c r="D1857" s="13" t="str">
        <f t="shared" si="28"/>
        <v>2020-11-30</v>
      </c>
      <c r="E1857" s="1" t="s">
        <v>28</v>
      </c>
      <c r="F1857" s="1" t="s">
        <v>31</v>
      </c>
      <c r="G1857" s="1" t="s">
        <v>26</v>
      </c>
      <c r="H1857" s="1" t="s">
        <v>27</v>
      </c>
      <c r="I1857" s="1">
        <v>58</v>
      </c>
      <c r="J1857" s="1">
        <v>1140</v>
      </c>
      <c r="K1857" s="1"/>
      <c r="L1857" s="1"/>
    </row>
    <row r="1858" spans="1:12">
      <c r="A1858" s="1">
        <v>11026237.67</v>
      </c>
      <c r="B1858" s="13">
        <v>44165.678287037037</v>
      </c>
      <c r="C1858" s="13">
        <v>44165.691435185188</v>
      </c>
      <c r="D1858" s="13" t="str">
        <f t="shared" si="28"/>
        <v>2020-11-30</v>
      </c>
      <c r="E1858" s="1" t="s">
        <v>24</v>
      </c>
      <c r="F1858" s="1" t="s">
        <v>33</v>
      </c>
      <c r="G1858" s="1" t="s">
        <v>34</v>
      </c>
      <c r="H1858" s="1" t="s">
        <v>27</v>
      </c>
      <c r="I1858" s="1">
        <v>82</v>
      </c>
      <c r="J1858" s="1">
        <v>1136</v>
      </c>
      <c r="K1858" s="1"/>
      <c r="L1858" s="1"/>
    </row>
    <row r="1859" spans="1:12">
      <c r="A1859" s="1">
        <v>6429413943</v>
      </c>
      <c r="B1859" s="13">
        <v>44165.341585648152</v>
      </c>
      <c r="C1859" s="13">
        <v>44165.692835648151</v>
      </c>
      <c r="D1859" s="13" t="str">
        <f t="shared" ref="D1859:D1922" si="29">TEXT(C1859, "yyyy-mm-dd")</f>
        <v>2020-11-30</v>
      </c>
      <c r="E1859" s="1" t="s">
        <v>42</v>
      </c>
      <c r="F1859" s="1" t="s">
        <v>31</v>
      </c>
      <c r="G1859" s="1" t="s">
        <v>37</v>
      </c>
      <c r="H1859" s="1" t="s">
        <v>60</v>
      </c>
      <c r="I1859" s="1">
        <v>7</v>
      </c>
      <c r="J1859" s="1">
        <v>30347</v>
      </c>
      <c r="K1859" s="1"/>
      <c r="L1859" s="1"/>
    </row>
    <row r="1860" spans="1:12">
      <c r="A1860" s="1">
        <v>34140706.25</v>
      </c>
      <c r="B1860" s="13">
        <v>44165.684560185182</v>
      </c>
      <c r="C1860" s="13">
        <v>44165.693043981482</v>
      </c>
      <c r="D1860" s="13" t="str">
        <f t="shared" si="29"/>
        <v>2020-11-30</v>
      </c>
      <c r="E1860" s="1" t="s">
        <v>28</v>
      </c>
      <c r="F1860" s="1" t="s">
        <v>37</v>
      </c>
      <c r="G1860" s="1" t="s">
        <v>26</v>
      </c>
      <c r="H1860" s="1" t="s">
        <v>73</v>
      </c>
      <c r="I1860" s="1">
        <v>48</v>
      </c>
      <c r="J1860" s="1">
        <v>732</v>
      </c>
      <c r="K1860" s="1"/>
      <c r="L1860" s="1"/>
    </row>
    <row r="1861" spans="1:12">
      <c r="A1861" s="1">
        <v>7836037.1179999998</v>
      </c>
      <c r="B1861" s="13">
        <v>44165.617129629631</v>
      </c>
      <c r="C1861" s="13">
        <v>44165.694907407407</v>
      </c>
      <c r="D1861" s="13" t="str">
        <f t="shared" si="29"/>
        <v>2020-11-30</v>
      </c>
      <c r="E1861" s="1" t="s">
        <v>28</v>
      </c>
      <c r="F1861" s="1" t="s">
        <v>49</v>
      </c>
      <c r="G1861" s="1" t="s">
        <v>26</v>
      </c>
      <c r="H1861" s="1" t="s">
        <v>27</v>
      </c>
      <c r="I1861" s="1">
        <v>139</v>
      </c>
      <c r="J1861" s="1">
        <v>6720</v>
      </c>
      <c r="K1861" s="1"/>
      <c r="L1861" s="1"/>
    </row>
    <row r="1862" spans="1:12">
      <c r="A1862" s="1">
        <v>3327202.094</v>
      </c>
      <c r="B1862" s="13">
        <v>44165.695162037038</v>
      </c>
      <c r="C1862" s="13">
        <v>44165.699293981481</v>
      </c>
      <c r="D1862" s="13" t="str">
        <f t="shared" si="29"/>
        <v>2020-11-30</v>
      </c>
      <c r="E1862" s="1" t="s">
        <v>28</v>
      </c>
      <c r="F1862" s="1" t="s">
        <v>29</v>
      </c>
      <c r="G1862" s="1" t="s">
        <v>45</v>
      </c>
      <c r="H1862" s="1" t="s">
        <v>60</v>
      </c>
      <c r="I1862" s="1">
        <v>22</v>
      </c>
      <c r="J1862" s="1">
        <v>356</v>
      </c>
      <c r="K1862" s="1"/>
      <c r="L1862" s="1"/>
    </row>
    <row r="1863" spans="1:12">
      <c r="A1863" s="1">
        <v>5934688.8370000003</v>
      </c>
      <c r="B1863" s="13">
        <v>44165.705208333333</v>
      </c>
      <c r="C1863" s="13">
        <v>44165.713078703702</v>
      </c>
      <c r="D1863" s="13" t="str">
        <f t="shared" si="29"/>
        <v>2020-11-30</v>
      </c>
      <c r="E1863" s="1" t="s">
        <v>24</v>
      </c>
      <c r="F1863" s="1" t="s">
        <v>31</v>
      </c>
      <c r="G1863" s="1" t="s">
        <v>34</v>
      </c>
      <c r="H1863" s="1" t="s">
        <v>32</v>
      </c>
      <c r="I1863" s="1">
        <v>95</v>
      </c>
      <c r="J1863" s="1">
        <v>679</v>
      </c>
      <c r="K1863" s="1"/>
      <c r="L1863" s="1"/>
    </row>
    <row r="1864" spans="1:12">
      <c r="A1864" s="1">
        <v>1395824.162</v>
      </c>
      <c r="B1864" s="13">
        <v>44165.690023148149</v>
      </c>
      <c r="C1864" s="13">
        <v>44165.7184837963</v>
      </c>
      <c r="D1864" s="13" t="str">
        <f t="shared" si="29"/>
        <v>2020-11-30</v>
      </c>
      <c r="E1864" s="1" t="s">
        <v>24</v>
      </c>
      <c r="F1864" s="1" t="s">
        <v>25</v>
      </c>
      <c r="G1864" s="1" t="s">
        <v>26</v>
      </c>
      <c r="H1864" s="1" t="s">
        <v>27</v>
      </c>
      <c r="I1864" s="1">
        <v>220</v>
      </c>
      <c r="J1864" s="1">
        <v>2459</v>
      </c>
      <c r="K1864" s="1"/>
      <c r="L1864" s="1"/>
    </row>
    <row r="1865" spans="1:12">
      <c r="A1865" s="1">
        <v>2448440.0959999999</v>
      </c>
      <c r="B1865" s="13">
        <v>44165.645173611112</v>
      </c>
      <c r="C1865" s="13">
        <v>44165.725208333337</v>
      </c>
      <c r="D1865" s="13" t="str">
        <f t="shared" si="29"/>
        <v>2020-11-30</v>
      </c>
      <c r="E1865" s="1" t="s">
        <v>28</v>
      </c>
      <c r="F1865" s="1" t="s">
        <v>31</v>
      </c>
      <c r="G1865" s="1" t="s">
        <v>26</v>
      </c>
      <c r="H1865" s="1" t="s">
        <v>83</v>
      </c>
      <c r="I1865" s="1">
        <v>198</v>
      </c>
      <c r="J1865" s="1">
        <v>6914</v>
      </c>
      <c r="K1865" s="1"/>
      <c r="L1865" s="1"/>
    </row>
    <row r="1866" spans="1:12">
      <c r="A1866" s="1">
        <v>5060718.96</v>
      </c>
      <c r="B1866" s="13">
        <v>44165.713078703702</v>
      </c>
      <c r="C1866" s="13">
        <v>44165.743622685186</v>
      </c>
      <c r="D1866" s="13" t="str">
        <f t="shared" si="29"/>
        <v>2020-11-30</v>
      </c>
      <c r="E1866" s="1" t="s">
        <v>24</v>
      </c>
      <c r="F1866" s="1" t="s">
        <v>25</v>
      </c>
      <c r="G1866" s="1" t="s">
        <v>26</v>
      </c>
      <c r="H1866" s="1" t="s">
        <v>81</v>
      </c>
      <c r="I1866" s="1">
        <v>116</v>
      </c>
      <c r="J1866" s="1">
        <v>2639</v>
      </c>
      <c r="K1866" s="1"/>
      <c r="L1866" s="1"/>
    </row>
    <row r="1867" spans="1:12">
      <c r="A1867" s="1">
        <v>4327707.3140000002</v>
      </c>
      <c r="B1867" s="13">
        <v>44165.743194444447</v>
      </c>
      <c r="C1867" s="13">
        <v>44165.752384259256</v>
      </c>
      <c r="D1867" s="13" t="str">
        <f t="shared" si="29"/>
        <v>2020-11-30</v>
      </c>
      <c r="E1867" s="1" t="s">
        <v>24</v>
      </c>
      <c r="F1867" s="1" t="s">
        <v>31</v>
      </c>
      <c r="G1867" s="1" t="s">
        <v>26</v>
      </c>
      <c r="H1867" s="1" t="s">
        <v>27</v>
      </c>
      <c r="I1867" s="1">
        <v>37</v>
      </c>
      <c r="J1867" s="1">
        <v>793</v>
      </c>
      <c r="K1867" s="1"/>
      <c r="L1867" s="1"/>
    </row>
    <row r="1868" spans="1:12">
      <c r="A1868" s="1">
        <v>56058107.109999999</v>
      </c>
      <c r="B1868" s="13">
        <v>44165.408692129633</v>
      </c>
      <c r="C1868" s="13">
        <v>44165.757094907407</v>
      </c>
      <c r="D1868" s="13" t="str">
        <f t="shared" si="29"/>
        <v>2020-11-30</v>
      </c>
      <c r="E1868" s="1" t="s">
        <v>24</v>
      </c>
      <c r="F1868" s="1" t="s">
        <v>31</v>
      </c>
      <c r="G1868" s="1" t="s">
        <v>39</v>
      </c>
      <c r="H1868" s="1" t="s">
        <v>51</v>
      </c>
      <c r="I1868" s="1">
        <v>88</v>
      </c>
      <c r="J1868" s="1">
        <v>30101</v>
      </c>
      <c r="K1868" s="1"/>
      <c r="L1868" s="1"/>
    </row>
    <row r="1869" spans="1:12">
      <c r="A1869" s="1">
        <v>31825674.210000001</v>
      </c>
      <c r="B1869" s="13">
        <v>44165.733680555553</v>
      </c>
      <c r="C1869" s="13">
        <v>44165.757905092592</v>
      </c>
      <c r="D1869" s="13" t="str">
        <f t="shared" si="29"/>
        <v>2020-11-30</v>
      </c>
      <c r="E1869" s="1" t="s">
        <v>28</v>
      </c>
      <c r="F1869" s="1" t="s">
        <v>49</v>
      </c>
      <c r="G1869" s="1" t="s">
        <v>34</v>
      </c>
      <c r="H1869" s="1" t="s">
        <v>77</v>
      </c>
      <c r="I1869" s="1">
        <v>104</v>
      </c>
      <c r="J1869" s="1">
        <v>2093</v>
      </c>
      <c r="K1869" s="1"/>
      <c r="L1869" s="1"/>
    </row>
    <row r="1870" spans="1:12">
      <c r="A1870" s="1">
        <v>7680193332</v>
      </c>
      <c r="B1870" s="13">
        <v>44165.724502314813</v>
      </c>
      <c r="C1870" s="13">
        <v>44165.761180555557</v>
      </c>
      <c r="D1870" s="13" t="str">
        <f t="shared" si="29"/>
        <v>2020-11-30</v>
      </c>
      <c r="E1870" s="1" t="s">
        <v>28</v>
      </c>
      <c r="F1870" s="1" t="s">
        <v>49</v>
      </c>
      <c r="G1870" s="1" t="s">
        <v>26</v>
      </c>
      <c r="H1870" s="1" t="s">
        <v>32</v>
      </c>
      <c r="I1870" s="1">
        <v>443</v>
      </c>
      <c r="J1870" s="1">
        <v>3169</v>
      </c>
      <c r="K1870" s="1"/>
      <c r="L1870" s="1"/>
    </row>
    <row r="1871" spans="1:12">
      <c r="A1871" s="1">
        <v>31825674.210000001</v>
      </c>
      <c r="B1871" s="13">
        <v>44165.733680555553</v>
      </c>
      <c r="C1871" s="13">
        <v>44165.764513888891</v>
      </c>
      <c r="D1871" s="13" t="str">
        <f t="shared" si="29"/>
        <v>2020-11-30</v>
      </c>
      <c r="E1871" s="1" t="s">
        <v>28</v>
      </c>
      <c r="F1871" s="1" t="s">
        <v>49</v>
      </c>
      <c r="G1871" s="1" t="s">
        <v>34</v>
      </c>
      <c r="H1871" s="1" t="s">
        <v>77</v>
      </c>
      <c r="I1871" s="1">
        <v>116</v>
      </c>
      <c r="J1871" s="1">
        <v>2664</v>
      </c>
      <c r="K1871" s="1"/>
      <c r="L1871" s="1"/>
    </row>
    <row r="1872" spans="1:12">
      <c r="A1872" s="1">
        <v>31825674.210000001</v>
      </c>
      <c r="B1872" s="13">
        <v>44165.733680555553</v>
      </c>
      <c r="C1872" s="13">
        <v>44165.766527777778</v>
      </c>
      <c r="D1872" s="13" t="str">
        <f t="shared" si="29"/>
        <v>2020-11-30</v>
      </c>
      <c r="E1872" s="1" t="s">
        <v>28</v>
      </c>
      <c r="F1872" s="1" t="s">
        <v>49</v>
      </c>
      <c r="G1872" s="1" t="s">
        <v>34</v>
      </c>
      <c r="H1872" s="1" t="s">
        <v>77</v>
      </c>
      <c r="I1872" s="1">
        <v>116</v>
      </c>
      <c r="J1872" s="1">
        <v>2838</v>
      </c>
      <c r="K1872" s="1"/>
      <c r="L1872" s="1"/>
    </row>
    <row r="1873" spans="1:12">
      <c r="A1873" s="1">
        <v>39355591.840000004</v>
      </c>
      <c r="B1873" s="13">
        <v>44165.763472222221</v>
      </c>
      <c r="C1873" s="13">
        <v>44165.767245370371</v>
      </c>
      <c r="D1873" s="13" t="str">
        <f t="shared" si="29"/>
        <v>2020-11-30</v>
      </c>
      <c r="E1873" s="1" t="s">
        <v>28</v>
      </c>
      <c r="F1873" s="1" t="s">
        <v>31</v>
      </c>
      <c r="G1873" s="1" t="s">
        <v>26</v>
      </c>
      <c r="H1873" s="1" t="s">
        <v>27</v>
      </c>
      <c r="I1873" s="1">
        <v>11</v>
      </c>
      <c r="J1873" s="1">
        <v>325</v>
      </c>
      <c r="K1873" s="1"/>
      <c r="L1873" s="1"/>
    </row>
    <row r="1874" spans="1:12">
      <c r="A1874" s="1">
        <v>6980964.7719999999</v>
      </c>
      <c r="B1874" s="13">
        <v>44165.755902777775</v>
      </c>
      <c r="C1874" s="13">
        <v>44165.772650462961</v>
      </c>
      <c r="D1874" s="13" t="str">
        <f t="shared" si="29"/>
        <v>2020-11-30</v>
      </c>
      <c r="E1874" s="1" t="s">
        <v>28</v>
      </c>
      <c r="F1874" s="1" t="s">
        <v>31</v>
      </c>
      <c r="G1874" s="1" t="s">
        <v>26</v>
      </c>
      <c r="H1874" s="1" t="s">
        <v>43</v>
      </c>
      <c r="I1874" s="1">
        <v>93</v>
      </c>
      <c r="J1874" s="1">
        <v>1446</v>
      </c>
      <c r="K1874" s="1"/>
      <c r="L1874" s="1"/>
    </row>
    <row r="1875" spans="1:12">
      <c r="A1875" s="1">
        <v>93790140.290000007</v>
      </c>
      <c r="B1875" s="13">
        <v>44165.494895833333</v>
      </c>
      <c r="C1875" s="13">
        <v>44165.774942129632</v>
      </c>
      <c r="D1875" s="13" t="str">
        <f t="shared" si="29"/>
        <v>2020-11-30</v>
      </c>
      <c r="E1875" s="1" t="s">
        <v>28</v>
      </c>
      <c r="F1875" s="1" t="s">
        <v>31</v>
      </c>
      <c r="G1875" s="1" t="s">
        <v>26</v>
      </c>
      <c r="H1875" s="1" t="s">
        <v>27</v>
      </c>
      <c r="I1875" s="1">
        <v>16</v>
      </c>
      <c r="J1875" s="1">
        <v>24196</v>
      </c>
      <c r="K1875" s="1"/>
      <c r="L1875" s="1"/>
    </row>
    <row r="1876" spans="1:12">
      <c r="A1876" s="1">
        <v>93790140.290000007</v>
      </c>
      <c r="B1876" s="13">
        <v>44165.494895833333</v>
      </c>
      <c r="C1876" s="13">
        <v>44165.782025462962</v>
      </c>
      <c r="D1876" s="13" t="str">
        <f t="shared" si="29"/>
        <v>2020-11-30</v>
      </c>
      <c r="E1876" s="1" t="s">
        <v>28</v>
      </c>
      <c r="F1876" s="1" t="s">
        <v>31</v>
      </c>
      <c r="G1876" s="1" t="s">
        <v>26</v>
      </c>
      <c r="H1876" s="1" t="s">
        <v>27</v>
      </c>
      <c r="I1876" s="1">
        <v>27</v>
      </c>
      <c r="J1876" s="1">
        <v>24807</v>
      </c>
      <c r="K1876" s="1"/>
      <c r="L1876" s="1"/>
    </row>
    <row r="1877" spans="1:12">
      <c r="A1877" s="1">
        <v>6272530.1260000002</v>
      </c>
      <c r="B1877" s="13">
        <v>44165.762986111113</v>
      </c>
      <c r="C1877" s="13">
        <v>44165.786585648151</v>
      </c>
      <c r="D1877" s="13" t="str">
        <f t="shared" si="29"/>
        <v>2020-11-30</v>
      </c>
      <c r="E1877" s="1" t="s">
        <v>24</v>
      </c>
      <c r="F1877" s="1" t="s">
        <v>31</v>
      </c>
      <c r="G1877" s="1" t="s">
        <v>34</v>
      </c>
      <c r="H1877" s="1" t="s">
        <v>27</v>
      </c>
      <c r="I1877" s="1">
        <v>24</v>
      </c>
      <c r="J1877" s="1">
        <v>2038</v>
      </c>
      <c r="K1877" s="1"/>
      <c r="L1877" s="1"/>
    </row>
    <row r="1878" spans="1:12">
      <c r="A1878" s="1">
        <v>58603767.670000002</v>
      </c>
      <c r="B1878" s="13">
        <v>44165.774675925924</v>
      </c>
      <c r="C1878" s="13">
        <v>44165.792071759257</v>
      </c>
      <c r="D1878" s="13" t="str">
        <f t="shared" si="29"/>
        <v>2020-11-30</v>
      </c>
      <c r="E1878" s="1" t="s">
        <v>28</v>
      </c>
      <c r="F1878" s="1" t="s">
        <v>31</v>
      </c>
      <c r="G1878" s="1" t="s">
        <v>26</v>
      </c>
      <c r="H1878" s="1" t="s">
        <v>32</v>
      </c>
      <c r="I1878" s="1">
        <v>216</v>
      </c>
      <c r="J1878" s="1">
        <v>1502</v>
      </c>
      <c r="K1878" s="1"/>
      <c r="L1878" s="1"/>
    </row>
    <row r="1879" spans="1:12">
      <c r="A1879" s="1">
        <v>60536675.289999999</v>
      </c>
      <c r="B1879" s="13">
        <v>44165.7971875</v>
      </c>
      <c r="C1879" s="13">
        <v>44165.798819444448</v>
      </c>
      <c r="D1879" s="13" t="str">
        <f t="shared" si="29"/>
        <v>2020-11-30</v>
      </c>
      <c r="E1879" s="1" t="s">
        <v>24</v>
      </c>
      <c r="F1879" s="1" t="s">
        <v>31</v>
      </c>
      <c r="G1879" s="1" t="s">
        <v>34</v>
      </c>
      <c r="H1879" s="1" t="s">
        <v>27</v>
      </c>
      <c r="I1879" s="1">
        <v>12</v>
      </c>
      <c r="J1879" s="1">
        <v>140</v>
      </c>
      <c r="K1879" s="1"/>
      <c r="L1879" s="1"/>
    </row>
    <row r="1880" spans="1:12">
      <c r="A1880" s="1">
        <v>9992779.7019999996</v>
      </c>
      <c r="B1880" s="13">
        <v>44165.785497685189</v>
      </c>
      <c r="C1880" s="13">
        <v>44165.802210648151</v>
      </c>
      <c r="D1880" s="13" t="str">
        <f t="shared" si="29"/>
        <v>2020-11-30</v>
      </c>
      <c r="E1880" s="1" t="s">
        <v>24</v>
      </c>
      <c r="F1880" s="1" t="s">
        <v>31</v>
      </c>
      <c r="G1880" s="1" t="s">
        <v>37</v>
      </c>
      <c r="H1880" s="1" t="s">
        <v>55</v>
      </c>
      <c r="I1880" s="1">
        <v>20</v>
      </c>
      <c r="J1880" s="1">
        <v>1443</v>
      </c>
      <c r="K1880" s="1"/>
      <c r="L1880" s="1"/>
    </row>
    <row r="1881" spans="1:12">
      <c r="A1881" s="1">
        <v>9992779.7019999996</v>
      </c>
      <c r="B1881" s="13">
        <v>44165.785497685189</v>
      </c>
      <c r="C1881" s="13">
        <v>44165.804652777777</v>
      </c>
      <c r="D1881" s="13" t="str">
        <f t="shared" si="29"/>
        <v>2020-11-30</v>
      </c>
      <c r="E1881" s="1" t="s">
        <v>24</v>
      </c>
      <c r="F1881" s="1" t="s">
        <v>31</v>
      </c>
      <c r="G1881" s="1" t="s">
        <v>37</v>
      </c>
      <c r="H1881" s="1" t="s">
        <v>55</v>
      </c>
      <c r="I1881" s="1">
        <v>71</v>
      </c>
      <c r="J1881" s="1">
        <v>1654</v>
      </c>
      <c r="K1881" s="1"/>
      <c r="L1881" s="1"/>
    </row>
    <row r="1882" spans="1:12">
      <c r="A1882" s="1">
        <v>6476625.4950000001</v>
      </c>
      <c r="B1882" s="13">
        <v>44165.796747685185</v>
      </c>
      <c r="C1882" s="13">
        <v>44165.815532407411</v>
      </c>
      <c r="D1882" s="13" t="str">
        <f t="shared" si="29"/>
        <v>2020-11-30</v>
      </c>
      <c r="E1882" s="1" t="s">
        <v>24</v>
      </c>
      <c r="F1882" s="1" t="s">
        <v>31</v>
      </c>
      <c r="G1882" s="1" t="s">
        <v>26</v>
      </c>
      <c r="H1882" s="1" t="s">
        <v>27</v>
      </c>
      <c r="I1882" s="1">
        <v>77</v>
      </c>
      <c r="J1882" s="1">
        <v>1623</v>
      </c>
      <c r="K1882" s="1"/>
      <c r="L1882" s="1"/>
    </row>
    <row r="1883" spans="1:12">
      <c r="A1883" s="1">
        <v>6476625.4950000001</v>
      </c>
      <c r="B1883" s="13">
        <v>44165.796747685185</v>
      </c>
      <c r="C1883" s="13">
        <v>44165.818240740744</v>
      </c>
      <c r="D1883" s="13" t="str">
        <f t="shared" si="29"/>
        <v>2020-11-30</v>
      </c>
      <c r="E1883" s="1" t="s">
        <v>24</v>
      </c>
      <c r="F1883" s="1" t="s">
        <v>31</v>
      </c>
      <c r="G1883" s="1" t="s">
        <v>26</v>
      </c>
      <c r="H1883" s="1" t="s">
        <v>27</v>
      </c>
      <c r="I1883" s="1">
        <v>59</v>
      </c>
      <c r="J1883" s="1">
        <v>1857</v>
      </c>
      <c r="K1883" s="1"/>
      <c r="L1883" s="1"/>
    </row>
    <row r="1884" spans="1:12">
      <c r="A1884" s="1">
        <v>69692269.629999995</v>
      </c>
      <c r="B1884" s="13">
        <v>44165.814467592594</v>
      </c>
      <c r="C1884" s="13">
        <v>44165.827453703707</v>
      </c>
      <c r="D1884" s="13" t="str">
        <f t="shared" si="29"/>
        <v>2020-11-30</v>
      </c>
      <c r="E1884" s="1" t="s">
        <v>28</v>
      </c>
      <c r="F1884" s="1" t="s">
        <v>37</v>
      </c>
      <c r="G1884" s="1" t="s">
        <v>26</v>
      </c>
      <c r="H1884" s="1" t="s">
        <v>27</v>
      </c>
      <c r="I1884" s="1">
        <v>99</v>
      </c>
      <c r="J1884" s="1">
        <v>1122</v>
      </c>
      <c r="K1884" s="1"/>
      <c r="L1884" s="1"/>
    </row>
    <row r="1885" spans="1:12">
      <c r="A1885" s="1">
        <v>2128096.6239999998</v>
      </c>
      <c r="B1885" s="13">
        <v>44165.81077546296</v>
      </c>
      <c r="C1885" s="13">
        <v>44165.830196759256</v>
      </c>
      <c r="D1885" s="13" t="str">
        <f t="shared" si="29"/>
        <v>2020-11-30</v>
      </c>
      <c r="E1885" s="1" t="s">
        <v>28</v>
      </c>
      <c r="F1885" s="1" t="s">
        <v>29</v>
      </c>
      <c r="G1885" s="1" t="s">
        <v>26</v>
      </c>
      <c r="H1885" s="1" t="s">
        <v>32</v>
      </c>
      <c r="I1885" s="1">
        <v>40</v>
      </c>
      <c r="J1885" s="1">
        <v>1678</v>
      </c>
      <c r="K1885" s="1"/>
      <c r="L1885" s="1"/>
    </row>
    <row r="1886" spans="1:12">
      <c r="A1886" s="1">
        <v>8764422.5500000007</v>
      </c>
      <c r="B1886" s="13">
        <v>44165.827523148146</v>
      </c>
      <c r="C1886" s="13">
        <v>44165.833067129628</v>
      </c>
      <c r="D1886" s="13" t="str">
        <f t="shared" si="29"/>
        <v>2020-11-30</v>
      </c>
      <c r="E1886" s="1" t="s">
        <v>24</v>
      </c>
      <c r="F1886" s="1" t="s">
        <v>31</v>
      </c>
      <c r="G1886" s="1" t="s">
        <v>39</v>
      </c>
      <c r="H1886" s="1" t="s">
        <v>27</v>
      </c>
      <c r="I1886" s="1">
        <v>28</v>
      </c>
      <c r="J1886" s="1">
        <v>479</v>
      </c>
      <c r="K1886" s="1"/>
      <c r="L1886" s="1"/>
    </row>
    <row r="1887" spans="1:12">
      <c r="A1887" s="1">
        <v>3285062.2390000001</v>
      </c>
      <c r="B1887" s="13">
        <v>44165.366782407407</v>
      </c>
      <c r="C1887" s="13">
        <v>44165.836736111109</v>
      </c>
      <c r="D1887" s="13" t="str">
        <f t="shared" si="29"/>
        <v>2020-11-30</v>
      </c>
      <c r="E1887" s="1" t="s">
        <v>24</v>
      </c>
      <c r="F1887" s="1" t="s">
        <v>25</v>
      </c>
      <c r="G1887" s="1" t="s">
        <v>26</v>
      </c>
      <c r="H1887" s="1" t="s">
        <v>27</v>
      </c>
      <c r="I1887" s="1">
        <v>52</v>
      </c>
      <c r="J1887" s="1">
        <v>40603</v>
      </c>
      <c r="K1887" s="1"/>
      <c r="L1887" s="1"/>
    </row>
    <row r="1888" spans="1:12">
      <c r="A1888" s="1">
        <v>1832855.2039999999</v>
      </c>
      <c r="B1888" s="13">
        <v>44165.510277777779</v>
      </c>
      <c r="C1888" s="13">
        <v>44165.837141203701</v>
      </c>
      <c r="D1888" s="13" t="str">
        <f t="shared" si="29"/>
        <v>2020-11-30</v>
      </c>
      <c r="E1888" s="1" t="s">
        <v>28</v>
      </c>
      <c r="F1888" s="1" t="s">
        <v>31</v>
      </c>
      <c r="G1888" s="1" t="s">
        <v>26</v>
      </c>
      <c r="H1888" s="1" t="s">
        <v>27</v>
      </c>
      <c r="I1888" s="1">
        <v>75</v>
      </c>
      <c r="J1888" s="1">
        <v>28240</v>
      </c>
      <c r="K1888" s="1"/>
      <c r="L1888" s="1"/>
    </row>
    <row r="1889" spans="1:12">
      <c r="A1889" s="1">
        <v>2049470.1569999999</v>
      </c>
      <c r="B1889" s="13">
        <v>44165.818877314814</v>
      </c>
      <c r="C1889" s="13">
        <v>44165.851377314815</v>
      </c>
      <c r="D1889" s="13" t="str">
        <f t="shared" si="29"/>
        <v>2020-11-30</v>
      </c>
      <c r="E1889" s="1" t="s">
        <v>24</v>
      </c>
      <c r="F1889" s="1" t="s">
        <v>31</v>
      </c>
      <c r="G1889" s="1" t="s">
        <v>34</v>
      </c>
      <c r="H1889" s="1" t="s">
        <v>64</v>
      </c>
      <c r="I1889" s="1">
        <v>470</v>
      </c>
      <c r="J1889" s="1">
        <v>2808</v>
      </c>
      <c r="K1889" s="1"/>
      <c r="L1889" s="1"/>
    </row>
    <row r="1890" spans="1:12">
      <c r="A1890" s="1">
        <v>38018259.369999997</v>
      </c>
      <c r="B1890" s="13">
        <v>44165.332013888888</v>
      </c>
      <c r="C1890" s="13">
        <v>44165.853946759256</v>
      </c>
      <c r="D1890" s="13" t="str">
        <f t="shared" si="29"/>
        <v>2020-11-30</v>
      </c>
      <c r="E1890" s="1" t="s">
        <v>28</v>
      </c>
      <c r="F1890" s="1" t="s">
        <v>31</v>
      </c>
      <c r="G1890" s="1" t="s">
        <v>26</v>
      </c>
      <c r="H1890" s="1" t="s">
        <v>32</v>
      </c>
      <c r="I1890" s="1">
        <v>54</v>
      </c>
      <c r="J1890" s="1">
        <v>45095</v>
      </c>
      <c r="K1890" s="1"/>
      <c r="L1890" s="1"/>
    </row>
    <row r="1891" spans="1:12">
      <c r="A1891" s="1">
        <v>50121199.43</v>
      </c>
      <c r="B1891" s="13">
        <v>44165.816944444443</v>
      </c>
      <c r="C1891" s="13">
        <v>44165.861342592594</v>
      </c>
      <c r="D1891" s="13" t="str">
        <f t="shared" si="29"/>
        <v>2020-11-30</v>
      </c>
      <c r="E1891" s="1" t="s">
        <v>24</v>
      </c>
      <c r="F1891" s="1" t="s">
        <v>31</v>
      </c>
      <c r="G1891" s="1" t="s">
        <v>26</v>
      </c>
      <c r="H1891" s="1" t="s">
        <v>32</v>
      </c>
      <c r="I1891" s="1">
        <v>3</v>
      </c>
      <c r="J1891" s="1">
        <v>3835</v>
      </c>
      <c r="K1891" s="1"/>
      <c r="L1891" s="1"/>
    </row>
    <row r="1892" spans="1:12">
      <c r="A1892" s="1">
        <v>3519862.55</v>
      </c>
      <c r="B1892" s="13">
        <v>44165.835173611114</v>
      </c>
      <c r="C1892" s="13">
        <v>44165.862280092595</v>
      </c>
      <c r="D1892" s="13" t="str">
        <f t="shared" si="29"/>
        <v>2020-11-30</v>
      </c>
      <c r="E1892" s="1" t="s">
        <v>28</v>
      </c>
      <c r="F1892" s="1" t="s">
        <v>29</v>
      </c>
      <c r="G1892" s="1" t="s">
        <v>26</v>
      </c>
      <c r="H1892" s="1" t="s">
        <v>32</v>
      </c>
      <c r="I1892" s="1">
        <v>97</v>
      </c>
      <c r="J1892" s="1">
        <v>2342</v>
      </c>
      <c r="K1892" s="1"/>
      <c r="L1892" s="1"/>
    </row>
    <row r="1893" spans="1:12">
      <c r="A1893" s="1">
        <v>3628419.4819999998</v>
      </c>
      <c r="B1893" s="13">
        <v>44165.851666666669</v>
      </c>
      <c r="C1893" s="13">
        <v>44165.864201388889</v>
      </c>
      <c r="D1893" s="13" t="str">
        <f t="shared" si="29"/>
        <v>2020-11-30</v>
      </c>
      <c r="E1893" s="1" t="s">
        <v>24</v>
      </c>
      <c r="F1893" s="1" t="s">
        <v>31</v>
      </c>
      <c r="G1893" s="1" t="s">
        <v>34</v>
      </c>
      <c r="H1893" s="1" t="s">
        <v>27</v>
      </c>
      <c r="I1893" s="1">
        <v>56</v>
      </c>
      <c r="J1893" s="1">
        <v>1082</v>
      </c>
      <c r="K1893" s="1"/>
      <c r="L1893" s="1"/>
    </row>
    <row r="1894" spans="1:12">
      <c r="A1894" s="1">
        <v>2502277.1519999998</v>
      </c>
      <c r="B1894" s="13">
        <v>44165.84815972222</v>
      </c>
      <c r="C1894" s="13">
        <v>44165.864999999998</v>
      </c>
      <c r="D1894" s="13" t="str">
        <f t="shared" si="29"/>
        <v>2020-11-30</v>
      </c>
      <c r="E1894" s="1" t="s">
        <v>28</v>
      </c>
      <c r="F1894" s="1" t="s">
        <v>31</v>
      </c>
      <c r="G1894" s="1" t="s">
        <v>26</v>
      </c>
      <c r="H1894" s="1" t="s">
        <v>27</v>
      </c>
      <c r="I1894" s="1">
        <v>76</v>
      </c>
      <c r="J1894" s="1">
        <v>1454</v>
      </c>
      <c r="K1894" s="1"/>
      <c r="L1894" s="1"/>
    </row>
    <row r="1895" spans="1:12">
      <c r="A1895" s="1">
        <v>1424156.5449999999</v>
      </c>
      <c r="B1895" s="13">
        <v>44165.868935185186</v>
      </c>
      <c r="C1895" s="13">
        <v>44165.873541666668</v>
      </c>
      <c r="D1895" s="13" t="str">
        <f t="shared" si="29"/>
        <v>2020-11-30</v>
      </c>
      <c r="E1895" s="1" t="s">
        <v>28</v>
      </c>
      <c r="F1895" s="1" t="s">
        <v>31</v>
      </c>
      <c r="G1895" s="1" t="s">
        <v>26</v>
      </c>
      <c r="H1895" s="1" t="s">
        <v>61</v>
      </c>
      <c r="I1895" s="1">
        <v>22</v>
      </c>
      <c r="J1895" s="1">
        <v>397</v>
      </c>
      <c r="K1895" s="1"/>
      <c r="L1895" s="1"/>
    </row>
    <row r="1896" spans="1:12">
      <c r="A1896" s="1">
        <v>17583205.920000002</v>
      </c>
      <c r="B1896" s="13">
        <v>44165.879490740743</v>
      </c>
      <c r="C1896" s="13">
        <v>44165.884513888886</v>
      </c>
      <c r="D1896" s="13" t="str">
        <f t="shared" si="29"/>
        <v>2020-11-30</v>
      </c>
      <c r="E1896" s="1" t="s">
        <v>24</v>
      </c>
      <c r="F1896" s="1" t="s">
        <v>33</v>
      </c>
      <c r="G1896" s="1" t="s">
        <v>34</v>
      </c>
      <c r="H1896" s="1" t="s">
        <v>43</v>
      </c>
      <c r="I1896" s="1">
        <v>44</v>
      </c>
      <c r="J1896" s="1">
        <v>433</v>
      </c>
      <c r="K1896" s="1"/>
      <c r="L1896" s="1"/>
    </row>
    <row r="1897" spans="1:12">
      <c r="A1897" s="1">
        <v>8224884.5820000004</v>
      </c>
      <c r="B1897" s="13">
        <v>44165.713090277779</v>
      </c>
      <c r="C1897" s="13">
        <v>44165.888148148151</v>
      </c>
      <c r="D1897" s="13" t="str">
        <f t="shared" si="29"/>
        <v>2020-11-30</v>
      </c>
      <c r="E1897" s="1" t="s">
        <v>28</v>
      </c>
      <c r="F1897" s="1" t="s">
        <v>31</v>
      </c>
      <c r="G1897" s="1" t="s">
        <v>26</v>
      </c>
      <c r="H1897" s="1" t="s">
        <v>27</v>
      </c>
      <c r="I1897" s="1">
        <v>191</v>
      </c>
      <c r="J1897" s="1">
        <v>15124</v>
      </c>
      <c r="K1897" s="1"/>
      <c r="L1897" s="1"/>
    </row>
    <row r="1898" spans="1:12">
      <c r="A1898" s="1">
        <v>1367377.392</v>
      </c>
      <c r="B1898" s="13">
        <v>44165.879641203705</v>
      </c>
      <c r="C1898" s="13">
        <v>44165.891481481478</v>
      </c>
      <c r="D1898" s="13" t="str">
        <f t="shared" si="29"/>
        <v>2020-11-30</v>
      </c>
      <c r="E1898" s="1" t="s">
        <v>28</v>
      </c>
      <c r="F1898" s="1" t="s">
        <v>49</v>
      </c>
      <c r="G1898" s="1" t="s">
        <v>26</v>
      </c>
      <c r="H1898" s="1" t="s">
        <v>27</v>
      </c>
      <c r="I1898" s="1">
        <v>40</v>
      </c>
      <c r="J1898" s="1">
        <v>1023</v>
      </c>
      <c r="K1898" s="1"/>
      <c r="L1898" s="1"/>
    </row>
    <row r="1899" spans="1:12">
      <c r="A1899" s="1">
        <v>68013390.739999995</v>
      </c>
      <c r="B1899" s="13">
        <v>44165.876377314817</v>
      </c>
      <c r="C1899" s="13">
        <v>44165.893125000002</v>
      </c>
      <c r="D1899" s="13" t="str">
        <f t="shared" si="29"/>
        <v>2020-11-30</v>
      </c>
      <c r="E1899" s="1" t="s">
        <v>28</v>
      </c>
      <c r="F1899" s="1" t="s">
        <v>31</v>
      </c>
      <c r="G1899" s="1" t="s">
        <v>26</v>
      </c>
      <c r="H1899" s="1" t="s">
        <v>32</v>
      </c>
      <c r="I1899" s="1">
        <v>50</v>
      </c>
      <c r="J1899" s="1">
        <v>1447</v>
      </c>
      <c r="K1899" s="1"/>
      <c r="L1899" s="1"/>
    </row>
    <row r="1900" spans="1:12">
      <c r="A1900" s="1">
        <v>58442179.07</v>
      </c>
      <c r="B1900" s="13">
        <v>44165.892465277779</v>
      </c>
      <c r="C1900" s="13">
        <v>44165.895937499998</v>
      </c>
      <c r="D1900" s="13" t="str">
        <f t="shared" si="29"/>
        <v>2020-11-30</v>
      </c>
      <c r="E1900" s="1" t="s">
        <v>24</v>
      </c>
      <c r="F1900" s="1" t="s">
        <v>25</v>
      </c>
      <c r="G1900" s="1" t="s">
        <v>26</v>
      </c>
      <c r="H1900" s="1" t="s">
        <v>27</v>
      </c>
      <c r="I1900" s="1">
        <v>33</v>
      </c>
      <c r="J1900" s="1">
        <v>300</v>
      </c>
      <c r="K1900" s="1"/>
      <c r="L1900" s="1"/>
    </row>
    <row r="1901" spans="1:12">
      <c r="A1901" s="1">
        <v>34756247.32</v>
      </c>
      <c r="B1901" s="13">
        <v>44165.890208333331</v>
      </c>
      <c r="C1901" s="13">
        <v>44165.89607638889</v>
      </c>
      <c r="D1901" s="13" t="str">
        <f t="shared" si="29"/>
        <v>2020-11-30</v>
      </c>
      <c r="E1901" s="1" t="s">
        <v>28</v>
      </c>
      <c r="F1901" s="1" t="s">
        <v>31</v>
      </c>
      <c r="G1901" s="1" t="s">
        <v>26</v>
      </c>
      <c r="H1901" s="1" t="s">
        <v>66</v>
      </c>
      <c r="I1901" s="1">
        <v>19</v>
      </c>
      <c r="J1901" s="1">
        <v>506</v>
      </c>
      <c r="K1901" s="1"/>
      <c r="L1901" s="1"/>
    </row>
    <row r="1902" spans="1:12">
      <c r="A1902" s="1">
        <v>8822912.1290000007</v>
      </c>
      <c r="B1902" s="13">
        <v>44165.870810185188</v>
      </c>
      <c r="C1902" s="13">
        <v>44165.899930555555</v>
      </c>
      <c r="D1902" s="13" t="str">
        <f t="shared" si="29"/>
        <v>2020-11-30</v>
      </c>
      <c r="E1902" s="1" t="s">
        <v>24</v>
      </c>
      <c r="F1902" s="1" t="s">
        <v>25</v>
      </c>
      <c r="G1902" s="1" t="s">
        <v>26</v>
      </c>
      <c r="H1902" s="1" t="s">
        <v>27</v>
      </c>
      <c r="I1902" s="1">
        <v>114</v>
      </c>
      <c r="J1902" s="1">
        <v>2515</v>
      </c>
      <c r="K1902" s="1"/>
      <c r="L1902" s="1"/>
    </row>
    <row r="1903" spans="1:12">
      <c r="A1903" s="1">
        <v>6305601781</v>
      </c>
      <c r="B1903" s="13">
        <v>44165.896458333336</v>
      </c>
      <c r="C1903" s="13">
        <v>44165.900300925925</v>
      </c>
      <c r="D1903" s="13" t="str">
        <f t="shared" si="29"/>
        <v>2020-11-30</v>
      </c>
      <c r="E1903" s="1" t="s">
        <v>28</v>
      </c>
      <c r="F1903" s="1" t="s">
        <v>31</v>
      </c>
      <c r="G1903" s="1" t="s">
        <v>26</v>
      </c>
      <c r="H1903" s="1" t="s">
        <v>27</v>
      </c>
      <c r="I1903" s="1">
        <v>40</v>
      </c>
      <c r="J1903" s="1">
        <v>332</v>
      </c>
      <c r="K1903" s="1"/>
      <c r="L1903" s="1"/>
    </row>
    <row r="1904" spans="1:12">
      <c r="A1904" s="1">
        <v>57965823.640000001</v>
      </c>
      <c r="B1904" s="13">
        <v>44165.885312500002</v>
      </c>
      <c r="C1904" s="13">
        <v>44165.908159722225</v>
      </c>
      <c r="D1904" s="13" t="str">
        <f t="shared" si="29"/>
        <v>2020-11-30</v>
      </c>
      <c r="E1904" s="1" t="s">
        <v>24</v>
      </c>
      <c r="F1904" s="1" t="s">
        <v>31</v>
      </c>
      <c r="G1904" s="1" t="s">
        <v>34</v>
      </c>
      <c r="H1904" s="1" t="s">
        <v>99</v>
      </c>
      <c r="I1904" s="1">
        <v>14</v>
      </c>
      <c r="J1904" s="1">
        <v>1974</v>
      </c>
      <c r="K1904" s="1"/>
      <c r="L1904" s="1"/>
    </row>
    <row r="1905" spans="1:12">
      <c r="A1905" s="1">
        <v>1961021.425</v>
      </c>
      <c r="B1905" s="13">
        <v>44165.89167824074</v>
      </c>
      <c r="C1905" s="13">
        <v>44165.911932870367</v>
      </c>
      <c r="D1905" s="13" t="str">
        <f t="shared" si="29"/>
        <v>2020-11-30</v>
      </c>
      <c r="E1905" s="1" t="s">
        <v>28</v>
      </c>
      <c r="F1905" s="1" t="s">
        <v>31</v>
      </c>
      <c r="G1905" s="1" t="s">
        <v>34</v>
      </c>
      <c r="H1905" s="1" t="s">
        <v>27</v>
      </c>
      <c r="I1905" s="1">
        <v>203</v>
      </c>
      <c r="J1905" s="1">
        <v>1749</v>
      </c>
      <c r="K1905" s="1"/>
      <c r="L1905" s="1"/>
    </row>
    <row r="1906" spans="1:12">
      <c r="A1906" s="1">
        <v>4956831.5690000001</v>
      </c>
      <c r="B1906" s="13">
        <v>44165.900740740741</v>
      </c>
      <c r="C1906" s="13">
        <v>44165.91207175926</v>
      </c>
      <c r="D1906" s="13" t="str">
        <f t="shared" si="29"/>
        <v>2020-11-30</v>
      </c>
      <c r="E1906" s="1" t="s">
        <v>24</v>
      </c>
      <c r="F1906" s="1" t="s">
        <v>33</v>
      </c>
      <c r="G1906" s="1" t="s">
        <v>34</v>
      </c>
      <c r="H1906" s="1" t="s">
        <v>27</v>
      </c>
      <c r="I1906" s="1">
        <v>92</v>
      </c>
      <c r="J1906" s="1">
        <v>979</v>
      </c>
      <c r="K1906" s="1"/>
      <c r="L1906" s="1"/>
    </row>
    <row r="1907" spans="1:12">
      <c r="A1907" s="1">
        <v>65083326.270000003</v>
      </c>
      <c r="B1907" s="13">
        <v>44165.899502314816</v>
      </c>
      <c r="C1907" s="13">
        <v>44165.914039351854</v>
      </c>
      <c r="D1907" s="13" t="str">
        <f t="shared" si="29"/>
        <v>2020-11-30</v>
      </c>
      <c r="E1907" s="1" t="s">
        <v>28</v>
      </c>
      <c r="F1907" s="1" t="s">
        <v>31</v>
      </c>
      <c r="G1907" s="1" t="s">
        <v>26</v>
      </c>
      <c r="H1907" s="1" t="s">
        <v>27</v>
      </c>
      <c r="I1907" s="1">
        <v>12</v>
      </c>
      <c r="J1907" s="1">
        <v>1256</v>
      </c>
      <c r="K1907" s="1"/>
      <c r="L1907" s="1"/>
    </row>
    <row r="1908" spans="1:12">
      <c r="A1908" s="1">
        <v>99387700.170000002</v>
      </c>
      <c r="B1908" s="13">
        <v>44165.926006944443</v>
      </c>
      <c r="C1908" s="13">
        <v>44165.934062499997</v>
      </c>
      <c r="D1908" s="13" t="str">
        <f t="shared" si="29"/>
        <v>2020-11-30</v>
      </c>
      <c r="E1908" s="1" t="s">
        <v>24</v>
      </c>
      <c r="F1908" s="1" t="s">
        <v>33</v>
      </c>
      <c r="G1908" s="1" t="s">
        <v>34</v>
      </c>
      <c r="H1908" s="1" t="s">
        <v>27</v>
      </c>
      <c r="I1908" s="1">
        <v>144</v>
      </c>
      <c r="J1908" s="1">
        <v>696</v>
      </c>
      <c r="K1908" s="1"/>
      <c r="L1908" s="1"/>
    </row>
    <row r="1909" spans="1:12">
      <c r="A1909" s="1">
        <v>7340885.1730000004</v>
      </c>
      <c r="B1909" s="13">
        <v>44165.941805555558</v>
      </c>
      <c r="C1909" s="13">
        <v>44165.952962962961</v>
      </c>
      <c r="D1909" s="13" t="str">
        <f t="shared" si="29"/>
        <v>2020-11-30</v>
      </c>
      <c r="E1909" s="1" t="s">
        <v>24</v>
      </c>
      <c r="F1909" s="1" t="s">
        <v>31</v>
      </c>
      <c r="G1909" s="1" t="s">
        <v>26</v>
      </c>
      <c r="H1909" s="1" t="s">
        <v>27</v>
      </c>
      <c r="I1909" s="1">
        <v>107</v>
      </c>
      <c r="J1909" s="1">
        <v>963</v>
      </c>
      <c r="K1909" s="1"/>
      <c r="L1909" s="1"/>
    </row>
    <row r="1910" spans="1:12">
      <c r="A1910" s="1">
        <v>52842299.100000001</v>
      </c>
      <c r="B1910" s="13">
        <v>44165.935833333337</v>
      </c>
      <c r="C1910" s="13">
        <v>44165.955636574072</v>
      </c>
      <c r="D1910" s="13" t="str">
        <f t="shared" si="29"/>
        <v>2020-11-30</v>
      </c>
      <c r="E1910" s="1" t="s">
        <v>24</v>
      </c>
      <c r="F1910" s="1" t="s">
        <v>33</v>
      </c>
      <c r="G1910" s="1" t="s">
        <v>34</v>
      </c>
      <c r="H1910" s="1" t="s">
        <v>73</v>
      </c>
      <c r="I1910" s="1">
        <v>87</v>
      </c>
      <c r="J1910" s="1">
        <v>1711</v>
      </c>
      <c r="K1910" s="1"/>
      <c r="L1910" s="1"/>
    </row>
    <row r="1911" spans="1:12">
      <c r="A1911" s="1">
        <v>78221431.269999996</v>
      </c>
      <c r="B1911" s="13">
        <v>44165.440520833334</v>
      </c>
      <c r="C1911" s="13">
        <v>44165.958229166667</v>
      </c>
      <c r="D1911" s="13" t="str">
        <f t="shared" si="29"/>
        <v>2020-11-30</v>
      </c>
      <c r="E1911" s="1" t="s">
        <v>28</v>
      </c>
      <c r="F1911" s="1" t="s">
        <v>29</v>
      </c>
      <c r="G1911" s="1" t="s">
        <v>26</v>
      </c>
      <c r="H1911" s="1" t="s">
        <v>32</v>
      </c>
      <c r="I1911" s="1">
        <v>857</v>
      </c>
      <c r="J1911" s="1">
        <v>44730</v>
      </c>
      <c r="K1911" s="1"/>
      <c r="L1911" s="1"/>
    </row>
    <row r="1912" spans="1:12">
      <c r="A1912" s="1">
        <v>2170882.2919999999</v>
      </c>
      <c r="B1912" s="13">
        <v>44165.940451388888</v>
      </c>
      <c r="C1912" s="13">
        <v>44165.961400462962</v>
      </c>
      <c r="D1912" s="13" t="str">
        <f t="shared" si="29"/>
        <v>2020-11-30</v>
      </c>
      <c r="E1912" s="1" t="s">
        <v>24</v>
      </c>
      <c r="F1912" s="1" t="s">
        <v>25</v>
      </c>
      <c r="G1912" s="1" t="s">
        <v>26</v>
      </c>
      <c r="H1912" s="1" t="s">
        <v>32</v>
      </c>
      <c r="I1912" s="1">
        <v>41</v>
      </c>
      <c r="J1912" s="1">
        <v>1810</v>
      </c>
      <c r="K1912" s="1"/>
      <c r="L1912" s="1"/>
    </row>
    <row r="1913" spans="1:12">
      <c r="A1913" s="1">
        <v>7851717310</v>
      </c>
      <c r="B1913" s="13">
        <v>44165.967465277776</v>
      </c>
      <c r="C1913" s="13">
        <v>44165.975543981483</v>
      </c>
      <c r="D1913" s="13" t="str">
        <f t="shared" si="29"/>
        <v>2020-11-30</v>
      </c>
      <c r="E1913" s="1" t="s">
        <v>28</v>
      </c>
      <c r="F1913" s="1" t="s">
        <v>31</v>
      </c>
      <c r="G1913" s="1" t="s">
        <v>26</v>
      </c>
      <c r="H1913" s="1" t="s">
        <v>65</v>
      </c>
      <c r="I1913" s="1">
        <v>79</v>
      </c>
      <c r="J1913" s="1">
        <v>697</v>
      </c>
      <c r="K1913" s="1"/>
      <c r="L1913" s="1"/>
    </row>
    <row r="1914" spans="1:12">
      <c r="A1914" s="1">
        <v>22342515.75</v>
      </c>
      <c r="B1914" s="13">
        <v>44165.950520833336</v>
      </c>
      <c r="C1914" s="13">
        <v>44165.977395833332</v>
      </c>
      <c r="D1914" s="13" t="str">
        <f t="shared" si="29"/>
        <v>2020-11-30</v>
      </c>
      <c r="E1914" s="1" t="s">
        <v>28</v>
      </c>
      <c r="F1914" s="1" t="s">
        <v>49</v>
      </c>
      <c r="G1914" s="1" t="s">
        <v>34</v>
      </c>
      <c r="H1914" s="1" t="s">
        <v>27</v>
      </c>
      <c r="I1914" s="1">
        <v>39</v>
      </c>
      <c r="J1914" s="1">
        <v>2321</v>
      </c>
      <c r="K1914" s="1"/>
      <c r="L1914" s="1"/>
    </row>
    <row r="1915" spans="1:12">
      <c r="A1915" s="1">
        <v>76219348.859999999</v>
      </c>
      <c r="B1915" s="13">
        <v>44165.964907407404</v>
      </c>
      <c r="C1915" s="13">
        <v>44165.989537037036</v>
      </c>
      <c r="D1915" s="13" t="str">
        <f t="shared" si="29"/>
        <v>2020-11-30</v>
      </c>
      <c r="E1915" s="1" t="s">
        <v>28</v>
      </c>
      <c r="F1915" s="1" t="s">
        <v>31</v>
      </c>
      <c r="G1915" s="1" t="s">
        <v>26</v>
      </c>
      <c r="H1915" s="1" t="s">
        <v>92</v>
      </c>
      <c r="I1915" s="1">
        <v>194</v>
      </c>
      <c r="J1915" s="1">
        <v>2128</v>
      </c>
      <c r="K1915" s="1"/>
      <c r="L1915" s="1"/>
    </row>
    <row r="1916" spans="1:12">
      <c r="A1916" s="1">
        <v>3211830.1150000002</v>
      </c>
      <c r="B1916" s="13">
        <v>44165.985578703701</v>
      </c>
      <c r="C1916" s="13">
        <v>44165.993032407408</v>
      </c>
      <c r="D1916" s="13" t="str">
        <f t="shared" si="29"/>
        <v>2020-11-30</v>
      </c>
      <c r="E1916" s="1" t="s">
        <v>24</v>
      </c>
      <c r="F1916" s="1" t="s">
        <v>25</v>
      </c>
      <c r="G1916" s="1" t="s">
        <v>39</v>
      </c>
      <c r="H1916" s="1" t="s">
        <v>58</v>
      </c>
      <c r="I1916" s="1">
        <v>174</v>
      </c>
      <c r="J1916" s="1">
        <v>644</v>
      </c>
      <c r="K1916" s="1"/>
      <c r="L1916" s="1"/>
    </row>
    <row r="1917" spans="1:12">
      <c r="A1917" s="1">
        <v>6307506.0899999999</v>
      </c>
      <c r="B1917" s="13">
        <v>44165.85019675926</v>
      </c>
      <c r="C1917" s="13">
        <v>44165.997627314813</v>
      </c>
      <c r="D1917" s="13" t="str">
        <f t="shared" si="29"/>
        <v>2020-11-30</v>
      </c>
      <c r="E1917" s="1" t="s">
        <v>28</v>
      </c>
      <c r="F1917" s="1" t="s">
        <v>31</v>
      </c>
      <c r="G1917" s="1" t="s">
        <v>26</v>
      </c>
      <c r="H1917" s="1" t="s">
        <v>27</v>
      </c>
      <c r="I1917" s="1">
        <v>44</v>
      </c>
      <c r="J1917" s="1">
        <v>12737</v>
      </c>
      <c r="K1917" s="1"/>
      <c r="L1917" s="1"/>
    </row>
    <row r="1918" spans="1:12">
      <c r="A1918" s="1">
        <v>76261339.430000007</v>
      </c>
      <c r="B1918" s="13">
        <v>44166.000833333332</v>
      </c>
      <c r="C1918" s="13">
        <v>44166.009386574071</v>
      </c>
      <c r="D1918" s="13" t="str">
        <f t="shared" si="29"/>
        <v>2020-12-01</v>
      </c>
      <c r="E1918" s="1" t="s">
        <v>28</v>
      </c>
      <c r="F1918" s="1" t="s">
        <v>31</v>
      </c>
      <c r="G1918" s="1" t="s">
        <v>53</v>
      </c>
      <c r="H1918" s="1" t="s">
        <v>27</v>
      </c>
      <c r="I1918" s="1">
        <v>99</v>
      </c>
      <c r="J1918" s="1">
        <v>739</v>
      </c>
      <c r="K1918" s="1"/>
      <c r="L1918" s="1"/>
    </row>
    <row r="1919" spans="1:12">
      <c r="A1919" s="1">
        <v>11106892.68</v>
      </c>
      <c r="B1919" s="13">
        <v>44166.010416666664</v>
      </c>
      <c r="C1919" s="13">
        <v>44166.018680555557</v>
      </c>
      <c r="D1919" s="13" t="str">
        <f t="shared" si="29"/>
        <v>2020-12-01</v>
      </c>
      <c r="E1919" s="1" t="s">
        <v>24</v>
      </c>
      <c r="F1919" s="1" t="s">
        <v>33</v>
      </c>
      <c r="G1919" s="1" t="s">
        <v>34</v>
      </c>
      <c r="H1919" s="1" t="s">
        <v>27</v>
      </c>
      <c r="I1919" s="1">
        <v>14</v>
      </c>
      <c r="J1919" s="1">
        <v>713</v>
      </c>
      <c r="K1919" s="1"/>
      <c r="L1919" s="1"/>
    </row>
    <row r="1920" spans="1:12">
      <c r="A1920" s="1">
        <v>1191134210</v>
      </c>
      <c r="B1920" s="13">
        <v>44166.018634259257</v>
      </c>
      <c r="C1920" s="13">
        <v>44166.028020833335</v>
      </c>
      <c r="D1920" s="13" t="str">
        <f t="shared" si="29"/>
        <v>2020-12-01</v>
      </c>
      <c r="E1920" s="1" t="s">
        <v>28</v>
      </c>
      <c r="F1920" s="1" t="s">
        <v>31</v>
      </c>
      <c r="G1920" s="1" t="s">
        <v>26</v>
      </c>
      <c r="H1920" s="1" t="s">
        <v>76</v>
      </c>
      <c r="I1920" s="1">
        <v>44</v>
      </c>
      <c r="J1920" s="1">
        <v>811</v>
      </c>
      <c r="K1920" s="1"/>
      <c r="L1920" s="1"/>
    </row>
    <row r="1921" spans="1:12">
      <c r="A1921" s="1">
        <v>31371339</v>
      </c>
      <c r="B1921" s="13">
        <v>44166.02447916667</v>
      </c>
      <c r="C1921" s="13">
        <v>44166.029652777775</v>
      </c>
      <c r="D1921" s="13" t="str">
        <f t="shared" si="29"/>
        <v>2020-12-01</v>
      </c>
      <c r="E1921" s="1" t="s">
        <v>24</v>
      </c>
      <c r="F1921" s="1" t="s">
        <v>31</v>
      </c>
      <c r="G1921" s="1" t="s">
        <v>26</v>
      </c>
      <c r="H1921" s="1" t="s">
        <v>67</v>
      </c>
      <c r="I1921" s="1">
        <v>11</v>
      </c>
      <c r="J1921" s="1">
        <v>447</v>
      </c>
      <c r="K1921" s="1"/>
      <c r="L1921" s="1"/>
    </row>
    <row r="1922" spans="1:12">
      <c r="A1922" s="1">
        <v>78168128.950000003</v>
      </c>
      <c r="B1922" s="13">
        <v>44166.033703703702</v>
      </c>
      <c r="C1922" s="13">
        <v>44166.03696759259</v>
      </c>
      <c r="D1922" s="13" t="str">
        <f t="shared" si="29"/>
        <v>2020-12-01</v>
      </c>
      <c r="E1922" s="1" t="s">
        <v>24</v>
      </c>
      <c r="F1922" s="1" t="s">
        <v>31</v>
      </c>
      <c r="G1922" s="1" t="s">
        <v>34</v>
      </c>
      <c r="H1922" s="1" t="s">
        <v>36</v>
      </c>
      <c r="I1922" s="1">
        <v>44</v>
      </c>
      <c r="J1922" s="1">
        <v>281</v>
      </c>
      <c r="K1922" s="1"/>
      <c r="L1922" s="1"/>
    </row>
    <row r="1923" spans="1:12">
      <c r="A1923" s="1">
        <v>68441141.319999993</v>
      </c>
      <c r="B1923" s="13">
        <v>44166.024756944447</v>
      </c>
      <c r="C1923" s="13">
        <v>44166.039386574077</v>
      </c>
      <c r="D1923" s="13" t="str">
        <f t="shared" ref="D1923:D1986" si="30">TEXT(C1923, "yyyy-mm-dd")</f>
        <v>2020-12-01</v>
      </c>
      <c r="E1923" s="1" t="s">
        <v>24</v>
      </c>
      <c r="F1923" s="1" t="s">
        <v>31</v>
      </c>
      <c r="G1923" s="1" t="s">
        <v>26</v>
      </c>
      <c r="H1923" s="1" t="s">
        <v>41</v>
      </c>
      <c r="I1923" s="1">
        <v>183</v>
      </c>
      <c r="J1923" s="1">
        <v>1263</v>
      </c>
      <c r="K1923" s="1"/>
      <c r="L1923" s="1"/>
    </row>
    <row r="1924" spans="1:12">
      <c r="A1924" s="1">
        <v>68441141.319999993</v>
      </c>
      <c r="B1924" s="13">
        <v>44166.024756944447</v>
      </c>
      <c r="C1924" s="13">
        <v>44166.042025462964</v>
      </c>
      <c r="D1924" s="13" t="str">
        <f t="shared" si="30"/>
        <v>2020-12-01</v>
      </c>
      <c r="E1924" s="1" t="s">
        <v>24</v>
      </c>
      <c r="F1924" s="1" t="s">
        <v>31</v>
      </c>
      <c r="G1924" s="1" t="s">
        <v>26</v>
      </c>
      <c r="H1924" s="1" t="s">
        <v>41</v>
      </c>
      <c r="I1924" s="1">
        <v>71</v>
      </c>
      <c r="J1924" s="1">
        <v>1492</v>
      </c>
      <c r="K1924" s="1"/>
      <c r="L1924" s="1"/>
    </row>
    <row r="1925" spans="1:12">
      <c r="A1925" s="1">
        <v>80606681.5</v>
      </c>
      <c r="B1925" s="13">
        <v>44166.006111111114</v>
      </c>
      <c r="C1925" s="13">
        <v>44166.04446759259</v>
      </c>
      <c r="D1925" s="13" t="str">
        <f t="shared" si="30"/>
        <v>2020-12-01</v>
      </c>
      <c r="E1925" s="1" t="s">
        <v>28</v>
      </c>
      <c r="F1925" s="1" t="s">
        <v>31</v>
      </c>
      <c r="G1925" s="1" t="s">
        <v>26</v>
      </c>
      <c r="H1925" s="1" t="s">
        <v>38</v>
      </c>
      <c r="I1925" s="1">
        <v>185</v>
      </c>
      <c r="J1925" s="1">
        <v>3313</v>
      </c>
      <c r="K1925" s="1"/>
      <c r="L1925" s="1"/>
    </row>
    <row r="1926" spans="1:12">
      <c r="A1926" s="1">
        <v>9142790.6469999999</v>
      </c>
      <c r="B1926" s="13">
        <v>44166.06422453704</v>
      </c>
      <c r="C1926" s="13">
        <v>44166.067499999997</v>
      </c>
      <c r="D1926" s="13" t="str">
        <f t="shared" si="30"/>
        <v>2020-12-01</v>
      </c>
      <c r="E1926" s="1" t="s">
        <v>24</v>
      </c>
      <c r="F1926" s="1" t="s">
        <v>31</v>
      </c>
      <c r="G1926" s="1" t="s">
        <v>34</v>
      </c>
      <c r="H1926" s="1" t="s">
        <v>56</v>
      </c>
      <c r="I1926" s="1">
        <v>52</v>
      </c>
      <c r="J1926" s="1">
        <v>283</v>
      </c>
      <c r="K1926" s="1"/>
      <c r="L1926" s="1"/>
    </row>
    <row r="1927" spans="1:12">
      <c r="A1927" s="1">
        <v>3949544.2179999999</v>
      </c>
      <c r="B1927" s="13">
        <v>44166.068368055552</v>
      </c>
      <c r="C1927" s="13">
        <v>44166.072916666664</v>
      </c>
      <c r="D1927" s="13" t="str">
        <f t="shared" si="30"/>
        <v>2020-12-01</v>
      </c>
      <c r="E1927" s="1" t="s">
        <v>28</v>
      </c>
      <c r="F1927" s="1" t="s">
        <v>49</v>
      </c>
      <c r="G1927" s="1" t="s">
        <v>34</v>
      </c>
      <c r="H1927" s="1" t="s">
        <v>43</v>
      </c>
      <c r="I1927" s="1">
        <v>112</v>
      </c>
      <c r="J1927" s="1">
        <v>393</v>
      </c>
      <c r="K1927" s="1"/>
      <c r="L1927" s="1"/>
    </row>
    <row r="1928" spans="1:12">
      <c r="A1928" s="1">
        <v>61145313.590000004</v>
      </c>
      <c r="B1928" s="13">
        <v>44166.076203703706</v>
      </c>
      <c r="C1928" s="13">
        <v>44166.083761574075</v>
      </c>
      <c r="D1928" s="13" t="str">
        <f t="shared" si="30"/>
        <v>2020-12-01</v>
      </c>
      <c r="E1928" s="1" t="s">
        <v>24</v>
      </c>
      <c r="F1928" s="1" t="s">
        <v>31</v>
      </c>
      <c r="G1928" s="1" t="s">
        <v>26</v>
      </c>
      <c r="H1928" s="1" t="s">
        <v>70</v>
      </c>
      <c r="I1928" s="1">
        <v>38</v>
      </c>
      <c r="J1928" s="1">
        <v>653</v>
      </c>
      <c r="K1928" s="1"/>
      <c r="L1928" s="1"/>
    </row>
    <row r="1929" spans="1:12">
      <c r="A1929" s="1">
        <v>74327423.010000005</v>
      </c>
      <c r="B1929" s="13">
        <v>44166.00571759259</v>
      </c>
      <c r="C1929" s="13">
        <v>44166.086261574077</v>
      </c>
      <c r="D1929" s="13" t="str">
        <f t="shared" si="30"/>
        <v>2020-12-01</v>
      </c>
      <c r="E1929" s="1" t="s">
        <v>28</v>
      </c>
      <c r="F1929" s="1" t="s">
        <v>31</v>
      </c>
      <c r="G1929" s="1" t="s">
        <v>26</v>
      </c>
      <c r="H1929" s="1" t="s">
        <v>67</v>
      </c>
      <c r="I1929" s="1">
        <v>44</v>
      </c>
      <c r="J1929" s="1">
        <v>6958</v>
      </c>
      <c r="K1929" s="1"/>
      <c r="L1929" s="1"/>
    </row>
    <row r="1930" spans="1:12">
      <c r="A1930" s="1">
        <v>4057844.0150000001</v>
      </c>
      <c r="B1930" s="13">
        <v>44166.07476851852</v>
      </c>
      <c r="C1930" s="13">
        <v>44166.086805555555</v>
      </c>
      <c r="D1930" s="13" t="str">
        <f t="shared" si="30"/>
        <v>2020-12-01</v>
      </c>
      <c r="E1930" s="1" t="s">
        <v>24</v>
      </c>
      <c r="F1930" s="1" t="s">
        <v>31</v>
      </c>
      <c r="G1930" s="1" t="s">
        <v>26</v>
      </c>
      <c r="H1930" s="1" t="s">
        <v>27</v>
      </c>
      <c r="I1930" s="1">
        <v>36</v>
      </c>
      <c r="J1930" s="1">
        <v>1039</v>
      </c>
      <c r="K1930" s="1"/>
      <c r="L1930" s="1"/>
    </row>
    <row r="1931" spans="1:12">
      <c r="A1931" s="1">
        <v>76640124.209999993</v>
      </c>
      <c r="B1931" s="13">
        <v>44166.088402777779</v>
      </c>
      <c r="C1931" s="13">
        <v>44166.090150462966</v>
      </c>
      <c r="D1931" s="13" t="str">
        <f t="shared" si="30"/>
        <v>2020-12-01</v>
      </c>
      <c r="E1931" s="1" t="s">
        <v>24</v>
      </c>
      <c r="F1931" s="1" t="s">
        <v>25</v>
      </c>
      <c r="G1931" s="1" t="s">
        <v>26</v>
      </c>
      <c r="H1931" s="1" t="s">
        <v>59</v>
      </c>
      <c r="I1931" s="1">
        <v>71</v>
      </c>
      <c r="J1931" s="1">
        <v>151</v>
      </c>
      <c r="K1931" s="1"/>
      <c r="L1931" s="1"/>
    </row>
    <row r="1932" spans="1:12">
      <c r="A1932" s="1">
        <v>2365980.2820000001</v>
      </c>
      <c r="B1932" s="13">
        <v>44166.067939814813</v>
      </c>
      <c r="C1932" s="13">
        <v>44166.090277777781</v>
      </c>
      <c r="D1932" s="13" t="str">
        <f t="shared" si="30"/>
        <v>2020-12-01</v>
      </c>
      <c r="E1932" s="1" t="s">
        <v>28</v>
      </c>
      <c r="F1932" s="1" t="s">
        <v>31</v>
      </c>
      <c r="G1932" s="1" t="s">
        <v>26</v>
      </c>
      <c r="H1932" s="1" t="s">
        <v>81</v>
      </c>
      <c r="I1932" s="1">
        <v>21</v>
      </c>
      <c r="J1932" s="1">
        <v>1930</v>
      </c>
      <c r="K1932" s="1"/>
      <c r="L1932" s="1"/>
    </row>
    <row r="1933" spans="1:12">
      <c r="A1933" s="1">
        <v>39840608.060000002</v>
      </c>
      <c r="B1933" s="13">
        <v>44166.076435185183</v>
      </c>
      <c r="C1933" s="13">
        <v>44166.10974537037</v>
      </c>
      <c r="D1933" s="13" t="str">
        <f t="shared" si="30"/>
        <v>2020-12-01</v>
      </c>
      <c r="E1933" s="1" t="s">
        <v>28</v>
      </c>
      <c r="F1933" s="1" t="s">
        <v>31</v>
      </c>
      <c r="G1933" s="1" t="s">
        <v>26</v>
      </c>
      <c r="H1933" s="1" t="s">
        <v>27</v>
      </c>
      <c r="I1933" s="1">
        <v>123</v>
      </c>
      <c r="J1933" s="1">
        <v>2878</v>
      </c>
      <c r="K1933" s="1"/>
      <c r="L1933" s="1"/>
    </row>
    <row r="1934" spans="1:12">
      <c r="A1934" s="1">
        <v>80438623.049999997</v>
      </c>
      <c r="B1934" s="13">
        <v>44166.022245370368</v>
      </c>
      <c r="C1934" s="13">
        <v>44166.113935185182</v>
      </c>
      <c r="D1934" s="13" t="str">
        <f t="shared" si="30"/>
        <v>2020-12-01</v>
      </c>
      <c r="E1934" s="1" t="s">
        <v>28</v>
      </c>
      <c r="F1934" s="1" t="s">
        <v>31</v>
      </c>
      <c r="G1934" s="1" t="s">
        <v>26</v>
      </c>
      <c r="H1934" s="1" t="s">
        <v>41</v>
      </c>
      <c r="I1934" s="1">
        <v>33</v>
      </c>
      <c r="J1934" s="1">
        <v>7922</v>
      </c>
      <c r="K1934" s="1"/>
      <c r="L1934" s="1"/>
    </row>
    <row r="1935" spans="1:12">
      <c r="A1935" s="1">
        <v>1164842.6740000001</v>
      </c>
      <c r="B1935" s="13">
        <v>44166.111481481479</v>
      </c>
      <c r="C1935" s="13">
        <v>44166.128437500003</v>
      </c>
      <c r="D1935" s="13" t="str">
        <f t="shared" si="30"/>
        <v>2020-12-01</v>
      </c>
      <c r="E1935" s="1" t="s">
        <v>24</v>
      </c>
      <c r="F1935" s="1" t="s">
        <v>33</v>
      </c>
      <c r="G1935" s="1" t="s">
        <v>34</v>
      </c>
      <c r="H1935" s="1" t="s">
        <v>27</v>
      </c>
      <c r="I1935" s="1">
        <v>271</v>
      </c>
      <c r="J1935" s="1">
        <v>1465</v>
      </c>
      <c r="K1935" s="1"/>
      <c r="L1935" s="1"/>
    </row>
    <row r="1936" spans="1:12">
      <c r="A1936" s="1">
        <v>19569327.449999999</v>
      </c>
      <c r="B1936" s="13">
        <v>44166.100428240738</v>
      </c>
      <c r="C1936" s="13">
        <v>44166.132476851853</v>
      </c>
      <c r="D1936" s="13" t="str">
        <f t="shared" si="30"/>
        <v>2020-12-01</v>
      </c>
      <c r="E1936" s="1" t="s">
        <v>28</v>
      </c>
      <c r="F1936" s="1" t="s">
        <v>49</v>
      </c>
      <c r="G1936" s="1" t="s">
        <v>26</v>
      </c>
      <c r="H1936" s="1" t="s">
        <v>51</v>
      </c>
      <c r="I1936" s="1">
        <v>64</v>
      </c>
      <c r="J1936" s="1">
        <v>2768</v>
      </c>
      <c r="K1936" s="1"/>
      <c r="L1936" s="1"/>
    </row>
    <row r="1937" spans="1:12">
      <c r="A1937" s="1">
        <v>1989417.5179999999</v>
      </c>
      <c r="B1937" s="13">
        <v>44166.127256944441</v>
      </c>
      <c r="C1937" s="13">
        <v>44166.137141203704</v>
      </c>
      <c r="D1937" s="13" t="str">
        <f t="shared" si="30"/>
        <v>2020-12-01</v>
      </c>
      <c r="E1937" s="1" t="s">
        <v>24</v>
      </c>
      <c r="F1937" s="1" t="s">
        <v>33</v>
      </c>
      <c r="G1937" s="1" t="s">
        <v>34</v>
      </c>
      <c r="H1937" s="1" t="s">
        <v>27</v>
      </c>
      <c r="I1937" s="1">
        <v>70</v>
      </c>
      <c r="J1937" s="1">
        <v>853</v>
      </c>
      <c r="K1937" s="1"/>
      <c r="L1937" s="1"/>
    </row>
    <row r="1938" spans="1:12">
      <c r="A1938" s="1">
        <v>40787617.140000001</v>
      </c>
      <c r="B1938" s="13">
        <v>44166.136180555557</v>
      </c>
      <c r="C1938" s="13">
        <v>44166.139733796299</v>
      </c>
      <c r="D1938" s="13" t="str">
        <f t="shared" si="30"/>
        <v>2020-12-01</v>
      </c>
      <c r="E1938" s="1" t="s">
        <v>24</v>
      </c>
      <c r="F1938" s="1" t="s">
        <v>33</v>
      </c>
      <c r="G1938" s="1" t="s">
        <v>34</v>
      </c>
      <c r="H1938" s="1" t="s">
        <v>27</v>
      </c>
      <c r="I1938" s="1">
        <v>32</v>
      </c>
      <c r="J1938" s="1">
        <v>306</v>
      </c>
      <c r="K1938" s="1"/>
      <c r="L1938" s="1"/>
    </row>
    <row r="1939" spans="1:12">
      <c r="A1939" s="1">
        <v>1989999900</v>
      </c>
      <c r="B1939" s="13">
        <v>44166.062824074077</v>
      </c>
      <c r="C1939" s="13">
        <v>44166.1403125</v>
      </c>
      <c r="D1939" s="13" t="str">
        <f t="shared" si="30"/>
        <v>2020-12-01</v>
      </c>
      <c r="E1939" s="1" t="s">
        <v>24</v>
      </c>
      <c r="F1939" s="1" t="s">
        <v>33</v>
      </c>
      <c r="G1939" s="1" t="s">
        <v>34</v>
      </c>
      <c r="H1939" s="1" t="s">
        <v>27</v>
      </c>
      <c r="I1939" s="1">
        <v>38</v>
      </c>
      <c r="J1939" s="1">
        <v>6695</v>
      </c>
      <c r="K1939" s="1"/>
      <c r="L1939" s="1"/>
    </row>
    <row r="1940" spans="1:12">
      <c r="A1940" s="1">
        <v>78595868.150000006</v>
      </c>
      <c r="B1940" s="13">
        <v>44166.144456018519</v>
      </c>
      <c r="C1940" s="13">
        <v>44166.164074074077</v>
      </c>
      <c r="D1940" s="13" t="str">
        <f t="shared" si="30"/>
        <v>2020-12-01</v>
      </c>
      <c r="E1940" s="1" t="s">
        <v>28</v>
      </c>
      <c r="F1940" s="1" t="s">
        <v>49</v>
      </c>
      <c r="G1940" s="1" t="s">
        <v>34</v>
      </c>
      <c r="H1940" s="1" t="s">
        <v>27</v>
      </c>
      <c r="I1940" s="1">
        <v>94</v>
      </c>
      <c r="J1940" s="1">
        <v>1695</v>
      </c>
      <c r="K1940" s="1"/>
      <c r="L1940" s="1"/>
    </row>
    <row r="1941" spans="1:12">
      <c r="A1941" s="1">
        <v>2439157.8110000002</v>
      </c>
      <c r="B1941" s="13">
        <v>44166.120509259257</v>
      </c>
      <c r="C1941" s="13">
        <v>44166.167766203704</v>
      </c>
      <c r="D1941" s="13" t="str">
        <f t="shared" si="30"/>
        <v>2020-12-01</v>
      </c>
      <c r="E1941" s="1" t="s">
        <v>24</v>
      </c>
      <c r="F1941" s="1" t="s">
        <v>31</v>
      </c>
      <c r="G1941" s="1" t="s">
        <v>37</v>
      </c>
      <c r="H1941" s="1" t="s">
        <v>27</v>
      </c>
      <c r="I1941" s="1">
        <v>40</v>
      </c>
      <c r="J1941" s="1">
        <v>4082</v>
      </c>
      <c r="K1941" s="1"/>
      <c r="L1941" s="1"/>
    </row>
    <row r="1942" spans="1:12">
      <c r="A1942" s="1">
        <v>56946920.75</v>
      </c>
      <c r="B1942" s="13">
        <v>44166.149930555555</v>
      </c>
      <c r="C1942" s="13">
        <v>44166.168287037035</v>
      </c>
      <c r="D1942" s="13" t="str">
        <f t="shared" si="30"/>
        <v>2020-12-01</v>
      </c>
      <c r="E1942" s="1" t="s">
        <v>28</v>
      </c>
      <c r="F1942" s="1" t="s">
        <v>31</v>
      </c>
      <c r="G1942" s="1" t="s">
        <v>26</v>
      </c>
      <c r="H1942" s="1" t="s">
        <v>27</v>
      </c>
      <c r="I1942" s="1">
        <v>24</v>
      </c>
      <c r="J1942" s="1">
        <v>1585</v>
      </c>
      <c r="K1942" s="1"/>
      <c r="L1942" s="1"/>
    </row>
    <row r="1943" spans="1:12">
      <c r="A1943" s="1">
        <v>56946920.75</v>
      </c>
      <c r="B1943" s="13">
        <v>44166.149930555555</v>
      </c>
      <c r="C1943" s="13">
        <v>44166.174201388887</v>
      </c>
      <c r="D1943" s="13" t="str">
        <f t="shared" si="30"/>
        <v>2020-12-01</v>
      </c>
      <c r="E1943" s="1" t="s">
        <v>28</v>
      </c>
      <c r="F1943" s="1" t="s">
        <v>31</v>
      </c>
      <c r="G1943" s="1" t="s">
        <v>26</v>
      </c>
      <c r="H1943" s="1" t="s">
        <v>27</v>
      </c>
      <c r="I1943" s="1">
        <v>14</v>
      </c>
      <c r="J1943" s="1">
        <v>2096</v>
      </c>
      <c r="K1943" s="1"/>
      <c r="L1943" s="1"/>
    </row>
    <row r="1944" spans="1:12">
      <c r="A1944" s="1">
        <v>63610908.439999998</v>
      </c>
      <c r="B1944" s="13">
        <v>44166.182500000003</v>
      </c>
      <c r="C1944" s="13">
        <v>44166.197511574072</v>
      </c>
      <c r="D1944" s="13" t="str">
        <f t="shared" si="30"/>
        <v>2020-12-01</v>
      </c>
      <c r="E1944" s="1" t="s">
        <v>24</v>
      </c>
      <c r="F1944" s="1" t="s">
        <v>31</v>
      </c>
      <c r="G1944" s="1" t="s">
        <v>34</v>
      </c>
      <c r="H1944" s="1" t="s">
        <v>27</v>
      </c>
      <c r="I1944" s="1">
        <v>44</v>
      </c>
      <c r="J1944" s="1">
        <v>1296</v>
      </c>
      <c r="K1944" s="1"/>
      <c r="L1944" s="1"/>
    </row>
    <row r="1945" spans="1:12">
      <c r="A1945" s="1">
        <v>2660071.676</v>
      </c>
      <c r="B1945" s="13">
        <v>44166.181608796294</v>
      </c>
      <c r="C1945" s="13">
        <v>44166.205821759257</v>
      </c>
      <c r="D1945" s="13" t="str">
        <f t="shared" si="30"/>
        <v>2020-12-01</v>
      </c>
      <c r="E1945" s="1" t="s">
        <v>28</v>
      </c>
      <c r="F1945" s="1" t="s">
        <v>31</v>
      </c>
      <c r="G1945" s="1" t="s">
        <v>26</v>
      </c>
      <c r="H1945" s="1" t="s">
        <v>27</v>
      </c>
      <c r="I1945" s="1">
        <v>213</v>
      </c>
      <c r="J1945" s="1">
        <v>2092</v>
      </c>
      <c r="K1945" s="1"/>
      <c r="L1945" s="1"/>
    </row>
    <row r="1946" spans="1:12">
      <c r="A1946" s="1">
        <v>1924508.469</v>
      </c>
      <c r="B1946" s="13">
        <v>44166.033275462964</v>
      </c>
      <c r="C1946" s="13">
        <v>44166.212384259263</v>
      </c>
      <c r="D1946" s="13" t="str">
        <f t="shared" si="30"/>
        <v>2020-12-01</v>
      </c>
      <c r="E1946" s="1" t="s">
        <v>28</v>
      </c>
      <c r="F1946" s="1" t="s">
        <v>49</v>
      </c>
      <c r="G1946" s="1" t="s">
        <v>34</v>
      </c>
      <c r="H1946" s="1" t="s">
        <v>27</v>
      </c>
      <c r="I1946" s="1">
        <v>14</v>
      </c>
      <c r="J1946" s="1">
        <v>15474</v>
      </c>
      <c r="K1946" s="1"/>
      <c r="L1946" s="1"/>
    </row>
    <row r="1947" spans="1:12">
      <c r="A1947" s="1">
        <v>2660071.676</v>
      </c>
      <c r="B1947" s="13">
        <v>44166.181608796294</v>
      </c>
      <c r="C1947" s="13">
        <v>44166.213831018518</v>
      </c>
      <c r="D1947" s="13" t="str">
        <f t="shared" si="30"/>
        <v>2020-12-01</v>
      </c>
      <c r="E1947" s="1" t="s">
        <v>28</v>
      </c>
      <c r="F1947" s="1" t="s">
        <v>31</v>
      </c>
      <c r="G1947" s="1" t="s">
        <v>26</v>
      </c>
      <c r="H1947" s="1" t="s">
        <v>27</v>
      </c>
      <c r="I1947" s="1">
        <v>59</v>
      </c>
      <c r="J1947" s="1">
        <v>2784</v>
      </c>
      <c r="K1947" s="1"/>
      <c r="L1947" s="1"/>
    </row>
    <row r="1948" spans="1:12">
      <c r="A1948" s="1">
        <v>73431959.620000005</v>
      </c>
      <c r="B1948" s="13">
        <v>44166.051585648151</v>
      </c>
      <c r="C1948" s="13">
        <v>44166.237326388888</v>
      </c>
      <c r="D1948" s="13" t="str">
        <f t="shared" si="30"/>
        <v>2020-12-01</v>
      </c>
      <c r="E1948" s="1" t="s">
        <v>28</v>
      </c>
      <c r="F1948" s="1" t="s">
        <v>31</v>
      </c>
      <c r="G1948" s="1" t="s">
        <v>26</v>
      </c>
      <c r="H1948" s="1" t="s">
        <v>60</v>
      </c>
      <c r="I1948" s="1">
        <v>30</v>
      </c>
      <c r="J1948" s="1">
        <v>16048</v>
      </c>
      <c r="K1948" s="1"/>
      <c r="L1948" s="1"/>
    </row>
    <row r="1949" spans="1:12">
      <c r="A1949" s="1">
        <v>3296353.3679999998</v>
      </c>
      <c r="B1949" s="13">
        <v>44166.234467592592</v>
      </c>
      <c r="C1949" s="13">
        <v>44166.237500000003</v>
      </c>
      <c r="D1949" s="13" t="str">
        <f t="shared" si="30"/>
        <v>2020-12-01</v>
      </c>
      <c r="E1949" s="1" t="s">
        <v>28</v>
      </c>
      <c r="F1949" s="1" t="s">
        <v>49</v>
      </c>
      <c r="G1949" s="1" t="s">
        <v>26</v>
      </c>
      <c r="H1949" s="1" t="s">
        <v>48</v>
      </c>
      <c r="I1949" s="1">
        <v>4</v>
      </c>
      <c r="J1949" s="1">
        <v>262</v>
      </c>
      <c r="K1949" s="1"/>
      <c r="L1949" s="1"/>
    </row>
    <row r="1950" spans="1:12">
      <c r="A1950" s="1">
        <v>49445326.210000001</v>
      </c>
      <c r="B1950" s="13">
        <v>44166.220057870371</v>
      </c>
      <c r="C1950" s="13">
        <v>44166.238518518519</v>
      </c>
      <c r="D1950" s="13" t="str">
        <f t="shared" si="30"/>
        <v>2020-12-01</v>
      </c>
      <c r="E1950" s="1" t="s">
        <v>28</v>
      </c>
      <c r="F1950" s="1" t="s">
        <v>31</v>
      </c>
      <c r="G1950" s="1" t="s">
        <v>26</v>
      </c>
      <c r="H1950" s="1" t="s">
        <v>48</v>
      </c>
      <c r="I1950" s="1">
        <v>37</v>
      </c>
      <c r="J1950" s="1">
        <v>1595</v>
      </c>
      <c r="K1950" s="1"/>
      <c r="L1950" s="1"/>
    </row>
    <row r="1951" spans="1:12">
      <c r="A1951" s="1">
        <v>7468279.0240000002</v>
      </c>
      <c r="B1951" s="13">
        <v>44166.236064814817</v>
      </c>
      <c r="C1951" s="13">
        <v>44166.245740740742</v>
      </c>
      <c r="D1951" s="13" t="str">
        <f t="shared" si="30"/>
        <v>2020-12-01</v>
      </c>
      <c r="E1951" s="1" t="s">
        <v>28</v>
      </c>
      <c r="F1951" s="1" t="s">
        <v>31</v>
      </c>
      <c r="G1951" s="1" t="s">
        <v>26</v>
      </c>
      <c r="H1951" s="1" t="s">
        <v>27</v>
      </c>
      <c r="I1951" s="1">
        <v>82</v>
      </c>
      <c r="J1951" s="1">
        <v>836</v>
      </c>
      <c r="K1951" s="1"/>
      <c r="L1951" s="1"/>
    </row>
    <row r="1952" spans="1:12">
      <c r="A1952" s="1">
        <v>89869837.049999997</v>
      </c>
      <c r="B1952" s="13">
        <v>44166.248113425929</v>
      </c>
      <c r="C1952" s="13">
        <v>44166.251226851855</v>
      </c>
      <c r="D1952" s="13" t="str">
        <f t="shared" si="30"/>
        <v>2020-12-01</v>
      </c>
      <c r="E1952" s="1" t="s">
        <v>28</v>
      </c>
      <c r="F1952" s="1" t="s">
        <v>31</v>
      </c>
      <c r="G1952" s="1" t="s">
        <v>34</v>
      </c>
      <c r="H1952" s="1" t="s">
        <v>27</v>
      </c>
      <c r="I1952" s="1">
        <v>14</v>
      </c>
      <c r="J1952" s="1">
        <v>269</v>
      </c>
      <c r="K1952" s="1"/>
      <c r="L1952" s="1"/>
    </row>
    <row r="1953" spans="1:12">
      <c r="A1953" s="1">
        <v>13824849.470000001</v>
      </c>
      <c r="B1953" s="13">
        <v>44166.26457175926</v>
      </c>
      <c r="C1953" s="13">
        <v>44166.270104166666</v>
      </c>
      <c r="D1953" s="13" t="str">
        <f t="shared" si="30"/>
        <v>2020-12-01</v>
      </c>
      <c r="E1953" s="1" t="s">
        <v>28</v>
      </c>
      <c r="F1953" s="1" t="s">
        <v>31</v>
      </c>
      <c r="G1953" s="1" t="s">
        <v>26</v>
      </c>
      <c r="H1953" s="1" t="s">
        <v>43</v>
      </c>
      <c r="I1953" s="1">
        <v>15</v>
      </c>
      <c r="J1953" s="1">
        <v>478</v>
      </c>
      <c r="K1953" s="1"/>
      <c r="L1953" s="1"/>
    </row>
    <row r="1954" spans="1:12">
      <c r="A1954" s="1">
        <v>1989999900</v>
      </c>
      <c r="B1954" s="13">
        <v>44166.062824074077</v>
      </c>
      <c r="C1954" s="13">
        <v>44166.273564814815</v>
      </c>
      <c r="D1954" s="13" t="str">
        <f t="shared" si="30"/>
        <v>2020-12-01</v>
      </c>
      <c r="E1954" s="1" t="s">
        <v>24</v>
      </c>
      <c r="F1954" s="1" t="s">
        <v>33</v>
      </c>
      <c r="G1954" s="1" t="s">
        <v>34</v>
      </c>
      <c r="H1954" s="1" t="s">
        <v>27</v>
      </c>
      <c r="I1954" s="1">
        <v>48</v>
      </c>
      <c r="J1954" s="1">
        <v>18208</v>
      </c>
      <c r="K1954" s="1"/>
      <c r="L1954" s="1"/>
    </row>
    <row r="1955" spans="1:12">
      <c r="A1955" s="1">
        <v>4202240.165</v>
      </c>
      <c r="B1955" s="13">
        <v>44166.266122685185</v>
      </c>
      <c r="C1955" s="13">
        <v>44166.274907407409</v>
      </c>
      <c r="D1955" s="13" t="str">
        <f t="shared" si="30"/>
        <v>2020-12-01</v>
      </c>
      <c r="E1955" s="1" t="s">
        <v>28</v>
      </c>
      <c r="F1955" s="1" t="s">
        <v>31</v>
      </c>
      <c r="G1955" s="1" t="s">
        <v>26</v>
      </c>
      <c r="H1955" s="1" t="s">
        <v>76</v>
      </c>
      <c r="I1955" s="1">
        <v>119</v>
      </c>
      <c r="J1955" s="1">
        <v>759</v>
      </c>
      <c r="K1955" s="1"/>
      <c r="L1955" s="1"/>
    </row>
    <row r="1956" spans="1:12">
      <c r="A1956" s="1">
        <v>11100960.27</v>
      </c>
      <c r="B1956" s="13">
        <v>44166.17324074074</v>
      </c>
      <c r="C1956" s="13">
        <v>44166.30300925926</v>
      </c>
      <c r="D1956" s="13" t="str">
        <f t="shared" si="30"/>
        <v>2020-12-01</v>
      </c>
      <c r="E1956" s="1" t="s">
        <v>28</v>
      </c>
      <c r="F1956" s="1" t="s">
        <v>31</v>
      </c>
      <c r="G1956" s="1" t="s">
        <v>26</v>
      </c>
      <c r="H1956" s="1" t="s">
        <v>32</v>
      </c>
      <c r="I1956" s="1">
        <v>27</v>
      </c>
      <c r="J1956" s="1">
        <v>11211</v>
      </c>
      <c r="K1956" s="1"/>
      <c r="L1956" s="1"/>
    </row>
    <row r="1957" spans="1:12">
      <c r="A1957" s="1">
        <v>11100960.27</v>
      </c>
      <c r="B1957" s="13">
        <v>44166.17324074074</v>
      </c>
      <c r="C1957" s="13">
        <v>44166.308495370373</v>
      </c>
      <c r="D1957" s="13" t="str">
        <f t="shared" si="30"/>
        <v>2020-12-01</v>
      </c>
      <c r="E1957" s="1" t="s">
        <v>28</v>
      </c>
      <c r="F1957" s="1" t="s">
        <v>31</v>
      </c>
      <c r="G1957" s="1" t="s">
        <v>26</v>
      </c>
      <c r="H1957" s="1" t="s">
        <v>32</v>
      </c>
      <c r="I1957" s="1">
        <v>27</v>
      </c>
      <c r="J1957" s="1">
        <v>11686</v>
      </c>
      <c r="K1957" s="1"/>
      <c r="L1957" s="1"/>
    </row>
    <row r="1958" spans="1:12">
      <c r="A1958" s="1">
        <v>22038652.91</v>
      </c>
      <c r="B1958" s="13">
        <v>44166.260069444441</v>
      </c>
      <c r="C1958" s="13">
        <v>44166.310706018521</v>
      </c>
      <c r="D1958" s="13" t="str">
        <f t="shared" si="30"/>
        <v>2020-12-01</v>
      </c>
      <c r="E1958" s="1" t="s">
        <v>28</v>
      </c>
      <c r="F1958" s="1" t="s">
        <v>49</v>
      </c>
      <c r="G1958" s="1" t="s">
        <v>26</v>
      </c>
      <c r="H1958" s="1" t="s">
        <v>27</v>
      </c>
      <c r="I1958" s="1">
        <v>62</v>
      </c>
      <c r="J1958" s="1">
        <v>4374</v>
      </c>
      <c r="K1958" s="1"/>
      <c r="L1958" s="1"/>
    </row>
    <row r="1959" spans="1:12">
      <c r="A1959" s="1">
        <v>7231269.9050000003</v>
      </c>
      <c r="B1959" s="13">
        <v>44166.310601851852</v>
      </c>
      <c r="C1959" s="13">
        <v>44166.312222222223</v>
      </c>
      <c r="D1959" s="13" t="str">
        <f t="shared" si="30"/>
        <v>2020-12-01</v>
      </c>
      <c r="E1959" s="1" t="s">
        <v>28</v>
      </c>
      <c r="F1959" s="1" t="s">
        <v>31</v>
      </c>
      <c r="G1959" s="1" t="s">
        <v>26</v>
      </c>
      <c r="H1959" s="1" t="s">
        <v>27</v>
      </c>
      <c r="I1959" s="1">
        <v>44</v>
      </c>
      <c r="J1959" s="1">
        <v>140</v>
      </c>
      <c r="K1959" s="1"/>
      <c r="L1959" s="1"/>
    </row>
    <row r="1960" spans="1:12">
      <c r="A1960" s="1">
        <v>48028670.189999998</v>
      </c>
      <c r="B1960" s="13">
        <v>44166.143692129626</v>
      </c>
      <c r="C1960" s="13">
        <v>44166.315659722219</v>
      </c>
      <c r="D1960" s="13" t="str">
        <f t="shared" si="30"/>
        <v>2020-12-01</v>
      </c>
      <c r="E1960" s="1" t="s">
        <v>28</v>
      </c>
      <c r="F1960" s="1" t="s">
        <v>31</v>
      </c>
      <c r="G1960" s="1" t="s">
        <v>53</v>
      </c>
      <c r="H1960" s="1" t="s">
        <v>27</v>
      </c>
      <c r="I1960" s="1">
        <v>46</v>
      </c>
      <c r="J1960" s="1">
        <v>14858</v>
      </c>
      <c r="K1960" s="1"/>
      <c r="L1960" s="1"/>
    </row>
    <row r="1961" spans="1:12">
      <c r="A1961" s="1">
        <v>90371170.519999996</v>
      </c>
      <c r="B1961" s="13">
        <v>44166.321909722225</v>
      </c>
      <c r="C1961" s="13">
        <v>44166.336967592593</v>
      </c>
      <c r="D1961" s="13" t="str">
        <f t="shared" si="30"/>
        <v>2020-12-01</v>
      </c>
      <c r="E1961" s="1" t="s">
        <v>28</v>
      </c>
      <c r="F1961" s="1" t="s">
        <v>31</v>
      </c>
      <c r="G1961" s="1" t="s">
        <v>26</v>
      </c>
      <c r="H1961" s="1" t="s">
        <v>64</v>
      </c>
      <c r="I1961" s="1">
        <v>24</v>
      </c>
      <c r="J1961" s="1">
        <v>1300</v>
      </c>
      <c r="K1961" s="1"/>
      <c r="L1961" s="1"/>
    </row>
    <row r="1962" spans="1:12">
      <c r="A1962" s="1">
        <v>2608462.08</v>
      </c>
      <c r="B1962" s="13">
        <v>44166.219305555554</v>
      </c>
      <c r="C1962" s="13">
        <v>44166.35837962963</v>
      </c>
      <c r="D1962" s="13" t="str">
        <f t="shared" si="30"/>
        <v>2020-12-01</v>
      </c>
      <c r="E1962" s="1" t="s">
        <v>24</v>
      </c>
      <c r="F1962" s="1" t="s">
        <v>33</v>
      </c>
      <c r="G1962" s="1" t="s">
        <v>34</v>
      </c>
      <c r="H1962" s="1" t="s">
        <v>40</v>
      </c>
      <c r="I1962" s="1">
        <v>128</v>
      </c>
      <c r="J1962" s="1">
        <v>12015</v>
      </c>
      <c r="K1962" s="1"/>
      <c r="L1962" s="1"/>
    </row>
    <row r="1963" spans="1:12">
      <c r="A1963" s="1">
        <v>3180182.4939999999</v>
      </c>
      <c r="B1963" s="13">
        <v>44166.368090277778</v>
      </c>
      <c r="C1963" s="13">
        <v>44166.387754629628</v>
      </c>
      <c r="D1963" s="13" t="str">
        <f t="shared" si="30"/>
        <v>2020-12-01</v>
      </c>
      <c r="E1963" s="1" t="s">
        <v>28</v>
      </c>
      <c r="F1963" s="1" t="s">
        <v>31</v>
      </c>
      <c r="G1963" s="1" t="s">
        <v>26</v>
      </c>
      <c r="H1963" s="1" t="s">
        <v>27</v>
      </c>
      <c r="I1963" s="1">
        <v>44</v>
      </c>
      <c r="J1963" s="1">
        <v>1698</v>
      </c>
      <c r="K1963" s="1"/>
      <c r="L1963" s="1"/>
    </row>
    <row r="1964" spans="1:12">
      <c r="A1964" s="1">
        <v>11553722.32</v>
      </c>
      <c r="B1964" s="13">
        <v>44166.384328703702</v>
      </c>
      <c r="C1964" s="13">
        <v>44166.398506944446</v>
      </c>
      <c r="D1964" s="13" t="str">
        <f t="shared" si="30"/>
        <v>2020-12-01</v>
      </c>
      <c r="E1964" s="1" t="s">
        <v>24</v>
      </c>
      <c r="F1964" s="1" t="s">
        <v>31</v>
      </c>
      <c r="G1964" s="1" t="s">
        <v>34</v>
      </c>
      <c r="H1964" s="1" t="s">
        <v>43</v>
      </c>
      <c r="I1964" s="1">
        <v>20</v>
      </c>
      <c r="J1964" s="1">
        <v>1225</v>
      </c>
      <c r="K1964" s="1"/>
      <c r="L1964" s="1"/>
    </row>
    <row r="1965" spans="1:12">
      <c r="A1965" s="1">
        <v>1026932.086</v>
      </c>
      <c r="B1965" s="13">
        <v>44166.392430555556</v>
      </c>
      <c r="C1965" s="13">
        <v>44166.402037037034</v>
      </c>
      <c r="D1965" s="13" t="str">
        <f t="shared" si="30"/>
        <v>2020-12-01</v>
      </c>
      <c r="E1965" s="1" t="s">
        <v>28</v>
      </c>
      <c r="F1965" s="1" t="s">
        <v>29</v>
      </c>
      <c r="G1965" s="1" t="s">
        <v>26</v>
      </c>
      <c r="H1965" s="1" t="s">
        <v>27</v>
      </c>
      <c r="I1965" s="1">
        <v>55</v>
      </c>
      <c r="J1965" s="1">
        <v>830</v>
      </c>
      <c r="K1965" s="1"/>
      <c r="L1965" s="1"/>
    </row>
    <row r="1966" spans="1:12">
      <c r="A1966" s="1">
        <v>1026932.086</v>
      </c>
      <c r="B1966" s="13">
        <v>44166.392430555556</v>
      </c>
      <c r="C1966" s="13">
        <v>44166.402928240743</v>
      </c>
      <c r="D1966" s="13" t="str">
        <f t="shared" si="30"/>
        <v>2020-12-01</v>
      </c>
      <c r="E1966" s="1" t="s">
        <v>28</v>
      </c>
      <c r="F1966" s="1" t="s">
        <v>29</v>
      </c>
      <c r="G1966" s="1" t="s">
        <v>26</v>
      </c>
      <c r="H1966" s="1" t="s">
        <v>27</v>
      </c>
      <c r="I1966" s="1">
        <v>55</v>
      </c>
      <c r="J1966" s="1">
        <v>907</v>
      </c>
      <c r="K1966" s="1"/>
      <c r="L1966" s="1"/>
    </row>
    <row r="1967" spans="1:12">
      <c r="A1967" s="1">
        <v>52443149.130000003</v>
      </c>
      <c r="B1967" s="13">
        <v>44166.387453703705</v>
      </c>
      <c r="C1967" s="13">
        <v>44166.408032407409</v>
      </c>
      <c r="D1967" s="13" t="str">
        <f t="shared" si="30"/>
        <v>2020-12-01</v>
      </c>
      <c r="E1967" s="1" t="s">
        <v>28</v>
      </c>
      <c r="F1967" s="1" t="s">
        <v>29</v>
      </c>
      <c r="G1967" s="1" t="s">
        <v>26</v>
      </c>
      <c r="H1967" s="1" t="s">
        <v>27</v>
      </c>
      <c r="I1967" s="1">
        <v>120</v>
      </c>
      <c r="J1967" s="1">
        <v>1778</v>
      </c>
      <c r="K1967" s="1"/>
      <c r="L1967" s="1"/>
    </row>
    <row r="1968" spans="1:12">
      <c r="A1968" s="1">
        <v>8466512.3169999998</v>
      </c>
      <c r="B1968" s="13">
        <v>44166.385185185187</v>
      </c>
      <c r="C1968" s="13">
        <v>44166.409918981481</v>
      </c>
      <c r="D1968" s="13" t="str">
        <f t="shared" si="30"/>
        <v>2020-12-01</v>
      </c>
      <c r="E1968" s="1" t="s">
        <v>28</v>
      </c>
      <c r="F1968" s="1" t="s">
        <v>31</v>
      </c>
      <c r="G1968" s="1" t="s">
        <v>26</v>
      </c>
      <c r="H1968" s="1" t="s">
        <v>83</v>
      </c>
      <c r="I1968" s="1">
        <v>60</v>
      </c>
      <c r="J1968" s="1">
        <v>2137</v>
      </c>
      <c r="K1968" s="1"/>
      <c r="L1968" s="1"/>
    </row>
    <row r="1969" spans="1:12">
      <c r="A1969" s="1">
        <v>35563232.090000004</v>
      </c>
      <c r="B1969" s="13">
        <v>44166.394884259258</v>
      </c>
      <c r="C1969" s="13">
        <v>44166.419236111113</v>
      </c>
      <c r="D1969" s="13" t="str">
        <f t="shared" si="30"/>
        <v>2020-12-01</v>
      </c>
      <c r="E1969" s="1" t="s">
        <v>28</v>
      </c>
      <c r="F1969" s="1" t="s">
        <v>49</v>
      </c>
      <c r="G1969" s="1" t="s">
        <v>26</v>
      </c>
      <c r="H1969" s="1" t="s">
        <v>27</v>
      </c>
      <c r="I1969" s="1">
        <v>37</v>
      </c>
      <c r="J1969" s="1">
        <v>2103</v>
      </c>
      <c r="K1969" s="1"/>
      <c r="L1969" s="1"/>
    </row>
    <row r="1970" spans="1:12">
      <c r="A1970" s="1">
        <v>19275645.510000002</v>
      </c>
      <c r="B1970" s="13">
        <v>44166.102847222224</v>
      </c>
      <c r="C1970" s="13">
        <v>44166.440729166665</v>
      </c>
      <c r="D1970" s="13" t="str">
        <f t="shared" si="30"/>
        <v>2020-12-01</v>
      </c>
      <c r="E1970" s="1" t="s">
        <v>24</v>
      </c>
      <c r="F1970" s="1" t="s">
        <v>31</v>
      </c>
      <c r="G1970" s="1" t="s">
        <v>26</v>
      </c>
      <c r="H1970" s="1" t="s">
        <v>43</v>
      </c>
      <c r="I1970" s="1">
        <v>79</v>
      </c>
      <c r="J1970" s="1">
        <v>29193</v>
      </c>
      <c r="K1970" s="1"/>
      <c r="L1970" s="1"/>
    </row>
    <row r="1971" spans="1:12">
      <c r="A1971" s="1">
        <v>4060012086</v>
      </c>
      <c r="B1971" s="13">
        <v>44166.407256944447</v>
      </c>
      <c r="C1971" s="13">
        <v>44166.46638888889</v>
      </c>
      <c r="D1971" s="13" t="str">
        <f t="shared" si="30"/>
        <v>2020-12-01</v>
      </c>
      <c r="E1971" s="1" t="s">
        <v>24</v>
      </c>
      <c r="F1971" s="1" t="s">
        <v>25</v>
      </c>
      <c r="G1971" s="1" t="s">
        <v>37</v>
      </c>
      <c r="H1971" s="1" t="s">
        <v>27</v>
      </c>
      <c r="I1971" s="1">
        <v>30</v>
      </c>
      <c r="J1971" s="1">
        <v>5108</v>
      </c>
      <c r="K1971" s="1"/>
      <c r="L1971" s="1"/>
    </row>
    <row r="1972" spans="1:12">
      <c r="A1972" s="1">
        <v>8871391488</v>
      </c>
      <c r="B1972" s="13">
        <v>44166.442743055559</v>
      </c>
      <c r="C1972" s="13">
        <v>44166.468587962961</v>
      </c>
      <c r="D1972" s="13" t="str">
        <f t="shared" si="30"/>
        <v>2020-12-01</v>
      </c>
      <c r="E1972" s="1" t="s">
        <v>28</v>
      </c>
      <c r="F1972" s="1" t="s">
        <v>31</v>
      </c>
      <c r="G1972" s="1" t="s">
        <v>26</v>
      </c>
      <c r="H1972" s="1" t="s">
        <v>27</v>
      </c>
      <c r="I1972" s="1">
        <v>33</v>
      </c>
      <c r="J1972" s="1">
        <v>2232</v>
      </c>
      <c r="K1972" s="1"/>
      <c r="L1972" s="1"/>
    </row>
    <row r="1973" spans="1:12">
      <c r="A1973" s="1">
        <v>1739571106</v>
      </c>
      <c r="B1973" s="13">
        <v>44166.465543981481</v>
      </c>
      <c r="C1973" s="13">
        <v>44166.474016203705</v>
      </c>
      <c r="D1973" s="13" t="str">
        <f t="shared" si="30"/>
        <v>2020-12-01</v>
      </c>
      <c r="E1973" s="1" t="s">
        <v>42</v>
      </c>
      <c r="F1973" s="1" t="s">
        <v>33</v>
      </c>
      <c r="G1973" s="1" t="s">
        <v>26</v>
      </c>
      <c r="H1973" s="1" t="s">
        <v>41</v>
      </c>
      <c r="I1973" s="1">
        <v>62</v>
      </c>
      <c r="J1973" s="1">
        <v>732</v>
      </c>
      <c r="K1973" s="1"/>
      <c r="L1973" s="1"/>
    </row>
    <row r="1974" spans="1:12">
      <c r="A1974" s="1">
        <v>9116326.9159999993</v>
      </c>
      <c r="B1974" s="13">
        <v>44166.457187499997</v>
      </c>
      <c r="C1974" s="13">
        <v>44166.475138888891</v>
      </c>
      <c r="D1974" s="13" t="str">
        <f t="shared" si="30"/>
        <v>2020-12-01</v>
      </c>
      <c r="E1974" s="1" t="s">
        <v>28</v>
      </c>
      <c r="F1974" s="1" t="s">
        <v>29</v>
      </c>
      <c r="G1974" s="1" t="s">
        <v>26</v>
      </c>
      <c r="H1974" s="1" t="s">
        <v>60</v>
      </c>
      <c r="I1974" s="1">
        <v>23</v>
      </c>
      <c r="J1974" s="1">
        <v>1551</v>
      </c>
      <c r="K1974" s="1"/>
      <c r="L1974" s="1"/>
    </row>
    <row r="1975" spans="1:12">
      <c r="A1975" s="1">
        <v>7511439.0959999999</v>
      </c>
      <c r="B1975" s="13">
        <v>44166.235185185185</v>
      </c>
      <c r="C1975" s="13">
        <v>44166.475659722222</v>
      </c>
      <c r="D1975" s="13" t="str">
        <f t="shared" si="30"/>
        <v>2020-12-01</v>
      </c>
      <c r="E1975" s="1" t="s">
        <v>28</v>
      </c>
      <c r="F1975" s="1" t="s">
        <v>31</v>
      </c>
      <c r="G1975" s="1" t="s">
        <v>26</v>
      </c>
      <c r="H1975" s="1" t="s">
        <v>27</v>
      </c>
      <c r="I1975" s="1">
        <v>92</v>
      </c>
      <c r="J1975" s="1">
        <v>20776</v>
      </c>
      <c r="K1975" s="1"/>
      <c r="L1975" s="1"/>
    </row>
    <row r="1976" spans="1:12">
      <c r="A1976" s="1">
        <v>2972042.1159999999</v>
      </c>
      <c r="B1976" s="13">
        <v>44166.470659722225</v>
      </c>
      <c r="C1976" s="13">
        <v>44166.495011574072</v>
      </c>
      <c r="D1976" s="13" t="str">
        <f t="shared" si="30"/>
        <v>2020-12-01</v>
      </c>
      <c r="E1976" s="1" t="s">
        <v>24</v>
      </c>
      <c r="F1976" s="1" t="s">
        <v>33</v>
      </c>
      <c r="G1976" s="1" t="s">
        <v>34</v>
      </c>
      <c r="H1976" s="1" t="s">
        <v>27</v>
      </c>
      <c r="I1976" s="1">
        <v>449</v>
      </c>
      <c r="J1976" s="1">
        <v>2104</v>
      </c>
      <c r="K1976" s="1"/>
      <c r="L1976" s="1"/>
    </row>
    <row r="1977" spans="1:12">
      <c r="A1977" s="1">
        <v>7962956.9529999997</v>
      </c>
      <c r="B1977" s="13">
        <v>44166.126192129632</v>
      </c>
      <c r="C1977" s="13">
        <v>44166.50675925926</v>
      </c>
      <c r="D1977" s="13" t="str">
        <f t="shared" si="30"/>
        <v>2020-12-01</v>
      </c>
      <c r="E1977" s="1" t="s">
        <v>28</v>
      </c>
      <c r="F1977" s="1" t="s">
        <v>31</v>
      </c>
      <c r="G1977" s="1" t="s">
        <v>26</v>
      </c>
      <c r="H1977" s="1" t="s">
        <v>32</v>
      </c>
      <c r="I1977" s="1">
        <v>25</v>
      </c>
      <c r="J1977" s="1">
        <v>32880</v>
      </c>
      <c r="K1977" s="1"/>
      <c r="L1977" s="1"/>
    </row>
    <row r="1978" spans="1:12">
      <c r="A1978" s="1">
        <v>11105025.07</v>
      </c>
      <c r="B1978" s="13">
        <v>44166.483564814815</v>
      </c>
      <c r="C1978" s="13">
        <v>44166.510300925926</v>
      </c>
      <c r="D1978" s="13" t="str">
        <f t="shared" si="30"/>
        <v>2020-12-01</v>
      </c>
      <c r="E1978" s="1" t="s">
        <v>24</v>
      </c>
      <c r="F1978" s="1" t="s">
        <v>31</v>
      </c>
      <c r="G1978" s="1" t="s">
        <v>34</v>
      </c>
      <c r="H1978" s="1" t="s">
        <v>32</v>
      </c>
      <c r="I1978" s="1">
        <v>55</v>
      </c>
      <c r="J1978" s="1">
        <v>2310</v>
      </c>
      <c r="K1978" s="1"/>
      <c r="L1978" s="1"/>
    </row>
    <row r="1979" spans="1:12">
      <c r="A1979" s="1">
        <v>11105025.07</v>
      </c>
      <c r="B1979" s="13">
        <v>44166.483564814815</v>
      </c>
      <c r="C1979" s="13">
        <v>44166.513437499998</v>
      </c>
      <c r="D1979" s="13" t="str">
        <f t="shared" si="30"/>
        <v>2020-12-01</v>
      </c>
      <c r="E1979" s="1" t="s">
        <v>24</v>
      </c>
      <c r="F1979" s="1" t="s">
        <v>31</v>
      </c>
      <c r="G1979" s="1" t="s">
        <v>34</v>
      </c>
      <c r="H1979" s="1" t="s">
        <v>32</v>
      </c>
      <c r="I1979" s="1">
        <v>24</v>
      </c>
      <c r="J1979" s="1">
        <v>2581</v>
      </c>
      <c r="K1979" s="1"/>
      <c r="L1979" s="1"/>
    </row>
    <row r="1980" spans="1:12">
      <c r="A1980" s="1">
        <v>60417695.609999999</v>
      </c>
      <c r="B1980" s="13">
        <v>44166.501932870371</v>
      </c>
      <c r="C1980" s="13">
        <v>44166.530972222223</v>
      </c>
      <c r="D1980" s="13" t="str">
        <f t="shared" si="30"/>
        <v>2020-12-01</v>
      </c>
      <c r="E1980" s="1" t="s">
        <v>24</v>
      </c>
      <c r="F1980" s="1" t="s">
        <v>31</v>
      </c>
      <c r="G1980" s="1" t="s">
        <v>26</v>
      </c>
      <c r="H1980" s="1" t="s">
        <v>59</v>
      </c>
      <c r="I1980" s="1">
        <v>49</v>
      </c>
      <c r="J1980" s="1">
        <v>2509</v>
      </c>
      <c r="K1980" s="1"/>
      <c r="L1980" s="1"/>
    </row>
    <row r="1981" spans="1:12">
      <c r="A1981" s="1">
        <v>76426835.859999999</v>
      </c>
      <c r="B1981" s="13">
        <v>44166.539189814815</v>
      </c>
      <c r="C1981" s="13">
        <v>44166.541030092594</v>
      </c>
      <c r="D1981" s="13" t="str">
        <f t="shared" si="30"/>
        <v>2020-12-01</v>
      </c>
      <c r="E1981" s="1" t="s">
        <v>28</v>
      </c>
      <c r="F1981" s="1" t="s">
        <v>31</v>
      </c>
      <c r="G1981" s="1" t="s">
        <v>45</v>
      </c>
      <c r="H1981" s="1" t="s">
        <v>27</v>
      </c>
      <c r="I1981" s="1">
        <v>92</v>
      </c>
      <c r="J1981" s="1">
        <v>159</v>
      </c>
      <c r="K1981" s="1"/>
      <c r="L1981" s="1"/>
    </row>
    <row r="1982" spans="1:12">
      <c r="A1982" s="1">
        <v>7327276.4790000003</v>
      </c>
      <c r="B1982" s="13">
        <v>44166.557835648149</v>
      </c>
      <c r="C1982" s="13">
        <v>44166.563020833331</v>
      </c>
      <c r="D1982" s="13" t="str">
        <f t="shared" si="30"/>
        <v>2020-12-01</v>
      </c>
      <c r="E1982" s="1" t="s">
        <v>28</v>
      </c>
      <c r="F1982" s="1" t="s">
        <v>31</v>
      </c>
      <c r="G1982" s="1" t="s">
        <v>26</v>
      </c>
      <c r="H1982" s="1" t="s">
        <v>68</v>
      </c>
      <c r="I1982" s="1">
        <v>97</v>
      </c>
      <c r="J1982" s="1">
        <v>447</v>
      </c>
      <c r="K1982" s="1"/>
      <c r="L1982" s="1"/>
    </row>
    <row r="1983" spans="1:12">
      <c r="A1983" s="1">
        <v>6003584.8389999997</v>
      </c>
      <c r="B1983" s="13">
        <v>44166.330601851849</v>
      </c>
      <c r="C1983" s="13">
        <v>44166.564918981479</v>
      </c>
      <c r="D1983" s="13" t="str">
        <f t="shared" si="30"/>
        <v>2020-12-01</v>
      </c>
      <c r="E1983" s="1" t="s">
        <v>28</v>
      </c>
      <c r="F1983" s="1" t="s">
        <v>31</v>
      </c>
      <c r="G1983" s="1" t="s">
        <v>26</v>
      </c>
      <c r="H1983" s="1" t="s">
        <v>72</v>
      </c>
      <c r="I1983" s="1">
        <v>22</v>
      </c>
      <c r="J1983" s="1">
        <v>20245</v>
      </c>
      <c r="K1983" s="1"/>
      <c r="L1983" s="1"/>
    </row>
    <row r="1984" spans="1:12">
      <c r="A1984" s="1">
        <v>2582683.5950000002</v>
      </c>
      <c r="B1984" s="13">
        <v>44166.310173611113</v>
      </c>
      <c r="C1984" s="13">
        <v>44166.56658564815</v>
      </c>
      <c r="D1984" s="13" t="str">
        <f t="shared" si="30"/>
        <v>2020-12-01</v>
      </c>
      <c r="E1984" s="1" t="s">
        <v>28</v>
      </c>
      <c r="F1984" s="1" t="s">
        <v>31</v>
      </c>
      <c r="G1984" s="1" t="s">
        <v>34</v>
      </c>
      <c r="H1984" s="1" t="s">
        <v>81</v>
      </c>
      <c r="I1984" s="1">
        <v>24</v>
      </c>
      <c r="J1984" s="1">
        <v>22154</v>
      </c>
      <c r="K1984" s="1"/>
      <c r="L1984" s="1"/>
    </row>
    <row r="1985" spans="1:12">
      <c r="A1985" s="1">
        <v>58881820.369999997</v>
      </c>
      <c r="B1985" s="13">
        <v>44166.510671296295</v>
      </c>
      <c r="C1985" s="13">
        <v>44166.578703703701</v>
      </c>
      <c r="D1985" s="13" t="str">
        <f t="shared" si="30"/>
        <v>2020-12-01</v>
      </c>
      <c r="E1985" s="1" t="s">
        <v>28</v>
      </c>
      <c r="F1985" s="1" t="s">
        <v>49</v>
      </c>
      <c r="G1985" s="1" t="s">
        <v>26</v>
      </c>
      <c r="H1985" s="1" t="s">
        <v>74</v>
      </c>
      <c r="I1985" s="1">
        <v>371</v>
      </c>
      <c r="J1985" s="1">
        <v>5877</v>
      </c>
      <c r="K1985" s="1"/>
      <c r="L1985" s="1"/>
    </row>
    <row r="1986" spans="1:12">
      <c r="A1986" s="1">
        <v>9052157.9900000002</v>
      </c>
      <c r="B1986" s="13">
        <v>44166.560393518521</v>
      </c>
      <c r="C1986" s="13">
        <v>44166.579733796294</v>
      </c>
      <c r="D1986" s="13" t="str">
        <f t="shared" si="30"/>
        <v>2020-12-01</v>
      </c>
      <c r="E1986" s="1" t="s">
        <v>28</v>
      </c>
      <c r="F1986" s="1" t="s">
        <v>31</v>
      </c>
      <c r="G1986" s="1" t="s">
        <v>26</v>
      </c>
      <c r="H1986" s="1" t="s">
        <v>32</v>
      </c>
      <c r="I1986" s="1">
        <v>103</v>
      </c>
      <c r="J1986" s="1">
        <v>1670</v>
      </c>
      <c r="K1986" s="1"/>
      <c r="L1986" s="1"/>
    </row>
    <row r="1987" spans="1:12">
      <c r="A1987" s="1">
        <v>6186645.2070000004</v>
      </c>
      <c r="B1987" s="13">
        <v>44166.651516203703</v>
      </c>
      <c r="C1987" s="13">
        <v>44166.672777777778</v>
      </c>
      <c r="D1987" s="13" t="str">
        <f t="shared" ref="D1987:D2050" si="31">TEXT(C1987, "yyyy-mm-dd")</f>
        <v>2020-12-01</v>
      </c>
      <c r="E1987" s="1" t="s">
        <v>28</v>
      </c>
      <c r="F1987" s="1" t="s">
        <v>31</v>
      </c>
      <c r="G1987" s="1" t="s">
        <v>26</v>
      </c>
      <c r="H1987" s="1" t="s">
        <v>99</v>
      </c>
      <c r="I1987" s="1">
        <v>48</v>
      </c>
      <c r="J1987" s="1">
        <v>1837</v>
      </c>
      <c r="K1987" s="1"/>
      <c r="L1987" s="1"/>
    </row>
    <row r="1988" spans="1:12">
      <c r="A1988" s="1">
        <v>7356019.3660000004</v>
      </c>
      <c r="B1988" s="13">
        <v>44166.285381944443</v>
      </c>
      <c r="C1988" s="13">
        <v>44166.676238425927</v>
      </c>
      <c r="D1988" s="13" t="str">
        <f t="shared" si="31"/>
        <v>2020-12-01</v>
      </c>
      <c r="E1988" s="1" t="s">
        <v>24</v>
      </c>
      <c r="F1988" s="1" t="s">
        <v>33</v>
      </c>
      <c r="G1988" s="1" t="s">
        <v>34</v>
      </c>
      <c r="H1988" s="1" t="s">
        <v>46</v>
      </c>
      <c r="I1988" s="1">
        <v>80</v>
      </c>
      <c r="J1988" s="1">
        <v>33770</v>
      </c>
      <c r="K1988" s="1"/>
      <c r="L1988" s="1"/>
    </row>
    <row r="1989" spans="1:12">
      <c r="A1989" s="1">
        <v>50919330.409999996</v>
      </c>
      <c r="B1989" s="13">
        <v>44166.652812499997</v>
      </c>
      <c r="C1989" s="13">
        <v>44166.682233796295</v>
      </c>
      <c r="D1989" s="13" t="str">
        <f t="shared" si="31"/>
        <v>2020-12-01</v>
      </c>
      <c r="E1989" s="1" t="s">
        <v>24</v>
      </c>
      <c r="F1989" s="1" t="s">
        <v>25</v>
      </c>
      <c r="G1989" s="1" t="s">
        <v>26</v>
      </c>
      <c r="H1989" s="1" t="s">
        <v>27</v>
      </c>
      <c r="I1989" s="1">
        <v>48</v>
      </c>
      <c r="J1989" s="1">
        <v>2541</v>
      </c>
      <c r="K1989" s="1"/>
      <c r="L1989" s="1"/>
    </row>
    <row r="1990" spans="1:12">
      <c r="A1990" s="1">
        <v>6196666.074</v>
      </c>
      <c r="B1990" s="13">
        <v>44166.624131944445</v>
      </c>
      <c r="C1990" s="13">
        <v>44166.743391203701</v>
      </c>
      <c r="D1990" s="13" t="str">
        <f t="shared" si="31"/>
        <v>2020-12-01</v>
      </c>
      <c r="E1990" s="1" t="s">
        <v>28</v>
      </c>
      <c r="F1990" s="1" t="s">
        <v>29</v>
      </c>
      <c r="G1990" s="1" t="s">
        <v>26</v>
      </c>
      <c r="H1990" s="1" t="s">
        <v>51</v>
      </c>
      <c r="I1990" s="1">
        <v>24</v>
      </c>
      <c r="J1990" s="1">
        <v>10303</v>
      </c>
      <c r="K1990" s="1"/>
      <c r="L1990" s="1"/>
    </row>
    <row r="1991" spans="1:12">
      <c r="A1991" s="1">
        <v>60536675.289999999</v>
      </c>
      <c r="B1991" s="13">
        <v>44166.745694444442</v>
      </c>
      <c r="C1991" s="13">
        <v>44166.746932870374</v>
      </c>
      <c r="D1991" s="13" t="str">
        <f t="shared" si="31"/>
        <v>2020-12-01</v>
      </c>
      <c r="E1991" s="1" t="s">
        <v>24</v>
      </c>
      <c r="F1991" s="1" t="s">
        <v>31</v>
      </c>
      <c r="G1991" s="1" t="s">
        <v>34</v>
      </c>
      <c r="H1991" s="1" t="s">
        <v>27</v>
      </c>
      <c r="I1991" s="1">
        <v>36</v>
      </c>
      <c r="J1991" s="1">
        <v>107</v>
      </c>
      <c r="K1991" s="1"/>
      <c r="L1991" s="1"/>
    </row>
    <row r="1992" spans="1:12">
      <c r="A1992" s="1">
        <v>26822369.23</v>
      </c>
      <c r="B1992" s="13">
        <v>44166.760185185187</v>
      </c>
      <c r="C1992" s="13">
        <v>44166.765277777777</v>
      </c>
      <c r="D1992" s="13" t="str">
        <f t="shared" si="31"/>
        <v>2020-12-01</v>
      </c>
      <c r="E1992" s="1" t="s">
        <v>24</v>
      </c>
      <c r="F1992" s="1" t="s">
        <v>31</v>
      </c>
      <c r="G1992" s="1" t="s">
        <v>34</v>
      </c>
      <c r="H1992" s="1" t="s">
        <v>41</v>
      </c>
      <c r="I1992" s="1">
        <v>93</v>
      </c>
      <c r="J1992" s="1">
        <v>439</v>
      </c>
      <c r="K1992" s="1"/>
      <c r="L1992" s="1"/>
    </row>
    <row r="1993" spans="1:12">
      <c r="A1993" s="1">
        <v>3277099.1540000001</v>
      </c>
      <c r="B1993" s="13">
        <v>44166.758379629631</v>
      </c>
      <c r="C1993" s="13">
        <v>44166.766238425924</v>
      </c>
      <c r="D1993" s="13" t="str">
        <f t="shared" si="31"/>
        <v>2020-12-01</v>
      </c>
      <c r="E1993" s="1" t="s">
        <v>24</v>
      </c>
      <c r="F1993" s="1" t="s">
        <v>33</v>
      </c>
      <c r="G1993" s="1" t="s">
        <v>34</v>
      </c>
      <c r="H1993" s="1" t="s">
        <v>27</v>
      </c>
      <c r="I1993" s="1">
        <v>122</v>
      </c>
      <c r="J1993" s="1">
        <v>678</v>
      </c>
      <c r="K1993" s="1"/>
      <c r="L1993" s="1"/>
    </row>
    <row r="1994" spans="1:12">
      <c r="A1994" s="1">
        <v>5502112.0180000002</v>
      </c>
      <c r="B1994" s="13">
        <v>44166.718530092592</v>
      </c>
      <c r="C1994" s="13">
        <v>44166.798252314817</v>
      </c>
      <c r="D1994" s="13" t="str">
        <f t="shared" si="31"/>
        <v>2020-12-01</v>
      </c>
      <c r="E1994" s="1" t="s">
        <v>24</v>
      </c>
      <c r="F1994" s="1" t="s">
        <v>31</v>
      </c>
      <c r="G1994" s="1" t="s">
        <v>37</v>
      </c>
      <c r="H1994" s="1" t="s">
        <v>75</v>
      </c>
      <c r="I1994" s="1">
        <v>35</v>
      </c>
      <c r="J1994" s="1">
        <v>6888</v>
      </c>
      <c r="K1994" s="1"/>
      <c r="L1994" s="1"/>
    </row>
    <row r="1995" spans="1:12">
      <c r="A1995" s="1">
        <v>1416421.5109999999</v>
      </c>
      <c r="B1995" s="13">
        <v>44166.467800925922</v>
      </c>
      <c r="C1995" s="13">
        <v>44166.799456018518</v>
      </c>
      <c r="D1995" s="13" t="str">
        <f t="shared" si="31"/>
        <v>2020-12-01</v>
      </c>
      <c r="E1995" s="1" t="s">
        <v>24</v>
      </c>
      <c r="F1995" s="1" t="s">
        <v>33</v>
      </c>
      <c r="G1995" s="1" t="s">
        <v>34</v>
      </c>
      <c r="H1995" s="1" t="s">
        <v>41</v>
      </c>
      <c r="I1995" s="1">
        <v>48</v>
      </c>
      <c r="J1995" s="1">
        <v>28654</v>
      </c>
      <c r="K1995" s="1"/>
      <c r="L1995" s="1"/>
    </row>
    <row r="1996" spans="1:12">
      <c r="A1996" s="1">
        <v>2428522810</v>
      </c>
      <c r="B1996" s="13">
        <v>44166.797488425924</v>
      </c>
      <c r="C1996" s="13">
        <v>44166.800775462965</v>
      </c>
      <c r="D1996" s="13" t="str">
        <f t="shared" si="31"/>
        <v>2020-12-01</v>
      </c>
      <c r="E1996" s="1" t="s">
        <v>28</v>
      </c>
      <c r="F1996" s="1" t="s">
        <v>29</v>
      </c>
      <c r="G1996" s="1" t="s">
        <v>26</v>
      </c>
      <c r="H1996" s="1" t="s">
        <v>80</v>
      </c>
      <c r="I1996" s="1">
        <v>7</v>
      </c>
      <c r="J1996" s="1">
        <v>283</v>
      </c>
      <c r="K1996" s="1"/>
      <c r="L1996" s="1"/>
    </row>
    <row r="1997" spans="1:12">
      <c r="A1997" s="1">
        <v>2042006.9620000001</v>
      </c>
      <c r="B1997" s="13">
        <v>44166.791273148148</v>
      </c>
      <c r="C1997" s="13">
        <v>44166.803263888891</v>
      </c>
      <c r="D1997" s="13" t="str">
        <f t="shared" si="31"/>
        <v>2020-12-01</v>
      </c>
      <c r="E1997" s="1" t="s">
        <v>24</v>
      </c>
      <c r="F1997" s="1" t="s">
        <v>31</v>
      </c>
      <c r="G1997" s="1" t="s">
        <v>26</v>
      </c>
      <c r="H1997" s="1" t="s">
        <v>81</v>
      </c>
      <c r="I1997" s="1">
        <v>16</v>
      </c>
      <c r="J1997" s="1">
        <v>1035</v>
      </c>
      <c r="K1997" s="1"/>
      <c r="L1997" s="1"/>
    </row>
    <row r="1998" spans="1:12">
      <c r="A1998" s="1">
        <v>37603645.82</v>
      </c>
      <c r="B1998" s="13">
        <v>44166.79283564815</v>
      </c>
      <c r="C1998" s="13">
        <v>44166.805497685185</v>
      </c>
      <c r="D1998" s="13" t="str">
        <f t="shared" si="31"/>
        <v>2020-12-01</v>
      </c>
      <c r="E1998" s="1" t="s">
        <v>28</v>
      </c>
      <c r="F1998" s="1" t="s">
        <v>31</v>
      </c>
      <c r="G1998" s="1" t="s">
        <v>26</v>
      </c>
      <c r="H1998" s="1" t="s">
        <v>67</v>
      </c>
      <c r="I1998" s="1">
        <v>58</v>
      </c>
      <c r="J1998" s="1">
        <v>1094</v>
      </c>
      <c r="K1998" s="1"/>
      <c r="L1998" s="1"/>
    </row>
    <row r="1999" spans="1:12">
      <c r="A1999" s="1">
        <v>43078053.549999997</v>
      </c>
      <c r="B1999" s="13">
        <v>44166.829664351855</v>
      </c>
      <c r="C1999" s="13">
        <v>44166.834398148145</v>
      </c>
      <c r="D1999" s="13" t="str">
        <f t="shared" si="31"/>
        <v>2020-12-01</v>
      </c>
      <c r="E1999" s="1" t="s">
        <v>28</v>
      </c>
      <c r="F1999" s="1" t="s">
        <v>49</v>
      </c>
      <c r="G1999" s="1" t="s">
        <v>26</v>
      </c>
      <c r="H1999" s="1" t="s">
        <v>43</v>
      </c>
      <c r="I1999" s="1">
        <v>18</v>
      </c>
      <c r="J1999" s="1">
        <v>408</v>
      </c>
      <c r="K1999" s="1"/>
      <c r="L1999" s="1"/>
    </row>
    <row r="2000" spans="1:12">
      <c r="A2000" s="1">
        <v>57810963.289999999</v>
      </c>
      <c r="B2000" s="13">
        <v>44166.820775462962</v>
      </c>
      <c r="C2000" s="13">
        <v>44166.84443287037</v>
      </c>
      <c r="D2000" s="13" t="str">
        <f t="shared" si="31"/>
        <v>2020-12-01</v>
      </c>
      <c r="E2000" s="1" t="s">
        <v>24</v>
      </c>
      <c r="F2000" s="1" t="s">
        <v>31</v>
      </c>
      <c r="G2000" s="1" t="s">
        <v>26</v>
      </c>
      <c r="H2000" s="1" t="s">
        <v>67</v>
      </c>
      <c r="I2000" s="1">
        <v>182</v>
      </c>
      <c r="J2000" s="1">
        <v>2043</v>
      </c>
      <c r="K2000" s="1"/>
      <c r="L2000" s="1"/>
    </row>
    <row r="2001" spans="1:12">
      <c r="A2001" s="1">
        <v>63884332.600000001</v>
      </c>
      <c r="B2001" s="13">
        <v>44166.839178240742</v>
      </c>
      <c r="C2001" s="13">
        <v>44166.854768518519</v>
      </c>
      <c r="D2001" s="13" t="str">
        <f t="shared" si="31"/>
        <v>2020-12-01</v>
      </c>
      <c r="E2001" s="1" t="s">
        <v>28</v>
      </c>
      <c r="F2001" s="1" t="s">
        <v>31</v>
      </c>
      <c r="G2001" s="1" t="s">
        <v>53</v>
      </c>
      <c r="H2001" s="1" t="s">
        <v>27</v>
      </c>
      <c r="I2001" s="1">
        <v>80</v>
      </c>
      <c r="J2001" s="1">
        <v>1346</v>
      </c>
      <c r="K2001" s="1"/>
      <c r="L2001" s="1"/>
    </row>
    <row r="2002" spans="1:12">
      <c r="A2002" s="1">
        <v>8501593.9539999999</v>
      </c>
      <c r="B2002" s="13">
        <v>44166.865428240744</v>
      </c>
      <c r="C2002" s="13">
        <v>44166.870625000003</v>
      </c>
      <c r="D2002" s="13" t="str">
        <f t="shared" si="31"/>
        <v>2020-12-01</v>
      </c>
      <c r="E2002" s="1" t="s">
        <v>28</v>
      </c>
      <c r="F2002" s="1" t="s">
        <v>31</v>
      </c>
      <c r="G2002" s="1" t="s">
        <v>26</v>
      </c>
      <c r="H2002" s="1" t="s">
        <v>27</v>
      </c>
      <c r="I2002" s="1">
        <v>30</v>
      </c>
      <c r="J2002" s="1">
        <v>449</v>
      </c>
      <c r="K2002" s="1"/>
      <c r="L2002" s="1"/>
    </row>
    <row r="2003" spans="1:12">
      <c r="A2003" s="1">
        <v>31506927.23</v>
      </c>
      <c r="B2003" s="13">
        <v>44166.793715277781</v>
      </c>
      <c r="C2003" s="13">
        <v>44166.876435185186</v>
      </c>
      <c r="D2003" s="13" t="str">
        <f t="shared" si="31"/>
        <v>2020-12-01</v>
      </c>
      <c r="E2003" s="1" t="s">
        <v>24</v>
      </c>
      <c r="F2003" s="1" t="s">
        <v>31</v>
      </c>
      <c r="G2003" s="1" t="s">
        <v>34</v>
      </c>
      <c r="H2003" s="1" t="s">
        <v>38</v>
      </c>
      <c r="I2003" s="1">
        <v>53</v>
      </c>
      <c r="J2003" s="1">
        <v>7147</v>
      </c>
      <c r="K2003" s="1"/>
      <c r="L2003" s="1"/>
    </row>
    <row r="2004" spans="1:12">
      <c r="A2004" s="1">
        <v>50750994.609999999</v>
      </c>
      <c r="B2004" s="13">
        <v>44166.815925925926</v>
      </c>
      <c r="C2004" s="13">
        <v>44166.896053240744</v>
      </c>
      <c r="D2004" s="13" t="str">
        <f t="shared" si="31"/>
        <v>2020-12-01</v>
      </c>
      <c r="E2004" s="1" t="s">
        <v>24</v>
      </c>
      <c r="F2004" s="1" t="s">
        <v>33</v>
      </c>
      <c r="G2004" s="1" t="s">
        <v>34</v>
      </c>
      <c r="H2004" s="1" t="s">
        <v>27</v>
      </c>
      <c r="I2004" s="1">
        <v>46</v>
      </c>
      <c r="J2004" s="1">
        <v>6923</v>
      </c>
      <c r="K2004" s="1"/>
      <c r="L2004" s="1"/>
    </row>
    <row r="2005" spans="1:12">
      <c r="A2005" s="1">
        <v>2013175.879</v>
      </c>
      <c r="B2005" s="13">
        <v>44166.86173611111</v>
      </c>
      <c r="C2005" s="13">
        <v>44166.905682870369</v>
      </c>
      <c r="D2005" s="13" t="str">
        <f t="shared" si="31"/>
        <v>2020-12-01</v>
      </c>
      <c r="E2005" s="1" t="s">
        <v>24</v>
      </c>
      <c r="F2005" s="1" t="s">
        <v>31</v>
      </c>
      <c r="G2005" s="1" t="s">
        <v>34</v>
      </c>
      <c r="H2005" s="1" t="s">
        <v>51</v>
      </c>
      <c r="I2005" s="1">
        <v>62</v>
      </c>
      <c r="J2005" s="1">
        <v>3797</v>
      </c>
      <c r="K2005" s="1"/>
      <c r="L2005" s="1"/>
    </row>
    <row r="2006" spans="1:12">
      <c r="A2006" s="1">
        <v>54688310.859999999</v>
      </c>
      <c r="B2006" s="13">
        <v>44166.904016203705</v>
      </c>
      <c r="C2006" s="13">
        <v>44166.906342592592</v>
      </c>
      <c r="D2006" s="13" t="str">
        <f t="shared" si="31"/>
        <v>2020-12-01</v>
      </c>
      <c r="E2006" s="1" t="s">
        <v>28</v>
      </c>
      <c r="F2006" s="1" t="s">
        <v>31</v>
      </c>
      <c r="G2006" s="1" t="s">
        <v>26</v>
      </c>
      <c r="H2006" s="1" t="s">
        <v>66</v>
      </c>
      <c r="I2006" s="1">
        <v>24</v>
      </c>
      <c r="J2006" s="1">
        <v>201</v>
      </c>
      <c r="K2006" s="1"/>
      <c r="L2006" s="1"/>
    </row>
    <row r="2007" spans="1:12">
      <c r="A2007" s="1">
        <v>66923823.18</v>
      </c>
      <c r="B2007" s="13">
        <v>44166.842476851853</v>
      </c>
      <c r="C2007" s="13">
        <v>44166.907812500001</v>
      </c>
      <c r="D2007" s="13" t="str">
        <f t="shared" si="31"/>
        <v>2020-12-01</v>
      </c>
      <c r="E2007" s="1" t="s">
        <v>28</v>
      </c>
      <c r="F2007" s="1" t="s">
        <v>49</v>
      </c>
      <c r="G2007" s="1" t="s">
        <v>34</v>
      </c>
      <c r="H2007" s="1" t="s">
        <v>36</v>
      </c>
      <c r="I2007" s="1">
        <v>15</v>
      </c>
      <c r="J2007" s="1">
        <v>5644</v>
      </c>
      <c r="K2007" s="1"/>
      <c r="L2007" s="1"/>
    </row>
    <row r="2008" spans="1:12">
      <c r="A2008" s="1">
        <v>1647483482</v>
      </c>
      <c r="B2008" s="13">
        <v>44166.917500000003</v>
      </c>
      <c r="C2008" s="13">
        <v>44166.925567129627</v>
      </c>
      <c r="D2008" s="13" t="str">
        <f t="shared" si="31"/>
        <v>2020-12-01</v>
      </c>
      <c r="E2008" s="1" t="s">
        <v>24</v>
      </c>
      <c r="F2008" s="1" t="s">
        <v>33</v>
      </c>
      <c r="G2008" s="1" t="s">
        <v>34</v>
      </c>
      <c r="H2008" s="1" t="s">
        <v>27</v>
      </c>
      <c r="I2008" s="1">
        <v>38</v>
      </c>
      <c r="J2008" s="1">
        <v>696</v>
      </c>
      <c r="K2008" s="1"/>
      <c r="L2008" s="1"/>
    </row>
    <row r="2009" spans="1:12">
      <c r="A2009" s="1">
        <v>6578204.1610000003</v>
      </c>
      <c r="B2009" s="13">
        <v>44166.954884259256</v>
      </c>
      <c r="C2009" s="13">
        <v>44166.965069444443</v>
      </c>
      <c r="D2009" s="13" t="str">
        <f t="shared" si="31"/>
        <v>2020-12-01</v>
      </c>
      <c r="E2009" s="1" t="s">
        <v>28</v>
      </c>
      <c r="F2009" s="1" t="s">
        <v>31</v>
      </c>
      <c r="G2009" s="1" t="s">
        <v>26</v>
      </c>
      <c r="H2009" s="1" t="s">
        <v>27</v>
      </c>
      <c r="I2009" s="1">
        <v>16</v>
      </c>
      <c r="J2009" s="1">
        <v>880</v>
      </c>
      <c r="K2009" s="1"/>
      <c r="L2009" s="1"/>
    </row>
    <row r="2010" spans="1:12">
      <c r="A2010" s="1">
        <v>1964254356</v>
      </c>
      <c r="B2010" s="13">
        <v>44166.451793981483</v>
      </c>
      <c r="C2010" s="13">
        <v>44166.987280092595</v>
      </c>
      <c r="D2010" s="13" t="str">
        <f t="shared" si="31"/>
        <v>2020-12-01</v>
      </c>
      <c r="E2010" s="1" t="s">
        <v>24</v>
      </c>
      <c r="F2010" s="1" t="s">
        <v>33</v>
      </c>
      <c r="G2010" s="1" t="s">
        <v>26</v>
      </c>
      <c r="H2010" s="1" t="s">
        <v>77</v>
      </c>
      <c r="I2010" s="1">
        <v>96</v>
      </c>
      <c r="J2010" s="1">
        <v>46266</v>
      </c>
      <c r="K2010" s="1"/>
      <c r="L2010" s="1"/>
    </row>
    <row r="2011" spans="1:12">
      <c r="A2011" s="1">
        <v>1089178.9099999999</v>
      </c>
      <c r="B2011" s="13">
        <v>44166.973229166666</v>
      </c>
      <c r="C2011" s="13">
        <v>44166.98877314815</v>
      </c>
      <c r="D2011" s="13" t="str">
        <f t="shared" si="31"/>
        <v>2020-12-01</v>
      </c>
      <c r="E2011" s="1" t="s">
        <v>28</v>
      </c>
      <c r="F2011" s="1" t="s">
        <v>49</v>
      </c>
      <c r="G2011" s="1" t="s">
        <v>34</v>
      </c>
      <c r="H2011" s="1" t="s">
        <v>63</v>
      </c>
      <c r="I2011" s="1">
        <v>28</v>
      </c>
      <c r="J2011" s="1">
        <v>1343</v>
      </c>
      <c r="K2011" s="1"/>
      <c r="L2011" s="1"/>
    </row>
    <row r="2012" spans="1:12">
      <c r="A2012" s="1">
        <v>60536675.289999999</v>
      </c>
      <c r="B2012" s="13">
        <v>44166.745694444442</v>
      </c>
      <c r="C2012" s="13">
        <v>44166.997870370367</v>
      </c>
      <c r="D2012" s="13" t="str">
        <f t="shared" si="31"/>
        <v>2020-12-01</v>
      </c>
      <c r="E2012" s="1" t="s">
        <v>24</v>
      </c>
      <c r="F2012" s="1" t="s">
        <v>31</v>
      </c>
      <c r="G2012" s="1" t="s">
        <v>34</v>
      </c>
      <c r="H2012" s="1" t="s">
        <v>27</v>
      </c>
      <c r="I2012" s="1">
        <v>20</v>
      </c>
      <c r="J2012" s="1">
        <v>21788</v>
      </c>
      <c r="K2012" s="1"/>
      <c r="L2012" s="1"/>
    </row>
    <row r="2013" spans="1:12">
      <c r="A2013" s="1">
        <v>60536675.289999999</v>
      </c>
      <c r="B2013" s="13">
        <v>44166.745694444442</v>
      </c>
      <c r="C2013" s="13">
        <v>44166.999814814815</v>
      </c>
      <c r="D2013" s="13" t="str">
        <f t="shared" si="31"/>
        <v>2020-12-01</v>
      </c>
      <c r="E2013" s="1" t="s">
        <v>24</v>
      </c>
      <c r="F2013" s="1" t="s">
        <v>31</v>
      </c>
      <c r="G2013" s="1" t="s">
        <v>34</v>
      </c>
      <c r="H2013" s="1" t="s">
        <v>27</v>
      </c>
      <c r="I2013" s="1">
        <v>19</v>
      </c>
      <c r="J2013" s="1">
        <v>21956</v>
      </c>
      <c r="K2013" s="1"/>
      <c r="L2013" s="1"/>
    </row>
    <row r="2014" spans="1:12">
      <c r="A2014" s="1">
        <v>60299874.75</v>
      </c>
      <c r="B2014" s="13">
        <v>44167.000659722224</v>
      </c>
      <c r="C2014" s="13">
        <v>44167.008414351854</v>
      </c>
      <c r="D2014" s="13" t="str">
        <f t="shared" si="31"/>
        <v>2020-12-02</v>
      </c>
      <c r="E2014" s="1" t="s">
        <v>42</v>
      </c>
      <c r="F2014" s="1" t="s">
        <v>31</v>
      </c>
      <c r="G2014" s="1" t="s">
        <v>26</v>
      </c>
      <c r="H2014" s="1" t="s">
        <v>43</v>
      </c>
      <c r="I2014" s="1">
        <v>57</v>
      </c>
      <c r="J2014" s="1">
        <v>669</v>
      </c>
      <c r="K2014" s="1"/>
      <c r="L2014" s="1"/>
    </row>
    <row r="2015" spans="1:12">
      <c r="A2015" s="1">
        <v>60299874.75</v>
      </c>
      <c r="B2015" s="13">
        <v>44167.000659722224</v>
      </c>
      <c r="C2015" s="13">
        <v>44167.011250000003</v>
      </c>
      <c r="D2015" s="13" t="str">
        <f t="shared" si="31"/>
        <v>2020-12-02</v>
      </c>
      <c r="E2015" s="1" t="s">
        <v>42</v>
      </c>
      <c r="F2015" s="1" t="s">
        <v>31</v>
      </c>
      <c r="G2015" s="1" t="s">
        <v>26</v>
      </c>
      <c r="H2015" s="1" t="s">
        <v>43</v>
      </c>
      <c r="I2015" s="1">
        <v>57</v>
      </c>
      <c r="J2015" s="1">
        <v>915</v>
      </c>
      <c r="K2015" s="1"/>
      <c r="L2015" s="1"/>
    </row>
    <row r="2016" spans="1:12">
      <c r="A2016" s="1">
        <v>1055924025</v>
      </c>
      <c r="B2016" s="13">
        <v>44167.011041666665</v>
      </c>
      <c r="C2016" s="13">
        <v>44167.028854166667</v>
      </c>
      <c r="D2016" s="13" t="str">
        <f t="shared" si="31"/>
        <v>2020-12-02</v>
      </c>
      <c r="E2016" s="1" t="s">
        <v>24</v>
      </c>
      <c r="F2016" s="1" t="s">
        <v>31</v>
      </c>
      <c r="G2016" s="1" t="s">
        <v>34</v>
      </c>
      <c r="H2016" s="1" t="s">
        <v>76</v>
      </c>
      <c r="I2016" s="1">
        <v>57</v>
      </c>
      <c r="J2016" s="1">
        <v>1538</v>
      </c>
      <c r="K2016" s="1"/>
      <c r="L2016" s="1"/>
    </row>
    <row r="2017" spans="1:12">
      <c r="A2017" s="1">
        <v>1328818.575</v>
      </c>
      <c r="B2017" s="13">
        <v>44167.045995370368</v>
      </c>
      <c r="C2017" s="13">
        <v>44167.068842592591</v>
      </c>
      <c r="D2017" s="13" t="str">
        <f t="shared" si="31"/>
        <v>2020-12-02</v>
      </c>
      <c r="E2017" s="1" t="s">
        <v>24</v>
      </c>
      <c r="F2017" s="1" t="s">
        <v>31</v>
      </c>
      <c r="G2017" s="1" t="s">
        <v>34</v>
      </c>
      <c r="H2017" s="1" t="s">
        <v>63</v>
      </c>
      <c r="I2017" s="1">
        <v>44</v>
      </c>
      <c r="J2017" s="1">
        <v>1974</v>
      </c>
      <c r="K2017" s="1"/>
      <c r="L2017" s="1"/>
    </row>
    <row r="2018" spans="1:12">
      <c r="A2018" s="1">
        <v>3625042.1269999999</v>
      </c>
      <c r="B2018" s="13">
        <v>44167.035104166665</v>
      </c>
      <c r="C2018" s="13">
        <v>44167.094189814816</v>
      </c>
      <c r="D2018" s="13" t="str">
        <f t="shared" si="31"/>
        <v>2020-12-02</v>
      </c>
      <c r="E2018" s="1" t="s">
        <v>42</v>
      </c>
      <c r="F2018" s="1" t="s">
        <v>31</v>
      </c>
      <c r="G2018" s="1" t="s">
        <v>26</v>
      </c>
      <c r="H2018" s="1" t="s">
        <v>81</v>
      </c>
      <c r="I2018" s="1">
        <v>18</v>
      </c>
      <c r="J2018" s="1">
        <v>5104</v>
      </c>
      <c r="K2018" s="1"/>
      <c r="L2018" s="1"/>
    </row>
    <row r="2019" spans="1:12">
      <c r="A2019" s="1">
        <v>29357270.039999999</v>
      </c>
      <c r="B2019" s="13">
        <v>44167.086354166669</v>
      </c>
      <c r="C2019" s="13">
        <v>44167.095196759263</v>
      </c>
      <c r="D2019" s="13" t="str">
        <f t="shared" si="31"/>
        <v>2020-12-02</v>
      </c>
      <c r="E2019" s="1" t="s">
        <v>24</v>
      </c>
      <c r="F2019" s="1" t="s">
        <v>31</v>
      </c>
      <c r="G2019" s="1" t="s">
        <v>26</v>
      </c>
      <c r="H2019" s="1" t="s">
        <v>43</v>
      </c>
      <c r="I2019" s="1">
        <v>54</v>
      </c>
      <c r="J2019" s="1">
        <v>763</v>
      </c>
      <c r="K2019" s="1"/>
      <c r="L2019" s="1"/>
    </row>
    <row r="2020" spans="1:12">
      <c r="A2020" s="1">
        <v>61741032.5</v>
      </c>
      <c r="B2020" s="13">
        <v>44167.151388888888</v>
      </c>
      <c r="C2020" s="13">
        <v>44167.171886574077</v>
      </c>
      <c r="D2020" s="13" t="str">
        <f t="shared" si="31"/>
        <v>2020-12-02</v>
      </c>
      <c r="E2020" s="1" t="s">
        <v>28</v>
      </c>
      <c r="F2020" s="1" t="s">
        <v>31</v>
      </c>
      <c r="G2020" s="1" t="s">
        <v>26</v>
      </c>
      <c r="H2020" s="1" t="s">
        <v>27</v>
      </c>
      <c r="I2020" s="1">
        <v>24</v>
      </c>
      <c r="J2020" s="1">
        <v>1771</v>
      </c>
      <c r="K2020" s="1"/>
      <c r="L2020" s="1"/>
    </row>
    <row r="2021" spans="1:12">
      <c r="A2021" s="1">
        <v>46622969.710000001</v>
      </c>
      <c r="B2021" s="13">
        <v>44167.180648148147</v>
      </c>
      <c r="C2021" s="13">
        <v>44167.194050925929</v>
      </c>
      <c r="D2021" s="13" t="str">
        <f t="shared" si="31"/>
        <v>2020-12-02</v>
      </c>
      <c r="E2021" s="1" t="s">
        <v>28</v>
      </c>
      <c r="F2021" s="1" t="s">
        <v>31</v>
      </c>
      <c r="G2021" s="1" t="s">
        <v>26</v>
      </c>
      <c r="H2021" s="1" t="s">
        <v>40</v>
      </c>
      <c r="I2021" s="1">
        <v>14</v>
      </c>
      <c r="J2021" s="1">
        <v>1158</v>
      </c>
      <c r="K2021" s="1"/>
      <c r="L2021" s="1"/>
    </row>
    <row r="2022" spans="1:12">
      <c r="A2022" s="1">
        <v>8102096.9060000004</v>
      </c>
      <c r="B2022" s="13">
        <v>44167.182812500003</v>
      </c>
      <c r="C2022" s="13">
        <v>44167.197905092595</v>
      </c>
      <c r="D2022" s="13" t="str">
        <f t="shared" si="31"/>
        <v>2020-12-02</v>
      </c>
      <c r="E2022" s="1" t="s">
        <v>24</v>
      </c>
      <c r="F2022" s="1" t="s">
        <v>31</v>
      </c>
      <c r="G2022" s="1" t="s">
        <v>26</v>
      </c>
      <c r="H2022" s="1" t="s">
        <v>27</v>
      </c>
      <c r="I2022" s="1">
        <v>91</v>
      </c>
      <c r="J2022" s="1">
        <v>1303</v>
      </c>
      <c r="K2022" s="1"/>
      <c r="L2022" s="1"/>
    </row>
    <row r="2023" spans="1:12">
      <c r="A2023" s="1">
        <v>7149418.0549999997</v>
      </c>
      <c r="B2023" s="13">
        <v>44167.202233796299</v>
      </c>
      <c r="C2023" s="13">
        <v>44167.20853009259</v>
      </c>
      <c r="D2023" s="13" t="str">
        <f t="shared" si="31"/>
        <v>2020-12-02</v>
      </c>
      <c r="E2023" s="1" t="s">
        <v>24</v>
      </c>
      <c r="F2023" s="1" t="s">
        <v>31</v>
      </c>
      <c r="G2023" s="1" t="s">
        <v>26</v>
      </c>
      <c r="H2023" s="1" t="s">
        <v>27</v>
      </c>
      <c r="I2023" s="1">
        <v>76</v>
      </c>
      <c r="J2023" s="1">
        <v>544</v>
      </c>
      <c r="K2023" s="1"/>
      <c r="L2023" s="1"/>
    </row>
    <row r="2024" spans="1:12">
      <c r="A2024" s="1">
        <v>2317598.9210000001</v>
      </c>
      <c r="B2024" s="13">
        <v>44167.211388888885</v>
      </c>
      <c r="C2024" s="13">
        <v>44167.220671296294</v>
      </c>
      <c r="D2024" s="13" t="str">
        <f t="shared" si="31"/>
        <v>2020-12-02</v>
      </c>
      <c r="E2024" s="1" t="s">
        <v>24</v>
      </c>
      <c r="F2024" s="1" t="s">
        <v>33</v>
      </c>
      <c r="G2024" s="1" t="s">
        <v>34</v>
      </c>
      <c r="H2024" s="1" t="s">
        <v>43</v>
      </c>
      <c r="I2024" s="1">
        <v>71</v>
      </c>
      <c r="J2024" s="1">
        <v>802</v>
      </c>
      <c r="K2024" s="1"/>
      <c r="L2024" s="1"/>
    </row>
    <row r="2025" spans="1:12">
      <c r="A2025" s="1">
        <v>1663781.308</v>
      </c>
      <c r="B2025" s="13">
        <v>44167.220868055556</v>
      </c>
      <c r="C2025" s="13">
        <v>44167.26253472222</v>
      </c>
      <c r="D2025" s="13" t="str">
        <f t="shared" si="31"/>
        <v>2020-12-02</v>
      </c>
      <c r="E2025" s="1" t="s">
        <v>24</v>
      </c>
      <c r="F2025" s="1" t="s">
        <v>33</v>
      </c>
      <c r="G2025" s="1" t="s">
        <v>34</v>
      </c>
      <c r="H2025" s="1" t="s">
        <v>48</v>
      </c>
      <c r="I2025" s="1">
        <v>273</v>
      </c>
      <c r="J2025" s="1">
        <v>3599</v>
      </c>
      <c r="K2025" s="1"/>
      <c r="L2025" s="1"/>
    </row>
    <row r="2026" spans="1:12">
      <c r="A2026" s="1">
        <v>47515634.049999997</v>
      </c>
      <c r="B2026" s="13">
        <v>44167.273668981485</v>
      </c>
      <c r="C2026" s="13">
        <v>44167.289282407408</v>
      </c>
      <c r="D2026" s="13" t="str">
        <f t="shared" si="31"/>
        <v>2020-12-02</v>
      </c>
      <c r="E2026" s="1" t="s">
        <v>28</v>
      </c>
      <c r="F2026" s="1" t="s">
        <v>29</v>
      </c>
      <c r="G2026" s="1" t="s">
        <v>26</v>
      </c>
      <c r="H2026" s="1" t="s">
        <v>32</v>
      </c>
      <c r="I2026" s="1">
        <v>211</v>
      </c>
      <c r="J2026" s="1">
        <v>1348</v>
      </c>
      <c r="K2026" s="1"/>
      <c r="L2026" s="1"/>
    </row>
    <row r="2027" spans="1:12">
      <c r="A2027" s="1">
        <v>1299576.04</v>
      </c>
      <c r="B2027" s="13">
        <v>44167.298657407409</v>
      </c>
      <c r="C2027" s="13">
        <v>44167.302557870367</v>
      </c>
      <c r="D2027" s="13" t="str">
        <f t="shared" si="31"/>
        <v>2020-12-02</v>
      </c>
      <c r="E2027" s="1" t="s">
        <v>24</v>
      </c>
      <c r="F2027" s="1" t="s">
        <v>25</v>
      </c>
      <c r="G2027" s="1" t="s">
        <v>26</v>
      </c>
      <c r="H2027" s="1" t="s">
        <v>27</v>
      </c>
      <c r="I2027" s="1">
        <v>20</v>
      </c>
      <c r="J2027" s="1">
        <v>336</v>
      </c>
      <c r="K2027" s="1"/>
      <c r="L2027" s="1"/>
    </row>
    <row r="2028" spans="1:12">
      <c r="A2028" s="1">
        <v>41025522.719999999</v>
      </c>
      <c r="B2028" s="13">
        <v>44167.312615740739</v>
      </c>
      <c r="C2028" s="13">
        <v>44167.34511574074</v>
      </c>
      <c r="D2028" s="13" t="str">
        <f t="shared" si="31"/>
        <v>2020-12-02</v>
      </c>
      <c r="E2028" s="1" t="s">
        <v>24</v>
      </c>
      <c r="F2028" s="1" t="s">
        <v>31</v>
      </c>
      <c r="G2028" s="1" t="s">
        <v>26</v>
      </c>
      <c r="H2028" s="1" t="s">
        <v>27</v>
      </c>
      <c r="I2028" s="1">
        <v>587</v>
      </c>
      <c r="J2028" s="1">
        <v>2807</v>
      </c>
      <c r="K2028" s="1"/>
      <c r="L2028" s="1"/>
    </row>
    <row r="2029" spans="1:12">
      <c r="A2029" s="1">
        <v>3174198569</v>
      </c>
      <c r="B2029" s="13">
        <v>44167.334722222222</v>
      </c>
      <c r="C2029" s="13">
        <v>44167.347395833334</v>
      </c>
      <c r="D2029" s="13" t="str">
        <f t="shared" si="31"/>
        <v>2020-12-02</v>
      </c>
      <c r="E2029" s="1" t="s">
        <v>24</v>
      </c>
      <c r="F2029" s="1" t="s">
        <v>25</v>
      </c>
      <c r="G2029" s="1" t="s">
        <v>26</v>
      </c>
      <c r="H2029" s="1" t="s">
        <v>80</v>
      </c>
      <c r="I2029" s="1">
        <v>29</v>
      </c>
      <c r="J2029" s="1">
        <v>1095</v>
      </c>
      <c r="K2029" s="1"/>
      <c r="L2029" s="1"/>
    </row>
    <row r="2030" spans="1:12">
      <c r="A2030" s="1">
        <v>4554126.3660000004</v>
      </c>
      <c r="B2030" s="13">
        <v>44167.312638888892</v>
      </c>
      <c r="C2030" s="13">
        <v>44167.354861111111</v>
      </c>
      <c r="D2030" s="13" t="str">
        <f t="shared" si="31"/>
        <v>2020-12-02</v>
      </c>
      <c r="E2030" s="1" t="s">
        <v>28</v>
      </c>
      <c r="F2030" s="1" t="s">
        <v>31</v>
      </c>
      <c r="G2030" s="1" t="s">
        <v>45</v>
      </c>
      <c r="H2030" s="1" t="s">
        <v>27</v>
      </c>
      <c r="I2030" s="1">
        <v>16</v>
      </c>
      <c r="J2030" s="1">
        <v>3648</v>
      </c>
      <c r="K2030" s="1"/>
      <c r="L2030" s="1"/>
    </row>
    <row r="2031" spans="1:12">
      <c r="A2031" s="1">
        <v>1889615.743</v>
      </c>
      <c r="B2031" s="13">
        <v>44167.287326388891</v>
      </c>
      <c r="C2031" s="13">
        <v>44167.364791666667</v>
      </c>
      <c r="D2031" s="13" t="str">
        <f t="shared" si="31"/>
        <v>2020-12-02</v>
      </c>
      <c r="E2031" s="1" t="s">
        <v>24</v>
      </c>
      <c r="F2031" s="1" t="s">
        <v>31</v>
      </c>
      <c r="G2031" s="1" t="s">
        <v>34</v>
      </c>
      <c r="H2031" s="1" t="s">
        <v>27</v>
      </c>
      <c r="I2031" s="1">
        <v>37</v>
      </c>
      <c r="J2031" s="1">
        <v>6693</v>
      </c>
      <c r="K2031" s="1"/>
      <c r="L2031" s="1"/>
    </row>
    <row r="2032" spans="1:12">
      <c r="A2032" s="1">
        <v>60695124.469999999</v>
      </c>
      <c r="B2032" s="13">
        <v>44167.334745370368</v>
      </c>
      <c r="C2032" s="13">
        <v>44167.36923611111</v>
      </c>
      <c r="D2032" s="13" t="str">
        <f t="shared" si="31"/>
        <v>2020-12-02</v>
      </c>
      <c r="E2032" s="1" t="s">
        <v>24</v>
      </c>
      <c r="F2032" s="1" t="s">
        <v>31</v>
      </c>
      <c r="G2032" s="1" t="s">
        <v>39</v>
      </c>
      <c r="H2032" s="1" t="s">
        <v>43</v>
      </c>
      <c r="I2032" s="1">
        <v>105</v>
      </c>
      <c r="J2032" s="1">
        <v>2979</v>
      </c>
      <c r="K2032" s="1"/>
      <c r="L2032" s="1"/>
    </row>
    <row r="2033" spans="1:12">
      <c r="A2033" s="1">
        <v>60695124.469999999</v>
      </c>
      <c r="B2033" s="13">
        <v>44167.334745370368</v>
      </c>
      <c r="C2033" s="13">
        <v>44167.372824074075</v>
      </c>
      <c r="D2033" s="13" t="str">
        <f t="shared" si="31"/>
        <v>2020-12-02</v>
      </c>
      <c r="E2033" s="1" t="s">
        <v>24</v>
      </c>
      <c r="F2033" s="1" t="s">
        <v>31</v>
      </c>
      <c r="G2033" s="1" t="s">
        <v>39</v>
      </c>
      <c r="H2033" s="1" t="s">
        <v>43</v>
      </c>
      <c r="I2033" s="1">
        <v>105</v>
      </c>
      <c r="J2033" s="1">
        <v>3289</v>
      </c>
      <c r="K2033" s="1"/>
      <c r="L2033" s="1"/>
    </row>
    <row r="2034" spans="1:12">
      <c r="A2034" s="1">
        <v>60695124.469999999</v>
      </c>
      <c r="B2034" s="13">
        <v>44167.334745370368</v>
      </c>
      <c r="C2034" s="13">
        <v>44167.380601851852</v>
      </c>
      <c r="D2034" s="13" t="str">
        <f t="shared" si="31"/>
        <v>2020-12-02</v>
      </c>
      <c r="E2034" s="1" t="s">
        <v>24</v>
      </c>
      <c r="F2034" s="1" t="s">
        <v>31</v>
      </c>
      <c r="G2034" s="1" t="s">
        <v>39</v>
      </c>
      <c r="H2034" s="1" t="s">
        <v>43</v>
      </c>
      <c r="I2034" s="1">
        <v>105</v>
      </c>
      <c r="J2034" s="1">
        <v>3962</v>
      </c>
      <c r="K2034" s="1"/>
      <c r="L2034" s="1"/>
    </row>
    <row r="2035" spans="1:12">
      <c r="A2035" s="1">
        <v>60695124.469999999</v>
      </c>
      <c r="B2035" s="13">
        <v>44167.334745370368</v>
      </c>
      <c r="C2035" s="13">
        <v>44167.383379629631</v>
      </c>
      <c r="D2035" s="13" t="str">
        <f t="shared" si="31"/>
        <v>2020-12-02</v>
      </c>
      <c r="E2035" s="1" t="s">
        <v>24</v>
      </c>
      <c r="F2035" s="1" t="s">
        <v>31</v>
      </c>
      <c r="G2035" s="1" t="s">
        <v>39</v>
      </c>
      <c r="H2035" s="1" t="s">
        <v>43</v>
      </c>
      <c r="I2035" s="1">
        <v>105</v>
      </c>
      <c r="J2035" s="1">
        <v>4201</v>
      </c>
      <c r="K2035" s="1"/>
      <c r="L2035" s="1"/>
    </row>
    <row r="2036" spans="1:12">
      <c r="A2036" s="1">
        <v>20066086.949999999</v>
      </c>
      <c r="B2036" s="13">
        <v>44167.382511574076</v>
      </c>
      <c r="C2036" s="13">
        <v>44167.387083333335</v>
      </c>
      <c r="D2036" s="13" t="str">
        <f t="shared" si="31"/>
        <v>2020-12-02</v>
      </c>
      <c r="E2036" s="1" t="s">
        <v>28</v>
      </c>
      <c r="F2036" s="1" t="s">
        <v>29</v>
      </c>
      <c r="G2036" s="1" t="s">
        <v>26</v>
      </c>
      <c r="H2036" s="1" t="s">
        <v>60</v>
      </c>
      <c r="I2036" s="1">
        <v>46</v>
      </c>
      <c r="J2036" s="1">
        <v>394</v>
      </c>
      <c r="K2036" s="1"/>
      <c r="L2036" s="1"/>
    </row>
    <row r="2037" spans="1:12">
      <c r="A2037" s="1">
        <v>68138414.409999996</v>
      </c>
      <c r="B2037" s="13">
        <v>44167.389884259261</v>
      </c>
      <c r="C2037" s="13">
        <v>44167.400879629633</v>
      </c>
      <c r="D2037" s="13" t="str">
        <f t="shared" si="31"/>
        <v>2020-12-02</v>
      </c>
      <c r="E2037" s="1" t="s">
        <v>28</v>
      </c>
      <c r="F2037" s="1" t="s">
        <v>49</v>
      </c>
      <c r="G2037" s="1" t="s">
        <v>26</v>
      </c>
      <c r="H2037" s="1" t="s">
        <v>35</v>
      </c>
      <c r="I2037" s="1">
        <v>21</v>
      </c>
      <c r="J2037" s="1">
        <v>950</v>
      </c>
      <c r="K2037" s="1"/>
      <c r="L2037" s="1"/>
    </row>
    <row r="2038" spans="1:12">
      <c r="A2038" s="1">
        <v>68234443.799999997</v>
      </c>
      <c r="B2038" s="13">
        <v>44167.389687499999</v>
      </c>
      <c r="C2038" s="13">
        <v>44167.401053240741</v>
      </c>
      <c r="D2038" s="13" t="str">
        <f t="shared" si="31"/>
        <v>2020-12-02</v>
      </c>
      <c r="E2038" s="1" t="s">
        <v>28</v>
      </c>
      <c r="F2038" s="1" t="s">
        <v>37</v>
      </c>
      <c r="G2038" s="1" t="s">
        <v>26</v>
      </c>
      <c r="H2038" s="1" t="s">
        <v>32</v>
      </c>
      <c r="I2038" s="1">
        <v>21</v>
      </c>
      <c r="J2038" s="1">
        <v>981</v>
      </c>
      <c r="K2038" s="1"/>
      <c r="L2038" s="1"/>
    </row>
    <row r="2039" spans="1:12">
      <c r="A2039" s="1">
        <v>3381037908</v>
      </c>
      <c r="B2039" s="13">
        <v>44167.37877314815</v>
      </c>
      <c r="C2039" s="13">
        <v>44167.4059837963</v>
      </c>
      <c r="D2039" s="13" t="str">
        <f t="shared" si="31"/>
        <v>2020-12-02</v>
      </c>
      <c r="E2039" s="1" t="s">
        <v>28</v>
      </c>
      <c r="F2039" s="1" t="s">
        <v>31</v>
      </c>
      <c r="G2039" s="1" t="s">
        <v>26</v>
      </c>
      <c r="H2039" s="1" t="s">
        <v>27</v>
      </c>
      <c r="I2039" s="1">
        <v>219</v>
      </c>
      <c r="J2039" s="1">
        <v>2350</v>
      </c>
      <c r="K2039" s="1"/>
      <c r="L2039" s="1"/>
    </row>
    <row r="2040" spans="1:12">
      <c r="A2040" s="1">
        <v>68234443.799999997</v>
      </c>
      <c r="B2040" s="13">
        <v>44167.389687499999</v>
      </c>
      <c r="C2040" s="13">
        <v>44167.421099537038</v>
      </c>
      <c r="D2040" s="13" t="str">
        <f t="shared" si="31"/>
        <v>2020-12-02</v>
      </c>
      <c r="E2040" s="1" t="s">
        <v>28</v>
      </c>
      <c r="F2040" s="1" t="s">
        <v>37</v>
      </c>
      <c r="G2040" s="1" t="s">
        <v>26</v>
      </c>
      <c r="H2040" s="1" t="s">
        <v>32</v>
      </c>
      <c r="I2040" s="1">
        <v>10</v>
      </c>
      <c r="J2040" s="1">
        <v>2714</v>
      </c>
      <c r="K2040" s="1"/>
      <c r="L2040" s="1"/>
    </row>
    <row r="2041" spans="1:12">
      <c r="A2041" s="1">
        <v>86676685.209999993</v>
      </c>
      <c r="B2041" s="13">
        <v>44167.408530092594</v>
      </c>
      <c r="C2041" s="13">
        <v>44167.425208333334</v>
      </c>
      <c r="D2041" s="13" t="str">
        <f t="shared" si="31"/>
        <v>2020-12-02</v>
      </c>
      <c r="E2041" s="1" t="s">
        <v>24</v>
      </c>
      <c r="F2041" s="1" t="s">
        <v>25</v>
      </c>
      <c r="G2041" s="1" t="s">
        <v>26</v>
      </c>
      <c r="H2041" s="1" t="s">
        <v>43</v>
      </c>
      <c r="I2041" s="1">
        <v>55</v>
      </c>
      <c r="J2041" s="1">
        <v>1440</v>
      </c>
      <c r="K2041" s="1"/>
      <c r="L2041" s="1"/>
    </row>
    <row r="2042" spans="1:12">
      <c r="A2042" s="1">
        <v>2491093.1510000001</v>
      </c>
      <c r="B2042" s="13">
        <v>44167.427291666667</v>
      </c>
      <c r="C2042" s="13">
        <v>44167.430856481478</v>
      </c>
      <c r="D2042" s="13" t="str">
        <f t="shared" si="31"/>
        <v>2020-12-02</v>
      </c>
      <c r="E2042" s="1" t="s">
        <v>28</v>
      </c>
      <c r="F2042" s="1" t="s">
        <v>49</v>
      </c>
      <c r="G2042" s="1" t="s">
        <v>34</v>
      </c>
      <c r="H2042" s="1" t="s">
        <v>63</v>
      </c>
      <c r="I2042" s="1">
        <v>28</v>
      </c>
      <c r="J2042" s="1">
        <v>307</v>
      </c>
      <c r="K2042" s="1"/>
      <c r="L2042" s="1"/>
    </row>
    <row r="2043" spans="1:12">
      <c r="A2043" s="1">
        <v>43031919.969999999</v>
      </c>
      <c r="B2043" s="13">
        <v>44167.429791666669</v>
      </c>
      <c r="C2043" s="13">
        <v>44167.434652777774</v>
      </c>
      <c r="D2043" s="13" t="str">
        <f t="shared" si="31"/>
        <v>2020-12-02</v>
      </c>
      <c r="E2043" s="1" t="s">
        <v>24</v>
      </c>
      <c r="F2043" s="1" t="s">
        <v>25</v>
      </c>
      <c r="G2043" s="1" t="s">
        <v>39</v>
      </c>
      <c r="H2043" s="1" t="s">
        <v>27</v>
      </c>
      <c r="I2043" s="1">
        <v>26</v>
      </c>
      <c r="J2043" s="1">
        <v>420</v>
      </c>
      <c r="K2043" s="1"/>
      <c r="L2043" s="1"/>
    </row>
    <row r="2044" spans="1:12">
      <c r="A2044" s="1">
        <v>1888230.057</v>
      </c>
      <c r="B2044" s="13">
        <v>44167.468877314815</v>
      </c>
      <c r="C2044" s="13">
        <v>44167.473240740743</v>
      </c>
      <c r="D2044" s="13" t="str">
        <f t="shared" si="31"/>
        <v>2020-12-02</v>
      </c>
      <c r="E2044" s="1" t="s">
        <v>28</v>
      </c>
      <c r="F2044" s="1" t="s">
        <v>49</v>
      </c>
      <c r="G2044" s="1" t="s">
        <v>34</v>
      </c>
      <c r="H2044" s="1" t="s">
        <v>115</v>
      </c>
      <c r="I2044" s="1">
        <v>15</v>
      </c>
      <c r="J2044" s="1">
        <v>376</v>
      </c>
      <c r="K2044" s="1"/>
      <c r="L2044" s="1"/>
    </row>
    <row r="2045" spans="1:12">
      <c r="A2045" s="1">
        <v>3399785.8420000002</v>
      </c>
      <c r="B2045" s="13">
        <v>44167.456087962964</v>
      </c>
      <c r="C2045" s="13">
        <v>44167.49962962963</v>
      </c>
      <c r="D2045" s="13" t="str">
        <f t="shared" si="31"/>
        <v>2020-12-02</v>
      </c>
      <c r="E2045" s="1" t="s">
        <v>28</v>
      </c>
      <c r="F2045" s="1" t="s">
        <v>31</v>
      </c>
      <c r="G2045" s="1" t="s">
        <v>26</v>
      </c>
      <c r="H2045" s="1" t="s">
        <v>58</v>
      </c>
      <c r="I2045" s="1">
        <v>49</v>
      </c>
      <c r="J2045" s="1">
        <v>3761</v>
      </c>
      <c r="K2045" s="1"/>
      <c r="L2045" s="1"/>
    </row>
    <row r="2046" spans="1:12">
      <c r="A2046" s="1">
        <v>41074384.649999999</v>
      </c>
      <c r="B2046" s="13">
        <v>44167.479618055557</v>
      </c>
      <c r="C2046" s="13">
        <v>44167.500497685185</v>
      </c>
      <c r="D2046" s="13" t="str">
        <f t="shared" si="31"/>
        <v>2020-12-02</v>
      </c>
      <c r="E2046" s="1" t="s">
        <v>24</v>
      </c>
      <c r="F2046" s="1" t="s">
        <v>33</v>
      </c>
      <c r="G2046" s="1" t="s">
        <v>34</v>
      </c>
      <c r="H2046" s="1" t="s">
        <v>27</v>
      </c>
      <c r="I2046" s="1">
        <v>94</v>
      </c>
      <c r="J2046" s="1">
        <v>1804</v>
      </c>
      <c r="K2046" s="1"/>
      <c r="L2046" s="1"/>
    </row>
    <row r="2047" spans="1:12">
      <c r="A2047" s="1">
        <v>80381756.030000001</v>
      </c>
      <c r="B2047" s="13">
        <v>44167.203298611108</v>
      </c>
      <c r="C2047" s="13">
        <v>44167.525000000001</v>
      </c>
      <c r="D2047" s="13" t="str">
        <f t="shared" si="31"/>
        <v>2020-12-02</v>
      </c>
      <c r="E2047" s="1" t="s">
        <v>24</v>
      </c>
      <c r="F2047" s="1" t="s">
        <v>33</v>
      </c>
      <c r="G2047" s="1" t="s">
        <v>34</v>
      </c>
      <c r="H2047" s="1" t="s">
        <v>61</v>
      </c>
      <c r="I2047" s="1">
        <v>96</v>
      </c>
      <c r="J2047" s="1">
        <v>27794</v>
      </c>
      <c r="K2047" s="1"/>
      <c r="L2047" s="1"/>
    </row>
    <row r="2048" spans="1:12">
      <c r="A2048" s="1">
        <v>80381756.030000001</v>
      </c>
      <c r="B2048" s="13">
        <v>44167.33252314815</v>
      </c>
      <c r="C2048" s="13">
        <v>44167.525000000001</v>
      </c>
      <c r="D2048" s="13" t="str">
        <f t="shared" si="31"/>
        <v>2020-12-02</v>
      </c>
      <c r="E2048" s="1" t="s">
        <v>28</v>
      </c>
      <c r="F2048" s="1" t="s">
        <v>31</v>
      </c>
      <c r="G2048" s="1" t="s">
        <v>26</v>
      </c>
      <c r="H2048" s="1" t="s">
        <v>61</v>
      </c>
      <c r="I2048" s="1">
        <v>96</v>
      </c>
      <c r="J2048" s="1">
        <v>16630</v>
      </c>
      <c r="K2048" s="1"/>
      <c r="L2048" s="1"/>
    </row>
    <row r="2049" spans="1:12">
      <c r="A2049" s="1">
        <v>1867943.53</v>
      </c>
      <c r="B2049" s="13">
        <v>44167.530659722222</v>
      </c>
      <c r="C2049" s="13">
        <v>44167.534502314818</v>
      </c>
      <c r="D2049" s="13" t="str">
        <f t="shared" si="31"/>
        <v>2020-12-02</v>
      </c>
      <c r="E2049" s="1" t="s">
        <v>24</v>
      </c>
      <c r="F2049" s="1" t="s">
        <v>31</v>
      </c>
      <c r="G2049" s="1" t="s">
        <v>34</v>
      </c>
      <c r="H2049" s="1" t="s">
        <v>27</v>
      </c>
      <c r="I2049" s="1">
        <v>45</v>
      </c>
      <c r="J2049" s="1">
        <v>331</v>
      </c>
      <c r="K2049" s="1"/>
      <c r="L2049" s="1"/>
    </row>
    <row r="2050" spans="1:12">
      <c r="A2050" s="1">
        <v>5155902.6840000004</v>
      </c>
      <c r="B2050" s="13">
        <v>44167.533321759256</v>
      </c>
      <c r="C2050" s="13">
        <v>44167.540532407409</v>
      </c>
      <c r="D2050" s="13" t="str">
        <f t="shared" si="31"/>
        <v>2020-12-02</v>
      </c>
      <c r="E2050" s="1" t="s">
        <v>28</v>
      </c>
      <c r="F2050" s="1" t="s">
        <v>29</v>
      </c>
      <c r="G2050" s="1" t="s">
        <v>26</v>
      </c>
      <c r="H2050" s="1" t="s">
        <v>36</v>
      </c>
      <c r="I2050" s="1">
        <v>34</v>
      </c>
      <c r="J2050" s="1">
        <v>623</v>
      </c>
      <c r="K2050" s="1"/>
      <c r="L2050" s="1"/>
    </row>
    <row r="2051" spans="1:12">
      <c r="A2051" s="1">
        <v>23114430.120000001</v>
      </c>
      <c r="B2051" s="13">
        <v>44167.538472222222</v>
      </c>
      <c r="C2051" s="13">
        <v>44167.545578703706</v>
      </c>
      <c r="D2051" s="13" t="str">
        <f t="shared" ref="D2051:D2114" si="32">TEXT(C2051, "yyyy-mm-dd")</f>
        <v>2020-12-02</v>
      </c>
      <c r="E2051" s="1" t="s">
        <v>28</v>
      </c>
      <c r="F2051" s="1" t="s">
        <v>31</v>
      </c>
      <c r="G2051" s="1" t="s">
        <v>26</v>
      </c>
      <c r="H2051" s="1" t="s">
        <v>27</v>
      </c>
      <c r="I2051" s="1">
        <v>31</v>
      </c>
      <c r="J2051" s="1">
        <v>614</v>
      </c>
      <c r="K2051" s="1"/>
      <c r="L2051" s="1"/>
    </row>
    <row r="2052" spans="1:12">
      <c r="A2052" s="1">
        <v>42708046.420000002</v>
      </c>
      <c r="B2052" s="13">
        <v>44167.564872685187</v>
      </c>
      <c r="C2052" s="13">
        <v>44167.573703703703</v>
      </c>
      <c r="D2052" s="13" t="str">
        <f t="shared" si="32"/>
        <v>2020-12-02</v>
      </c>
      <c r="E2052" s="1" t="s">
        <v>28</v>
      </c>
      <c r="F2052" s="1" t="s">
        <v>31</v>
      </c>
      <c r="G2052" s="1" t="s">
        <v>26</v>
      </c>
      <c r="H2052" s="1" t="s">
        <v>27</v>
      </c>
      <c r="I2052" s="1">
        <v>75</v>
      </c>
      <c r="J2052" s="1">
        <v>762</v>
      </c>
      <c r="K2052" s="1"/>
      <c r="L2052" s="1"/>
    </row>
    <row r="2053" spans="1:12">
      <c r="A2053" s="1">
        <v>1826170.8540000001</v>
      </c>
      <c r="B2053" s="13">
        <v>44167.486539351848</v>
      </c>
      <c r="C2053" s="13">
        <v>44167.575949074075</v>
      </c>
      <c r="D2053" s="13" t="str">
        <f t="shared" si="32"/>
        <v>2020-12-02</v>
      </c>
      <c r="E2053" s="1" t="s">
        <v>28</v>
      </c>
      <c r="F2053" s="1" t="s">
        <v>31</v>
      </c>
      <c r="G2053" s="1" t="s">
        <v>34</v>
      </c>
      <c r="H2053" s="1" t="s">
        <v>27</v>
      </c>
      <c r="I2053" s="1">
        <v>44</v>
      </c>
      <c r="J2053" s="1">
        <v>7724</v>
      </c>
      <c r="K2053" s="1"/>
      <c r="L2053" s="1"/>
    </row>
    <row r="2054" spans="1:12">
      <c r="A2054" s="1">
        <v>80838445.340000004</v>
      </c>
      <c r="B2054" s="13">
        <v>44167.365393518521</v>
      </c>
      <c r="C2054" s="13">
        <v>44167.610682870371</v>
      </c>
      <c r="D2054" s="13" t="str">
        <f t="shared" si="32"/>
        <v>2020-12-02</v>
      </c>
      <c r="E2054" s="1" t="s">
        <v>24</v>
      </c>
      <c r="F2054" s="1" t="s">
        <v>31</v>
      </c>
      <c r="G2054" s="1" t="s">
        <v>39</v>
      </c>
      <c r="H2054" s="1" t="s">
        <v>43</v>
      </c>
      <c r="I2054" s="1">
        <v>34</v>
      </c>
      <c r="J2054" s="1">
        <v>21192</v>
      </c>
      <c r="K2054" s="1"/>
      <c r="L2054" s="1"/>
    </row>
    <row r="2055" spans="1:12">
      <c r="A2055" s="1">
        <v>5298181.7139999997</v>
      </c>
      <c r="B2055" s="13">
        <v>44167.635254629633</v>
      </c>
      <c r="C2055" s="13">
        <v>44167.63653935185</v>
      </c>
      <c r="D2055" s="13" t="str">
        <f t="shared" si="32"/>
        <v>2020-12-02</v>
      </c>
      <c r="E2055" s="1" t="s">
        <v>28</v>
      </c>
      <c r="F2055" s="1" t="s">
        <v>31</v>
      </c>
      <c r="G2055" s="1" t="s">
        <v>26</v>
      </c>
      <c r="H2055" s="1" t="s">
        <v>27</v>
      </c>
      <c r="I2055" s="1">
        <v>32</v>
      </c>
      <c r="J2055" s="1">
        <v>110</v>
      </c>
      <c r="K2055" s="1"/>
      <c r="L2055" s="1"/>
    </row>
    <row r="2056" spans="1:12">
      <c r="A2056" s="1">
        <v>6775372.4460000005</v>
      </c>
      <c r="B2056" s="13">
        <v>44167.642581018517</v>
      </c>
      <c r="C2056" s="13">
        <v>44167.643784722219</v>
      </c>
      <c r="D2056" s="13" t="str">
        <f t="shared" si="32"/>
        <v>2020-12-02</v>
      </c>
      <c r="E2056" s="1" t="s">
        <v>24</v>
      </c>
      <c r="F2056" s="1" t="s">
        <v>25</v>
      </c>
      <c r="G2056" s="1" t="s">
        <v>26</v>
      </c>
      <c r="H2056" s="1" t="s">
        <v>43</v>
      </c>
      <c r="I2056" s="1">
        <v>32</v>
      </c>
      <c r="J2056" s="1">
        <v>104</v>
      </c>
      <c r="K2056" s="1"/>
      <c r="L2056" s="1"/>
    </row>
    <row r="2057" spans="1:12">
      <c r="A2057" s="1">
        <v>6882515.9000000004</v>
      </c>
      <c r="B2057" s="13">
        <v>44167.657789351855</v>
      </c>
      <c r="C2057" s="13">
        <v>44167.67</v>
      </c>
      <c r="D2057" s="13" t="str">
        <f t="shared" si="32"/>
        <v>2020-12-02</v>
      </c>
      <c r="E2057" s="1" t="s">
        <v>28</v>
      </c>
      <c r="F2057" s="1" t="s">
        <v>31</v>
      </c>
      <c r="G2057" s="1" t="s">
        <v>26</v>
      </c>
      <c r="H2057" s="1" t="s">
        <v>27</v>
      </c>
      <c r="I2057" s="1">
        <v>14</v>
      </c>
      <c r="J2057" s="1">
        <v>1055</v>
      </c>
      <c r="K2057" s="1"/>
      <c r="L2057" s="1"/>
    </row>
    <row r="2058" spans="1:12">
      <c r="A2058" s="1">
        <v>6471483.5219999999</v>
      </c>
      <c r="B2058" s="13">
        <v>44167.664467592593</v>
      </c>
      <c r="C2058" s="13">
        <v>44167.671111111114</v>
      </c>
      <c r="D2058" s="13" t="str">
        <f t="shared" si="32"/>
        <v>2020-12-02</v>
      </c>
      <c r="E2058" s="1" t="s">
        <v>28</v>
      </c>
      <c r="F2058" s="1" t="s">
        <v>31</v>
      </c>
      <c r="G2058" s="1" t="s">
        <v>26</v>
      </c>
      <c r="H2058" s="1" t="s">
        <v>43</v>
      </c>
      <c r="I2058" s="1">
        <v>73</v>
      </c>
      <c r="J2058" s="1">
        <v>573</v>
      </c>
      <c r="K2058" s="1"/>
      <c r="L2058" s="1"/>
    </row>
    <row r="2059" spans="1:12">
      <c r="A2059" s="1">
        <v>3118737.216</v>
      </c>
      <c r="B2059" s="13">
        <v>44167.676874999997</v>
      </c>
      <c r="C2059" s="13">
        <v>44167.678749999999</v>
      </c>
      <c r="D2059" s="13" t="str">
        <f t="shared" si="32"/>
        <v>2020-12-02</v>
      </c>
      <c r="E2059" s="1" t="s">
        <v>24</v>
      </c>
      <c r="F2059" s="1" t="s">
        <v>25</v>
      </c>
      <c r="G2059" s="1" t="s">
        <v>37</v>
      </c>
      <c r="H2059" s="1" t="s">
        <v>27</v>
      </c>
      <c r="I2059" s="1">
        <v>146</v>
      </c>
      <c r="J2059" s="1">
        <v>162</v>
      </c>
      <c r="K2059" s="1"/>
      <c r="L2059" s="1"/>
    </row>
    <row r="2060" spans="1:12">
      <c r="A2060" s="1">
        <v>4179598.111</v>
      </c>
      <c r="B2060" s="13">
        <v>44167.235648148147</v>
      </c>
      <c r="C2060" s="13">
        <v>44167.688634259262</v>
      </c>
      <c r="D2060" s="13" t="str">
        <f t="shared" si="32"/>
        <v>2020-12-02</v>
      </c>
      <c r="E2060" s="1" t="s">
        <v>28</v>
      </c>
      <c r="F2060" s="1" t="s">
        <v>31</v>
      </c>
      <c r="G2060" s="1" t="s">
        <v>26</v>
      </c>
      <c r="H2060" s="1" t="s">
        <v>43</v>
      </c>
      <c r="I2060" s="1">
        <v>48</v>
      </c>
      <c r="J2060" s="1">
        <v>39138</v>
      </c>
      <c r="K2060" s="1"/>
      <c r="L2060" s="1"/>
    </row>
    <row r="2061" spans="1:12">
      <c r="A2061" s="1">
        <v>59148831.32</v>
      </c>
      <c r="B2061" s="13">
        <v>44167.647326388891</v>
      </c>
      <c r="C2061" s="13">
        <v>44167.717939814815</v>
      </c>
      <c r="D2061" s="13" t="str">
        <f t="shared" si="32"/>
        <v>2020-12-02</v>
      </c>
      <c r="E2061" s="1" t="s">
        <v>28</v>
      </c>
      <c r="F2061" s="1" t="s">
        <v>31</v>
      </c>
      <c r="G2061" s="1" t="s">
        <v>26</v>
      </c>
      <c r="H2061" s="1" t="s">
        <v>109</v>
      </c>
      <c r="I2061" s="1">
        <v>138</v>
      </c>
      <c r="J2061" s="1">
        <v>6101</v>
      </c>
      <c r="K2061" s="1"/>
      <c r="L2061" s="1"/>
    </row>
    <row r="2062" spans="1:12">
      <c r="A2062" s="1">
        <v>77515109.579999998</v>
      </c>
      <c r="B2062" s="13">
        <v>44167.67596064815</v>
      </c>
      <c r="C2062" s="13">
        <v>44167.721504629626</v>
      </c>
      <c r="D2062" s="13" t="str">
        <f t="shared" si="32"/>
        <v>2020-12-02</v>
      </c>
      <c r="E2062" s="1" t="s">
        <v>28</v>
      </c>
      <c r="F2062" s="1" t="s">
        <v>49</v>
      </c>
      <c r="G2062" s="1" t="s">
        <v>26</v>
      </c>
      <c r="H2062" s="1" t="s">
        <v>46</v>
      </c>
      <c r="I2062" s="1">
        <v>24</v>
      </c>
      <c r="J2062" s="1">
        <v>3934</v>
      </c>
      <c r="K2062" s="1"/>
      <c r="L2062" s="1"/>
    </row>
    <row r="2063" spans="1:12">
      <c r="A2063" s="1">
        <v>6051492.6600000001</v>
      </c>
      <c r="B2063" s="13">
        <v>44167.543483796297</v>
      </c>
      <c r="C2063" s="13">
        <v>44167.736921296295</v>
      </c>
      <c r="D2063" s="13" t="str">
        <f t="shared" si="32"/>
        <v>2020-12-02</v>
      </c>
      <c r="E2063" s="1" t="s">
        <v>28</v>
      </c>
      <c r="F2063" s="1" t="s">
        <v>31</v>
      </c>
      <c r="G2063" s="1" t="s">
        <v>26</v>
      </c>
      <c r="H2063" s="1" t="s">
        <v>27</v>
      </c>
      <c r="I2063" s="1">
        <v>24</v>
      </c>
      <c r="J2063" s="1">
        <v>16712</v>
      </c>
      <c r="K2063" s="1"/>
      <c r="L2063" s="1"/>
    </row>
    <row r="2064" spans="1:12">
      <c r="A2064" s="1">
        <v>3436758.3539999998</v>
      </c>
      <c r="B2064" s="13">
        <v>44167.736539351848</v>
      </c>
      <c r="C2064" s="13">
        <v>44167.743125000001</v>
      </c>
      <c r="D2064" s="13" t="str">
        <f t="shared" si="32"/>
        <v>2020-12-02</v>
      </c>
      <c r="E2064" s="1" t="s">
        <v>28</v>
      </c>
      <c r="F2064" s="1" t="s">
        <v>31</v>
      </c>
      <c r="G2064" s="1" t="s">
        <v>34</v>
      </c>
      <c r="H2064" s="1" t="s">
        <v>27</v>
      </c>
      <c r="I2064" s="1">
        <v>67</v>
      </c>
      <c r="J2064" s="1">
        <v>568</v>
      </c>
      <c r="K2064" s="1"/>
      <c r="L2064" s="1"/>
    </row>
    <row r="2065" spans="1:12">
      <c r="A2065" s="1">
        <v>5312155.7410000004</v>
      </c>
      <c r="B2065" s="13">
        <v>44167.474976851852</v>
      </c>
      <c r="C2065" s="13">
        <v>44167.745763888888</v>
      </c>
      <c r="D2065" s="13" t="str">
        <f t="shared" si="32"/>
        <v>2020-12-02</v>
      </c>
      <c r="E2065" s="1" t="s">
        <v>28</v>
      </c>
      <c r="F2065" s="1" t="s">
        <v>49</v>
      </c>
      <c r="G2065" s="1" t="s">
        <v>26</v>
      </c>
      <c r="H2065" s="1" t="s">
        <v>27</v>
      </c>
      <c r="I2065" s="1">
        <v>44</v>
      </c>
      <c r="J2065" s="1">
        <v>23396</v>
      </c>
      <c r="K2065" s="1"/>
      <c r="L2065" s="1"/>
    </row>
    <row r="2066" spans="1:12">
      <c r="A2066" s="1">
        <v>5901521.9910000004</v>
      </c>
      <c r="B2066" s="13">
        <v>44167.527256944442</v>
      </c>
      <c r="C2066" s="13">
        <v>44167.746539351851</v>
      </c>
      <c r="D2066" s="13" t="str">
        <f t="shared" si="32"/>
        <v>2020-12-02</v>
      </c>
      <c r="E2066" s="1" t="s">
        <v>28</v>
      </c>
      <c r="F2066" s="1" t="s">
        <v>31</v>
      </c>
      <c r="G2066" s="1" t="s">
        <v>26</v>
      </c>
      <c r="H2066" s="1" t="s">
        <v>27</v>
      </c>
      <c r="I2066" s="1">
        <v>42</v>
      </c>
      <c r="J2066" s="1">
        <v>18946</v>
      </c>
      <c r="K2066" s="1"/>
      <c r="L2066" s="1"/>
    </row>
    <row r="2067" spans="1:12">
      <c r="A2067" s="1">
        <v>37055874.57</v>
      </c>
      <c r="B2067" s="13">
        <v>44167.742986111109</v>
      </c>
      <c r="C2067" s="13">
        <v>44167.751909722225</v>
      </c>
      <c r="D2067" s="13" t="str">
        <f t="shared" si="32"/>
        <v>2020-12-02</v>
      </c>
      <c r="E2067" s="1" t="s">
        <v>28</v>
      </c>
      <c r="F2067" s="1" t="s">
        <v>29</v>
      </c>
      <c r="G2067" s="1" t="s">
        <v>45</v>
      </c>
      <c r="H2067" s="1" t="s">
        <v>46</v>
      </c>
      <c r="I2067" s="1">
        <v>63</v>
      </c>
      <c r="J2067" s="1">
        <v>771</v>
      </c>
      <c r="K2067" s="1"/>
      <c r="L2067" s="1"/>
    </row>
    <row r="2068" spans="1:12">
      <c r="A2068" s="1">
        <v>43914136.530000001</v>
      </c>
      <c r="B2068" s="13">
        <v>44167.765277777777</v>
      </c>
      <c r="C2068" s="13">
        <v>44167.774571759262</v>
      </c>
      <c r="D2068" s="13" t="str">
        <f t="shared" si="32"/>
        <v>2020-12-02</v>
      </c>
      <c r="E2068" s="1" t="s">
        <v>24</v>
      </c>
      <c r="F2068" s="1" t="s">
        <v>33</v>
      </c>
      <c r="G2068" s="1" t="s">
        <v>34</v>
      </c>
      <c r="H2068" s="1" t="s">
        <v>55</v>
      </c>
      <c r="I2068" s="1">
        <v>40</v>
      </c>
      <c r="J2068" s="1">
        <v>802</v>
      </c>
      <c r="K2068" s="1"/>
      <c r="L2068" s="1"/>
    </row>
    <row r="2069" spans="1:12">
      <c r="A2069" s="1">
        <v>8474883.148</v>
      </c>
      <c r="B2069" s="13">
        <v>44167.780555555553</v>
      </c>
      <c r="C2069" s="13">
        <v>44167.805636574078</v>
      </c>
      <c r="D2069" s="13" t="str">
        <f t="shared" si="32"/>
        <v>2020-12-02</v>
      </c>
      <c r="E2069" s="1" t="s">
        <v>28</v>
      </c>
      <c r="F2069" s="1" t="s">
        <v>31</v>
      </c>
      <c r="G2069" s="1" t="s">
        <v>26</v>
      </c>
      <c r="H2069" s="1" t="s">
        <v>63</v>
      </c>
      <c r="I2069" s="1">
        <v>41</v>
      </c>
      <c r="J2069" s="1">
        <v>2167</v>
      </c>
      <c r="K2069" s="1"/>
      <c r="L2069" s="1"/>
    </row>
    <row r="2070" spans="1:12">
      <c r="A2070" s="1">
        <v>2011898131</v>
      </c>
      <c r="B2070" s="13">
        <v>44167.337581018517</v>
      </c>
      <c r="C2070" s="13">
        <v>44167.805636574078</v>
      </c>
      <c r="D2070" s="13" t="str">
        <f t="shared" si="32"/>
        <v>2020-12-02</v>
      </c>
      <c r="E2070" s="1" t="s">
        <v>24</v>
      </c>
      <c r="F2070" s="1" t="s">
        <v>31</v>
      </c>
      <c r="G2070" s="1" t="s">
        <v>34</v>
      </c>
      <c r="H2070" s="1" t="s">
        <v>27</v>
      </c>
      <c r="I2070" s="1">
        <v>43</v>
      </c>
      <c r="J2070" s="1">
        <v>40440</v>
      </c>
      <c r="K2070" s="1"/>
      <c r="L2070" s="1"/>
    </row>
    <row r="2071" spans="1:12">
      <c r="A2071" s="1">
        <v>85593304.340000004</v>
      </c>
      <c r="B2071" s="13">
        <v>44167.713587962964</v>
      </c>
      <c r="C2071" s="13">
        <v>44167.810844907406</v>
      </c>
      <c r="D2071" s="13" t="str">
        <f t="shared" si="32"/>
        <v>2020-12-02</v>
      </c>
      <c r="E2071" s="1" t="s">
        <v>28</v>
      </c>
      <c r="F2071" s="1" t="s">
        <v>37</v>
      </c>
      <c r="G2071" s="1" t="s">
        <v>26</v>
      </c>
      <c r="H2071" s="1" t="s">
        <v>89</v>
      </c>
      <c r="I2071" s="1">
        <v>39</v>
      </c>
      <c r="J2071" s="1">
        <v>8403</v>
      </c>
      <c r="K2071" s="1"/>
      <c r="L2071" s="1"/>
    </row>
    <row r="2072" spans="1:12">
      <c r="A2072" s="1">
        <v>2011898131</v>
      </c>
      <c r="B2072" s="13">
        <v>44167.337581018517</v>
      </c>
      <c r="C2072" s="13">
        <v>44167.814375000002</v>
      </c>
      <c r="D2072" s="13" t="str">
        <f t="shared" si="32"/>
        <v>2020-12-02</v>
      </c>
      <c r="E2072" s="1" t="s">
        <v>24</v>
      </c>
      <c r="F2072" s="1" t="s">
        <v>31</v>
      </c>
      <c r="G2072" s="1" t="s">
        <v>34</v>
      </c>
      <c r="H2072" s="1" t="s">
        <v>27</v>
      </c>
      <c r="I2072" s="1">
        <v>99</v>
      </c>
      <c r="J2072" s="1">
        <v>41195</v>
      </c>
      <c r="K2072" s="1"/>
      <c r="L2072" s="1"/>
    </row>
    <row r="2073" spans="1:12">
      <c r="A2073" s="1">
        <v>18171656.850000001</v>
      </c>
      <c r="B2073" s="13">
        <v>44167.821111111109</v>
      </c>
      <c r="C2073" s="13">
        <v>44167.827476851853</v>
      </c>
      <c r="D2073" s="13" t="str">
        <f t="shared" si="32"/>
        <v>2020-12-02</v>
      </c>
      <c r="E2073" s="1" t="s">
        <v>28</v>
      </c>
      <c r="F2073" s="1" t="s">
        <v>31</v>
      </c>
      <c r="G2073" s="1" t="s">
        <v>26</v>
      </c>
      <c r="H2073" s="1" t="s">
        <v>36</v>
      </c>
      <c r="I2073" s="1">
        <v>71</v>
      </c>
      <c r="J2073" s="1">
        <v>549</v>
      </c>
      <c r="K2073" s="1"/>
      <c r="L2073" s="1"/>
    </row>
    <row r="2074" spans="1:12">
      <c r="A2074" s="1">
        <v>12887118.84</v>
      </c>
      <c r="B2074" s="13">
        <v>44167.83184027778</v>
      </c>
      <c r="C2074" s="13">
        <v>44167.839756944442</v>
      </c>
      <c r="D2074" s="13" t="str">
        <f t="shared" si="32"/>
        <v>2020-12-02</v>
      </c>
      <c r="E2074" s="1" t="s">
        <v>28</v>
      </c>
      <c r="F2074" s="1" t="s">
        <v>31</v>
      </c>
      <c r="G2074" s="1" t="s">
        <v>26</v>
      </c>
      <c r="H2074" s="1" t="s">
        <v>36</v>
      </c>
      <c r="I2074" s="1">
        <v>44</v>
      </c>
      <c r="J2074" s="1">
        <v>684</v>
      </c>
      <c r="K2074" s="1"/>
      <c r="L2074" s="1"/>
    </row>
    <row r="2075" spans="1:12">
      <c r="A2075" s="1">
        <v>83318375.569999993</v>
      </c>
      <c r="B2075" s="13">
        <v>44167.834120370368</v>
      </c>
      <c r="C2075" s="13">
        <v>44167.850185185183</v>
      </c>
      <c r="D2075" s="13" t="str">
        <f t="shared" si="32"/>
        <v>2020-12-02</v>
      </c>
      <c r="E2075" s="1" t="s">
        <v>28</v>
      </c>
      <c r="F2075" s="1" t="s">
        <v>31</v>
      </c>
      <c r="G2075" s="1" t="s">
        <v>26</v>
      </c>
      <c r="H2075" s="1" t="s">
        <v>27</v>
      </c>
      <c r="I2075" s="1">
        <v>72</v>
      </c>
      <c r="J2075" s="1">
        <v>1388</v>
      </c>
      <c r="K2075" s="1"/>
      <c r="L2075" s="1"/>
    </row>
    <row r="2076" spans="1:12">
      <c r="A2076" s="1">
        <v>90374652.799999997</v>
      </c>
      <c r="B2076" s="13">
        <v>44167.855069444442</v>
      </c>
      <c r="C2076" s="13">
        <v>44167.869166666664</v>
      </c>
      <c r="D2076" s="13" t="str">
        <f t="shared" si="32"/>
        <v>2020-12-02</v>
      </c>
      <c r="E2076" s="1" t="s">
        <v>24</v>
      </c>
      <c r="F2076" s="1" t="s">
        <v>33</v>
      </c>
      <c r="G2076" s="1" t="s">
        <v>34</v>
      </c>
      <c r="H2076" s="1" t="s">
        <v>86</v>
      </c>
      <c r="I2076" s="1">
        <v>71</v>
      </c>
      <c r="J2076" s="1">
        <v>1218</v>
      </c>
      <c r="K2076" s="1"/>
      <c r="L2076" s="1"/>
    </row>
    <row r="2077" spans="1:12">
      <c r="A2077" s="1">
        <v>85126752.579999998</v>
      </c>
      <c r="B2077" s="13">
        <v>44167.863206018519</v>
      </c>
      <c r="C2077" s="13">
        <v>44167.880590277775</v>
      </c>
      <c r="D2077" s="13" t="str">
        <f t="shared" si="32"/>
        <v>2020-12-02</v>
      </c>
      <c r="E2077" s="1" t="s">
        <v>28</v>
      </c>
      <c r="F2077" s="1" t="s">
        <v>49</v>
      </c>
      <c r="G2077" s="1" t="s">
        <v>26</v>
      </c>
      <c r="H2077" s="1" t="s">
        <v>27</v>
      </c>
      <c r="I2077" s="1">
        <v>12</v>
      </c>
      <c r="J2077" s="1">
        <v>1502</v>
      </c>
      <c r="K2077" s="1"/>
      <c r="L2077" s="1"/>
    </row>
    <row r="2078" spans="1:12">
      <c r="A2078" s="1">
        <v>41795773.869999997</v>
      </c>
      <c r="B2078" s="13">
        <v>44167.892939814818</v>
      </c>
      <c r="C2078" s="13">
        <v>44167.897361111114</v>
      </c>
      <c r="D2078" s="13" t="str">
        <f t="shared" si="32"/>
        <v>2020-12-02</v>
      </c>
      <c r="E2078" s="1" t="s">
        <v>24</v>
      </c>
      <c r="F2078" s="1" t="s">
        <v>31</v>
      </c>
      <c r="G2078" s="1" t="s">
        <v>26</v>
      </c>
      <c r="H2078" s="1" t="s">
        <v>27</v>
      </c>
      <c r="I2078" s="1">
        <v>48</v>
      </c>
      <c r="J2078" s="1">
        <v>382</v>
      </c>
      <c r="K2078" s="1"/>
      <c r="L2078" s="1"/>
    </row>
    <row r="2079" spans="1:12">
      <c r="A2079" s="1">
        <v>3381037908</v>
      </c>
      <c r="B2079" s="13">
        <v>44167.37877314815</v>
      </c>
      <c r="C2079" s="13">
        <v>44167.902789351851</v>
      </c>
      <c r="D2079" s="13" t="str">
        <f t="shared" si="32"/>
        <v>2020-12-02</v>
      </c>
      <c r="E2079" s="1" t="s">
        <v>28</v>
      </c>
      <c r="F2079" s="1" t="s">
        <v>31</v>
      </c>
      <c r="G2079" s="1" t="s">
        <v>26</v>
      </c>
      <c r="H2079" s="1" t="s">
        <v>27</v>
      </c>
      <c r="I2079" s="1">
        <v>155</v>
      </c>
      <c r="J2079" s="1">
        <v>45274</v>
      </c>
      <c r="K2079" s="1"/>
      <c r="L2079" s="1"/>
    </row>
    <row r="2080" spans="1:12">
      <c r="A2080" s="1">
        <v>5941705.3210000005</v>
      </c>
      <c r="B2080" s="13">
        <v>44167.91238425926</v>
      </c>
      <c r="C2080" s="13">
        <v>44167.918113425927</v>
      </c>
      <c r="D2080" s="13" t="str">
        <f t="shared" si="32"/>
        <v>2020-12-02</v>
      </c>
      <c r="E2080" s="1" t="s">
        <v>28</v>
      </c>
      <c r="F2080" s="1" t="s">
        <v>31</v>
      </c>
      <c r="G2080" s="1" t="s">
        <v>26</v>
      </c>
      <c r="H2080" s="1" t="s">
        <v>36</v>
      </c>
      <c r="I2080" s="1">
        <v>86</v>
      </c>
      <c r="J2080" s="1">
        <v>494</v>
      </c>
      <c r="K2080" s="1"/>
      <c r="L2080" s="1"/>
    </row>
    <row r="2081" spans="1:12">
      <c r="A2081" s="1">
        <v>74576246.909999996</v>
      </c>
      <c r="B2081" s="13">
        <v>44167.861388888887</v>
      </c>
      <c r="C2081" s="13">
        <v>44167.919502314813</v>
      </c>
      <c r="D2081" s="13" t="str">
        <f t="shared" si="32"/>
        <v>2020-12-02</v>
      </c>
      <c r="E2081" s="1" t="s">
        <v>28</v>
      </c>
      <c r="F2081" s="1" t="s">
        <v>31</v>
      </c>
      <c r="G2081" s="1" t="s">
        <v>26</v>
      </c>
      <c r="H2081" s="1" t="s">
        <v>27</v>
      </c>
      <c r="I2081" s="1">
        <v>135</v>
      </c>
      <c r="J2081" s="1">
        <v>5020</v>
      </c>
      <c r="K2081" s="1"/>
      <c r="L2081" s="1"/>
    </row>
    <row r="2082" spans="1:12">
      <c r="A2082" s="1">
        <v>24005163.68</v>
      </c>
      <c r="B2082" s="13">
        <v>44167.927766203706</v>
      </c>
      <c r="C2082" s="13">
        <v>44167.940046296295</v>
      </c>
      <c r="D2082" s="13" t="str">
        <f t="shared" si="32"/>
        <v>2020-12-02</v>
      </c>
      <c r="E2082" s="1" t="s">
        <v>28</v>
      </c>
      <c r="F2082" s="1" t="s">
        <v>49</v>
      </c>
      <c r="G2082" s="1" t="s">
        <v>26</v>
      </c>
      <c r="H2082" s="1" t="s">
        <v>27</v>
      </c>
      <c r="I2082" s="1">
        <v>24</v>
      </c>
      <c r="J2082" s="1">
        <v>1060</v>
      </c>
      <c r="K2082" s="1"/>
      <c r="L2082" s="1"/>
    </row>
    <row r="2083" spans="1:12">
      <c r="A2083" s="1">
        <v>6426167446</v>
      </c>
      <c r="B2083" s="13">
        <v>44167.935671296298</v>
      </c>
      <c r="C2083" s="13">
        <v>44167.94940972222</v>
      </c>
      <c r="D2083" s="13" t="str">
        <f t="shared" si="32"/>
        <v>2020-12-02</v>
      </c>
      <c r="E2083" s="1" t="s">
        <v>28</v>
      </c>
      <c r="F2083" s="1" t="s">
        <v>31</v>
      </c>
      <c r="G2083" s="1" t="s">
        <v>26</v>
      </c>
      <c r="H2083" s="1" t="s">
        <v>69</v>
      </c>
      <c r="I2083" s="1">
        <v>36</v>
      </c>
      <c r="J2083" s="1">
        <v>1186</v>
      </c>
      <c r="K2083" s="1"/>
      <c r="L2083" s="1"/>
    </row>
    <row r="2084" spans="1:12">
      <c r="A2084" s="1">
        <v>56647918.630000003</v>
      </c>
      <c r="B2084" s="13">
        <v>44167.790717592594</v>
      </c>
      <c r="C2084" s="13">
        <v>44167.955289351848</v>
      </c>
      <c r="D2084" s="13" t="str">
        <f t="shared" si="32"/>
        <v>2020-12-02</v>
      </c>
      <c r="E2084" s="1" t="s">
        <v>24</v>
      </c>
      <c r="F2084" s="1" t="s">
        <v>31</v>
      </c>
      <c r="G2084" s="1" t="s">
        <v>34</v>
      </c>
      <c r="H2084" s="1" t="s">
        <v>27</v>
      </c>
      <c r="I2084" s="1">
        <v>33</v>
      </c>
      <c r="J2084" s="1">
        <v>14219</v>
      </c>
      <c r="K2084" s="1"/>
      <c r="L2084" s="1"/>
    </row>
    <row r="2085" spans="1:12">
      <c r="A2085" s="1">
        <v>18516773.010000002</v>
      </c>
      <c r="B2085" s="13">
        <v>44167.896782407406</v>
      </c>
      <c r="C2085" s="13">
        <v>44167.955509259256</v>
      </c>
      <c r="D2085" s="13" t="str">
        <f t="shared" si="32"/>
        <v>2020-12-02</v>
      </c>
      <c r="E2085" s="1" t="s">
        <v>24</v>
      </c>
      <c r="F2085" s="1" t="s">
        <v>31</v>
      </c>
      <c r="G2085" s="1" t="s">
        <v>26</v>
      </c>
      <c r="H2085" s="1" t="s">
        <v>32</v>
      </c>
      <c r="I2085" s="1">
        <v>22</v>
      </c>
      <c r="J2085" s="1">
        <v>5074</v>
      </c>
      <c r="K2085" s="1"/>
      <c r="L2085" s="1"/>
    </row>
    <row r="2086" spans="1:12">
      <c r="A2086" s="1">
        <v>42813245.420000002</v>
      </c>
      <c r="B2086" s="13">
        <v>44167.951979166668</v>
      </c>
      <c r="C2086" s="13">
        <v>44167.963020833333</v>
      </c>
      <c r="D2086" s="13" t="str">
        <f t="shared" si="32"/>
        <v>2020-12-02</v>
      </c>
      <c r="E2086" s="1" t="s">
        <v>28</v>
      </c>
      <c r="F2086" s="1" t="s">
        <v>31</v>
      </c>
      <c r="G2086" s="1" t="s">
        <v>26</v>
      </c>
      <c r="H2086" s="1" t="s">
        <v>46</v>
      </c>
      <c r="I2086" s="1">
        <v>24</v>
      </c>
      <c r="J2086" s="1">
        <v>953</v>
      </c>
      <c r="K2086" s="1"/>
      <c r="L2086" s="1"/>
    </row>
    <row r="2087" spans="1:12">
      <c r="A2087" s="1">
        <v>42813245.420000002</v>
      </c>
      <c r="B2087" s="13">
        <v>44167.951979166668</v>
      </c>
      <c r="C2087" s="13">
        <v>44167.96775462963</v>
      </c>
      <c r="D2087" s="13" t="str">
        <f t="shared" si="32"/>
        <v>2020-12-02</v>
      </c>
      <c r="E2087" s="1" t="s">
        <v>28</v>
      </c>
      <c r="F2087" s="1" t="s">
        <v>31</v>
      </c>
      <c r="G2087" s="1" t="s">
        <v>26</v>
      </c>
      <c r="H2087" s="1" t="s">
        <v>46</v>
      </c>
      <c r="I2087" s="1">
        <v>28</v>
      </c>
      <c r="J2087" s="1">
        <v>1362</v>
      </c>
      <c r="K2087" s="1"/>
      <c r="L2087" s="1"/>
    </row>
    <row r="2088" spans="1:12">
      <c r="A2088" s="1">
        <v>29317548.309999999</v>
      </c>
      <c r="B2088" s="13">
        <v>44167.049895833334</v>
      </c>
      <c r="C2088" s="13">
        <v>44167.9765162037</v>
      </c>
      <c r="D2088" s="13" t="str">
        <f t="shared" si="32"/>
        <v>2020-12-02</v>
      </c>
      <c r="E2088" s="1" t="s">
        <v>28</v>
      </c>
      <c r="F2088" s="1" t="s">
        <v>49</v>
      </c>
      <c r="G2088" s="1" t="s">
        <v>26</v>
      </c>
      <c r="H2088" s="1" t="s">
        <v>27</v>
      </c>
      <c r="I2088" s="1">
        <v>49</v>
      </c>
      <c r="J2088" s="1">
        <v>80060</v>
      </c>
      <c r="K2088" s="1"/>
      <c r="L2088" s="1"/>
    </row>
    <row r="2089" spans="1:12">
      <c r="A2089" s="1">
        <v>9147324811</v>
      </c>
      <c r="B2089" s="13">
        <v>44167.969386574077</v>
      </c>
      <c r="C2089" s="13">
        <v>44167.978738425925</v>
      </c>
      <c r="D2089" s="13" t="str">
        <f t="shared" si="32"/>
        <v>2020-12-02</v>
      </c>
      <c r="E2089" s="1" t="s">
        <v>42</v>
      </c>
      <c r="F2089" s="1" t="s">
        <v>33</v>
      </c>
      <c r="G2089" s="1" t="s">
        <v>26</v>
      </c>
      <c r="H2089" s="1" t="s">
        <v>36</v>
      </c>
      <c r="I2089" s="1">
        <v>63</v>
      </c>
      <c r="J2089" s="1">
        <v>807</v>
      </c>
      <c r="K2089" s="1"/>
      <c r="L2089" s="1"/>
    </row>
    <row r="2090" spans="1:12">
      <c r="A2090" s="1">
        <v>8142000.3059999999</v>
      </c>
      <c r="B2090" s="13">
        <v>44167.904479166667</v>
      </c>
      <c r="C2090" s="13">
        <v>44167.987881944442</v>
      </c>
      <c r="D2090" s="13" t="str">
        <f t="shared" si="32"/>
        <v>2020-12-02</v>
      </c>
      <c r="E2090" s="1" t="s">
        <v>28</v>
      </c>
      <c r="F2090" s="1" t="s">
        <v>49</v>
      </c>
      <c r="G2090" s="1" t="s">
        <v>26</v>
      </c>
      <c r="H2090" s="1" t="s">
        <v>91</v>
      </c>
      <c r="I2090" s="1">
        <v>22</v>
      </c>
      <c r="J2090" s="1">
        <v>7205</v>
      </c>
      <c r="K2090" s="1"/>
      <c r="L2090" s="1"/>
    </row>
    <row r="2091" spans="1:12">
      <c r="A2091" s="1">
        <v>80877062.430000007</v>
      </c>
      <c r="B2091" s="13">
        <v>44167.98232638889</v>
      </c>
      <c r="C2091" s="13">
        <v>44167.995115740741</v>
      </c>
      <c r="D2091" s="13" t="str">
        <f t="shared" si="32"/>
        <v>2020-12-02</v>
      </c>
      <c r="E2091" s="1" t="s">
        <v>24</v>
      </c>
      <c r="F2091" s="1" t="s">
        <v>31</v>
      </c>
      <c r="G2091" s="1" t="s">
        <v>34</v>
      </c>
      <c r="H2091" s="1" t="s">
        <v>80</v>
      </c>
      <c r="I2091" s="1">
        <v>41</v>
      </c>
      <c r="J2091" s="1">
        <v>1104</v>
      </c>
      <c r="K2091" s="1"/>
      <c r="L2091" s="1"/>
    </row>
    <row r="2092" spans="1:12">
      <c r="A2092" s="1">
        <v>9145316.2109999992</v>
      </c>
      <c r="B2092" s="13">
        <v>44167.579108796293</v>
      </c>
      <c r="C2092" s="13">
        <v>44167.995671296296</v>
      </c>
      <c r="D2092" s="13" t="str">
        <f t="shared" si="32"/>
        <v>2020-12-02</v>
      </c>
      <c r="E2092" s="1" t="s">
        <v>28</v>
      </c>
      <c r="F2092" s="1" t="s">
        <v>31</v>
      </c>
      <c r="G2092" s="1" t="s">
        <v>26</v>
      </c>
      <c r="H2092" s="1" t="s">
        <v>38</v>
      </c>
      <c r="I2092" s="1">
        <v>57</v>
      </c>
      <c r="J2092" s="1">
        <v>35990</v>
      </c>
      <c r="K2092" s="1"/>
      <c r="L2092" s="1"/>
    </row>
    <row r="2093" spans="1:12">
      <c r="A2093" s="1">
        <v>84593755.950000003</v>
      </c>
      <c r="B2093" s="13">
        <v>44168.007800925923</v>
      </c>
      <c r="C2093" s="13">
        <v>44168.010972222219</v>
      </c>
      <c r="D2093" s="13" t="str">
        <f t="shared" si="32"/>
        <v>2020-12-03</v>
      </c>
      <c r="E2093" s="1" t="s">
        <v>28</v>
      </c>
      <c r="F2093" s="1" t="s">
        <v>49</v>
      </c>
      <c r="G2093" s="1" t="s">
        <v>26</v>
      </c>
      <c r="H2093" s="1" t="s">
        <v>48</v>
      </c>
      <c r="I2093" s="1">
        <v>48</v>
      </c>
      <c r="J2093" s="1">
        <v>274</v>
      </c>
      <c r="K2093" s="1"/>
      <c r="L2093" s="1"/>
    </row>
    <row r="2094" spans="1:12">
      <c r="A2094" s="1">
        <v>12423250.380000001</v>
      </c>
      <c r="B2094" s="13">
        <v>44168.030023148145</v>
      </c>
      <c r="C2094" s="13">
        <v>44168.033090277779</v>
      </c>
      <c r="D2094" s="13" t="str">
        <f t="shared" si="32"/>
        <v>2020-12-03</v>
      </c>
      <c r="E2094" s="1" t="s">
        <v>28</v>
      </c>
      <c r="F2094" s="1" t="s">
        <v>31</v>
      </c>
      <c r="G2094" s="1" t="s">
        <v>26</v>
      </c>
      <c r="H2094" s="1" t="s">
        <v>95</v>
      </c>
      <c r="I2094" s="1">
        <v>44</v>
      </c>
      <c r="J2094" s="1">
        <v>265</v>
      </c>
      <c r="K2094" s="1"/>
      <c r="L2094" s="1"/>
    </row>
    <row r="2095" spans="1:12">
      <c r="A2095" s="1">
        <v>23060159.879999999</v>
      </c>
      <c r="B2095" s="13">
        <v>44168.032418981478</v>
      </c>
      <c r="C2095" s="13">
        <v>44168.037303240744</v>
      </c>
      <c r="D2095" s="13" t="str">
        <f t="shared" si="32"/>
        <v>2020-12-03</v>
      </c>
      <c r="E2095" s="1" t="s">
        <v>28</v>
      </c>
      <c r="F2095" s="1" t="s">
        <v>29</v>
      </c>
      <c r="G2095" s="1" t="s">
        <v>26</v>
      </c>
      <c r="H2095" s="1" t="s">
        <v>27</v>
      </c>
      <c r="I2095" s="1">
        <v>76</v>
      </c>
      <c r="J2095" s="1">
        <v>422</v>
      </c>
      <c r="K2095" s="1"/>
      <c r="L2095" s="1"/>
    </row>
    <row r="2096" spans="1:12">
      <c r="A2096" s="1">
        <v>83157887.099999994</v>
      </c>
      <c r="B2096" s="13">
        <v>44168.048622685186</v>
      </c>
      <c r="C2096" s="13">
        <v>44168.06150462963</v>
      </c>
      <c r="D2096" s="13" t="str">
        <f t="shared" si="32"/>
        <v>2020-12-03</v>
      </c>
      <c r="E2096" s="1" t="s">
        <v>24</v>
      </c>
      <c r="F2096" s="1" t="s">
        <v>25</v>
      </c>
      <c r="G2096" s="1" t="s">
        <v>26</v>
      </c>
      <c r="H2096" s="1" t="s">
        <v>43</v>
      </c>
      <c r="I2096" s="1">
        <v>100</v>
      </c>
      <c r="J2096" s="1">
        <v>1113</v>
      </c>
      <c r="K2096" s="1"/>
      <c r="L2096" s="1"/>
    </row>
    <row r="2097" spans="1:12">
      <c r="A2097" s="1">
        <v>4812713.8439999996</v>
      </c>
      <c r="B2097" s="13">
        <v>44168.074803240743</v>
      </c>
      <c r="C2097" s="13">
        <v>44168.079143518517</v>
      </c>
      <c r="D2097" s="13" t="str">
        <f t="shared" si="32"/>
        <v>2020-12-03</v>
      </c>
      <c r="E2097" s="1" t="s">
        <v>28</v>
      </c>
      <c r="F2097" s="1" t="s">
        <v>31</v>
      </c>
      <c r="G2097" s="1" t="s">
        <v>45</v>
      </c>
      <c r="H2097" s="1" t="s">
        <v>27</v>
      </c>
      <c r="I2097" s="1">
        <v>44</v>
      </c>
      <c r="J2097" s="1">
        <v>375</v>
      </c>
      <c r="K2097" s="1"/>
      <c r="L2097" s="1"/>
    </row>
    <row r="2098" spans="1:12">
      <c r="A2098" s="1">
        <v>2681069.0750000002</v>
      </c>
      <c r="B2098" s="13">
        <v>44168.090486111112</v>
      </c>
      <c r="C2098" s="13">
        <v>44168.099814814814</v>
      </c>
      <c r="D2098" s="13" t="str">
        <f t="shared" si="32"/>
        <v>2020-12-03</v>
      </c>
      <c r="E2098" s="1" t="s">
        <v>28</v>
      </c>
      <c r="F2098" s="1" t="s">
        <v>49</v>
      </c>
      <c r="G2098" s="1" t="s">
        <v>26</v>
      </c>
      <c r="H2098" s="1" t="s">
        <v>27</v>
      </c>
      <c r="I2098" s="1">
        <v>72</v>
      </c>
      <c r="J2098" s="1">
        <v>805</v>
      </c>
      <c r="K2098" s="1"/>
      <c r="L2098" s="1"/>
    </row>
    <row r="2099" spans="1:12">
      <c r="A2099" s="1">
        <v>90858395.450000003</v>
      </c>
      <c r="B2099" s="13">
        <v>44168.084444444445</v>
      </c>
      <c r="C2099" s="13">
        <v>44168.100335648145</v>
      </c>
      <c r="D2099" s="13" t="str">
        <f t="shared" si="32"/>
        <v>2020-12-03</v>
      </c>
      <c r="E2099" s="1" t="s">
        <v>28</v>
      </c>
      <c r="F2099" s="1" t="s">
        <v>31</v>
      </c>
      <c r="G2099" s="1" t="s">
        <v>26</v>
      </c>
      <c r="H2099" s="1" t="s">
        <v>61</v>
      </c>
      <c r="I2099" s="1">
        <v>18</v>
      </c>
      <c r="J2099" s="1">
        <v>1372</v>
      </c>
      <c r="K2099" s="1"/>
      <c r="L2099" s="1"/>
    </row>
    <row r="2100" spans="1:12">
      <c r="A2100" s="1">
        <v>63829798.369999997</v>
      </c>
      <c r="B2100" s="13">
        <v>44168.068194444444</v>
      </c>
      <c r="C2100" s="13">
        <v>44168.108067129629</v>
      </c>
      <c r="D2100" s="13" t="str">
        <f t="shared" si="32"/>
        <v>2020-12-03</v>
      </c>
      <c r="E2100" s="1" t="s">
        <v>24</v>
      </c>
      <c r="F2100" s="1" t="s">
        <v>31</v>
      </c>
      <c r="G2100" s="1" t="s">
        <v>34</v>
      </c>
      <c r="H2100" s="1" t="s">
        <v>43</v>
      </c>
      <c r="I2100" s="1">
        <v>258</v>
      </c>
      <c r="J2100" s="1">
        <v>3444</v>
      </c>
      <c r="K2100" s="1"/>
      <c r="L2100" s="1"/>
    </row>
    <row r="2101" spans="1:12">
      <c r="A2101" s="1">
        <v>2208253.9759999998</v>
      </c>
      <c r="B2101" s="13">
        <v>44168.112175925926</v>
      </c>
      <c r="C2101" s="13">
        <v>44168.11991898148</v>
      </c>
      <c r="D2101" s="13" t="str">
        <f t="shared" si="32"/>
        <v>2020-12-03</v>
      </c>
      <c r="E2101" s="1" t="s">
        <v>28</v>
      </c>
      <c r="F2101" s="1" t="s">
        <v>37</v>
      </c>
      <c r="G2101" s="1" t="s">
        <v>26</v>
      </c>
      <c r="H2101" s="1" t="s">
        <v>27</v>
      </c>
      <c r="I2101" s="1">
        <v>42</v>
      </c>
      <c r="J2101" s="1">
        <v>669</v>
      </c>
      <c r="K2101" s="1"/>
      <c r="L2101" s="1"/>
    </row>
    <row r="2102" spans="1:12">
      <c r="A2102" s="1">
        <v>3938471.9019999998</v>
      </c>
      <c r="B2102" s="13">
        <v>44168.018692129626</v>
      </c>
      <c r="C2102" s="13">
        <v>44168.124768518515</v>
      </c>
      <c r="D2102" s="13" t="str">
        <f t="shared" si="32"/>
        <v>2020-12-03</v>
      </c>
      <c r="E2102" s="1" t="s">
        <v>28</v>
      </c>
      <c r="F2102" s="1" t="s">
        <v>29</v>
      </c>
      <c r="G2102" s="1" t="s">
        <v>26</v>
      </c>
      <c r="H2102" s="1" t="s">
        <v>69</v>
      </c>
      <c r="I2102" s="1">
        <v>22</v>
      </c>
      <c r="J2102" s="1">
        <v>9164</v>
      </c>
      <c r="K2102" s="1"/>
      <c r="L2102" s="1"/>
    </row>
    <row r="2103" spans="1:12">
      <c r="A2103" s="1">
        <v>2917534.5060000001</v>
      </c>
      <c r="B2103" s="13">
        <v>44168.12091435185</v>
      </c>
      <c r="C2103" s="13">
        <v>44168.128275462965</v>
      </c>
      <c r="D2103" s="13" t="str">
        <f t="shared" si="32"/>
        <v>2020-12-03</v>
      </c>
      <c r="E2103" s="1" t="s">
        <v>24</v>
      </c>
      <c r="F2103" s="1" t="s">
        <v>33</v>
      </c>
      <c r="G2103" s="1" t="s">
        <v>34</v>
      </c>
      <c r="H2103" s="1" t="s">
        <v>88</v>
      </c>
      <c r="I2103" s="1">
        <v>83</v>
      </c>
      <c r="J2103" s="1">
        <v>636</v>
      </c>
      <c r="K2103" s="1"/>
      <c r="L2103" s="1"/>
    </row>
    <row r="2104" spans="1:12">
      <c r="A2104" s="1">
        <v>5550109.1370000001</v>
      </c>
      <c r="B2104" s="13">
        <v>44168.130659722221</v>
      </c>
      <c r="C2104" s="13">
        <v>44168.133888888886</v>
      </c>
      <c r="D2104" s="13" t="str">
        <f t="shared" si="32"/>
        <v>2020-12-03</v>
      </c>
      <c r="E2104" s="1" t="s">
        <v>28</v>
      </c>
      <c r="F2104" s="1" t="s">
        <v>31</v>
      </c>
      <c r="G2104" s="1" t="s">
        <v>26</v>
      </c>
      <c r="H2104" s="1" t="s">
        <v>41</v>
      </c>
      <c r="I2104" s="1">
        <v>14</v>
      </c>
      <c r="J2104" s="1">
        <v>278</v>
      </c>
      <c r="K2104" s="1"/>
      <c r="L2104" s="1"/>
    </row>
    <row r="2105" spans="1:12">
      <c r="A2105" s="1">
        <v>7457444793</v>
      </c>
      <c r="B2105" s="13">
        <v>44168.114004629628</v>
      </c>
      <c r="C2105" s="13">
        <v>44168.151516203703</v>
      </c>
      <c r="D2105" s="13" t="str">
        <f t="shared" si="32"/>
        <v>2020-12-03</v>
      </c>
      <c r="E2105" s="1" t="s">
        <v>28</v>
      </c>
      <c r="F2105" s="1" t="s">
        <v>31</v>
      </c>
      <c r="G2105" s="1" t="s">
        <v>26</v>
      </c>
      <c r="H2105" s="1" t="s">
        <v>77</v>
      </c>
      <c r="I2105" s="1">
        <v>14</v>
      </c>
      <c r="J2105" s="1">
        <v>3240</v>
      </c>
      <c r="K2105" s="1"/>
      <c r="L2105" s="1"/>
    </row>
    <row r="2106" spans="1:12">
      <c r="A2106" s="1">
        <v>5674547.801</v>
      </c>
      <c r="B2106" s="13">
        <v>44168.14261574074</v>
      </c>
      <c r="C2106" s="13">
        <v>44168.155069444445</v>
      </c>
      <c r="D2106" s="13" t="str">
        <f t="shared" si="32"/>
        <v>2020-12-03</v>
      </c>
      <c r="E2106" s="1" t="s">
        <v>24</v>
      </c>
      <c r="F2106" s="1" t="s">
        <v>33</v>
      </c>
      <c r="G2106" s="1" t="s">
        <v>34</v>
      </c>
      <c r="H2106" s="1" t="s">
        <v>43</v>
      </c>
      <c r="I2106" s="1">
        <v>24</v>
      </c>
      <c r="J2106" s="1">
        <v>1075</v>
      </c>
      <c r="K2106" s="1"/>
      <c r="L2106" s="1"/>
    </row>
    <row r="2107" spans="1:12">
      <c r="A2107" s="1">
        <v>25044369.550000001</v>
      </c>
      <c r="B2107" s="13">
        <v>44168.153449074074</v>
      </c>
      <c r="C2107" s="13">
        <v>44168.170324074075</v>
      </c>
      <c r="D2107" s="13" t="str">
        <f t="shared" si="32"/>
        <v>2020-12-03</v>
      </c>
      <c r="E2107" s="1" t="s">
        <v>28</v>
      </c>
      <c r="F2107" s="1" t="s">
        <v>31</v>
      </c>
      <c r="G2107" s="1" t="s">
        <v>26</v>
      </c>
      <c r="H2107" s="1" t="s">
        <v>32</v>
      </c>
      <c r="I2107" s="1">
        <v>19</v>
      </c>
      <c r="J2107" s="1">
        <v>1457</v>
      </c>
      <c r="K2107" s="1"/>
      <c r="L2107" s="1"/>
    </row>
    <row r="2108" spans="1:12">
      <c r="A2108" s="1">
        <v>13939412.75</v>
      </c>
      <c r="B2108" s="13">
        <v>44168.162847222222</v>
      </c>
      <c r="C2108" s="13">
        <v>44168.171064814815</v>
      </c>
      <c r="D2108" s="13" t="str">
        <f t="shared" si="32"/>
        <v>2020-12-03</v>
      </c>
      <c r="E2108" s="1" t="s">
        <v>28</v>
      </c>
      <c r="F2108" s="1" t="s">
        <v>31</v>
      </c>
      <c r="G2108" s="1" t="s">
        <v>26</v>
      </c>
      <c r="H2108" s="1" t="s">
        <v>27</v>
      </c>
      <c r="I2108" s="1">
        <v>76</v>
      </c>
      <c r="J2108" s="1">
        <v>709</v>
      </c>
      <c r="K2108" s="1"/>
      <c r="L2108" s="1"/>
    </row>
    <row r="2109" spans="1:12">
      <c r="A2109" s="1">
        <v>2321760.0430000001</v>
      </c>
      <c r="B2109" s="13">
        <v>44168.16133101852</v>
      </c>
      <c r="C2109" s="13">
        <v>44168.172314814816</v>
      </c>
      <c r="D2109" s="13" t="str">
        <f t="shared" si="32"/>
        <v>2020-12-03</v>
      </c>
      <c r="E2109" s="1" t="s">
        <v>28</v>
      </c>
      <c r="F2109" s="1" t="s">
        <v>31</v>
      </c>
      <c r="G2109" s="1" t="s">
        <v>26</v>
      </c>
      <c r="H2109" s="1" t="s">
        <v>59</v>
      </c>
      <c r="I2109" s="1">
        <v>58</v>
      </c>
      <c r="J2109" s="1">
        <v>948</v>
      </c>
      <c r="K2109" s="1"/>
      <c r="L2109" s="1"/>
    </row>
    <row r="2110" spans="1:12">
      <c r="A2110" s="1">
        <v>2321760.0430000001</v>
      </c>
      <c r="B2110" s="13">
        <v>44168.16133101852</v>
      </c>
      <c r="C2110" s="13">
        <v>44168.174664351849</v>
      </c>
      <c r="D2110" s="13" t="str">
        <f t="shared" si="32"/>
        <v>2020-12-03</v>
      </c>
      <c r="E2110" s="1" t="s">
        <v>28</v>
      </c>
      <c r="F2110" s="1" t="s">
        <v>31</v>
      </c>
      <c r="G2110" s="1" t="s">
        <v>26</v>
      </c>
      <c r="H2110" s="1" t="s">
        <v>59</v>
      </c>
      <c r="I2110" s="1">
        <v>28</v>
      </c>
      <c r="J2110" s="1">
        <v>1152</v>
      </c>
      <c r="K2110" s="1"/>
      <c r="L2110" s="1"/>
    </row>
    <row r="2111" spans="1:12">
      <c r="A2111" s="1">
        <v>44590577.049999997</v>
      </c>
      <c r="B2111" s="13">
        <v>44168.16369212963</v>
      </c>
      <c r="C2111" s="13">
        <v>44168.175868055558</v>
      </c>
      <c r="D2111" s="13" t="str">
        <f t="shared" si="32"/>
        <v>2020-12-03</v>
      </c>
      <c r="E2111" s="1" t="s">
        <v>28</v>
      </c>
      <c r="F2111" s="1" t="s">
        <v>31</v>
      </c>
      <c r="G2111" s="1" t="s">
        <v>26</v>
      </c>
      <c r="H2111" s="1" t="s">
        <v>55</v>
      </c>
      <c r="I2111" s="1">
        <v>63</v>
      </c>
      <c r="J2111" s="1">
        <v>1052</v>
      </c>
      <c r="K2111" s="1"/>
      <c r="L2111" s="1"/>
    </row>
    <row r="2112" spans="1:12">
      <c r="A2112" s="1">
        <v>1073768.868</v>
      </c>
      <c r="B2112" s="13">
        <v>44168.150208333333</v>
      </c>
      <c r="C2112" s="13">
        <v>44168.183240740742</v>
      </c>
      <c r="D2112" s="13" t="str">
        <f t="shared" si="32"/>
        <v>2020-12-03</v>
      </c>
      <c r="E2112" s="1" t="s">
        <v>28</v>
      </c>
      <c r="F2112" s="1" t="s">
        <v>29</v>
      </c>
      <c r="G2112" s="1" t="s">
        <v>26</v>
      </c>
      <c r="H2112" s="1" t="s">
        <v>68</v>
      </c>
      <c r="I2112" s="1">
        <v>57</v>
      </c>
      <c r="J2112" s="1">
        <v>2853</v>
      </c>
      <c r="K2112" s="1"/>
      <c r="L2112" s="1"/>
    </row>
    <row r="2113" spans="1:12">
      <c r="A2113" s="1">
        <v>30740141.829999998</v>
      </c>
      <c r="B2113" s="13">
        <v>44168.186886574076</v>
      </c>
      <c r="C2113" s="13">
        <v>44168.196030092593</v>
      </c>
      <c r="D2113" s="13" t="str">
        <f t="shared" si="32"/>
        <v>2020-12-03</v>
      </c>
      <c r="E2113" s="1" t="s">
        <v>28</v>
      </c>
      <c r="F2113" s="1" t="s">
        <v>31</v>
      </c>
      <c r="G2113" s="1" t="s">
        <v>26</v>
      </c>
      <c r="H2113" s="1" t="s">
        <v>27</v>
      </c>
      <c r="I2113" s="1">
        <v>44</v>
      </c>
      <c r="J2113" s="1">
        <v>789</v>
      </c>
      <c r="K2113" s="1"/>
      <c r="L2113" s="1"/>
    </row>
    <row r="2114" spans="1:12">
      <c r="A2114" s="1">
        <v>8822878673</v>
      </c>
      <c r="B2114" s="13">
        <v>44168.198969907404</v>
      </c>
      <c r="C2114" s="13">
        <v>44168.201458333337</v>
      </c>
      <c r="D2114" s="13" t="str">
        <f t="shared" si="32"/>
        <v>2020-12-03</v>
      </c>
      <c r="E2114" s="1" t="s">
        <v>28</v>
      </c>
      <c r="F2114" s="1" t="s">
        <v>31</v>
      </c>
      <c r="G2114" s="1" t="s">
        <v>26</v>
      </c>
      <c r="H2114" s="1" t="s">
        <v>83</v>
      </c>
      <c r="I2114" s="1">
        <v>127</v>
      </c>
      <c r="J2114" s="1">
        <v>214</v>
      </c>
      <c r="K2114" s="1"/>
      <c r="L2114" s="1"/>
    </row>
    <row r="2115" spans="1:12">
      <c r="A2115" s="1">
        <v>26441613.359999999</v>
      </c>
      <c r="B2115" s="13">
        <v>44168.204861111109</v>
      </c>
      <c r="C2115" s="13">
        <v>44168.213020833333</v>
      </c>
      <c r="D2115" s="13" t="str">
        <f t="shared" ref="D2115:D2178" si="33">TEXT(C2115, "yyyy-mm-dd")</f>
        <v>2020-12-03</v>
      </c>
      <c r="E2115" s="1" t="s">
        <v>28</v>
      </c>
      <c r="F2115" s="1" t="s">
        <v>29</v>
      </c>
      <c r="G2115" s="1" t="s">
        <v>26</v>
      </c>
      <c r="H2115" s="1" t="s">
        <v>27</v>
      </c>
      <c r="I2115" s="1">
        <v>20</v>
      </c>
      <c r="J2115" s="1">
        <v>705</v>
      </c>
      <c r="K2115" s="1"/>
      <c r="L2115" s="1"/>
    </row>
    <row r="2116" spans="1:12">
      <c r="A2116" s="1">
        <v>34893677.600000001</v>
      </c>
      <c r="B2116" s="13">
        <v>44168.230324074073</v>
      </c>
      <c r="C2116" s="13">
        <v>44168.238865740743</v>
      </c>
      <c r="D2116" s="13" t="str">
        <f t="shared" si="33"/>
        <v>2020-12-03</v>
      </c>
      <c r="E2116" s="1" t="s">
        <v>28</v>
      </c>
      <c r="F2116" s="1" t="s">
        <v>29</v>
      </c>
      <c r="G2116" s="1" t="s">
        <v>26</v>
      </c>
      <c r="H2116" s="1" t="s">
        <v>27</v>
      </c>
      <c r="I2116" s="1">
        <v>92</v>
      </c>
      <c r="J2116" s="1">
        <v>738</v>
      </c>
      <c r="K2116" s="1"/>
      <c r="L2116" s="1"/>
    </row>
    <row r="2117" spans="1:12">
      <c r="A2117" s="1">
        <v>58792057.659999996</v>
      </c>
      <c r="B2117" s="13">
        <v>44168.216874999998</v>
      </c>
      <c r="C2117" s="13">
        <v>44168.239479166667</v>
      </c>
      <c r="D2117" s="13" t="str">
        <f t="shared" si="33"/>
        <v>2020-12-03</v>
      </c>
      <c r="E2117" s="1" t="s">
        <v>28</v>
      </c>
      <c r="F2117" s="1" t="s">
        <v>31</v>
      </c>
      <c r="G2117" s="1" t="s">
        <v>45</v>
      </c>
      <c r="H2117" s="1" t="s">
        <v>55</v>
      </c>
      <c r="I2117" s="1">
        <v>48</v>
      </c>
      <c r="J2117" s="1">
        <v>1953</v>
      </c>
      <c r="K2117" s="1"/>
      <c r="L2117" s="1"/>
    </row>
    <row r="2118" spans="1:12">
      <c r="A2118" s="1">
        <v>11766732.800000001</v>
      </c>
      <c r="B2118" s="13">
        <v>44168.226689814815</v>
      </c>
      <c r="C2118" s="13">
        <v>44168.249074074076</v>
      </c>
      <c r="D2118" s="13" t="str">
        <f t="shared" si="33"/>
        <v>2020-12-03</v>
      </c>
      <c r="E2118" s="1" t="s">
        <v>24</v>
      </c>
      <c r="F2118" s="1" t="s">
        <v>31</v>
      </c>
      <c r="G2118" s="1" t="s">
        <v>26</v>
      </c>
      <c r="H2118" s="1" t="s">
        <v>27</v>
      </c>
      <c r="I2118" s="1">
        <v>66</v>
      </c>
      <c r="J2118" s="1">
        <v>1934</v>
      </c>
      <c r="K2118" s="1"/>
      <c r="L2118" s="1"/>
    </row>
    <row r="2119" spans="1:12">
      <c r="A2119" s="1">
        <v>39863558.979999997</v>
      </c>
      <c r="B2119" s="13">
        <v>44168.12537037037</v>
      </c>
      <c r="C2119" s="13">
        <v>44168.266481481478</v>
      </c>
      <c r="D2119" s="13" t="str">
        <f t="shared" si="33"/>
        <v>2020-12-03</v>
      </c>
      <c r="E2119" s="1" t="s">
        <v>24</v>
      </c>
      <c r="F2119" s="1" t="s">
        <v>31</v>
      </c>
      <c r="G2119" s="1" t="s">
        <v>26</v>
      </c>
      <c r="H2119" s="1" t="s">
        <v>27</v>
      </c>
      <c r="I2119" s="1">
        <v>7</v>
      </c>
      <c r="J2119" s="1">
        <v>12192</v>
      </c>
      <c r="K2119" s="1"/>
      <c r="L2119" s="1"/>
    </row>
    <row r="2120" spans="1:12">
      <c r="A2120" s="1">
        <v>1254234.7250000001</v>
      </c>
      <c r="B2120" s="13">
        <v>44168.265752314815</v>
      </c>
      <c r="C2120" s="13">
        <v>44168.267094907409</v>
      </c>
      <c r="D2120" s="13" t="str">
        <f t="shared" si="33"/>
        <v>2020-12-03</v>
      </c>
      <c r="E2120" s="1" t="s">
        <v>24</v>
      </c>
      <c r="F2120" s="1" t="s">
        <v>31</v>
      </c>
      <c r="G2120" s="1" t="s">
        <v>26</v>
      </c>
      <c r="H2120" s="1" t="s">
        <v>38</v>
      </c>
      <c r="I2120" s="1">
        <v>16</v>
      </c>
      <c r="J2120" s="1">
        <v>116</v>
      </c>
      <c r="K2120" s="1"/>
      <c r="L2120" s="1"/>
    </row>
    <row r="2121" spans="1:12">
      <c r="A2121" s="1">
        <v>5924938.3859999999</v>
      </c>
      <c r="B2121" s="13">
        <v>44168.267442129632</v>
      </c>
      <c r="C2121" s="13">
        <v>44168.269826388889</v>
      </c>
      <c r="D2121" s="13" t="str">
        <f t="shared" si="33"/>
        <v>2020-12-03</v>
      </c>
      <c r="E2121" s="1" t="s">
        <v>24</v>
      </c>
      <c r="F2121" s="1" t="s">
        <v>31</v>
      </c>
      <c r="G2121" s="1" t="s">
        <v>26</v>
      </c>
      <c r="H2121" s="1" t="s">
        <v>48</v>
      </c>
      <c r="I2121" s="1">
        <v>32</v>
      </c>
      <c r="J2121" s="1">
        <v>206</v>
      </c>
      <c r="K2121" s="1"/>
      <c r="L2121" s="1"/>
    </row>
    <row r="2122" spans="1:12">
      <c r="A2122" s="1">
        <v>6315084.4680000003</v>
      </c>
      <c r="B2122" s="13">
        <v>44168.283761574072</v>
      </c>
      <c r="C2122" s="13">
        <v>44168.308993055558</v>
      </c>
      <c r="D2122" s="13" t="str">
        <f t="shared" si="33"/>
        <v>2020-12-03</v>
      </c>
      <c r="E2122" s="1" t="s">
        <v>28</v>
      </c>
      <c r="F2122" s="1" t="s">
        <v>49</v>
      </c>
      <c r="G2122" s="1" t="s">
        <v>26</v>
      </c>
      <c r="H2122" s="1" t="s">
        <v>32</v>
      </c>
      <c r="I2122" s="1">
        <v>55</v>
      </c>
      <c r="J2122" s="1">
        <v>2179</v>
      </c>
      <c r="K2122" s="1"/>
      <c r="L2122" s="1"/>
    </row>
    <row r="2123" spans="1:12">
      <c r="A2123" s="1">
        <v>75931866.560000002</v>
      </c>
      <c r="B2123" s="13">
        <v>44168.299155092594</v>
      </c>
      <c r="C2123" s="13">
        <v>44168.323981481481</v>
      </c>
      <c r="D2123" s="13" t="str">
        <f t="shared" si="33"/>
        <v>2020-12-03</v>
      </c>
      <c r="E2123" s="1" t="s">
        <v>28</v>
      </c>
      <c r="F2123" s="1" t="s">
        <v>31</v>
      </c>
      <c r="G2123" s="1" t="s">
        <v>26</v>
      </c>
      <c r="H2123" s="1" t="s">
        <v>27</v>
      </c>
      <c r="I2123" s="1">
        <v>35</v>
      </c>
      <c r="J2123" s="1">
        <v>2145</v>
      </c>
      <c r="K2123" s="1"/>
      <c r="L2123" s="1"/>
    </row>
    <row r="2124" spans="1:12">
      <c r="A2124" s="1">
        <v>4335558.7769999998</v>
      </c>
      <c r="B2124" s="13">
        <v>44168.334479166668</v>
      </c>
      <c r="C2124" s="13">
        <v>44168.342499999999</v>
      </c>
      <c r="D2124" s="13" t="str">
        <f t="shared" si="33"/>
        <v>2020-12-03</v>
      </c>
      <c r="E2124" s="1" t="s">
        <v>42</v>
      </c>
      <c r="F2124" s="1" t="s">
        <v>31</v>
      </c>
      <c r="G2124" s="1" t="s">
        <v>34</v>
      </c>
      <c r="H2124" s="1" t="s">
        <v>43</v>
      </c>
      <c r="I2124" s="1">
        <v>28</v>
      </c>
      <c r="J2124" s="1">
        <v>692</v>
      </c>
      <c r="K2124" s="1"/>
      <c r="L2124" s="1"/>
    </row>
    <row r="2125" spans="1:12">
      <c r="A2125" s="1">
        <v>8625447.159</v>
      </c>
      <c r="B2125" s="13">
        <v>44168.288460648146</v>
      </c>
      <c r="C2125" s="13">
        <v>44168.354907407411</v>
      </c>
      <c r="D2125" s="13" t="str">
        <f t="shared" si="33"/>
        <v>2020-12-03</v>
      </c>
      <c r="E2125" s="1" t="s">
        <v>28</v>
      </c>
      <c r="F2125" s="1" t="s">
        <v>49</v>
      </c>
      <c r="G2125" s="1" t="s">
        <v>26</v>
      </c>
      <c r="H2125" s="1" t="s">
        <v>55</v>
      </c>
      <c r="I2125" s="1">
        <v>86</v>
      </c>
      <c r="J2125" s="1">
        <v>5741</v>
      </c>
      <c r="K2125" s="1"/>
      <c r="L2125" s="1"/>
    </row>
    <row r="2126" spans="1:12">
      <c r="A2126" s="1">
        <v>47356565.270000003</v>
      </c>
      <c r="B2126" s="13">
        <v>44168.338229166664</v>
      </c>
      <c r="C2126" s="13">
        <v>44168.357118055559</v>
      </c>
      <c r="D2126" s="13" t="str">
        <f t="shared" si="33"/>
        <v>2020-12-03</v>
      </c>
      <c r="E2126" s="1" t="s">
        <v>24</v>
      </c>
      <c r="F2126" s="1" t="s">
        <v>25</v>
      </c>
      <c r="G2126" s="1" t="s">
        <v>26</v>
      </c>
      <c r="H2126" s="1" t="s">
        <v>27</v>
      </c>
      <c r="I2126" s="1">
        <v>94</v>
      </c>
      <c r="J2126" s="1">
        <v>1632</v>
      </c>
      <c r="K2126" s="1"/>
      <c r="L2126" s="1"/>
    </row>
    <row r="2127" spans="1:12">
      <c r="A2127" s="1">
        <v>33374347.920000002</v>
      </c>
      <c r="B2127" s="13">
        <v>44168.371967592589</v>
      </c>
      <c r="C2127" s="13">
        <v>44168.37395833333</v>
      </c>
      <c r="D2127" s="13" t="str">
        <f t="shared" si="33"/>
        <v>2020-12-03</v>
      </c>
      <c r="E2127" s="1" t="s">
        <v>28</v>
      </c>
      <c r="F2127" s="1" t="s">
        <v>29</v>
      </c>
      <c r="G2127" s="1" t="s">
        <v>26</v>
      </c>
      <c r="H2127" s="1" t="s">
        <v>77</v>
      </c>
      <c r="I2127" s="1">
        <v>79</v>
      </c>
      <c r="J2127" s="1">
        <v>172</v>
      </c>
      <c r="K2127" s="1"/>
      <c r="L2127" s="1"/>
    </row>
    <row r="2128" spans="1:12">
      <c r="A2128" s="1">
        <v>83601101.489999995</v>
      </c>
      <c r="B2128" s="13">
        <v>44168.396006944444</v>
      </c>
      <c r="C2128" s="13">
        <v>44168.400081018517</v>
      </c>
      <c r="D2128" s="13" t="str">
        <f t="shared" si="33"/>
        <v>2020-12-03</v>
      </c>
      <c r="E2128" s="1" t="s">
        <v>24</v>
      </c>
      <c r="F2128" s="1" t="s">
        <v>25</v>
      </c>
      <c r="G2128" s="1" t="s">
        <v>26</v>
      </c>
      <c r="H2128" s="1" t="s">
        <v>27</v>
      </c>
      <c r="I2128" s="1">
        <v>40</v>
      </c>
      <c r="J2128" s="1">
        <v>352</v>
      </c>
      <c r="K2128" s="1"/>
      <c r="L2128" s="1"/>
    </row>
    <row r="2129" spans="1:12">
      <c r="A2129" s="1">
        <v>3754421.5690000001</v>
      </c>
      <c r="B2129" s="13">
        <v>44168.401134259257</v>
      </c>
      <c r="C2129" s="13">
        <v>44168.404456018521</v>
      </c>
      <c r="D2129" s="13" t="str">
        <f t="shared" si="33"/>
        <v>2020-12-03</v>
      </c>
      <c r="E2129" s="1" t="s">
        <v>28</v>
      </c>
      <c r="F2129" s="1" t="s">
        <v>31</v>
      </c>
      <c r="G2129" s="1" t="s">
        <v>26</v>
      </c>
      <c r="H2129" s="1" t="s">
        <v>116</v>
      </c>
      <c r="I2129" s="1">
        <v>30</v>
      </c>
      <c r="J2129" s="1">
        <v>287</v>
      </c>
      <c r="K2129" s="1"/>
      <c r="L2129" s="1"/>
    </row>
    <row r="2130" spans="1:12">
      <c r="A2130" s="1">
        <v>44214862.979999997</v>
      </c>
      <c r="B2130" s="13">
        <v>44168.400451388887</v>
      </c>
      <c r="C2130" s="13">
        <v>44168.411863425928</v>
      </c>
      <c r="D2130" s="13" t="str">
        <f t="shared" si="33"/>
        <v>2020-12-03</v>
      </c>
      <c r="E2130" s="1" t="s">
        <v>28</v>
      </c>
      <c r="F2130" s="1" t="s">
        <v>37</v>
      </c>
      <c r="G2130" s="1" t="s">
        <v>26</v>
      </c>
      <c r="H2130" s="1" t="s">
        <v>27</v>
      </c>
      <c r="I2130" s="1">
        <v>44</v>
      </c>
      <c r="J2130" s="1">
        <v>986</v>
      </c>
      <c r="K2130" s="1"/>
      <c r="L2130" s="1"/>
    </row>
    <row r="2131" spans="1:12">
      <c r="A2131" s="1">
        <v>7677512.7549999999</v>
      </c>
      <c r="B2131" s="13">
        <v>44168.414490740739</v>
      </c>
      <c r="C2131" s="13">
        <v>44168.418668981481</v>
      </c>
      <c r="D2131" s="13" t="str">
        <f t="shared" si="33"/>
        <v>2020-12-03</v>
      </c>
      <c r="E2131" s="1" t="s">
        <v>28</v>
      </c>
      <c r="F2131" s="1" t="s">
        <v>37</v>
      </c>
      <c r="G2131" s="1" t="s">
        <v>26</v>
      </c>
      <c r="H2131" s="1" t="s">
        <v>27</v>
      </c>
      <c r="I2131" s="1">
        <v>50</v>
      </c>
      <c r="J2131" s="1">
        <v>360</v>
      </c>
      <c r="K2131" s="1"/>
      <c r="L2131" s="1"/>
    </row>
    <row r="2132" spans="1:12">
      <c r="A2132" s="1">
        <v>35482474.350000001</v>
      </c>
      <c r="B2132" s="13">
        <v>44168.399594907409</v>
      </c>
      <c r="C2132" s="13">
        <v>44168.419664351852</v>
      </c>
      <c r="D2132" s="13" t="str">
        <f t="shared" si="33"/>
        <v>2020-12-03</v>
      </c>
      <c r="E2132" s="1" t="s">
        <v>28</v>
      </c>
      <c r="F2132" s="1" t="s">
        <v>31</v>
      </c>
      <c r="G2132" s="1" t="s">
        <v>26</v>
      </c>
      <c r="H2132" s="1" t="s">
        <v>55</v>
      </c>
      <c r="I2132" s="1">
        <v>149</v>
      </c>
      <c r="J2132" s="1">
        <v>1733</v>
      </c>
      <c r="K2132" s="1"/>
      <c r="L2132" s="1"/>
    </row>
    <row r="2133" spans="1:12">
      <c r="A2133" s="1">
        <v>91752450.950000003</v>
      </c>
      <c r="B2133" s="13">
        <v>44168.42560185185</v>
      </c>
      <c r="C2133" s="13">
        <v>44168.436620370368</v>
      </c>
      <c r="D2133" s="13" t="str">
        <f t="shared" si="33"/>
        <v>2020-12-03</v>
      </c>
      <c r="E2133" s="1" t="s">
        <v>24</v>
      </c>
      <c r="F2133" s="1" t="s">
        <v>25</v>
      </c>
      <c r="G2133" s="1" t="s">
        <v>26</v>
      </c>
      <c r="H2133" s="1" t="s">
        <v>27</v>
      </c>
      <c r="I2133" s="1">
        <v>34</v>
      </c>
      <c r="J2133" s="1">
        <v>952</v>
      </c>
      <c r="K2133" s="1"/>
      <c r="L2133" s="1"/>
    </row>
    <row r="2134" spans="1:12">
      <c r="A2134" s="1">
        <v>17275574.890000001</v>
      </c>
      <c r="B2134" s="13">
        <v>44168.430300925924</v>
      </c>
      <c r="C2134" s="13">
        <v>44168.437939814816</v>
      </c>
      <c r="D2134" s="13" t="str">
        <f t="shared" si="33"/>
        <v>2020-12-03</v>
      </c>
      <c r="E2134" s="1" t="s">
        <v>28</v>
      </c>
      <c r="F2134" s="1" t="s">
        <v>31</v>
      </c>
      <c r="G2134" s="1" t="s">
        <v>26</v>
      </c>
      <c r="H2134" s="1" t="s">
        <v>27</v>
      </c>
      <c r="I2134" s="1">
        <v>30</v>
      </c>
      <c r="J2134" s="1">
        <v>660</v>
      </c>
      <c r="K2134" s="1"/>
      <c r="L2134" s="1"/>
    </row>
    <row r="2135" spans="1:12">
      <c r="A2135" s="1">
        <v>5477784.8159999996</v>
      </c>
      <c r="B2135" s="13">
        <v>44168.443252314813</v>
      </c>
      <c r="C2135" s="13">
        <v>44168.478078703702</v>
      </c>
      <c r="D2135" s="13" t="str">
        <f t="shared" si="33"/>
        <v>2020-12-03</v>
      </c>
      <c r="E2135" s="1" t="s">
        <v>24</v>
      </c>
      <c r="F2135" s="1" t="s">
        <v>31</v>
      </c>
      <c r="G2135" s="1" t="s">
        <v>26</v>
      </c>
      <c r="H2135" s="1" t="s">
        <v>43</v>
      </c>
      <c r="I2135" s="1">
        <v>52</v>
      </c>
      <c r="J2135" s="1">
        <v>3009</v>
      </c>
      <c r="K2135" s="1"/>
      <c r="L2135" s="1"/>
    </row>
    <row r="2136" spans="1:12">
      <c r="A2136" s="1">
        <v>7387564.3880000003</v>
      </c>
      <c r="B2136" s="13">
        <v>44168.446585648147</v>
      </c>
      <c r="C2136" s="13">
        <v>44168.478877314818</v>
      </c>
      <c r="D2136" s="13" t="str">
        <f t="shared" si="33"/>
        <v>2020-12-03</v>
      </c>
      <c r="E2136" s="1" t="s">
        <v>24</v>
      </c>
      <c r="F2136" s="1" t="s">
        <v>31</v>
      </c>
      <c r="G2136" s="1" t="s">
        <v>34</v>
      </c>
      <c r="H2136" s="1" t="s">
        <v>58</v>
      </c>
      <c r="I2136" s="1">
        <v>34</v>
      </c>
      <c r="J2136" s="1">
        <v>2789</v>
      </c>
      <c r="K2136" s="1"/>
      <c r="L2136" s="1"/>
    </row>
    <row r="2137" spans="1:12">
      <c r="A2137" s="1">
        <v>55431745.759999998</v>
      </c>
      <c r="B2137" s="13">
        <v>44168.464953703704</v>
      </c>
      <c r="C2137" s="13">
        <v>44168.480752314812</v>
      </c>
      <c r="D2137" s="13" t="str">
        <f t="shared" si="33"/>
        <v>2020-12-03</v>
      </c>
      <c r="E2137" s="1" t="s">
        <v>28</v>
      </c>
      <c r="F2137" s="1" t="s">
        <v>31</v>
      </c>
      <c r="G2137" s="1" t="s">
        <v>26</v>
      </c>
      <c r="H2137" s="1" t="s">
        <v>73</v>
      </c>
      <c r="I2137" s="1">
        <v>13</v>
      </c>
      <c r="J2137" s="1">
        <v>1364</v>
      </c>
      <c r="K2137" s="1"/>
      <c r="L2137" s="1"/>
    </row>
    <row r="2138" spans="1:12">
      <c r="A2138" s="1">
        <v>7387564.3880000003</v>
      </c>
      <c r="B2138" s="13">
        <v>44168.446585648147</v>
      </c>
      <c r="C2138" s="13">
        <v>44168.481620370374</v>
      </c>
      <c r="D2138" s="13" t="str">
        <f t="shared" si="33"/>
        <v>2020-12-03</v>
      </c>
      <c r="E2138" s="1" t="s">
        <v>24</v>
      </c>
      <c r="F2138" s="1" t="s">
        <v>31</v>
      </c>
      <c r="G2138" s="1" t="s">
        <v>34</v>
      </c>
      <c r="H2138" s="1" t="s">
        <v>58</v>
      </c>
      <c r="I2138" s="1">
        <v>34</v>
      </c>
      <c r="J2138" s="1">
        <v>3027</v>
      </c>
      <c r="K2138" s="1"/>
      <c r="L2138" s="1"/>
    </row>
    <row r="2139" spans="1:12">
      <c r="A2139" s="1">
        <v>7387564.3880000003</v>
      </c>
      <c r="B2139" s="13">
        <v>44168.446585648147</v>
      </c>
      <c r="C2139" s="13">
        <v>44168.483738425923</v>
      </c>
      <c r="D2139" s="13" t="str">
        <f t="shared" si="33"/>
        <v>2020-12-03</v>
      </c>
      <c r="E2139" s="1" t="s">
        <v>24</v>
      </c>
      <c r="F2139" s="1" t="s">
        <v>31</v>
      </c>
      <c r="G2139" s="1" t="s">
        <v>34</v>
      </c>
      <c r="H2139" s="1" t="s">
        <v>58</v>
      </c>
      <c r="I2139" s="1">
        <v>34</v>
      </c>
      <c r="J2139" s="1">
        <v>3209</v>
      </c>
      <c r="K2139" s="1"/>
      <c r="L2139" s="1"/>
    </row>
    <row r="2140" spans="1:12">
      <c r="A2140" s="1">
        <v>4330656.2280000001</v>
      </c>
      <c r="B2140" s="13">
        <v>44168.522233796299</v>
      </c>
      <c r="C2140" s="13">
        <v>44168.523576388892</v>
      </c>
      <c r="D2140" s="13" t="str">
        <f t="shared" si="33"/>
        <v>2020-12-03</v>
      </c>
      <c r="E2140" s="1" t="s">
        <v>42</v>
      </c>
      <c r="F2140" s="1" t="s">
        <v>33</v>
      </c>
      <c r="G2140" s="1" t="s">
        <v>34</v>
      </c>
      <c r="H2140" s="1" t="s">
        <v>27</v>
      </c>
      <c r="I2140" s="1">
        <v>13</v>
      </c>
      <c r="J2140" s="1">
        <v>115</v>
      </c>
      <c r="K2140" s="1"/>
      <c r="L2140" s="1"/>
    </row>
    <row r="2141" spans="1:12">
      <c r="A2141" s="1">
        <v>3239161.4619999998</v>
      </c>
      <c r="B2141" s="13">
        <v>44168.519120370373</v>
      </c>
      <c r="C2141" s="13">
        <v>44168.524247685185</v>
      </c>
      <c r="D2141" s="13" t="str">
        <f t="shared" si="33"/>
        <v>2020-12-03</v>
      </c>
      <c r="E2141" s="1" t="s">
        <v>24</v>
      </c>
      <c r="F2141" s="1" t="s">
        <v>25</v>
      </c>
      <c r="G2141" s="1" t="s">
        <v>26</v>
      </c>
      <c r="H2141" s="1" t="s">
        <v>32</v>
      </c>
      <c r="I2141" s="1">
        <v>80</v>
      </c>
      <c r="J2141" s="1">
        <v>443</v>
      </c>
      <c r="K2141" s="1"/>
      <c r="L2141" s="1"/>
    </row>
    <row r="2142" spans="1:12">
      <c r="A2142" s="1">
        <v>90534189.780000001</v>
      </c>
      <c r="B2142" s="13">
        <v>44168.529085648152</v>
      </c>
      <c r="C2142" s="13">
        <v>44168.531828703701</v>
      </c>
      <c r="D2142" s="13" t="str">
        <f t="shared" si="33"/>
        <v>2020-12-03</v>
      </c>
      <c r="E2142" s="1" t="s">
        <v>28</v>
      </c>
      <c r="F2142" s="1" t="s">
        <v>31</v>
      </c>
      <c r="G2142" s="1" t="s">
        <v>34</v>
      </c>
      <c r="H2142" s="1" t="s">
        <v>43</v>
      </c>
      <c r="I2142" s="1">
        <v>62</v>
      </c>
      <c r="J2142" s="1">
        <v>236</v>
      </c>
      <c r="K2142" s="1"/>
      <c r="L2142" s="1"/>
    </row>
    <row r="2143" spans="1:12">
      <c r="A2143" s="1">
        <v>9209369.0559999999</v>
      </c>
      <c r="B2143" s="13">
        <v>44168.502453703702</v>
      </c>
      <c r="C2143" s="13">
        <v>44168.535092592596</v>
      </c>
      <c r="D2143" s="13" t="str">
        <f t="shared" si="33"/>
        <v>2020-12-03</v>
      </c>
      <c r="E2143" s="1" t="s">
        <v>24</v>
      </c>
      <c r="F2143" s="1" t="s">
        <v>33</v>
      </c>
      <c r="G2143" s="1" t="s">
        <v>34</v>
      </c>
      <c r="H2143" s="1" t="s">
        <v>27</v>
      </c>
      <c r="I2143" s="1">
        <v>40</v>
      </c>
      <c r="J2143" s="1">
        <v>2820</v>
      </c>
      <c r="K2143" s="1"/>
      <c r="L2143" s="1"/>
    </row>
    <row r="2144" spans="1:12">
      <c r="A2144" s="1">
        <v>9209369.0559999999</v>
      </c>
      <c r="B2144" s="13">
        <v>44168.502453703702</v>
      </c>
      <c r="C2144" s="13">
        <v>44168.535578703704</v>
      </c>
      <c r="D2144" s="13" t="str">
        <f t="shared" si="33"/>
        <v>2020-12-03</v>
      </c>
      <c r="E2144" s="1" t="s">
        <v>24</v>
      </c>
      <c r="F2144" s="1" t="s">
        <v>33</v>
      </c>
      <c r="G2144" s="1" t="s">
        <v>34</v>
      </c>
      <c r="H2144" s="1" t="s">
        <v>27</v>
      </c>
      <c r="I2144" s="1">
        <v>40</v>
      </c>
      <c r="J2144" s="1">
        <v>2861</v>
      </c>
      <c r="K2144" s="1"/>
      <c r="L2144" s="1"/>
    </row>
    <row r="2145" spans="1:12">
      <c r="A2145" s="1">
        <v>56946920.75</v>
      </c>
      <c r="B2145" s="13">
        <v>44168.546550925923</v>
      </c>
      <c r="C2145" s="13">
        <v>44168.548090277778</v>
      </c>
      <c r="D2145" s="13" t="str">
        <f t="shared" si="33"/>
        <v>2020-12-03</v>
      </c>
      <c r="E2145" s="1" t="s">
        <v>28</v>
      </c>
      <c r="F2145" s="1" t="s">
        <v>31</v>
      </c>
      <c r="G2145" s="1" t="s">
        <v>26</v>
      </c>
      <c r="H2145" s="1" t="s">
        <v>27</v>
      </c>
      <c r="I2145" s="1">
        <v>24</v>
      </c>
      <c r="J2145" s="1">
        <v>133</v>
      </c>
      <c r="K2145" s="1"/>
      <c r="L2145" s="1"/>
    </row>
    <row r="2146" spans="1:12">
      <c r="A2146" s="1">
        <v>8356454.4019999998</v>
      </c>
      <c r="B2146" s="13">
        <v>44168.469826388886</v>
      </c>
      <c r="C2146" s="13">
        <v>44168.556875000002</v>
      </c>
      <c r="D2146" s="13" t="str">
        <f t="shared" si="33"/>
        <v>2020-12-03</v>
      </c>
      <c r="E2146" s="1" t="s">
        <v>24</v>
      </c>
      <c r="F2146" s="1" t="s">
        <v>31</v>
      </c>
      <c r="G2146" s="1" t="s">
        <v>26</v>
      </c>
      <c r="H2146" s="1" t="s">
        <v>51</v>
      </c>
      <c r="I2146" s="1">
        <v>44</v>
      </c>
      <c r="J2146" s="1">
        <v>7521</v>
      </c>
      <c r="K2146" s="1"/>
      <c r="L2146" s="1"/>
    </row>
    <row r="2147" spans="1:12">
      <c r="A2147" s="1">
        <v>5277361.6869999999</v>
      </c>
      <c r="B2147" s="13">
        <v>44168.219537037039</v>
      </c>
      <c r="C2147" s="13">
        <v>44168.576319444444</v>
      </c>
      <c r="D2147" s="13" t="str">
        <f t="shared" si="33"/>
        <v>2020-12-03</v>
      </c>
      <c r="E2147" s="1" t="s">
        <v>28</v>
      </c>
      <c r="F2147" s="1" t="s">
        <v>31</v>
      </c>
      <c r="G2147" s="1" t="s">
        <v>26</v>
      </c>
      <c r="H2147" s="1" t="s">
        <v>27</v>
      </c>
      <c r="I2147" s="1">
        <v>40</v>
      </c>
      <c r="J2147" s="1">
        <v>30825</v>
      </c>
      <c r="K2147" s="1"/>
      <c r="L2147" s="1"/>
    </row>
    <row r="2148" spans="1:12">
      <c r="A2148" s="1">
        <v>5067991.0959999999</v>
      </c>
      <c r="B2148" s="13">
        <v>44168.480439814812</v>
      </c>
      <c r="C2148" s="13">
        <v>44168.580752314818</v>
      </c>
      <c r="D2148" s="13" t="str">
        <f t="shared" si="33"/>
        <v>2020-12-03</v>
      </c>
      <c r="E2148" s="1" t="s">
        <v>28</v>
      </c>
      <c r="F2148" s="1" t="s">
        <v>31</v>
      </c>
      <c r="G2148" s="1" t="s">
        <v>26</v>
      </c>
      <c r="H2148" s="1" t="s">
        <v>38</v>
      </c>
      <c r="I2148" s="1">
        <v>27</v>
      </c>
      <c r="J2148" s="1">
        <v>8666</v>
      </c>
      <c r="K2148" s="1"/>
      <c r="L2148" s="1"/>
    </row>
    <row r="2149" spans="1:12">
      <c r="A2149" s="1">
        <v>2964823.88</v>
      </c>
      <c r="B2149" s="13">
        <v>44168.095671296294</v>
      </c>
      <c r="C2149" s="13">
        <v>44168.598865740743</v>
      </c>
      <c r="D2149" s="13" t="str">
        <f t="shared" si="33"/>
        <v>2020-12-03</v>
      </c>
      <c r="E2149" s="1" t="s">
        <v>24</v>
      </c>
      <c r="F2149" s="1" t="s">
        <v>31</v>
      </c>
      <c r="G2149" s="1" t="s">
        <v>37</v>
      </c>
      <c r="H2149" s="1" t="s">
        <v>27</v>
      </c>
      <c r="I2149" s="1">
        <v>39</v>
      </c>
      <c r="J2149" s="1">
        <v>43476</v>
      </c>
      <c r="K2149" s="1"/>
      <c r="L2149" s="1"/>
    </row>
    <row r="2150" spans="1:12">
      <c r="A2150" s="1">
        <v>4181862.571</v>
      </c>
      <c r="B2150" s="13">
        <v>44168.368831018517</v>
      </c>
      <c r="C2150" s="13">
        <v>44168.603912037041</v>
      </c>
      <c r="D2150" s="13" t="str">
        <f t="shared" si="33"/>
        <v>2020-12-03</v>
      </c>
      <c r="E2150" s="1" t="s">
        <v>24</v>
      </c>
      <c r="F2150" s="1" t="s">
        <v>31</v>
      </c>
      <c r="G2150" s="1" t="s">
        <v>34</v>
      </c>
      <c r="H2150" s="1" t="s">
        <v>27</v>
      </c>
      <c r="I2150" s="1">
        <v>14</v>
      </c>
      <c r="J2150" s="1">
        <v>20311</v>
      </c>
      <c r="K2150" s="1"/>
      <c r="L2150" s="1"/>
    </row>
    <row r="2151" spans="1:12">
      <c r="A2151" s="1">
        <v>2167403.7910000002</v>
      </c>
      <c r="B2151" s="13">
        <v>44168.313796296294</v>
      </c>
      <c r="C2151" s="13">
        <v>44168.637395833335</v>
      </c>
      <c r="D2151" s="13" t="str">
        <f t="shared" si="33"/>
        <v>2020-12-03</v>
      </c>
      <c r="E2151" s="1" t="s">
        <v>28</v>
      </c>
      <c r="F2151" s="1" t="s">
        <v>29</v>
      </c>
      <c r="G2151" s="1" t="s">
        <v>26</v>
      </c>
      <c r="H2151" s="1" t="s">
        <v>59</v>
      </c>
      <c r="I2151" s="1">
        <v>311</v>
      </c>
      <c r="J2151" s="1">
        <v>27958</v>
      </c>
      <c r="K2151" s="1"/>
      <c r="L2151" s="1"/>
    </row>
    <row r="2152" spans="1:12">
      <c r="A2152" s="1">
        <v>6057124.3899999997</v>
      </c>
      <c r="B2152" s="13">
        <v>44168.63789351852</v>
      </c>
      <c r="C2152" s="13">
        <v>44168.641157407408</v>
      </c>
      <c r="D2152" s="13" t="str">
        <f t="shared" si="33"/>
        <v>2020-12-03</v>
      </c>
      <c r="E2152" s="1" t="s">
        <v>24</v>
      </c>
      <c r="F2152" s="1" t="s">
        <v>33</v>
      </c>
      <c r="G2152" s="1" t="s">
        <v>34</v>
      </c>
      <c r="H2152" s="1" t="s">
        <v>59</v>
      </c>
      <c r="I2152" s="1">
        <v>14</v>
      </c>
      <c r="J2152" s="1">
        <v>281</v>
      </c>
      <c r="K2152" s="1"/>
      <c r="L2152" s="1"/>
    </row>
    <row r="2153" spans="1:12">
      <c r="A2153" s="1">
        <v>78128827.969999999</v>
      </c>
      <c r="B2153" s="13">
        <v>44168.663958333331</v>
      </c>
      <c r="C2153" s="13">
        <v>44168.666724537034</v>
      </c>
      <c r="D2153" s="13" t="str">
        <f t="shared" si="33"/>
        <v>2020-12-03</v>
      </c>
      <c r="E2153" s="1" t="s">
        <v>24</v>
      </c>
      <c r="F2153" s="1" t="s">
        <v>33</v>
      </c>
      <c r="G2153" s="1" t="s">
        <v>34</v>
      </c>
      <c r="H2153" s="1" t="s">
        <v>36</v>
      </c>
      <c r="I2153" s="1">
        <v>55</v>
      </c>
      <c r="J2153" s="1">
        <v>239</v>
      </c>
      <c r="K2153" s="1"/>
      <c r="L2153" s="1"/>
    </row>
    <row r="2154" spans="1:12">
      <c r="A2154" s="1">
        <v>65404110.43</v>
      </c>
      <c r="B2154" s="13">
        <v>44168.672071759262</v>
      </c>
      <c r="C2154" s="13">
        <v>44168.682199074072</v>
      </c>
      <c r="D2154" s="13" t="str">
        <f t="shared" si="33"/>
        <v>2020-12-03</v>
      </c>
      <c r="E2154" s="1" t="s">
        <v>28</v>
      </c>
      <c r="F2154" s="1" t="s">
        <v>29</v>
      </c>
      <c r="G2154" s="1" t="s">
        <v>26</v>
      </c>
      <c r="H2154" s="1" t="s">
        <v>43</v>
      </c>
      <c r="I2154" s="1">
        <v>77</v>
      </c>
      <c r="J2154" s="1">
        <v>874</v>
      </c>
      <c r="K2154" s="1"/>
      <c r="L2154" s="1"/>
    </row>
    <row r="2155" spans="1:12">
      <c r="A2155" s="1">
        <v>8343874.6050000004</v>
      </c>
      <c r="B2155" s="13">
        <v>44168.608611111114</v>
      </c>
      <c r="C2155" s="13">
        <v>44168.686539351853</v>
      </c>
      <c r="D2155" s="13" t="str">
        <f t="shared" si="33"/>
        <v>2020-12-03</v>
      </c>
      <c r="E2155" s="1" t="s">
        <v>28</v>
      </c>
      <c r="F2155" s="1" t="s">
        <v>49</v>
      </c>
      <c r="G2155" s="1" t="s">
        <v>26</v>
      </c>
      <c r="H2155" s="1" t="s">
        <v>27</v>
      </c>
      <c r="I2155" s="1">
        <v>36</v>
      </c>
      <c r="J2155" s="1">
        <v>6732</v>
      </c>
      <c r="K2155" s="1"/>
      <c r="L2155" s="1"/>
    </row>
    <row r="2156" spans="1:12">
      <c r="A2156" s="1">
        <v>9137360.0370000005</v>
      </c>
      <c r="B2156" s="13">
        <v>44168.684733796297</v>
      </c>
      <c r="C2156" s="13">
        <v>44168.688263888886</v>
      </c>
      <c r="D2156" s="13" t="str">
        <f t="shared" si="33"/>
        <v>2020-12-03</v>
      </c>
      <c r="E2156" s="1" t="s">
        <v>24</v>
      </c>
      <c r="F2156" s="1" t="s">
        <v>31</v>
      </c>
      <c r="G2156" s="1" t="s">
        <v>34</v>
      </c>
      <c r="H2156" s="1" t="s">
        <v>63</v>
      </c>
      <c r="I2156" s="1">
        <v>46</v>
      </c>
      <c r="J2156" s="1">
        <v>304</v>
      </c>
      <c r="K2156" s="1"/>
      <c r="L2156" s="1"/>
    </row>
    <row r="2157" spans="1:12">
      <c r="A2157" s="1">
        <v>18311401.66</v>
      </c>
      <c r="B2157" s="13">
        <v>44168.680856481478</v>
      </c>
      <c r="C2157" s="13">
        <v>44168.704305555555</v>
      </c>
      <c r="D2157" s="13" t="str">
        <f t="shared" si="33"/>
        <v>2020-12-03</v>
      </c>
      <c r="E2157" s="1" t="s">
        <v>28</v>
      </c>
      <c r="F2157" s="1" t="s">
        <v>31</v>
      </c>
      <c r="G2157" s="1" t="s">
        <v>26</v>
      </c>
      <c r="H2157" s="1" t="s">
        <v>27</v>
      </c>
      <c r="I2157" s="1">
        <v>18</v>
      </c>
      <c r="J2157" s="1">
        <v>2025</v>
      </c>
      <c r="K2157" s="1"/>
      <c r="L2157" s="1"/>
    </row>
    <row r="2158" spans="1:12">
      <c r="A2158" s="1">
        <v>5365503.858</v>
      </c>
      <c r="B2158" s="13">
        <v>44168.698136574072</v>
      </c>
      <c r="C2158" s="13">
        <v>44168.713680555556</v>
      </c>
      <c r="D2158" s="13" t="str">
        <f t="shared" si="33"/>
        <v>2020-12-03</v>
      </c>
      <c r="E2158" s="1" t="s">
        <v>28</v>
      </c>
      <c r="F2158" s="1" t="s">
        <v>49</v>
      </c>
      <c r="G2158" s="1" t="s">
        <v>34</v>
      </c>
      <c r="H2158" s="1" t="s">
        <v>27</v>
      </c>
      <c r="I2158" s="1">
        <v>88</v>
      </c>
      <c r="J2158" s="1">
        <v>1342</v>
      </c>
      <c r="K2158" s="1"/>
      <c r="L2158" s="1"/>
    </row>
    <row r="2159" spans="1:12">
      <c r="A2159" s="1">
        <v>4911450789</v>
      </c>
      <c r="B2159" s="13">
        <v>44168.723506944443</v>
      </c>
      <c r="C2159" s="13">
        <v>44168.756018518521</v>
      </c>
      <c r="D2159" s="13" t="str">
        <f t="shared" si="33"/>
        <v>2020-12-03</v>
      </c>
      <c r="E2159" s="1" t="s">
        <v>28</v>
      </c>
      <c r="F2159" s="1" t="s">
        <v>29</v>
      </c>
      <c r="G2159" s="1" t="s">
        <v>53</v>
      </c>
      <c r="H2159" s="1" t="s">
        <v>43</v>
      </c>
      <c r="I2159" s="1">
        <v>35</v>
      </c>
      <c r="J2159" s="1">
        <v>2808</v>
      </c>
      <c r="K2159" s="1"/>
      <c r="L2159" s="1"/>
    </row>
    <row r="2160" spans="1:12">
      <c r="A2160" s="1">
        <v>14107430.810000001</v>
      </c>
      <c r="B2160" s="13">
        <v>44168.762233796297</v>
      </c>
      <c r="C2160" s="13">
        <v>44168.768148148149</v>
      </c>
      <c r="D2160" s="13" t="str">
        <f t="shared" si="33"/>
        <v>2020-12-03</v>
      </c>
      <c r="E2160" s="1" t="s">
        <v>28</v>
      </c>
      <c r="F2160" s="1" t="s">
        <v>31</v>
      </c>
      <c r="G2160" s="1" t="s">
        <v>26</v>
      </c>
      <c r="H2160" s="1" t="s">
        <v>36</v>
      </c>
      <c r="I2160" s="1">
        <v>3</v>
      </c>
      <c r="J2160" s="1">
        <v>510</v>
      </c>
      <c r="K2160" s="1"/>
      <c r="L2160" s="1"/>
    </row>
    <row r="2161" spans="1:12">
      <c r="A2161" s="1">
        <v>5706715.6849999996</v>
      </c>
      <c r="B2161" s="13">
        <v>44168.750775462962</v>
      </c>
      <c r="C2161" s="13">
        <v>44168.768252314818</v>
      </c>
      <c r="D2161" s="13" t="str">
        <f t="shared" si="33"/>
        <v>2020-12-03</v>
      </c>
      <c r="E2161" s="1" t="s">
        <v>24</v>
      </c>
      <c r="F2161" s="1" t="s">
        <v>31</v>
      </c>
      <c r="G2161" s="1" t="s">
        <v>34</v>
      </c>
      <c r="H2161" s="1" t="s">
        <v>48</v>
      </c>
      <c r="I2161" s="1">
        <v>98</v>
      </c>
      <c r="J2161" s="1">
        <v>1510</v>
      </c>
      <c r="K2161" s="1"/>
      <c r="L2161" s="1"/>
    </row>
    <row r="2162" spans="1:12">
      <c r="A2162" s="1">
        <v>8360772.3119999999</v>
      </c>
      <c r="B2162" s="13">
        <v>44168.764444444445</v>
      </c>
      <c r="C2162" s="13">
        <v>44168.769525462965</v>
      </c>
      <c r="D2162" s="13" t="str">
        <f t="shared" si="33"/>
        <v>2020-12-03</v>
      </c>
      <c r="E2162" s="1" t="s">
        <v>28</v>
      </c>
      <c r="F2162" s="1" t="s">
        <v>31</v>
      </c>
      <c r="G2162" s="1" t="s">
        <v>26</v>
      </c>
      <c r="H2162" s="1" t="s">
        <v>43</v>
      </c>
      <c r="I2162" s="1">
        <v>12</v>
      </c>
      <c r="J2162" s="1">
        <v>438</v>
      </c>
      <c r="K2162" s="1"/>
      <c r="L2162" s="1"/>
    </row>
    <row r="2163" spans="1:12">
      <c r="A2163" s="1">
        <v>5444054.0300000003</v>
      </c>
      <c r="B2163" s="13">
        <v>44168.751273148147</v>
      </c>
      <c r="C2163" s="13">
        <v>44168.771284722221</v>
      </c>
      <c r="D2163" s="13" t="str">
        <f t="shared" si="33"/>
        <v>2020-12-03</v>
      </c>
      <c r="E2163" s="1" t="s">
        <v>28</v>
      </c>
      <c r="F2163" s="1" t="s">
        <v>31</v>
      </c>
      <c r="G2163" s="1" t="s">
        <v>26</v>
      </c>
      <c r="H2163" s="1" t="s">
        <v>27</v>
      </c>
      <c r="I2163" s="1">
        <v>14</v>
      </c>
      <c r="J2163" s="1">
        <v>1728</v>
      </c>
      <c r="K2163" s="1"/>
      <c r="L2163" s="1"/>
    </row>
    <row r="2164" spans="1:12">
      <c r="A2164" s="1">
        <v>66514997.289999999</v>
      </c>
      <c r="B2164" s="13">
        <v>44168.788726851853</v>
      </c>
      <c r="C2164" s="13">
        <v>44168.792071759257</v>
      </c>
      <c r="D2164" s="13" t="str">
        <f t="shared" si="33"/>
        <v>2020-12-03</v>
      </c>
      <c r="E2164" s="1" t="s">
        <v>28</v>
      </c>
      <c r="F2164" s="1" t="s">
        <v>37</v>
      </c>
      <c r="G2164" s="1" t="s">
        <v>26</v>
      </c>
      <c r="H2164" s="1" t="s">
        <v>43</v>
      </c>
      <c r="I2164" s="1">
        <v>13</v>
      </c>
      <c r="J2164" s="1">
        <v>288</v>
      </c>
      <c r="K2164" s="1"/>
      <c r="L2164" s="1"/>
    </row>
    <row r="2165" spans="1:12">
      <c r="A2165" s="1">
        <v>43104551.609999999</v>
      </c>
      <c r="B2165" s="13">
        <v>44168.560706018521</v>
      </c>
      <c r="C2165" s="13">
        <v>44168.831250000003</v>
      </c>
      <c r="D2165" s="13" t="str">
        <f t="shared" si="33"/>
        <v>2020-12-03</v>
      </c>
      <c r="E2165" s="1" t="s">
        <v>28</v>
      </c>
      <c r="F2165" s="1" t="s">
        <v>49</v>
      </c>
      <c r="G2165" s="1" t="s">
        <v>26</v>
      </c>
      <c r="H2165" s="1" t="s">
        <v>56</v>
      </c>
      <c r="I2165" s="1">
        <v>26</v>
      </c>
      <c r="J2165" s="1">
        <v>23374</v>
      </c>
      <c r="K2165" s="1"/>
      <c r="L2165" s="1"/>
    </row>
    <row r="2166" spans="1:12">
      <c r="A2166" s="1">
        <v>18328443.210000001</v>
      </c>
      <c r="B2166" s="13">
        <v>44168.828831018516</v>
      </c>
      <c r="C2166" s="13">
        <v>44168.83625</v>
      </c>
      <c r="D2166" s="13" t="str">
        <f t="shared" si="33"/>
        <v>2020-12-03</v>
      </c>
      <c r="E2166" s="1" t="s">
        <v>28</v>
      </c>
      <c r="F2166" s="1" t="s">
        <v>31</v>
      </c>
      <c r="G2166" s="1" t="s">
        <v>26</v>
      </c>
      <c r="H2166" s="1" t="s">
        <v>56</v>
      </c>
      <c r="I2166" s="1">
        <v>28</v>
      </c>
      <c r="J2166" s="1">
        <v>640</v>
      </c>
      <c r="K2166" s="1"/>
      <c r="L2166" s="1"/>
    </row>
    <row r="2167" spans="1:12">
      <c r="A2167" s="1">
        <v>40957384.950000003</v>
      </c>
      <c r="B2167" s="13">
        <v>44168.842361111114</v>
      </c>
      <c r="C2167" s="13">
        <v>44168.849259259259</v>
      </c>
      <c r="D2167" s="13" t="str">
        <f t="shared" si="33"/>
        <v>2020-12-03</v>
      </c>
      <c r="E2167" s="1" t="s">
        <v>28</v>
      </c>
      <c r="F2167" s="1" t="s">
        <v>29</v>
      </c>
      <c r="G2167" s="1" t="s">
        <v>26</v>
      </c>
      <c r="H2167" s="1" t="s">
        <v>27</v>
      </c>
      <c r="I2167" s="1">
        <v>62</v>
      </c>
      <c r="J2167" s="1">
        <v>596</v>
      </c>
      <c r="K2167" s="1"/>
      <c r="L2167" s="1"/>
    </row>
    <row r="2168" spans="1:12">
      <c r="A2168" s="1">
        <v>80851576.650000006</v>
      </c>
      <c r="B2168" s="13">
        <v>44168.84888888889</v>
      </c>
      <c r="C2168" s="13">
        <v>44168.854675925926</v>
      </c>
      <c r="D2168" s="13" t="str">
        <f t="shared" si="33"/>
        <v>2020-12-03</v>
      </c>
      <c r="E2168" s="1" t="s">
        <v>28</v>
      </c>
      <c r="F2168" s="1" t="s">
        <v>49</v>
      </c>
      <c r="G2168" s="1" t="s">
        <v>34</v>
      </c>
      <c r="H2168" s="1" t="s">
        <v>117</v>
      </c>
      <c r="I2168" s="1">
        <v>16</v>
      </c>
      <c r="J2168" s="1">
        <v>499</v>
      </c>
      <c r="K2168" s="1"/>
      <c r="L2168" s="1"/>
    </row>
    <row r="2169" spans="1:12">
      <c r="A2169" s="1">
        <v>8992560.0879999995</v>
      </c>
      <c r="B2169" s="13">
        <v>44168.007141203707</v>
      </c>
      <c r="C2169" s="13">
        <v>44168.859872685185</v>
      </c>
      <c r="D2169" s="13" t="str">
        <f t="shared" si="33"/>
        <v>2020-12-03</v>
      </c>
      <c r="E2169" s="1" t="s">
        <v>28</v>
      </c>
      <c r="F2169" s="1" t="s">
        <v>31</v>
      </c>
      <c r="G2169" s="1" t="s">
        <v>34</v>
      </c>
      <c r="H2169" s="1" t="s">
        <v>27</v>
      </c>
      <c r="I2169" s="1">
        <v>10</v>
      </c>
      <c r="J2169" s="1">
        <v>73675</v>
      </c>
      <c r="K2169" s="1"/>
      <c r="L2169" s="1"/>
    </row>
    <row r="2170" spans="1:12">
      <c r="A2170" s="1">
        <v>85053757.530000001</v>
      </c>
      <c r="B2170" s="13">
        <v>44168.741018518522</v>
      </c>
      <c r="C2170" s="13">
        <v>44168.863518518519</v>
      </c>
      <c r="D2170" s="13" t="str">
        <f t="shared" si="33"/>
        <v>2020-12-03</v>
      </c>
      <c r="E2170" s="1" t="s">
        <v>28</v>
      </c>
      <c r="F2170" s="1" t="s">
        <v>29</v>
      </c>
      <c r="G2170" s="1" t="s">
        <v>26</v>
      </c>
      <c r="H2170" s="1" t="s">
        <v>27</v>
      </c>
      <c r="I2170" s="1">
        <v>48</v>
      </c>
      <c r="J2170" s="1">
        <v>10583</v>
      </c>
      <c r="K2170" s="1"/>
      <c r="L2170" s="1"/>
    </row>
    <row r="2171" spans="1:12">
      <c r="A2171" s="1">
        <v>61771221.310000002</v>
      </c>
      <c r="B2171" s="13">
        <v>44168.874363425923</v>
      </c>
      <c r="C2171" s="13">
        <v>44168.886724537035</v>
      </c>
      <c r="D2171" s="13" t="str">
        <f t="shared" si="33"/>
        <v>2020-12-03</v>
      </c>
      <c r="E2171" s="1" t="s">
        <v>28</v>
      </c>
      <c r="F2171" s="1" t="s">
        <v>31</v>
      </c>
      <c r="G2171" s="1" t="s">
        <v>26</v>
      </c>
      <c r="H2171" s="1" t="s">
        <v>27</v>
      </c>
      <c r="I2171" s="1">
        <v>32</v>
      </c>
      <c r="J2171" s="1">
        <v>1068</v>
      </c>
      <c r="K2171" s="1"/>
      <c r="L2171" s="1"/>
    </row>
    <row r="2172" spans="1:12">
      <c r="A2172" s="1">
        <v>2059051.2930000001</v>
      </c>
      <c r="B2172" s="13">
        <v>44168.910717592589</v>
      </c>
      <c r="C2172" s="13">
        <v>44168.919351851851</v>
      </c>
      <c r="D2172" s="13" t="str">
        <f t="shared" si="33"/>
        <v>2020-12-03</v>
      </c>
      <c r="E2172" s="1" t="s">
        <v>28</v>
      </c>
      <c r="F2172" s="1" t="s">
        <v>49</v>
      </c>
      <c r="G2172" s="1" t="s">
        <v>26</v>
      </c>
      <c r="H2172" s="1" t="s">
        <v>27</v>
      </c>
      <c r="I2172" s="1">
        <v>55</v>
      </c>
      <c r="J2172" s="1">
        <v>745</v>
      </c>
      <c r="K2172" s="1"/>
      <c r="L2172" s="1"/>
    </row>
    <row r="2173" spans="1:12">
      <c r="A2173" s="1">
        <v>2875615.9190000002</v>
      </c>
      <c r="B2173" s="13">
        <v>44168.69390046296</v>
      </c>
      <c r="C2173" s="13">
        <v>44168.922962962963</v>
      </c>
      <c r="D2173" s="13" t="str">
        <f t="shared" si="33"/>
        <v>2020-12-03</v>
      </c>
      <c r="E2173" s="1" t="s">
        <v>24</v>
      </c>
      <c r="F2173" s="1" t="s">
        <v>33</v>
      </c>
      <c r="G2173" s="1" t="s">
        <v>34</v>
      </c>
      <c r="H2173" s="1" t="s">
        <v>27</v>
      </c>
      <c r="I2173" s="1">
        <v>42</v>
      </c>
      <c r="J2173" s="1">
        <v>19790</v>
      </c>
      <c r="K2173" s="1"/>
      <c r="L2173" s="1"/>
    </row>
    <row r="2174" spans="1:12">
      <c r="A2174" s="1">
        <v>91772028.329999998</v>
      </c>
      <c r="B2174" s="13">
        <v>44168.937523148146</v>
      </c>
      <c r="C2174" s="13">
        <v>44168.946296296293</v>
      </c>
      <c r="D2174" s="13" t="str">
        <f t="shared" si="33"/>
        <v>2020-12-03</v>
      </c>
      <c r="E2174" s="1" t="s">
        <v>24</v>
      </c>
      <c r="F2174" s="1" t="s">
        <v>31</v>
      </c>
      <c r="G2174" s="1" t="s">
        <v>39</v>
      </c>
      <c r="H2174" s="1" t="s">
        <v>32</v>
      </c>
      <c r="I2174" s="1">
        <v>55</v>
      </c>
      <c r="J2174" s="1">
        <v>757</v>
      </c>
      <c r="K2174" s="1"/>
      <c r="L2174" s="1"/>
    </row>
    <row r="2175" spans="1:12">
      <c r="A2175" s="1">
        <v>3486854477</v>
      </c>
      <c r="B2175" s="13">
        <v>44168.918483796297</v>
      </c>
      <c r="C2175" s="13">
        <v>44168.947256944448</v>
      </c>
      <c r="D2175" s="13" t="str">
        <f t="shared" si="33"/>
        <v>2020-12-03</v>
      </c>
      <c r="E2175" s="1" t="s">
        <v>24</v>
      </c>
      <c r="F2175" s="1" t="s">
        <v>31</v>
      </c>
      <c r="G2175" s="1" t="s">
        <v>34</v>
      </c>
      <c r="H2175" s="1" t="s">
        <v>32</v>
      </c>
      <c r="I2175" s="1">
        <v>24</v>
      </c>
      <c r="J2175" s="1">
        <v>2485</v>
      </c>
      <c r="K2175" s="1"/>
      <c r="L2175" s="1"/>
    </row>
    <row r="2176" spans="1:12">
      <c r="A2176" s="1">
        <v>11751524.119999999</v>
      </c>
      <c r="B2176" s="13">
        <v>44168.956319444442</v>
      </c>
      <c r="C2176" s="13">
        <v>44168.960590277777</v>
      </c>
      <c r="D2176" s="13" t="str">
        <f t="shared" si="33"/>
        <v>2020-12-03</v>
      </c>
      <c r="E2176" s="1" t="s">
        <v>28</v>
      </c>
      <c r="F2176" s="1" t="s">
        <v>31</v>
      </c>
      <c r="G2176" s="1" t="s">
        <v>26</v>
      </c>
      <c r="H2176" s="1" t="s">
        <v>27</v>
      </c>
      <c r="I2176" s="1">
        <v>73</v>
      </c>
      <c r="J2176" s="1">
        <v>369</v>
      </c>
      <c r="K2176" s="1"/>
      <c r="L2176" s="1"/>
    </row>
    <row r="2177" spans="1:12">
      <c r="A2177" s="1">
        <v>68775886.180000007</v>
      </c>
      <c r="B2177" s="13">
        <v>44168.974918981483</v>
      </c>
      <c r="C2177" s="13">
        <v>44168.994293981479</v>
      </c>
      <c r="D2177" s="13" t="str">
        <f t="shared" si="33"/>
        <v>2020-12-03</v>
      </c>
      <c r="E2177" s="1" t="s">
        <v>28</v>
      </c>
      <c r="F2177" s="1" t="s">
        <v>31</v>
      </c>
      <c r="G2177" s="1" t="s">
        <v>26</v>
      </c>
      <c r="H2177" s="1" t="s">
        <v>27</v>
      </c>
      <c r="I2177" s="1">
        <v>13</v>
      </c>
      <c r="J2177" s="1">
        <v>1673</v>
      </c>
      <c r="K2177" s="1"/>
      <c r="L2177" s="1"/>
    </row>
    <row r="2178" spans="1:12">
      <c r="A2178" s="1">
        <v>3729857540</v>
      </c>
      <c r="B2178" s="13">
        <v>44169.011319444442</v>
      </c>
      <c r="C2178" s="13">
        <v>44169.013159722221</v>
      </c>
      <c r="D2178" s="13" t="str">
        <f t="shared" si="33"/>
        <v>2020-12-04</v>
      </c>
      <c r="E2178" s="1" t="s">
        <v>28</v>
      </c>
      <c r="F2178" s="1" t="s">
        <v>31</v>
      </c>
      <c r="G2178" s="1" t="s">
        <v>26</v>
      </c>
      <c r="H2178" s="1" t="s">
        <v>91</v>
      </c>
      <c r="I2178" s="1">
        <v>30</v>
      </c>
      <c r="J2178" s="1">
        <v>158</v>
      </c>
      <c r="K2178" s="1"/>
      <c r="L2178" s="1"/>
    </row>
    <row r="2179" spans="1:12">
      <c r="A2179" s="1">
        <v>66913143.539999999</v>
      </c>
      <c r="B2179" s="13">
        <v>44169.020798611113</v>
      </c>
      <c r="C2179" s="13">
        <v>44169.031793981485</v>
      </c>
      <c r="D2179" s="13" t="str">
        <f t="shared" ref="D2179:D2242" si="34">TEXT(C2179, "yyyy-mm-dd")</f>
        <v>2020-12-04</v>
      </c>
      <c r="E2179" s="1" t="s">
        <v>28</v>
      </c>
      <c r="F2179" s="1" t="s">
        <v>31</v>
      </c>
      <c r="G2179" s="1" t="s">
        <v>26</v>
      </c>
      <c r="H2179" s="1" t="s">
        <v>27</v>
      </c>
      <c r="I2179" s="1">
        <v>38</v>
      </c>
      <c r="J2179" s="1">
        <v>949</v>
      </c>
      <c r="K2179" s="1"/>
      <c r="L2179" s="1"/>
    </row>
    <row r="2180" spans="1:12">
      <c r="A2180" s="1">
        <v>4670216.5109999999</v>
      </c>
      <c r="B2180" s="13">
        <v>44169.020069444443</v>
      </c>
      <c r="C2180" s="13">
        <v>44169.038877314815</v>
      </c>
      <c r="D2180" s="13" t="str">
        <f t="shared" si="34"/>
        <v>2020-12-04</v>
      </c>
      <c r="E2180" s="1" t="s">
        <v>28</v>
      </c>
      <c r="F2180" s="1" t="s">
        <v>31</v>
      </c>
      <c r="G2180" s="1" t="s">
        <v>26</v>
      </c>
      <c r="H2180" s="1" t="s">
        <v>27</v>
      </c>
      <c r="I2180" s="1">
        <v>56</v>
      </c>
      <c r="J2180" s="1">
        <v>1624</v>
      </c>
      <c r="K2180" s="1"/>
      <c r="L2180" s="1"/>
    </row>
    <row r="2181" spans="1:12">
      <c r="A2181" s="1">
        <v>11804455.800000001</v>
      </c>
      <c r="B2181" s="13">
        <v>44169.032418981478</v>
      </c>
      <c r="C2181" s="13">
        <v>44169.040185185186</v>
      </c>
      <c r="D2181" s="13" t="str">
        <f t="shared" si="34"/>
        <v>2020-12-04</v>
      </c>
      <c r="E2181" s="1" t="s">
        <v>24</v>
      </c>
      <c r="F2181" s="1" t="s">
        <v>33</v>
      </c>
      <c r="G2181" s="1" t="s">
        <v>34</v>
      </c>
      <c r="H2181" s="1" t="s">
        <v>27</v>
      </c>
      <c r="I2181" s="1">
        <v>14</v>
      </c>
      <c r="J2181" s="1">
        <v>671</v>
      </c>
      <c r="K2181" s="1"/>
      <c r="L2181" s="1"/>
    </row>
    <row r="2182" spans="1:12">
      <c r="A2182" s="1">
        <v>8806541.0999999996</v>
      </c>
      <c r="B2182" s="13">
        <v>44169.04965277778</v>
      </c>
      <c r="C2182" s="13">
        <v>44169.051527777781</v>
      </c>
      <c r="D2182" s="13" t="str">
        <f t="shared" si="34"/>
        <v>2020-12-04</v>
      </c>
      <c r="E2182" s="1" t="s">
        <v>28</v>
      </c>
      <c r="F2182" s="1" t="s">
        <v>31</v>
      </c>
      <c r="G2182" s="1" t="s">
        <v>53</v>
      </c>
      <c r="H2182" s="1" t="s">
        <v>77</v>
      </c>
      <c r="I2182" s="1">
        <v>46</v>
      </c>
      <c r="J2182" s="1">
        <v>161</v>
      </c>
      <c r="K2182" s="1"/>
      <c r="L2182" s="1"/>
    </row>
    <row r="2183" spans="1:12">
      <c r="A2183" s="1">
        <v>4186517.648</v>
      </c>
      <c r="B2183" s="13">
        <v>44169.044444444444</v>
      </c>
      <c r="C2183" s="13">
        <v>44169.068854166668</v>
      </c>
      <c r="D2183" s="13" t="str">
        <f t="shared" si="34"/>
        <v>2020-12-04</v>
      </c>
      <c r="E2183" s="1" t="s">
        <v>28</v>
      </c>
      <c r="F2183" s="1" t="s">
        <v>29</v>
      </c>
      <c r="G2183" s="1" t="s">
        <v>26</v>
      </c>
      <c r="H2183" s="1" t="s">
        <v>27</v>
      </c>
      <c r="I2183" s="1">
        <v>73</v>
      </c>
      <c r="J2183" s="1">
        <v>2108</v>
      </c>
      <c r="K2183" s="1"/>
      <c r="L2183" s="1"/>
    </row>
    <row r="2184" spans="1:12">
      <c r="A2184" s="1">
        <v>14852669.98</v>
      </c>
      <c r="B2184" s="13">
        <v>44169.055127314816</v>
      </c>
      <c r="C2184" s="13">
        <v>44169.083275462966</v>
      </c>
      <c r="D2184" s="13" t="str">
        <f t="shared" si="34"/>
        <v>2020-12-04</v>
      </c>
      <c r="E2184" s="1" t="s">
        <v>28</v>
      </c>
      <c r="F2184" s="1" t="s">
        <v>29</v>
      </c>
      <c r="G2184" s="1" t="s">
        <v>37</v>
      </c>
      <c r="H2184" s="1" t="s">
        <v>27</v>
      </c>
      <c r="I2184" s="1">
        <v>82</v>
      </c>
      <c r="J2184" s="1">
        <v>2432</v>
      </c>
      <c r="K2184" s="1"/>
      <c r="L2184" s="1"/>
    </row>
    <row r="2185" spans="1:12">
      <c r="A2185" s="1">
        <v>4939164.6749999998</v>
      </c>
      <c r="B2185" s="13">
        <v>44169.143946759257</v>
      </c>
      <c r="C2185" s="13">
        <v>44169.148715277777</v>
      </c>
      <c r="D2185" s="13" t="str">
        <f t="shared" si="34"/>
        <v>2020-12-04</v>
      </c>
      <c r="E2185" s="1" t="s">
        <v>24</v>
      </c>
      <c r="F2185" s="1" t="s">
        <v>25</v>
      </c>
      <c r="G2185" s="1" t="s">
        <v>26</v>
      </c>
      <c r="H2185" s="1" t="s">
        <v>32</v>
      </c>
      <c r="I2185" s="1">
        <v>55</v>
      </c>
      <c r="J2185" s="1">
        <v>412</v>
      </c>
      <c r="K2185" s="1"/>
      <c r="L2185" s="1"/>
    </row>
    <row r="2186" spans="1:12">
      <c r="A2186" s="1">
        <v>2321760.0430000001</v>
      </c>
      <c r="B2186" s="13">
        <v>44169.008761574078</v>
      </c>
      <c r="C2186" s="13">
        <v>44169.170127314814</v>
      </c>
      <c r="D2186" s="13" t="str">
        <f t="shared" si="34"/>
        <v>2020-12-04</v>
      </c>
      <c r="E2186" s="1" t="s">
        <v>28</v>
      </c>
      <c r="F2186" s="1" t="s">
        <v>31</v>
      </c>
      <c r="G2186" s="1" t="s">
        <v>26</v>
      </c>
      <c r="H2186" s="1" t="s">
        <v>59</v>
      </c>
      <c r="I2186" s="1">
        <v>139</v>
      </c>
      <c r="J2186" s="1">
        <v>13941</v>
      </c>
      <c r="K2186" s="1"/>
      <c r="L2186" s="1"/>
    </row>
    <row r="2187" spans="1:12">
      <c r="A2187" s="1">
        <v>19653803.640000001</v>
      </c>
      <c r="B2187" s="13">
        <v>44169.157256944447</v>
      </c>
      <c r="C2187" s="13">
        <v>44169.170300925929</v>
      </c>
      <c r="D2187" s="13" t="str">
        <f t="shared" si="34"/>
        <v>2020-12-04</v>
      </c>
      <c r="E2187" s="1" t="s">
        <v>24</v>
      </c>
      <c r="F2187" s="1" t="s">
        <v>25</v>
      </c>
      <c r="G2187" s="1" t="s">
        <v>26</v>
      </c>
      <c r="H2187" s="1" t="s">
        <v>32</v>
      </c>
      <c r="I2187" s="1">
        <v>38</v>
      </c>
      <c r="J2187" s="1">
        <v>1126</v>
      </c>
      <c r="K2187" s="1"/>
      <c r="L2187" s="1"/>
    </row>
    <row r="2188" spans="1:12">
      <c r="A2188" s="1">
        <v>79509844.109999999</v>
      </c>
      <c r="B2188" s="13">
        <v>44169.176886574074</v>
      </c>
      <c r="C2188" s="13">
        <v>44169.179664351854</v>
      </c>
      <c r="D2188" s="13" t="str">
        <f t="shared" si="34"/>
        <v>2020-12-04</v>
      </c>
      <c r="E2188" s="1" t="s">
        <v>28</v>
      </c>
      <c r="F2188" s="1" t="s">
        <v>31</v>
      </c>
      <c r="G2188" s="1" t="s">
        <v>26</v>
      </c>
      <c r="H2188" s="1" t="s">
        <v>43</v>
      </c>
      <c r="I2188" s="1">
        <v>35</v>
      </c>
      <c r="J2188" s="1">
        <v>240</v>
      </c>
      <c r="K2188" s="1"/>
      <c r="L2188" s="1"/>
    </row>
    <row r="2189" spans="1:12">
      <c r="A2189" s="1">
        <v>17809571.43</v>
      </c>
      <c r="B2189" s="13">
        <v>44169.133067129631</v>
      </c>
      <c r="C2189" s="13">
        <v>44169.180775462963</v>
      </c>
      <c r="D2189" s="13" t="str">
        <f t="shared" si="34"/>
        <v>2020-12-04</v>
      </c>
      <c r="E2189" s="1" t="s">
        <v>24</v>
      </c>
      <c r="F2189" s="1" t="s">
        <v>33</v>
      </c>
      <c r="G2189" s="1" t="s">
        <v>34</v>
      </c>
      <c r="H2189" s="1" t="s">
        <v>40</v>
      </c>
      <c r="I2189" s="1">
        <v>48</v>
      </c>
      <c r="J2189" s="1">
        <v>4122</v>
      </c>
      <c r="K2189" s="1"/>
      <c r="L2189" s="1"/>
    </row>
    <row r="2190" spans="1:12">
      <c r="A2190" s="1">
        <v>79509844.109999999</v>
      </c>
      <c r="B2190" s="13">
        <v>44169.176886574074</v>
      </c>
      <c r="C2190" s="13">
        <v>44169.181307870371</v>
      </c>
      <c r="D2190" s="13" t="str">
        <f t="shared" si="34"/>
        <v>2020-12-04</v>
      </c>
      <c r="E2190" s="1" t="s">
        <v>28</v>
      </c>
      <c r="F2190" s="1" t="s">
        <v>31</v>
      </c>
      <c r="G2190" s="1" t="s">
        <v>26</v>
      </c>
      <c r="H2190" s="1" t="s">
        <v>43</v>
      </c>
      <c r="I2190" s="1">
        <v>35</v>
      </c>
      <c r="J2190" s="1">
        <v>381</v>
      </c>
      <c r="K2190" s="1"/>
      <c r="L2190" s="1"/>
    </row>
    <row r="2191" spans="1:12">
      <c r="A2191" s="1">
        <v>20687527.940000001</v>
      </c>
      <c r="B2191" s="13">
        <v>44169.178877314815</v>
      </c>
      <c r="C2191" s="13">
        <v>44169.182476851849</v>
      </c>
      <c r="D2191" s="13" t="str">
        <f t="shared" si="34"/>
        <v>2020-12-04</v>
      </c>
      <c r="E2191" s="1" t="s">
        <v>28</v>
      </c>
      <c r="F2191" s="1" t="s">
        <v>29</v>
      </c>
      <c r="G2191" s="1" t="s">
        <v>26</v>
      </c>
      <c r="H2191" s="1" t="s">
        <v>27</v>
      </c>
      <c r="I2191" s="1">
        <v>10</v>
      </c>
      <c r="J2191" s="1">
        <v>310</v>
      </c>
      <c r="K2191" s="1"/>
      <c r="L2191" s="1"/>
    </row>
    <row r="2192" spans="1:12">
      <c r="A2192" s="1">
        <v>60519873.460000001</v>
      </c>
      <c r="B2192" s="13">
        <v>44169.197997685187</v>
      </c>
      <c r="C2192" s="13">
        <v>44169.203530092593</v>
      </c>
      <c r="D2192" s="13" t="str">
        <f t="shared" si="34"/>
        <v>2020-12-04</v>
      </c>
      <c r="E2192" s="1" t="s">
        <v>24</v>
      </c>
      <c r="F2192" s="1" t="s">
        <v>31</v>
      </c>
      <c r="G2192" s="1" t="s">
        <v>26</v>
      </c>
      <c r="H2192" s="1" t="s">
        <v>27</v>
      </c>
      <c r="I2192" s="1">
        <v>14</v>
      </c>
      <c r="J2192" s="1">
        <v>478</v>
      </c>
      <c r="K2192" s="1"/>
      <c r="L2192" s="1"/>
    </row>
    <row r="2193" spans="1:12">
      <c r="A2193" s="1">
        <v>4181862.571</v>
      </c>
      <c r="B2193" s="13">
        <v>44169.202280092592</v>
      </c>
      <c r="C2193" s="13">
        <v>44169.209629629629</v>
      </c>
      <c r="D2193" s="13" t="str">
        <f t="shared" si="34"/>
        <v>2020-12-04</v>
      </c>
      <c r="E2193" s="1" t="s">
        <v>24</v>
      </c>
      <c r="F2193" s="1" t="s">
        <v>31</v>
      </c>
      <c r="G2193" s="1" t="s">
        <v>34</v>
      </c>
      <c r="H2193" s="1" t="s">
        <v>27</v>
      </c>
      <c r="I2193" s="1">
        <v>7</v>
      </c>
      <c r="J2193" s="1">
        <v>634</v>
      </c>
      <c r="K2193" s="1"/>
      <c r="L2193" s="1"/>
    </row>
    <row r="2194" spans="1:12">
      <c r="A2194" s="1">
        <v>73857569.349999994</v>
      </c>
      <c r="B2194" s="13">
        <v>44169.203773148147</v>
      </c>
      <c r="C2194" s="13">
        <v>44169.209988425922</v>
      </c>
      <c r="D2194" s="13" t="str">
        <f t="shared" si="34"/>
        <v>2020-12-04</v>
      </c>
      <c r="E2194" s="1" t="s">
        <v>24</v>
      </c>
      <c r="F2194" s="1" t="s">
        <v>31</v>
      </c>
      <c r="G2194" s="1" t="s">
        <v>45</v>
      </c>
      <c r="H2194" s="1" t="s">
        <v>27</v>
      </c>
      <c r="I2194" s="1">
        <v>40</v>
      </c>
      <c r="J2194" s="1">
        <v>537</v>
      </c>
      <c r="K2194" s="1"/>
      <c r="L2194" s="1"/>
    </row>
    <row r="2195" spans="1:12">
      <c r="A2195" s="1">
        <v>11464749.390000001</v>
      </c>
      <c r="B2195" s="13">
        <v>44169.212881944448</v>
      </c>
      <c r="C2195" s="13">
        <v>44169.220451388886</v>
      </c>
      <c r="D2195" s="13" t="str">
        <f t="shared" si="34"/>
        <v>2020-12-04</v>
      </c>
      <c r="E2195" s="1" t="s">
        <v>28</v>
      </c>
      <c r="F2195" s="1" t="s">
        <v>31</v>
      </c>
      <c r="G2195" s="1" t="s">
        <v>26</v>
      </c>
      <c r="H2195" s="1" t="s">
        <v>38</v>
      </c>
      <c r="I2195" s="1">
        <v>30</v>
      </c>
      <c r="J2195" s="1">
        <v>654</v>
      </c>
      <c r="K2195" s="1"/>
      <c r="L2195" s="1"/>
    </row>
    <row r="2196" spans="1:12">
      <c r="A2196" s="1">
        <v>57471045.229999997</v>
      </c>
      <c r="B2196" s="13">
        <v>44169.211469907408</v>
      </c>
      <c r="C2196" s="13">
        <v>44169.221585648149</v>
      </c>
      <c r="D2196" s="13" t="str">
        <f t="shared" si="34"/>
        <v>2020-12-04</v>
      </c>
      <c r="E2196" s="1" t="s">
        <v>28</v>
      </c>
      <c r="F2196" s="1" t="s">
        <v>31</v>
      </c>
      <c r="G2196" s="1" t="s">
        <v>26</v>
      </c>
      <c r="H2196" s="1" t="s">
        <v>27</v>
      </c>
      <c r="I2196" s="1">
        <v>326</v>
      </c>
      <c r="J2196" s="1">
        <v>873</v>
      </c>
      <c r="K2196" s="1"/>
      <c r="L2196" s="1"/>
    </row>
    <row r="2197" spans="1:12">
      <c r="A2197" s="1">
        <v>23049349.859999999</v>
      </c>
      <c r="B2197" s="13">
        <v>44169.207870370374</v>
      </c>
      <c r="C2197" s="13">
        <v>44169.224826388891</v>
      </c>
      <c r="D2197" s="13" t="str">
        <f t="shared" si="34"/>
        <v>2020-12-04</v>
      </c>
      <c r="E2197" s="1" t="s">
        <v>24</v>
      </c>
      <c r="F2197" s="1" t="s">
        <v>25</v>
      </c>
      <c r="G2197" s="1" t="s">
        <v>26</v>
      </c>
      <c r="H2197" s="1" t="s">
        <v>51</v>
      </c>
      <c r="I2197" s="1">
        <v>79</v>
      </c>
      <c r="J2197" s="1">
        <v>1464</v>
      </c>
      <c r="K2197" s="1"/>
      <c r="L2197" s="1"/>
    </row>
    <row r="2198" spans="1:12">
      <c r="A2198" s="1">
        <v>46622969.710000001</v>
      </c>
      <c r="B2198" s="13">
        <v>44169.229745370372</v>
      </c>
      <c r="C2198" s="13">
        <v>44169.232812499999</v>
      </c>
      <c r="D2198" s="13" t="str">
        <f t="shared" si="34"/>
        <v>2020-12-04</v>
      </c>
      <c r="E2198" s="1" t="s">
        <v>28</v>
      </c>
      <c r="F2198" s="1" t="s">
        <v>31</v>
      </c>
      <c r="G2198" s="1" t="s">
        <v>26</v>
      </c>
      <c r="H2198" s="1" t="s">
        <v>40</v>
      </c>
      <c r="I2198" s="1">
        <v>23</v>
      </c>
      <c r="J2198" s="1">
        <v>264</v>
      </c>
      <c r="K2198" s="1"/>
      <c r="L2198" s="1"/>
    </row>
    <row r="2199" spans="1:12">
      <c r="A2199" s="1">
        <v>15702700.65</v>
      </c>
      <c r="B2199" s="13">
        <v>44169.235625000001</v>
      </c>
      <c r="C2199" s="13">
        <v>44169.241226851853</v>
      </c>
      <c r="D2199" s="13" t="str">
        <f t="shared" si="34"/>
        <v>2020-12-04</v>
      </c>
      <c r="E2199" s="1" t="s">
        <v>28</v>
      </c>
      <c r="F2199" s="1" t="s">
        <v>31</v>
      </c>
      <c r="G2199" s="1" t="s">
        <v>26</v>
      </c>
      <c r="H2199" s="1" t="s">
        <v>27</v>
      </c>
      <c r="I2199" s="1">
        <v>28</v>
      </c>
      <c r="J2199" s="1">
        <v>483</v>
      </c>
      <c r="K2199" s="1"/>
      <c r="L2199" s="1"/>
    </row>
    <row r="2200" spans="1:12">
      <c r="A2200" s="1">
        <v>8435794.6870000008</v>
      </c>
      <c r="B2200" s="13">
        <v>44169.23364583333</v>
      </c>
      <c r="C2200" s="13">
        <v>44169.248900462961</v>
      </c>
      <c r="D2200" s="13" t="str">
        <f t="shared" si="34"/>
        <v>2020-12-04</v>
      </c>
      <c r="E2200" s="1" t="s">
        <v>24</v>
      </c>
      <c r="F2200" s="1" t="s">
        <v>25</v>
      </c>
      <c r="G2200" s="1" t="s">
        <v>26</v>
      </c>
      <c r="H2200" s="1" t="s">
        <v>32</v>
      </c>
      <c r="I2200" s="1">
        <v>99</v>
      </c>
      <c r="J2200" s="1">
        <v>1318</v>
      </c>
      <c r="K2200" s="1"/>
      <c r="L2200" s="1"/>
    </row>
    <row r="2201" spans="1:12">
      <c r="A2201" s="1">
        <v>8354945.6310000001</v>
      </c>
      <c r="B2201" s="13">
        <v>44169.24454861111</v>
      </c>
      <c r="C2201" s="13">
        <v>44169.25141203704</v>
      </c>
      <c r="D2201" s="13" t="str">
        <f t="shared" si="34"/>
        <v>2020-12-04</v>
      </c>
      <c r="E2201" s="1" t="s">
        <v>24</v>
      </c>
      <c r="F2201" s="1" t="s">
        <v>31</v>
      </c>
      <c r="G2201" s="1" t="s">
        <v>26</v>
      </c>
      <c r="H2201" s="1" t="s">
        <v>27</v>
      </c>
      <c r="I2201" s="1">
        <v>72</v>
      </c>
      <c r="J2201" s="1">
        <v>592</v>
      </c>
      <c r="K2201" s="1"/>
      <c r="L2201" s="1"/>
    </row>
    <row r="2202" spans="1:12">
      <c r="A2202" s="1">
        <v>8354945.6310000001</v>
      </c>
      <c r="B2202" s="13">
        <v>44169.24454861111</v>
      </c>
      <c r="C2202" s="13">
        <v>44169.253518518519</v>
      </c>
      <c r="D2202" s="13" t="str">
        <f t="shared" si="34"/>
        <v>2020-12-04</v>
      </c>
      <c r="E2202" s="1" t="s">
        <v>24</v>
      </c>
      <c r="F2202" s="1" t="s">
        <v>31</v>
      </c>
      <c r="G2202" s="1" t="s">
        <v>26</v>
      </c>
      <c r="H2202" s="1" t="s">
        <v>27</v>
      </c>
      <c r="I2202" s="1">
        <v>72</v>
      </c>
      <c r="J2202" s="1">
        <v>775</v>
      </c>
      <c r="K2202" s="1"/>
      <c r="L2202" s="1"/>
    </row>
    <row r="2203" spans="1:12">
      <c r="A2203" s="1">
        <v>8354945.6310000001</v>
      </c>
      <c r="B2203" s="13">
        <v>44169.24454861111</v>
      </c>
      <c r="C2203" s="13">
        <v>44169.255462962959</v>
      </c>
      <c r="D2203" s="13" t="str">
        <f t="shared" si="34"/>
        <v>2020-12-04</v>
      </c>
      <c r="E2203" s="1" t="s">
        <v>24</v>
      </c>
      <c r="F2203" s="1" t="s">
        <v>31</v>
      </c>
      <c r="G2203" s="1" t="s">
        <v>26</v>
      </c>
      <c r="H2203" s="1" t="s">
        <v>27</v>
      </c>
      <c r="I2203" s="1">
        <v>72</v>
      </c>
      <c r="J2203" s="1">
        <v>943</v>
      </c>
      <c r="K2203" s="1"/>
      <c r="L2203" s="1"/>
    </row>
    <row r="2204" spans="1:12">
      <c r="A2204" s="1">
        <v>27849359.16</v>
      </c>
      <c r="B2204" s="13">
        <v>44169.275775462964</v>
      </c>
      <c r="C2204" s="13">
        <v>44169.278958333336</v>
      </c>
      <c r="D2204" s="13" t="str">
        <f t="shared" si="34"/>
        <v>2020-12-04</v>
      </c>
      <c r="E2204" s="1" t="s">
        <v>24</v>
      </c>
      <c r="F2204" s="1" t="s">
        <v>25</v>
      </c>
      <c r="G2204" s="1" t="s">
        <v>26</v>
      </c>
      <c r="H2204" s="1" t="s">
        <v>55</v>
      </c>
      <c r="I2204" s="1">
        <v>60</v>
      </c>
      <c r="J2204" s="1">
        <v>274</v>
      </c>
      <c r="K2204" s="1"/>
      <c r="L2204" s="1"/>
    </row>
    <row r="2205" spans="1:12">
      <c r="A2205" s="1">
        <v>27849359.16</v>
      </c>
      <c r="B2205" s="13">
        <v>44169.275775462964</v>
      </c>
      <c r="C2205" s="13">
        <v>44169.280370370368</v>
      </c>
      <c r="D2205" s="13" t="str">
        <f t="shared" si="34"/>
        <v>2020-12-04</v>
      </c>
      <c r="E2205" s="1" t="s">
        <v>24</v>
      </c>
      <c r="F2205" s="1" t="s">
        <v>25</v>
      </c>
      <c r="G2205" s="1" t="s">
        <v>26</v>
      </c>
      <c r="H2205" s="1" t="s">
        <v>55</v>
      </c>
      <c r="I2205" s="1">
        <v>60</v>
      </c>
      <c r="J2205" s="1">
        <v>397</v>
      </c>
      <c r="K2205" s="1"/>
      <c r="L2205" s="1"/>
    </row>
    <row r="2206" spans="1:12">
      <c r="A2206" s="1">
        <v>22638210.879999999</v>
      </c>
      <c r="B2206" s="13">
        <v>44169.212905092594</v>
      </c>
      <c r="C2206" s="13">
        <v>44169.288402777776</v>
      </c>
      <c r="D2206" s="13" t="str">
        <f t="shared" si="34"/>
        <v>2020-12-04</v>
      </c>
      <c r="E2206" s="1" t="s">
        <v>24</v>
      </c>
      <c r="F2206" s="1" t="s">
        <v>31</v>
      </c>
      <c r="G2206" s="1" t="s">
        <v>37</v>
      </c>
      <c r="H2206" s="1" t="s">
        <v>32</v>
      </c>
      <c r="I2206" s="1">
        <v>46</v>
      </c>
      <c r="J2206" s="1">
        <v>6523</v>
      </c>
      <c r="K2206" s="1"/>
      <c r="L2206" s="1"/>
    </row>
    <row r="2207" spans="1:12">
      <c r="A2207" s="1">
        <v>42393609.950000003</v>
      </c>
      <c r="B2207" s="13">
        <v>44169.302233796298</v>
      </c>
      <c r="C2207" s="13">
        <v>44169.306111111109</v>
      </c>
      <c r="D2207" s="13" t="str">
        <f t="shared" si="34"/>
        <v>2020-12-04</v>
      </c>
      <c r="E2207" s="1" t="s">
        <v>28</v>
      </c>
      <c r="F2207" s="1" t="s">
        <v>49</v>
      </c>
      <c r="G2207" s="1" t="s">
        <v>34</v>
      </c>
      <c r="H2207" s="1" t="s">
        <v>27</v>
      </c>
      <c r="I2207" s="1">
        <v>22</v>
      </c>
      <c r="J2207" s="1">
        <v>335</v>
      </c>
      <c r="K2207" s="1"/>
      <c r="L2207" s="1"/>
    </row>
    <row r="2208" spans="1:12">
      <c r="A2208" s="1">
        <v>8441965.3430000003</v>
      </c>
      <c r="B2208" s="13">
        <v>44169.302569444444</v>
      </c>
      <c r="C2208" s="13">
        <v>44169.314201388886</v>
      </c>
      <c r="D2208" s="13" t="str">
        <f t="shared" si="34"/>
        <v>2020-12-04</v>
      </c>
      <c r="E2208" s="1" t="s">
        <v>28</v>
      </c>
      <c r="F2208" s="1" t="s">
        <v>31</v>
      </c>
      <c r="G2208" s="1" t="s">
        <v>53</v>
      </c>
      <c r="H2208" s="1" t="s">
        <v>27</v>
      </c>
      <c r="I2208" s="1">
        <v>38</v>
      </c>
      <c r="J2208" s="1">
        <v>1005</v>
      </c>
      <c r="K2208" s="1"/>
      <c r="L2208" s="1"/>
    </row>
    <row r="2209" spans="1:12">
      <c r="A2209" s="1">
        <v>1407240.9539999999</v>
      </c>
      <c r="B2209" s="13">
        <v>44169.293807870374</v>
      </c>
      <c r="C2209" s="13">
        <v>44169.325335648151</v>
      </c>
      <c r="D2209" s="13" t="str">
        <f t="shared" si="34"/>
        <v>2020-12-04</v>
      </c>
      <c r="E2209" s="1" t="s">
        <v>28</v>
      </c>
      <c r="F2209" s="1" t="s">
        <v>31</v>
      </c>
      <c r="G2209" s="1" t="s">
        <v>26</v>
      </c>
      <c r="H2209" s="1" t="s">
        <v>27</v>
      </c>
      <c r="I2209" s="1">
        <v>20</v>
      </c>
      <c r="J2209" s="1">
        <v>2724</v>
      </c>
      <c r="K2209" s="1"/>
      <c r="L2209" s="1"/>
    </row>
    <row r="2210" spans="1:12">
      <c r="A2210" s="1">
        <v>1585309.6580000001</v>
      </c>
      <c r="B2210" s="13">
        <v>44169.317962962959</v>
      </c>
      <c r="C2210" s="13">
        <v>44169.337337962963</v>
      </c>
      <c r="D2210" s="13" t="str">
        <f t="shared" si="34"/>
        <v>2020-12-04</v>
      </c>
      <c r="E2210" s="1" t="s">
        <v>24</v>
      </c>
      <c r="F2210" s="1" t="s">
        <v>31</v>
      </c>
      <c r="G2210" s="1" t="s">
        <v>34</v>
      </c>
      <c r="H2210" s="1" t="s">
        <v>111</v>
      </c>
      <c r="I2210" s="1">
        <v>72</v>
      </c>
      <c r="J2210" s="1">
        <v>1674</v>
      </c>
      <c r="K2210" s="1"/>
      <c r="L2210" s="1"/>
    </row>
    <row r="2211" spans="1:12">
      <c r="A2211" s="1">
        <v>4335558.7769999998</v>
      </c>
      <c r="B2211" s="13">
        <v>44169.325775462959</v>
      </c>
      <c r="C2211" s="13">
        <v>44169.342002314814</v>
      </c>
      <c r="D2211" s="13" t="str">
        <f t="shared" si="34"/>
        <v>2020-12-04</v>
      </c>
      <c r="E2211" s="1" t="s">
        <v>42</v>
      </c>
      <c r="F2211" s="1" t="s">
        <v>31</v>
      </c>
      <c r="G2211" s="1" t="s">
        <v>34</v>
      </c>
      <c r="H2211" s="1" t="s">
        <v>43</v>
      </c>
      <c r="I2211" s="1">
        <v>32</v>
      </c>
      <c r="J2211" s="1">
        <v>1402</v>
      </c>
      <c r="K2211" s="1"/>
      <c r="L2211" s="1"/>
    </row>
    <row r="2212" spans="1:12">
      <c r="A2212" s="1">
        <v>69784832.709999993</v>
      </c>
      <c r="B2212" s="13">
        <v>44169.33053240741</v>
      </c>
      <c r="C2212" s="13">
        <v>44169.343275462961</v>
      </c>
      <c r="D2212" s="13" t="str">
        <f t="shared" si="34"/>
        <v>2020-12-04</v>
      </c>
      <c r="E2212" s="1" t="s">
        <v>28</v>
      </c>
      <c r="F2212" s="1" t="s">
        <v>31</v>
      </c>
      <c r="G2212" s="1" t="s">
        <v>26</v>
      </c>
      <c r="H2212" s="1" t="s">
        <v>27</v>
      </c>
      <c r="I2212" s="1">
        <v>24</v>
      </c>
      <c r="J2212" s="1">
        <v>1101</v>
      </c>
      <c r="K2212" s="1"/>
      <c r="L2212" s="1"/>
    </row>
    <row r="2213" spans="1:12">
      <c r="A2213" s="1">
        <v>2004878.611</v>
      </c>
      <c r="B2213" s="13">
        <v>44169.203877314816</v>
      </c>
      <c r="C2213" s="13">
        <v>44169.343460648146</v>
      </c>
      <c r="D2213" s="13" t="str">
        <f t="shared" si="34"/>
        <v>2020-12-04</v>
      </c>
      <c r="E2213" s="1" t="s">
        <v>24</v>
      </c>
      <c r="F2213" s="1" t="s">
        <v>31</v>
      </c>
      <c r="G2213" s="1" t="s">
        <v>34</v>
      </c>
      <c r="H2213" s="1" t="s">
        <v>27</v>
      </c>
      <c r="I2213" s="1">
        <v>23</v>
      </c>
      <c r="J2213" s="1">
        <v>12059</v>
      </c>
      <c r="K2213" s="1"/>
      <c r="L2213" s="1"/>
    </row>
    <row r="2214" spans="1:12">
      <c r="A2214" s="1">
        <v>69784832.709999993</v>
      </c>
      <c r="B2214" s="13">
        <v>44169.33053240741</v>
      </c>
      <c r="C2214" s="13">
        <v>44169.347013888888</v>
      </c>
      <c r="D2214" s="13" t="str">
        <f t="shared" si="34"/>
        <v>2020-12-04</v>
      </c>
      <c r="E2214" s="1" t="s">
        <v>28</v>
      </c>
      <c r="F2214" s="1" t="s">
        <v>31</v>
      </c>
      <c r="G2214" s="1" t="s">
        <v>26</v>
      </c>
      <c r="H2214" s="1" t="s">
        <v>27</v>
      </c>
      <c r="I2214" s="1">
        <v>24</v>
      </c>
      <c r="J2214" s="1">
        <v>1423</v>
      </c>
      <c r="K2214" s="1"/>
      <c r="L2214" s="1"/>
    </row>
    <row r="2215" spans="1:12">
      <c r="A2215" s="1">
        <v>67357054.959999993</v>
      </c>
      <c r="B2215" s="13">
        <v>44169.323344907411</v>
      </c>
      <c r="C2215" s="13">
        <v>44169.349548611113</v>
      </c>
      <c r="D2215" s="13" t="str">
        <f t="shared" si="34"/>
        <v>2020-12-04</v>
      </c>
      <c r="E2215" s="1" t="s">
        <v>28</v>
      </c>
      <c r="F2215" s="1" t="s">
        <v>31</v>
      </c>
      <c r="G2215" s="1" t="s">
        <v>53</v>
      </c>
      <c r="H2215" s="1" t="s">
        <v>64</v>
      </c>
      <c r="I2215" s="1">
        <v>30</v>
      </c>
      <c r="J2215" s="1">
        <v>2263</v>
      </c>
      <c r="K2215" s="1"/>
      <c r="L2215" s="1"/>
    </row>
    <row r="2216" spans="1:12">
      <c r="A2216" s="1">
        <v>65961107.479999997</v>
      </c>
      <c r="B2216" s="13">
        <v>44169.345069444447</v>
      </c>
      <c r="C2216" s="13">
        <v>44169.373078703706</v>
      </c>
      <c r="D2216" s="13" t="str">
        <f t="shared" si="34"/>
        <v>2020-12-04</v>
      </c>
      <c r="E2216" s="1" t="s">
        <v>28</v>
      </c>
      <c r="F2216" s="1" t="s">
        <v>29</v>
      </c>
      <c r="G2216" s="1" t="s">
        <v>26</v>
      </c>
      <c r="H2216" s="1" t="s">
        <v>27</v>
      </c>
      <c r="I2216" s="1">
        <v>133</v>
      </c>
      <c r="J2216" s="1">
        <v>2419</v>
      </c>
      <c r="K2216" s="1"/>
      <c r="L2216" s="1"/>
    </row>
    <row r="2217" spans="1:12">
      <c r="A2217" s="1">
        <v>8043833.5060000001</v>
      </c>
      <c r="B2217" s="13">
        <v>44169.383506944447</v>
      </c>
      <c r="C2217" s="13">
        <v>44169.385324074072</v>
      </c>
      <c r="D2217" s="13" t="str">
        <f t="shared" si="34"/>
        <v>2020-12-04</v>
      </c>
      <c r="E2217" s="1" t="s">
        <v>28</v>
      </c>
      <c r="F2217" s="1" t="s">
        <v>31</v>
      </c>
      <c r="G2217" s="1" t="s">
        <v>26</v>
      </c>
      <c r="H2217" s="1" t="s">
        <v>32</v>
      </c>
      <c r="I2217" s="1">
        <v>30</v>
      </c>
      <c r="J2217" s="1">
        <v>157</v>
      </c>
      <c r="K2217" s="1"/>
      <c r="L2217" s="1"/>
    </row>
    <row r="2218" spans="1:12">
      <c r="A2218" s="1">
        <v>28624447</v>
      </c>
      <c r="B2218" s="13">
        <v>44169.375509259262</v>
      </c>
      <c r="C2218" s="13">
        <v>44169.394594907404</v>
      </c>
      <c r="D2218" s="13" t="str">
        <f t="shared" si="34"/>
        <v>2020-12-04</v>
      </c>
      <c r="E2218" s="1" t="s">
        <v>28</v>
      </c>
      <c r="F2218" s="1" t="s">
        <v>31</v>
      </c>
      <c r="G2218" s="1" t="s">
        <v>26</v>
      </c>
      <c r="H2218" s="1" t="s">
        <v>27</v>
      </c>
      <c r="I2218" s="1">
        <v>142</v>
      </c>
      <c r="J2218" s="1">
        <v>1648</v>
      </c>
      <c r="K2218" s="1"/>
      <c r="L2218" s="1"/>
    </row>
    <row r="2219" spans="1:12">
      <c r="A2219" s="1">
        <v>4243708.2070000004</v>
      </c>
      <c r="B2219" s="13">
        <v>44169.390127314815</v>
      </c>
      <c r="C2219" s="13">
        <v>44169.406261574077</v>
      </c>
      <c r="D2219" s="13" t="str">
        <f t="shared" si="34"/>
        <v>2020-12-04</v>
      </c>
      <c r="E2219" s="1" t="s">
        <v>28</v>
      </c>
      <c r="F2219" s="1" t="s">
        <v>31</v>
      </c>
      <c r="G2219" s="1" t="s">
        <v>34</v>
      </c>
      <c r="H2219" s="1" t="s">
        <v>41</v>
      </c>
      <c r="I2219" s="1">
        <v>25</v>
      </c>
      <c r="J2219" s="1">
        <v>1394</v>
      </c>
      <c r="K2219" s="1"/>
      <c r="L2219" s="1"/>
    </row>
    <row r="2220" spans="1:12">
      <c r="A2220" s="1">
        <v>2151615.4640000002</v>
      </c>
      <c r="B2220" s="13">
        <v>44169.407824074071</v>
      </c>
      <c r="C2220" s="13">
        <v>44169.411319444444</v>
      </c>
      <c r="D2220" s="13" t="str">
        <f t="shared" si="34"/>
        <v>2020-12-04</v>
      </c>
      <c r="E2220" s="1" t="s">
        <v>28</v>
      </c>
      <c r="F2220" s="1" t="s">
        <v>49</v>
      </c>
      <c r="G2220" s="1" t="s">
        <v>26</v>
      </c>
      <c r="H2220" s="1" t="s">
        <v>32</v>
      </c>
      <c r="I2220" s="1">
        <v>24</v>
      </c>
      <c r="J2220" s="1">
        <v>302</v>
      </c>
      <c r="K2220" s="1"/>
      <c r="L2220" s="1"/>
    </row>
    <row r="2221" spans="1:12">
      <c r="A2221" s="1">
        <v>2151615.4640000002</v>
      </c>
      <c r="B2221" s="13">
        <v>44169.407824074071</v>
      </c>
      <c r="C2221" s="13">
        <v>44169.423645833333</v>
      </c>
      <c r="D2221" s="13" t="str">
        <f t="shared" si="34"/>
        <v>2020-12-04</v>
      </c>
      <c r="E2221" s="1" t="s">
        <v>28</v>
      </c>
      <c r="F2221" s="1" t="s">
        <v>49</v>
      </c>
      <c r="G2221" s="1" t="s">
        <v>26</v>
      </c>
      <c r="H2221" s="1" t="s">
        <v>32</v>
      </c>
      <c r="I2221" s="1">
        <v>11</v>
      </c>
      <c r="J2221" s="1">
        <v>1367</v>
      </c>
      <c r="K2221" s="1"/>
      <c r="L2221" s="1"/>
    </row>
    <row r="2222" spans="1:12">
      <c r="A2222" s="1">
        <v>78492870.650000006</v>
      </c>
      <c r="B2222" s="13">
        <v>44169.405775462961</v>
      </c>
      <c r="C2222" s="13">
        <v>44169.424224537041</v>
      </c>
      <c r="D2222" s="13" t="str">
        <f t="shared" si="34"/>
        <v>2020-12-04</v>
      </c>
      <c r="E2222" s="1" t="s">
        <v>24</v>
      </c>
      <c r="F2222" s="1" t="s">
        <v>31</v>
      </c>
      <c r="G2222" s="1" t="s">
        <v>37</v>
      </c>
      <c r="H2222" s="1" t="s">
        <v>32</v>
      </c>
      <c r="I2222" s="1">
        <v>15</v>
      </c>
      <c r="J2222" s="1">
        <v>1593</v>
      </c>
      <c r="K2222" s="1"/>
      <c r="L2222" s="1"/>
    </row>
    <row r="2223" spans="1:12">
      <c r="A2223" s="1">
        <v>2779209.0079999999</v>
      </c>
      <c r="B2223" s="13">
        <v>44169.4221875</v>
      </c>
      <c r="C2223" s="13">
        <v>44169.42496527778</v>
      </c>
      <c r="D2223" s="13" t="str">
        <f t="shared" si="34"/>
        <v>2020-12-04</v>
      </c>
      <c r="E2223" s="1" t="s">
        <v>24</v>
      </c>
      <c r="F2223" s="1" t="s">
        <v>31</v>
      </c>
      <c r="G2223" s="1" t="s">
        <v>34</v>
      </c>
      <c r="H2223" s="1" t="s">
        <v>32</v>
      </c>
      <c r="I2223" s="1">
        <v>30</v>
      </c>
      <c r="J2223" s="1">
        <v>239</v>
      </c>
      <c r="K2223" s="1"/>
      <c r="L2223" s="1"/>
    </row>
    <row r="2224" spans="1:12">
      <c r="A2224" s="1">
        <v>40901811.119999997</v>
      </c>
      <c r="B2224" s="13">
        <v>44169.441388888888</v>
      </c>
      <c r="C2224" s="13">
        <v>44169.447905092595</v>
      </c>
      <c r="D2224" s="13" t="str">
        <f t="shared" si="34"/>
        <v>2020-12-04</v>
      </c>
      <c r="E2224" s="1" t="s">
        <v>28</v>
      </c>
      <c r="F2224" s="1" t="s">
        <v>31</v>
      </c>
      <c r="G2224" s="1" t="s">
        <v>26</v>
      </c>
      <c r="H2224" s="1" t="s">
        <v>48</v>
      </c>
      <c r="I2224" s="1">
        <v>44</v>
      </c>
      <c r="J2224" s="1">
        <v>563</v>
      </c>
      <c r="K2224" s="1"/>
      <c r="L2224" s="1"/>
    </row>
    <row r="2225" spans="1:12">
      <c r="A2225" s="1">
        <v>31556860.559999999</v>
      </c>
      <c r="B2225" s="13">
        <v>44169.410219907404</v>
      </c>
      <c r="C2225" s="13">
        <v>44169.449432870373</v>
      </c>
      <c r="D2225" s="13" t="str">
        <f t="shared" si="34"/>
        <v>2020-12-04</v>
      </c>
      <c r="E2225" s="1" t="s">
        <v>28</v>
      </c>
      <c r="F2225" s="1" t="s">
        <v>31</v>
      </c>
      <c r="G2225" s="1" t="s">
        <v>26</v>
      </c>
      <c r="H2225" s="1" t="s">
        <v>27</v>
      </c>
      <c r="I2225" s="1">
        <v>194</v>
      </c>
      <c r="J2225" s="1">
        <v>3387</v>
      </c>
      <c r="K2225" s="1"/>
      <c r="L2225" s="1"/>
    </row>
    <row r="2226" spans="1:12">
      <c r="A2226" s="1">
        <v>31556860.559999999</v>
      </c>
      <c r="B2226" s="13">
        <v>44169.410219907404</v>
      </c>
      <c r="C2226" s="13">
        <v>44169.463379629633</v>
      </c>
      <c r="D2226" s="13" t="str">
        <f t="shared" si="34"/>
        <v>2020-12-04</v>
      </c>
      <c r="E2226" s="1" t="s">
        <v>28</v>
      </c>
      <c r="F2226" s="1" t="s">
        <v>31</v>
      </c>
      <c r="G2226" s="1" t="s">
        <v>26</v>
      </c>
      <c r="H2226" s="1" t="s">
        <v>27</v>
      </c>
      <c r="I2226" s="1">
        <v>182</v>
      </c>
      <c r="J2226" s="1">
        <v>4592</v>
      </c>
      <c r="K2226" s="1"/>
      <c r="L2226" s="1"/>
    </row>
    <row r="2227" spans="1:12">
      <c r="A2227" s="1">
        <v>3375496.0649999999</v>
      </c>
      <c r="B2227" s="13">
        <v>44169.457766203705</v>
      </c>
      <c r="C2227" s="13">
        <v>44169.469467592593</v>
      </c>
      <c r="D2227" s="13" t="str">
        <f t="shared" si="34"/>
        <v>2020-12-04</v>
      </c>
      <c r="E2227" s="1" t="s">
        <v>28</v>
      </c>
      <c r="F2227" s="1" t="s">
        <v>31</v>
      </c>
      <c r="G2227" s="1" t="s">
        <v>26</v>
      </c>
      <c r="H2227" s="1" t="s">
        <v>43</v>
      </c>
      <c r="I2227" s="1">
        <v>145</v>
      </c>
      <c r="J2227" s="1">
        <v>1010</v>
      </c>
      <c r="K2227" s="1"/>
      <c r="L2227" s="1"/>
    </row>
    <row r="2228" spans="1:12">
      <c r="A2228" s="1">
        <v>33154801.34</v>
      </c>
      <c r="B2228" s="13">
        <v>44169.398969907408</v>
      </c>
      <c r="C2228" s="13">
        <v>44169.477337962962</v>
      </c>
      <c r="D2228" s="13" t="str">
        <f t="shared" si="34"/>
        <v>2020-12-04</v>
      </c>
      <c r="E2228" s="1" t="s">
        <v>24</v>
      </c>
      <c r="F2228" s="1" t="s">
        <v>31</v>
      </c>
      <c r="G2228" s="1" t="s">
        <v>34</v>
      </c>
      <c r="H2228" s="1" t="s">
        <v>32</v>
      </c>
      <c r="I2228" s="1">
        <v>129</v>
      </c>
      <c r="J2228" s="1">
        <v>6771</v>
      </c>
      <c r="K2228" s="1"/>
      <c r="L2228" s="1"/>
    </row>
    <row r="2229" spans="1:12">
      <c r="A2229" s="1">
        <v>28624447</v>
      </c>
      <c r="B2229" s="13">
        <v>44169.375509259262</v>
      </c>
      <c r="C2229" s="13">
        <v>44169.488402777781</v>
      </c>
      <c r="D2229" s="13" t="str">
        <f t="shared" si="34"/>
        <v>2020-12-04</v>
      </c>
      <c r="E2229" s="1" t="s">
        <v>28</v>
      </c>
      <c r="F2229" s="1" t="s">
        <v>31</v>
      </c>
      <c r="G2229" s="1" t="s">
        <v>26</v>
      </c>
      <c r="H2229" s="1" t="s">
        <v>27</v>
      </c>
      <c r="I2229" s="1">
        <v>180</v>
      </c>
      <c r="J2229" s="1">
        <v>9754</v>
      </c>
      <c r="K2229" s="1"/>
      <c r="L2229" s="1"/>
    </row>
    <row r="2230" spans="1:12">
      <c r="A2230" s="1">
        <v>8958500.8859999999</v>
      </c>
      <c r="B2230" s="13">
        <v>44169.49255787037</v>
      </c>
      <c r="C2230" s="13">
        <v>44169.495775462965</v>
      </c>
      <c r="D2230" s="13" t="str">
        <f t="shared" si="34"/>
        <v>2020-12-04</v>
      </c>
      <c r="E2230" s="1" t="s">
        <v>24</v>
      </c>
      <c r="F2230" s="1" t="s">
        <v>31</v>
      </c>
      <c r="G2230" s="1" t="s">
        <v>26</v>
      </c>
      <c r="H2230" s="1" t="s">
        <v>27</v>
      </c>
      <c r="I2230" s="1">
        <v>29</v>
      </c>
      <c r="J2230" s="1">
        <v>278</v>
      </c>
      <c r="K2230" s="1"/>
      <c r="L2230" s="1"/>
    </row>
    <row r="2231" spans="1:12">
      <c r="A2231" s="1">
        <v>47411552.969999999</v>
      </c>
      <c r="B2231" s="13">
        <v>44169.499282407407</v>
      </c>
      <c r="C2231" s="13">
        <v>44169.501574074071</v>
      </c>
      <c r="D2231" s="13" t="str">
        <f t="shared" si="34"/>
        <v>2020-12-04</v>
      </c>
      <c r="E2231" s="1" t="s">
        <v>24</v>
      </c>
      <c r="F2231" s="1" t="s">
        <v>33</v>
      </c>
      <c r="G2231" s="1" t="s">
        <v>34</v>
      </c>
      <c r="H2231" s="1" t="s">
        <v>59</v>
      </c>
      <c r="I2231" s="1">
        <v>57</v>
      </c>
      <c r="J2231" s="1">
        <v>197</v>
      </c>
      <c r="K2231" s="1"/>
      <c r="L2231" s="1"/>
    </row>
    <row r="2232" spans="1:12">
      <c r="A2232" s="1">
        <v>4429575.3550000004</v>
      </c>
      <c r="B2232" s="13">
        <v>44169.492407407408</v>
      </c>
      <c r="C2232" s="13">
        <v>44169.505462962959</v>
      </c>
      <c r="D2232" s="13" t="str">
        <f t="shared" si="34"/>
        <v>2020-12-04</v>
      </c>
      <c r="E2232" s="1" t="s">
        <v>28</v>
      </c>
      <c r="F2232" s="1" t="s">
        <v>31</v>
      </c>
      <c r="G2232" s="1" t="s">
        <v>26</v>
      </c>
      <c r="H2232" s="1" t="s">
        <v>27</v>
      </c>
      <c r="I2232" s="1">
        <v>43</v>
      </c>
      <c r="J2232" s="1">
        <v>1128</v>
      </c>
      <c r="K2232" s="1"/>
      <c r="L2232" s="1"/>
    </row>
    <row r="2233" spans="1:12">
      <c r="A2233" s="1">
        <v>37200331.049999997</v>
      </c>
      <c r="B2233" s="13">
        <v>44169.417337962965</v>
      </c>
      <c r="C2233" s="13">
        <v>44169.507627314815</v>
      </c>
      <c r="D2233" s="13" t="str">
        <f t="shared" si="34"/>
        <v>2020-12-04</v>
      </c>
      <c r="E2233" s="1" t="s">
        <v>24</v>
      </c>
      <c r="F2233" s="1" t="s">
        <v>33</v>
      </c>
      <c r="G2233" s="1" t="s">
        <v>34</v>
      </c>
      <c r="H2233" s="1" t="s">
        <v>43</v>
      </c>
      <c r="I2233" s="1">
        <v>74</v>
      </c>
      <c r="J2233" s="1">
        <v>7801</v>
      </c>
      <c r="K2233" s="1"/>
      <c r="L2233" s="1"/>
    </row>
    <row r="2234" spans="1:12">
      <c r="A2234" s="1">
        <v>46234784.32</v>
      </c>
      <c r="B2234" s="13">
        <v>44169.321956018517</v>
      </c>
      <c r="C2234" s="13">
        <v>44169.510474537034</v>
      </c>
      <c r="D2234" s="13" t="str">
        <f t="shared" si="34"/>
        <v>2020-12-04</v>
      </c>
      <c r="E2234" s="1" t="s">
        <v>24</v>
      </c>
      <c r="F2234" s="1" t="s">
        <v>33</v>
      </c>
      <c r="G2234" s="1" t="s">
        <v>34</v>
      </c>
      <c r="H2234" s="1" t="s">
        <v>55</v>
      </c>
      <c r="I2234" s="1">
        <v>139</v>
      </c>
      <c r="J2234" s="1">
        <v>16287</v>
      </c>
      <c r="K2234" s="1"/>
      <c r="L2234" s="1"/>
    </row>
    <row r="2235" spans="1:12">
      <c r="A2235" s="1">
        <v>72819503.790000007</v>
      </c>
      <c r="B2235" s="13">
        <v>44169.511400462965</v>
      </c>
      <c r="C2235" s="13">
        <v>44169.519236111111</v>
      </c>
      <c r="D2235" s="13" t="str">
        <f t="shared" si="34"/>
        <v>2020-12-04</v>
      </c>
      <c r="E2235" s="1" t="s">
        <v>28</v>
      </c>
      <c r="F2235" s="1" t="s">
        <v>29</v>
      </c>
      <c r="G2235" s="1" t="s">
        <v>26</v>
      </c>
      <c r="H2235" s="1" t="s">
        <v>70</v>
      </c>
      <c r="I2235" s="1">
        <v>44</v>
      </c>
      <c r="J2235" s="1">
        <v>677</v>
      </c>
      <c r="K2235" s="1"/>
      <c r="L2235" s="1"/>
    </row>
    <row r="2236" spans="1:12">
      <c r="A2236" s="1">
        <v>3310339.4449999998</v>
      </c>
      <c r="B2236" s="13">
        <v>44169.471076388887</v>
      </c>
      <c r="C2236" s="13">
        <v>44169.520613425928</v>
      </c>
      <c r="D2236" s="13" t="str">
        <f t="shared" si="34"/>
        <v>2020-12-04</v>
      </c>
      <c r="E2236" s="1" t="s">
        <v>28</v>
      </c>
      <c r="F2236" s="1" t="s">
        <v>31</v>
      </c>
      <c r="G2236" s="1" t="s">
        <v>26</v>
      </c>
      <c r="H2236" s="1" t="s">
        <v>27</v>
      </c>
      <c r="I2236" s="1">
        <v>237</v>
      </c>
      <c r="J2236" s="1">
        <v>4280</v>
      </c>
      <c r="K2236" s="1"/>
      <c r="L2236" s="1"/>
    </row>
    <row r="2237" spans="1:12">
      <c r="A2237" s="1">
        <v>14118593.26</v>
      </c>
      <c r="B2237" s="13">
        <v>44169.543657407405</v>
      </c>
      <c r="C2237" s="13">
        <v>44169.547824074078</v>
      </c>
      <c r="D2237" s="13" t="str">
        <f t="shared" si="34"/>
        <v>2020-12-04</v>
      </c>
      <c r="E2237" s="1" t="s">
        <v>24</v>
      </c>
      <c r="F2237" s="1" t="s">
        <v>33</v>
      </c>
      <c r="G2237" s="1" t="s">
        <v>34</v>
      </c>
      <c r="H2237" s="1" t="s">
        <v>43</v>
      </c>
      <c r="I2237" s="1">
        <v>15</v>
      </c>
      <c r="J2237" s="1">
        <v>360</v>
      </c>
      <c r="K2237" s="1"/>
      <c r="L2237" s="1"/>
    </row>
    <row r="2238" spans="1:12">
      <c r="A2238" s="1">
        <v>77715782.670000002</v>
      </c>
      <c r="B2238" s="13">
        <v>44169.54315972222</v>
      </c>
      <c r="C2238" s="13">
        <v>44169.560543981483</v>
      </c>
      <c r="D2238" s="13" t="str">
        <f t="shared" si="34"/>
        <v>2020-12-04</v>
      </c>
      <c r="E2238" s="1" t="s">
        <v>24</v>
      </c>
      <c r="F2238" s="1" t="s">
        <v>25</v>
      </c>
      <c r="G2238" s="1" t="s">
        <v>37</v>
      </c>
      <c r="H2238" s="1" t="s">
        <v>27</v>
      </c>
      <c r="I2238" s="1">
        <v>41</v>
      </c>
      <c r="J2238" s="1">
        <v>1502</v>
      </c>
      <c r="K2238" s="1"/>
      <c r="L2238" s="1"/>
    </row>
    <row r="2239" spans="1:12">
      <c r="A2239" s="1">
        <v>44827519.07</v>
      </c>
      <c r="B2239" s="13">
        <v>44169.375416666669</v>
      </c>
      <c r="C2239" s="13">
        <v>44169.573148148149</v>
      </c>
      <c r="D2239" s="13" t="str">
        <f t="shared" si="34"/>
        <v>2020-12-04</v>
      </c>
      <c r="E2239" s="1" t="s">
        <v>24</v>
      </c>
      <c r="F2239" s="1" t="s">
        <v>31</v>
      </c>
      <c r="G2239" s="1" t="s">
        <v>26</v>
      </c>
      <c r="H2239" s="1" t="s">
        <v>27</v>
      </c>
      <c r="I2239" s="1">
        <v>11</v>
      </c>
      <c r="J2239" s="1">
        <v>17084</v>
      </c>
      <c r="K2239" s="1"/>
      <c r="L2239" s="1"/>
    </row>
    <row r="2240" spans="1:12">
      <c r="A2240" s="1">
        <v>7800727.375</v>
      </c>
      <c r="B2240" s="13">
        <v>44169.568229166667</v>
      </c>
      <c r="C2240" s="13">
        <v>44169.574143518519</v>
      </c>
      <c r="D2240" s="13" t="str">
        <f t="shared" si="34"/>
        <v>2020-12-04</v>
      </c>
      <c r="E2240" s="1" t="s">
        <v>28</v>
      </c>
      <c r="F2240" s="1" t="s">
        <v>49</v>
      </c>
      <c r="G2240" s="1" t="s">
        <v>26</v>
      </c>
      <c r="H2240" s="1" t="s">
        <v>43</v>
      </c>
      <c r="I2240" s="1">
        <v>14</v>
      </c>
      <c r="J2240" s="1">
        <v>510</v>
      </c>
      <c r="K2240" s="1"/>
      <c r="L2240" s="1"/>
    </row>
    <row r="2241" spans="1:12">
      <c r="A2241" s="1">
        <v>8492573.4580000006</v>
      </c>
      <c r="B2241" s="13">
        <v>44169.571793981479</v>
      </c>
      <c r="C2241" s="13">
        <v>44169.576782407406</v>
      </c>
      <c r="D2241" s="13" t="str">
        <f t="shared" si="34"/>
        <v>2020-12-04</v>
      </c>
      <c r="E2241" s="1" t="s">
        <v>24</v>
      </c>
      <c r="F2241" s="1" t="s">
        <v>31</v>
      </c>
      <c r="G2241" s="1" t="s">
        <v>34</v>
      </c>
      <c r="H2241" s="1" t="s">
        <v>75</v>
      </c>
      <c r="I2241" s="1">
        <v>44</v>
      </c>
      <c r="J2241" s="1">
        <v>431</v>
      </c>
      <c r="K2241" s="1"/>
      <c r="L2241" s="1"/>
    </row>
    <row r="2242" spans="1:12">
      <c r="A2242" s="1">
        <v>71159593.790000007</v>
      </c>
      <c r="B2242" s="13">
        <v>44169.376238425924</v>
      </c>
      <c r="C2242" s="13">
        <v>44169.596099537041</v>
      </c>
      <c r="D2242" s="13" t="str">
        <f t="shared" si="34"/>
        <v>2020-12-04</v>
      </c>
      <c r="E2242" s="1" t="s">
        <v>28</v>
      </c>
      <c r="F2242" s="1" t="s">
        <v>31</v>
      </c>
      <c r="G2242" s="1" t="s">
        <v>26</v>
      </c>
      <c r="H2242" s="1" t="s">
        <v>30</v>
      </c>
      <c r="I2242" s="1">
        <v>38</v>
      </c>
      <c r="J2242" s="1">
        <v>18996</v>
      </c>
      <c r="K2242" s="1"/>
      <c r="L2242" s="1"/>
    </row>
    <row r="2243" spans="1:12">
      <c r="A2243" s="1">
        <v>66118688.039999999</v>
      </c>
      <c r="B2243" s="13">
        <v>44169.537476851852</v>
      </c>
      <c r="C2243" s="13">
        <v>44169.627604166664</v>
      </c>
      <c r="D2243" s="13" t="str">
        <f t="shared" ref="D2243:D2306" si="35">TEXT(C2243, "yyyy-mm-dd")</f>
        <v>2020-12-04</v>
      </c>
      <c r="E2243" s="1" t="s">
        <v>28</v>
      </c>
      <c r="F2243" s="1" t="s">
        <v>31</v>
      </c>
      <c r="G2243" s="1" t="s">
        <v>26</v>
      </c>
      <c r="H2243" s="1" t="s">
        <v>73</v>
      </c>
      <c r="I2243" s="1">
        <v>155</v>
      </c>
      <c r="J2243" s="1">
        <v>7787</v>
      </c>
      <c r="K2243" s="1"/>
      <c r="L2243" s="1"/>
    </row>
    <row r="2244" spans="1:12">
      <c r="A2244" s="1">
        <v>33519070.969999999</v>
      </c>
      <c r="B2244" s="13">
        <v>44169.606030092589</v>
      </c>
      <c r="C2244" s="13">
        <v>44169.640879629631</v>
      </c>
      <c r="D2244" s="13" t="str">
        <f t="shared" si="35"/>
        <v>2020-12-04</v>
      </c>
      <c r="E2244" s="1" t="s">
        <v>24</v>
      </c>
      <c r="F2244" s="1" t="s">
        <v>31</v>
      </c>
      <c r="G2244" s="1" t="s">
        <v>34</v>
      </c>
      <c r="H2244" s="1" t="s">
        <v>27</v>
      </c>
      <c r="I2244" s="1">
        <v>278</v>
      </c>
      <c r="J2244" s="1">
        <v>3010</v>
      </c>
      <c r="K2244" s="1"/>
      <c r="L2244" s="1"/>
    </row>
    <row r="2245" spans="1:12">
      <c r="A2245" s="1">
        <v>19161188.23</v>
      </c>
      <c r="B2245" s="13">
        <v>44169.630706018521</v>
      </c>
      <c r="C2245" s="13">
        <v>44169.64775462963</v>
      </c>
      <c r="D2245" s="13" t="str">
        <f t="shared" si="35"/>
        <v>2020-12-04</v>
      </c>
      <c r="E2245" s="1" t="s">
        <v>24</v>
      </c>
      <c r="F2245" s="1" t="s">
        <v>31</v>
      </c>
      <c r="G2245" s="1" t="s">
        <v>39</v>
      </c>
      <c r="H2245" s="1" t="s">
        <v>81</v>
      </c>
      <c r="I2245" s="1">
        <v>48</v>
      </c>
      <c r="J2245" s="1">
        <v>1472</v>
      </c>
      <c r="K2245" s="1"/>
      <c r="L2245" s="1"/>
    </row>
    <row r="2246" spans="1:12">
      <c r="A2246" s="1">
        <v>5218931.6979999999</v>
      </c>
      <c r="B2246" s="13">
        <v>44169.663969907408</v>
      </c>
      <c r="C2246" s="13">
        <v>44169.673333333332</v>
      </c>
      <c r="D2246" s="13" t="str">
        <f t="shared" si="35"/>
        <v>2020-12-04</v>
      </c>
      <c r="E2246" s="1" t="s">
        <v>28</v>
      </c>
      <c r="F2246" s="1" t="s">
        <v>31</v>
      </c>
      <c r="G2246" s="1" t="s">
        <v>53</v>
      </c>
      <c r="H2246" s="1" t="s">
        <v>27</v>
      </c>
      <c r="I2246" s="1">
        <v>21</v>
      </c>
      <c r="J2246" s="1">
        <v>809</v>
      </c>
      <c r="K2246" s="1"/>
      <c r="L2246" s="1"/>
    </row>
    <row r="2247" spans="1:12">
      <c r="A2247" s="1">
        <v>4708662.415</v>
      </c>
      <c r="B2247" s="13">
        <v>44169.681481481479</v>
      </c>
      <c r="C2247" s="13">
        <v>44169.690821759257</v>
      </c>
      <c r="D2247" s="13" t="str">
        <f t="shared" si="35"/>
        <v>2020-12-04</v>
      </c>
      <c r="E2247" s="1" t="s">
        <v>28</v>
      </c>
      <c r="F2247" s="1" t="s">
        <v>49</v>
      </c>
      <c r="G2247" s="1" t="s">
        <v>26</v>
      </c>
      <c r="H2247" s="1" t="s">
        <v>43</v>
      </c>
      <c r="I2247" s="1">
        <v>88</v>
      </c>
      <c r="J2247" s="1">
        <v>807</v>
      </c>
      <c r="K2247" s="1"/>
      <c r="L2247" s="1"/>
    </row>
    <row r="2248" spans="1:12">
      <c r="A2248" s="1">
        <v>27314189.039999999</v>
      </c>
      <c r="B2248" s="13">
        <v>44169.615648148145</v>
      </c>
      <c r="C2248" s="13">
        <v>44169.695115740738</v>
      </c>
      <c r="D2248" s="13" t="str">
        <f t="shared" si="35"/>
        <v>2020-12-04</v>
      </c>
      <c r="E2248" s="1" t="s">
        <v>28</v>
      </c>
      <c r="F2248" s="1" t="s">
        <v>31</v>
      </c>
      <c r="G2248" s="1" t="s">
        <v>26</v>
      </c>
      <c r="H2248" s="1" t="s">
        <v>32</v>
      </c>
      <c r="I2248" s="1">
        <v>194</v>
      </c>
      <c r="J2248" s="1">
        <v>6865</v>
      </c>
      <c r="K2248" s="1"/>
      <c r="L2248" s="1"/>
    </row>
    <row r="2249" spans="1:12">
      <c r="A2249" s="1">
        <v>15485284.949999999</v>
      </c>
      <c r="B2249" s="13">
        <v>44169.689837962964</v>
      </c>
      <c r="C2249" s="13">
        <v>44169.70385416667</v>
      </c>
      <c r="D2249" s="13" t="str">
        <f t="shared" si="35"/>
        <v>2020-12-04</v>
      </c>
      <c r="E2249" s="1" t="s">
        <v>24</v>
      </c>
      <c r="F2249" s="1" t="s">
        <v>31</v>
      </c>
      <c r="G2249" s="1" t="s">
        <v>34</v>
      </c>
      <c r="H2249" s="1" t="s">
        <v>27</v>
      </c>
      <c r="I2249" s="1">
        <v>63</v>
      </c>
      <c r="J2249" s="1">
        <v>1211</v>
      </c>
      <c r="K2249" s="1"/>
      <c r="L2249" s="1"/>
    </row>
    <row r="2250" spans="1:12">
      <c r="A2250" s="1">
        <v>4327054.6009999998</v>
      </c>
      <c r="B2250" s="13">
        <v>44169.691932870373</v>
      </c>
      <c r="C2250" s="13">
        <v>44169.712696759256</v>
      </c>
      <c r="D2250" s="13" t="str">
        <f t="shared" si="35"/>
        <v>2020-12-04</v>
      </c>
      <c r="E2250" s="1" t="s">
        <v>28</v>
      </c>
      <c r="F2250" s="1" t="s">
        <v>31</v>
      </c>
      <c r="G2250" s="1" t="s">
        <v>26</v>
      </c>
      <c r="H2250" s="1" t="s">
        <v>63</v>
      </c>
      <c r="I2250" s="1">
        <v>51</v>
      </c>
      <c r="J2250" s="1">
        <v>1793</v>
      </c>
      <c r="K2250" s="1"/>
      <c r="L2250" s="1"/>
    </row>
    <row r="2251" spans="1:12">
      <c r="A2251" s="1">
        <v>2272379.875</v>
      </c>
      <c r="B2251" s="13">
        <v>44169.522465277776</v>
      </c>
      <c r="C2251" s="13">
        <v>44169.716585648152</v>
      </c>
      <c r="D2251" s="13" t="str">
        <f t="shared" si="35"/>
        <v>2020-12-04</v>
      </c>
      <c r="E2251" s="1" t="s">
        <v>24</v>
      </c>
      <c r="F2251" s="1" t="s">
        <v>25</v>
      </c>
      <c r="G2251" s="1" t="s">
        <v>26</v>
      </c>
      <c r="H2251" s="1" t="s">
        <v>48</v>
      </c>
      <c r="I2251" s="1">
        <v>177</v>
      </c>
      <c r="J2251" s="1">
        <v>16771</v>
      </c>
      <c r="K2251" s="1"/>
      <c r="L2251" s="1"/>
    </row>
    <row r="2252" spans="1:12">
      <c r="A2252" s="1">
        <v>83961186.489999995</v>
      </c>
      <c r="B2252" s="13">
        <v>44169.727789351855</v>
      </c>
      <c r="C2252" s="13">
        <v>44169.732465277775</v>
      </c>
      <c r="D2252" s="13" t="str">
        <f t="shared" si="35"/>
        <v>2020-12-04</v>
      </c>
      <c r="E2252" s="1" t="s">
        <v>24</v>
      </c>
      <c r="F2252" s="1" t="s">
        <v>33</v>
      </c>
      <c r="G2252" s="1" t="s">
        <v>34</v>
      </c>
      <c r="H2252" s="1" t="s">
        <v>41</v>
      </c>
      <c r="I2252" s="1">
        <v>26</v>
      </c>
      <c r="J2252" s="1">
        <v>403</v>
      </c>
      <c r="K2252" s="1"/>
      <c r="L2252" s="1"/>
    </row>
    <row r="2253" spans="1:12">
      <c r="A2253" s="1">
        <v>27314189.039999999</v>
      </c>
      <c r="B2253" s="13">
        <v>44169.615648148145</v>
      </c>
      <c r="C2253" s="13">
        <v>44169.746898148151</v>
      </c>
      <c r="D2253" s="13" t="str">
        <f t="shared" si="35"/>
        <v>2020-12-04</v>
      </c>
      <c r="E2253" s="1" t="s">
        <v>28</v>
      </c>
      <c r="F2253" s="1" t="s">
        <v>31</v>
      </c>
      <c r="G2253" s="1" t="s">
        <v>26</v>
      </c>
      <c r="H2253" s="1" t="s">
        <v>32</v>
      </c>
      <c r="I2253" s="1">
        <v>129</v>
      </c>
      <c r="J2253" s="1">
        <v>11339</v>
      </c>
      <c r="K2253" s="1"/>
      <c r="L2253" s="1"/>
    </row>
    <row r="2254" spans="1:12">
      <c r="A2254" s="1">
        <v>47832970.670000002</v>
      </c>
      <c r="B2254" s="13">
        <v>44169.726435185185</v>
      </c>
      <c r="C2254" s="13">
        <v>44169.749606481484</v>
      </c>
      <c r="D2254" s="13" t="str">
        <f t="shared" si="35"/>
        <v>2020-12-04</v>
      </c>
      <c r="E2254" s="1" t="s">
        <v>28</v>
      </c>
      <c r="F2254" s="1" t="s">
        <v>31</v>
      </c>
      <c r="G2254" s="1" t="s">
        <v>26</v>
      </c>
      <c r="H2254" s="1" t="s">
        <v>43</v>
      </c>
      <c r="I2254" s="1">
        <v>44</v>
      </c>
      <c r="J2254" s="1">
        <v>2001</v>
      </c>
      <c r="K2254" s="1"/>
      <c r="L2254" s="1"/>
    </row>
    <row r="2255" spans="1:12">
      <c r="A2255" s="1">
        <v>3591282.571</v>
      </c>
      <c r="B2255" s="13">
        <v>44169.761874999997</v>
      </c>
      <c r="C2255" s="13">
        <v>44169.769490740742</v>
      </c>
      <c r="D2255" s="13" t="str">
        <f t="shared" si="35"/>
        <v>2020-12-04</v>
      </c>
      <c r="E2255" s="1" t="s">
        <v>24</v>
      </c>
      <c r="F2255" s="1" t="s">
        <v>31</v>
      </c>
      <c r="G2255" s="1" t="s">
        <v>26</v>
      </c>
      <c r="H2255" s="1" t="s">
        <v>27</v>
      </c>
      <c r="I2255" s="1">
        <v>55</v>
      </c>
      <c r="J2255" s="1">
        <v>658</v>
      </c>
      <c r="K2255" s="1"/>
      <c r="L2255" s="1"/>
    </row>
    <row r="2256" spans="1:12">
      <c r="A2256" s="1">
        <v>43259288.590000004</v>
      </c>
      <c r="B2256" s="13">
        <v>44169.723437499997</v>
      </c>
      <c r="C2256" s="13">
        <v>44169.779120370367</v>
      </c>
      <c r="D2256" s="13" t="str">
        <f t="shared" si="35"/>
        <v>2020-12-04</v>
      </c>
      <c r="E2256" s="1" t="s">
        <v>28</v>
      </c>
      <c r="F2256" s="1" t="s">
        <v>49</v>
      </c>
      <c r="G2256" s="1" t="s">
        <v>26</v>
      </c>
      <c r="H2256" s="1" t="s">
        <v>118</v>
      </c>
      <c r="I2256" s="1">
        <v>53</v>
      </c>
      <c r="J2256" s="1">
        <v>4811</v>
      </c>
      <c r="K2256" s="1"/>
      <c r="L2256" s="1"/>
    </row>
    <row r="2257" spans="1:12">
      <c r="A2257" s="1">
        <v>5402723.9680000003</v>
      </c>
      <c r="B2257" s="13">
        <v>44169.763321759259</v>
      </c>
      <c r="C2257" s="13">
        <v>44169.779606481483</v>
      </c>
      <c r="D2257" s="13" t="str">
        <f t="shared" si="35"/>
        <v>2020-12-04</v>
      </c>
      <c r="E2257" s="1" t="s">
        <v>24</v>
      </c>
      <c r="F2257" s="1" t="s">
        <v>31</v>
      </c>
      <c r="G2257" s="1" t="s">
        <v>34</v>
      </c>
      <c r="H2257" s="1" t="s">
        <v>43</v>
      </c>
      <c r="I2257" s="1">
        <v>69</v>
      </c>
      <c r="J2257" s="1">
        <v>1406</v>
      </c>
      <c r="K2257" s="1"/>
      <c r="L2257" s="1"/>
    </row>
    <row r="2258" spans="1:12">
      <c r="A2258" s="1">
        <v>27980720.890000001</v>
      </c>
      <c r="B2258" s="13">
        <v>44169.783726851849</v>
      </c>
      <c r="C2258" s="13">
        <v>44169.794652777775</v>
      </c>
      <c r="D2258" s="13" t="str">
        <f t="shared" si="35"/>
        <v>2020-12-04</v>
      </c>
      <c r="E2258" s="1" t="s">
        <v>42</v>
      </c>
      <c r="F2258" s="1" t="s">
        <v>25</v>
      </c>
      <c r="G2258" s="1" t="s">
        <v>26</v>
      </c>
      <c r="H2258" s="1" t="s">
        <v>91</v>
      </c>
      <c r="I2258" s="1">
        <v>76</v>
      </c>
      <c r="J2258" s="1">
        <v>944</v>
      </c>
      <c r="K2258" s="1"/>
      <c r="L2258" s="1"/>
    </row>
    <row r="2259" spans="1:12">
      <c r="A2259" s="1">
        <v>37858547.079999998</v>
      </c>
      <c r="B2259" s="13">
        <v>44169.789687500001</v>
      </c>
      <c r="C2259" s="13">
        <v>44169.794976851852</v>
      </c>
      <c r="D2259" s="13" t="str">
        <f t="shared" si="35"/>
        <v>2020-12-04</v>
      </c>
      <c r="E2259" s="1" t="s">
        <v>24</v>
      </c>
      <c r="F2259" s="1" t="s">
        <v>31</v>
      </c>
      <c r="G2259" s="1" t="s">
        <v>26</v>
      </c>
      <c r="H2259" s="1" t="s">
        <v>32</v>
      </c>
      <c r="I2259" s="1">
        <v>61</v>
      </c>
      <c r="J2259" s="1">
        <v>456</v>
      </c>
      <c r="K2259" s="1"/>
      <c r="L2259" s="1"/>
    </row>
    <row r="2260" spans="1:12">
      <c r="A2260" s="1">
        <v>4225728.0149999997</v>
      </c>
      <c r="B2260" s="13">
        <v>44169.802372685182</v>
      </c>
      <c r="C2260" s="13">
        <v>44169.824050925927</v>
      </c>
      <c r="D2260" s="13" t="str">
        <f t="shared" si="35"/>
        <v>2020-12-04</v>
      </c>
      <c r="E2260" s="1" t="s">
        <v>28</v>
      </c>
      <c r="F2260" s="1" t="s">
        <v>31</v>
      </c>
      <c r="G2260" s="1" t="s">
        <v>26</v>
      </c>
      <c r="H2260" s="1" t="s">
        <v>32</v>
      </c>
      <c r="I2260" s="1">
        <v>50</v>
      </c>
      <c r="J2260" s="1">
        <v>1872</v>
      </c>
      <c r="K2260" s="1"/>
      <c r="L2260" s="1"/>
    </row>
    <row r="2261" spans="1:12">
      <c r="A2261" s="1">
        <v>4225728.0149999997</v>
      </c>
      <c r="B2261" s="13">
        <v>44169.802372685182</v>
      </c>
      <c r="C2261" s="13">
        <v>44169.8278125</v>
      </c>
      <c r="D2261" s="13" t="str">
        <f t="shared" si="35"/>
        <v>2020-12-04</v>
      </c>
      <c r="E2261" s="1" t="s">
        <v>28</v>
      </c>
      <c r="F2261" s="1" t="s">
        <v>31</v>
      </c>
      <c r="G2261" s="1" t="s">
        <v>26</v>
      </c>
      <c r="H2261" s="1" t="s">
        <v>32</v>
      </c>
      <c r="I2261" s="1">
        <v>50</v>
      </c>
      <c r="J2261" s="1">
        <v>2198</v>
      </c>
      <c r="K2261" s="1"/>
      <c r="L2261" s="1"/>
    </row>
    <row r="2262" spans="1:12">
      <c r="A2262" s="1">
        <v>7122244.8449999997</v>
      </c>
      <c r="B2262" s="13">
        <v>44169.642407407409</v>
      </c>
      <c r="C2262" s="13">
        <v>44169.851805555554</v>
      </c>
      <c r="D2262" s="13" t="str">
        <f t="shared" si="35"/>
        <v>2020-12-04</v>
      </c>
      <c r="E2262" s="1" t="s">
        <v>24</v>
      </c>
      <c r="F2262" s="1" t="s">
        <v>31</v>
      </c>
      <c r="G2262" s="1" t="s">
        <v>34</v>
      </c>
      <c r="H2262" s="1" t="s">
        <v>27</v>
      </c>
      <c r="I2262" s="1">
        <v>63</v>
      </c>
      <c r="J2262" s="1">
        <v>18092</v>
      </c>
      <c r="K2262" s="1"/>
      <c r="L2262" s="1"/>
    </row>
    <row r="2263" spans="1:12">
      <c r="A2263" s="1">
        <v>58104072.270000003</v>
      </c>
      <c r="B2263" s="13">
        <v>44169.895740740743</v>
      </c>
      <c r="C2263" s="13">
        <v>44169.900057870371</v>
      </c>
      <c r="D2263" s="13" t="str">
        <f t="shared" si="35"/>
        <v>2020-12-04</v>
      </c>
      <c r="E2263" s="1" t="s">
        <v>24</v>
      </c>
      <c r="F2263" s="1" t="s">
        <v>25</v>
      </c>
      <c r="G2263" s="1" t="s">
        <v>26</v>
      </c>
      <c r="H2263" s="1" t="s">
        <v>56</v>
      </c>
      <c r="I2263" s="1">
        <v>33</v>
      </c>
      <c r="J2263" s="1">
        <v>372</v>
      </c>
      <c r="K2263" s="1"/>
      <c r="L2263" s="1"/>
    </row>
    <row r="2264" spans="1:12">
      <c r="A2264" s="1">
        <v>46252928.240000002</v>
      </c>
      <c r="B2264" s="13">
        <v>44169.137106481481</v>
      </c>
      <c r="C2264" s="13">
        <v>44169.907824074071</v>
      </c>
      <c r="D2264" s="13" t="str">
        <f t="shared" si="35"/>
        <v>2020-12-04</v>
      </c>
      <c r="E2264" s="1" t="s">
        <v>24</v>
      </c>
      <c r="F2264" s="1" t="s">
        <v>31</v>
      </c>
      <c r="G2264" s="1" t="s">
        <v>26</v>
      </c>
      <c r="H2264" s="1" t="s">
        <v>62</v>
      </c>
      <c r="I2264" s="1">
        <v>160</v>
      </c>
      <c r="J2264" s="1">
        <v>66590</v>
      </c>
      <c r="K2264" s="1"/>
      <c r="L2264" s="1"/>
    </row>
    <row r="2265" spans="1:12">
      <c r="A2265" s="1">
        <v>7184503.5690000001</v>
      </c>
      <c r="B2265" s="13">
        <v>44169.912673611114</v>
      </c>
      <c r="C2265" s="13">
        <v>44169.920185185183</v>
      </c>
      <c r="D2265" s="13" t="str">
        <f t="shared" si="35"/>
        <v>2020-12-04</v>
      </c>
      <c r="E2265" s="1" t="s">
        <v>28</v>
      </c>
      <c r="F2265" s="1" t="s">
        <v>31</v>
      </c>
      <c r="G2265" s="1" t="s">
        <v>26</v>
      </c>
      <c r="H2265" s="1" t="s">
        <v>27</v>
      </c>
      <c r="I2265" s="1">
        <v>16</v>
      </c>
      <c r="J2265" s="1">
        <v>648</v>
      </c>
      <c r="K2265" s="1"/>
      <c r="L2265" s="1"/>
    </row>
    <row r="2266" spans="1:12">
      <c r="A2266" s="1">
        <v>7483147.7829999998</v>
      </c>
      <c r="B2266" s="13">
        <v>44169.945671296293</v>
      </c>
      <c r="C2266" s="13">
        <v>44169.952430555553</v>
      </c>
      <c r="D2266" s="13" t="str">
        <f t="shared" si="35"/>
        <v>2020-12-04</v>
      </c>
      <c r="E2266" s="1" t="s">
        <v>24</v>
      </c>
      <c r="F2266" s="1" t="s">
        <v>31</v>
      </c>
      <c r="G2266" s="1" t="s">
        <v>26</v>
      </c>
      <c r="H2266" s="1" t="s">
        <v>64</v>
      </c>
      <c r="I2266" s="1">
        <v>32</v>
      </c>
      <c r="J2266" s="1">
        <v>584</v>
      </c>
      <c r="K2266" s="1"/>
      <c r="L2266" s="1"/>
    </row>
    <row r="2267" spans="1:12">
      <c r="A2267" s="1">
        <v>5310177.6040000003</v>
      </c>
      <c r="B2267" s="13">
        <v>44169.946018518516</v>
      </c>
      <c r="C2267" s="13">
        <v>44169.96837962963</v>
      </c>
      <c r="D2267" s="13" t="str">
        <f t="shared" si="35"/>
        <v>2020-12-04</v>
      </c>
      <c r="E2267" s="1" t="s">
        <v>28</v>
      </c>
      <c r="F2267" s="1" t="s">
        <v>31</v>
      </c>
      <c r="G2267" s="1" t="s">
        <v>26</v>
      </c>
      <c r="H2267" s="1" t="s">
        <v>27</v>
      </c>
      <c r="I2267" s="1">
        <v>168</v>
      </c>
      <c r="J2267" s="1">
        <v>1932</v>
      </c>
      <c r="K2267" s="1"/>
      <c r="L2267" s="1"/>
    </row>
    <row r="2268" spans="1:12">
      <c r="A2268" s="1">
        <v>5310177.6040000003</v>
      </c>
      <c r="B2268" s="13">
        <v>44169.946018518516</v>
      </c>
      <c r="C2268" s="13">
        <v>44169.969328703701</v>
      </c>
      <c r="D2268" s="13" t="str">
        <f t="shared" si="35"/>
        <v>2020-12-04</v>
      </c>
      <c r="E2268" s="1" t="s">
        <v>28</v>
      </c>
      <c r="F2268" s="1" t="s">
        <v>31</v>
      </c>
      <c r="G2268" s="1" t="s">
        <v>26</v>
      </c>
      <c r="H2268" s="1" t="s">
        <v>27</v>
      </c>
      <c r="I2268" s="1">
        <v>119</v>
      </c>
      <c r="J2268" s="1">
        <v>2013</v>
      </c>
      <c r="K2268" s="1"/>
      <c r="L2268" s="1"/>
    </row>
    <row r="2269" spans="1:12">
      <c r="A2269" s="1">
        <v>67431671.170000002</v>
      </c>
      <c r="B2269" s="13">
        <v>44169.981006944443</v>
      </c>
      <c r="C2269" s="13">
        <v>44169.997870370367</v>
      </c>
      <c r="D2269" s="13" t="str">
        <f t="shared" si="35"/>
        <v>2020-12-04</v>
      </c>
      <c r="E2269" s="1" t="s">
        <v>28</v>
      </c>
      <c r="F2269" s="1" t="s">
        <v>31</v>
      </c>
      <c r="G2269" s="1" t="s">
        <v>26</v>
      </c>
      <c r="H2269" s="1" t="s">
        <v>27</v>
      </c>
      <c r="I2269" s="1">
        <v>73</v>
      </c>
      <c r="J2269" s="1">
        <v>1456</v>
      </c>
      <c r="K2269" s="1"/>
      <c r="L2269" s="1"/>
    </row>
    <row r="2270" spans="1:12">
      <c r="A2270" s="1">
        <v>63443649.899999999</v>
      </c>
      <c r="B2270" s="13">
        <v>44170.000960648147</v>
      </c>
      <c r="C2270" s="13">
        <v>44170.0075462963</v>
      </c>
      <c r="D2270" s="13" t="str">
        <f t="shared" si="35"/>
        <v>2020-12-05</v>
      </c>
      <c r="E2270" s="1" t="s">
        <v>28</v>
      </c>
      <c r="F2270" s="1" t="s">
        <v>31</v>
      </c>
      <c r="G2270" s="1" t="s">
        <v>26</v>
      </c>
      <c r="H2270" s="1" t="s">
        <v>27</v>
      </c>
      <c r="I2270" s="1">
        <v>44</v>
      </c>
      <c r="J2270" s="1">
        <v>568</v>
      </c>
      <c r="K2270" s="1"/>
      <c r="L2270" s="1"/>
    </row>
    <row r="2271" spans="1:12">
      <c r="A2271" s="1">
        <v>41505885.310000002</v>
      </c>
      <c r="B2271" s="13">
        <v>44170.006076388891</v>
      </c>
      <c r="C2271" s="13">
        <v>44170.011053240742</v>
      </c>
      <c r="D2271" s="13" t="str">
        <f t="shared" si="35"/>
        <v>2020-12-05</v>
      </c>
      <c r="E2271" s="1" t="s">
        <v>28</v>
      </c>
      <c r="F2271" s="1" t="s">
        <v>31</v>
      </c>
      <c r="G2271" s="1" t="s">
        <v>26</v>
      </c>
      <c r="H2271" s="1" t="s">
        <v>43</v>
      </c>
      <c r="I2271" s="1">
        <v>18</v>
      </c>
      <c r="J2271" s="1">
        <v>430</v>
      </c>
      <c r="K2271" s="1"/>
      <c r="L2271" s="1"/>
    </row>
    <row r="2272" spans="1:12">
      <c r="A2272" s="1">
        <v>15197708.029999999</v>
      </c>
      <c r="B2272" s="13">
        <v>44170.015914351854</v>
      </c>
      <c r="C2272" s="13">
        <v>44170.025509259256</v>
      </c>
      <c r="D2272" s="13" t="str">
        <f t="shared" si="35"/>
        <v>2020-12-05</v>
      </c>
      <c r="E2272" s="1" t="s">
        <v>28</v>
      </c>
      <c r="F2272" s="1" t="s">
        <v>31</v>
      </c>
      <c r="G2272" s="1" t="s">
        <v>26</v>
      </c>
      <c r="H2272" s="1" t="s">
        <v>43</v>
      </c>
      <c r="I2272" s="1">
        <v>122</v>
      </c>
      <c r="J2272" s="1">
        <v>828</v>
      </c>
      <c r="K2272" s="1"/>
      <c r="L2272" s="1"/>
    </row>
    <row r="2273" spans="1:12">
      <c r="A2273" s="1">
        <v>1019527.58</v>
      </c>
      <c r="B2273" s="13">
        <v>44170.015451388892</v>
      </c>
      <c r="C2273" s="13">
        <v>44170.027060185188</v>
      </c>
      <c r="D2273" s="13" t="str">
        <f t="shared" si="35"/>
        <v>2020-12-05</v>
      </c>
      <c r="E2273" s="1" t="s">
        <v>24</v>
      </c>
      <c r="F2273" s="1" t="s">
        <v>31</v>
      </c>
      <c r="G2273" s="1" t="s">
        <v>26</v>
      </c>
      <c r="H2273" s="1" t="s">
        <v>30</v>
      </c>
      <c r="I2273" s="1">
        <v>44</v>
      </c>
      <c r="J2273" s="1">
        <v>1002</v>
      </c>
      <c r="K2273" s="1"/>
      <c r="L2273" s="1"/>
    </row>
    <row r="2274" spans="1:12">
      <c r="A2274" s="1">
        <v>5776696.8629999999</v>
      </c>
      <c r="B2274" s="13">
        <v>44170.027071759258</v>
      </c>
      <c r="C2274" s="13">
        <v>44170.037847222222</v>
      </c>
      <c r="D2274" s="13" t="str">
        <f t="shared" si="35"/>
        <v>2020-12-05</v>
      </c>
      <c r="E2274" s="1" t="s">
        <v>28</v>
      </c>
      <c r="F2274" s="1" t="s">
        <v>31</v>
      </c>
      <c r="G2274" s="1" t="s">
        <v>26</v>
      </c>
      <c r="H2274" s="1" t="s">
        <v>27</v>
      </c>
      <c r="I2274" s="1">
        <v>236</v>
      </c>
      <c r="J2274" s="1">
        <v>930</v>
      </c>
      <c r="K2274" s="1"/>
      <c r="L2274" s="1"/>
    </row>
    <row r="2275" spans="1:12">
      <c r="A2275" s="1">
        <v>30956870.649999999</v>
      </c>
      <c r="B2275" s="13">
        <v>44170.027662037035</v>
      </c>
      <c r="C2275" s="13">
        <v>44170.047696759262</v>
      </c>
      <c r="D2275" s="13" t="str">
        <f t="shared" si="35"/>
        <v>2020-12-05</v>
      </c>
      <c r="E2275" s="1" t="s">
        <v>28</v>
      </c>
      <c r="F2275" s="1" t="s">
        <v>29</v>
      </c>
      <c r="G2275" s="1" t="s">
        <v>26</v>
      </c>
      <c r="H2275" s="1" t="s">
        <v>51</v>
      </c>
      <c r="I2275" s="1">
        <v>71</v>
      </c>
      <c r="J2275" s="1">
        <v>1731</v>
      </c>
      <c r="K2275" s="1"/>
      <c r="L2275" s="1"/>
    </row>
    <row r="2276" spans="1:12">
      <c r="A2276" s="1">
        <v>30956870.649999999</v>
      </c>
      <c r="B2276" s="13">
        <v>44170.027662037035</v>
      </c>
      <c r="C2276" s="13">
        <v>44170.048217592594</v>
      </c>
      <c r="D2276" s="13" t="str">
        <f t="shared" si="35"/>
        <v>2020-12-05</v>
      </c>
      <c r="E2276" s="1" t="s">
        <v>28</v>
      </c>
      <c r="F2276" s="1" t="s">
        <v>29</v>
      </c>
      <c r="G2276" s="1" t="s">
        <v>26</v>
      </c>
      <c r="H2276" s="1" t="s">
        <v>51</v>
      </c>
      <c r="I2276" s="1">
        <v>71</v>
      </c>
      <c r="J2276" s="1">
        <v>1775</v>
      </c>
      <c r="K2276" s="1"/>
      <c r="L2276" s="1"/>
    </row>
    <row r="2277" spans="1:12">
      <c r="A2277" s="1">
        <v>40215313.82</v>
      </c>
      <c r="B2277" s="13">
        <v>44170.030416666668</v>
      </c>
      <c r="C2277" s="13">
        <v>44170.049062500002</v>
      </c>
      <c r="D2277" s="13" t="str">
        <f t="shared" si="35"/>
        <v>2020-12-05</v>
      </c>
      <c r="E2277" s="1" t="s">
        <v>24</v>
      </c>
      <c r="F2277" s="1" t="s">
        <v>33</v>
      </c>
      <c r="G2277" s="1" t="s">
        <v>34</v>
      </c>
      <c r="H2277" s="1" t="s">
        <v>43</v>
      </c>
      <c r="I2277" s="1">
        <v>188</v>
      </c>
      <c r="J2277" s="1">
        <v>1610</v>
      </c>
      <c r="K2277" s="1"/>
      <c r="L2277" s="1"/>
    </row>
    <row r="2278" spans="1:12">
      <c r="A2278" s="1">
        <v>4491618.5630000001</v>
      </c>
      <c r="B2278" s="13">
        <v>44170.043275462966</v>
      </c>
      <c r="C2278" s="13">
        <v>44170.057118055556</v>
      </c>
      <c r="D2278" s="13" t="str">
        <f t="shared" si="35"/>
        <v>2020-12-05</v>
      </c>
      <c r="E2278" s="1" t="s">
        <v>28</v>
      </c>
      <c r="F2278" s="1" t="s">
        <v>49</v>
      </c>
      <c r="G2278" s="1" t="s">
        <v>34</v>
      </c>
      <c r="H2278" s="1" t="s">
        <v>36</v>
      </c>
      <c r="I2278" s="1">
        <v>86</v>
      </c>
      <c r="J2278" s="1">
        <v>1195</v>
      </c>
      <c r="K2278" s="1"/>
      <c r="L2278" s="1"/>
    </row>
    <row r="2279" spans="1:12">
      <c r="A2279" s="1">
        <v>30956870.649999999</v>
      </c>
      <c r="B2279" s="13">
        <v>44170.027662037035</v>
      </c>
      <c r="C2279" s="13">
        <v>44170.066111111111</v>
      </c>
      <c r="D2279" s="13" t="str">
        <f t="shared" si="35"/>
        <v>2020-12-05</v>
      </c>
      <c r="E2279" s="1" t="s">
        <v>28</v>
      </c>
      <c r="F2279" s="1" t="s">
        <v>29</v>
      </c>
      <c r="G2279" s="1" t="s">
        <v>26</v>
      </c>
      <c r="H2279" s="1" t="s">
        <v>51</v>
      </c>
      <c r="I2279" s="1">
        <v>34</v>
      </c>
      <c r="J2279" s="1">
        <v>3322</v>
      </c>
      <c r="K2279" s="1"/>
      <c r="L2279" s="1"/>
    </row>
    <row r="2280" spans="1:12">
      <c r="A2280" s="1">
        <v>90961633.760000005</v>
      </c>
      <c r="B2280" s="13">
        <v>44170.06013888889</v>
      </c>
      <c r="C2280" s="13">
        <v>44170.069710648146</v>
      </c>
      <c r="D2280" s="13" t="str">
        <f t="shared" si="35"/>
        <v>2020-12-05</v>
      </c>
      <c r="E2280" s="1" t="s">
        <v>28</v>
      </c>
      <c r="F2280" s="1" t="s">
        <v>37</v>
      </c>
      <c r="G2280" s="1" t="s">
        <v>26</v>
      </c>
      <c r="H2280" s="1" t="s">
        <v>27</v>
      </c>
      <c r="I2280" s="1">
        <v>50</v>
      </c>
      <c r="J2280" s="1">
        <v>826</v>
      </c>
      <c r="K2280" s="1"/>
      <c r="L2280" s="1"/>
    </row>
    <row r="2281" spans="1:12">
      <c r="A2281" s="1">
        <v>47705051.450000003</v>
      </c>
      <c r="B2281" s="13">
        <v>44170.063888888886</v>
      </c>
      <c r="C2281" s="13">
        <v>44170.082337962966</v>
      </c>
      <c r="D2281" s="13" t="str">
        <f t="shared" si="35"/>
        <v>2020-12-05</v>
      </c>
      <c r="E2281" s="1" t="s">
        <v>28</v>
      </c>
      <c r="F2281" s="1" t="s">
        <v>31</v>
      </c>
      <c r="G2281" s="1" t="s">
        <v>53</v>
      </c>
      <c r="H2281" s="1" t="s">
        <v>51</v>
      </c>
      <c r="I2281" s="1">
        <v>55</v>
      </c>
      <c r="J2281" s="1">
        <v>1594</v>
      </c>
      <c r="K2281" s="1"/>
      <c r="L2281" s="1"/>
    </row>
    <row r="2282" spans="1:12">
      <c r="A2282" s="1">
        <v>5401870.8880000003</v>
      </c>
      <c r="B2282" s="13">
        <v>44170.03402777778</v>
      </c>
      <c r="C2282" s="13">
        <v>44170.083715277775</v>
      </c>
      <c r="D2282" s="13" t="str">
        <f t="shared" si="35"/>
        <v>2020-12-05</v>
      </c>
      <c r="E2282" s="1" t="s">
        <v>28</v>
      </c>
      <c r="F2282" s="1" t="s">
        <v>31</v>
      </c>
      <c r="G2282" s="1" t="s">
        <v>26</v>
      </c>
      <c r="H2282" s="1" t="s">
        <v>32</v>
      </c>
      <c r="I2282" s="1">
        <v>182</v>
      </c>
      <c r="J2282" s="1">
        <v>4292</v>
      </c>
      <c r="K2282" s="1"/>
      <c r="L2282" s="1"/>
    </row>
    <row r="2283" spans="1:12">
      <c r="A2283" s="1">
        <v>40865346.759999998</v>
      </c>
      <c r="B2283" s="13">
        <v>44170.088761574072</v>
      </c>
      <c r="C2283" s="13">
        <v>44170.096273148149</v>
      </c>
      <c r="D2283" s="13" t="str">
        <f t="shared" si="35"/>
        <v>2020-12-05</v>
      </c>
      <c r="E2283" s="1" t="s">
        <v>28</v>
      </c>
      <c r="F2283" s="1" t="s">
        <v>29</v>
      </c>
      <c r="G2283" s="1" t="s">
        <v>26</v>
      </c>
      <c r="H2283" s="1" t="s">
        <v>27</v>
      </c>
      <c r="I2283" s="1">
        <v>16</v>
      </c>
      <c r="J2283" s="1">
        <v>648</v>
      </c>
      <c r="K2283" s="1"/>
      <c r="L2283" s="1"/>
    </row>
    <row r="2284" spans="1:12">
      <c r="A2284" s="1">
        <v>13920649.23</v>
      </c>
      <c r="B2284" s="13">
        <v>44170.153483796297</v>
      </c>
      <c r="C2284" s="13">
        <v>44170.160624999997</v>
      </c>
      <c r="D2284" s="13" t="str">
        <f t="shared" si="35"/>
        <v>2020-12-05</v>
      </c>
      <c r="E2284" s="1" t="s">
        <v>24</v>
      </c>
      <c r="F2284" s="1" t="s">
        <v>25</v>
      </c>
      <c r="G2284" s="1" t="s">
        <v>26</v>
      </c>
      <c r="H2284" s="1" t="s">
        <v>27</v>
      </c>
      <c r="I2284" s="1">
        <v>39</v>
      </c>
      <c r="J2284" s="1">
        <v>617</v>
      </c>
      <c r="K2284" s="1"/>
      <c r="L2284" s="1"/>
    </row>
    <row r="2285" spans="1:12">
      <c r="A2285" s="1">
        <v>4300488.4060000004</v>
      </c>
      <c r="B2285" s="13">
        <v>44170.122199074074</v>
      </c>
      <c r="C2285" s="13">
        <v>44170.171712962961</v>
      </c>
      <c r="D2285" s="13" t="str">
        <f t="shared" si="35"/>
        <v>2020-12-05</v>
      </c>
      <c r="E2285" s="1" t="s">
        <v>28</v>
      </c>
      <c r="F2285" s="1" t="s">
        <v>31</v>
      </c>
      <c r="G2285" s="1" t="s">
        <v>26</v>
      </c>
      <c r="H2285" s="1" t="s">
        <v>27</v>
      </c>
      <c r="I2285" s="1">
        <v>53</v>
      </c>
      <c r="J2285" s="1">
        <v>4277</v>
      </c>
      <c r="K2285" s="1"/>
      <c r="L2285" s="1"/>
    </row>
    <row r="2286" spans="1:12">
      <c r="A2286" s="1">
        <v>1738338.2949999999</v>
      </c>
      <c r="B2286" s="13">
        <v>44170.134652777779</v>
      </c>
      <c r="C2286" s="13">
        <v>44170.174432870372</v>
      </c>
      <c r="D2286" s="13" t="str">
        <f t="shared" si="35"/>
        <v>2020-12-05</v>
      </c>
      <c r="E2286" s="1" t="s">
        <v>28</v>
      </c>
      <c r="F2286" s="1" t="s">
        <v>31</v>
      </c>
      <c r="G2286" s="1" t="s">
        <v>26</v>
      </c>
      <c r="H2286" s="1" t="s">
        <v>68</v>
      </c>
      <c r="I2286" s="1">
        <v>63</v>
      </c>
      <c r="J2286" s="1">
        <v>3436</v>
      </c>
      <c r="K2286" s="1"/>
      <c r="L2286" s="1"/>
    </row>
    <row r="2287" spans="1:12">
      <c r="A2287" s="1">
        <v>77375656.709999993</v>
      </c>
      <c r="B2287" s="13">
        <v>44170.167349537034</v>
      </c>
      <c r="C2287" s="13">
        <v>44170.191238425927</v>
      </c>
      <c r="D2287" s="13" t="str">
        <f t="shared" si="35"/>
        <v>2020-12-05</v>
      </c>
      <c r="E2287" s="1" t="s">
        <v>24</v>
      </c>
      <c r="F2287" s="1" t="s">
        <v>33</v>
      </c>
      <c r="G2287" s="1" t="s">
        <v>34</v>
      </c>
      <c r="H2287" s="1" t="s">
        <v>43</v>
      </c>
      <c r="I2287" s="1">
        <v>44</v>
      </c>
      <c r="J2287" s="1">
        <v>2064</v>
      </c>
      <c r="K2287" s="1"/>
      <c r="L2287" s="1"/>
    </row>
    <row r="2288" spans="1:12">
      <c r="A2288" s="1">
        <v>4722225.2019999996</v>
      </c>
      <c r="B2288" s="13">
        <v>44170.198530092595</v>
      </c>
      <c r="C2288" s="13">
        <v>44170.202592592592</v>
      </c>
      <c r="D2288" s="13" t="str">
        <f t="shared" si="35"/>
        <v>2020-12-05</v>
      </c>
      <c r="E2288" s="1" t="s">
        <v>24</v>
      </c>
      <c r="F2288" s="1" t="s">
        <v>33</v>
      </c>
      <c r="G2288" s="1" t="s">
        <v>26</v>
      </c>
      <c r="H2288" s="1" t="s">
        <v>32</v>
      </c>
      <c r="I2288" s="1">
        <v>30</v>
      </c>
      <c r="J2288" s="1">
        <v>350</v>
      </c>
      <c r="K2288" s="1"/>
      <c r="L2288" s="1"/>
    </row>
    <row r="2289" spans="1:12">
      <c r="A2289" s="1">
        <v>2920530.7620000001</v>
      </c>
      <c r="B2289" s="13">
        <v>44170.197928240741</v>
      </c>
      <c r="C2289" s="13">
        <v>44170.205636574072</v>
      </c>
      <c r="D2289" s="13" t="str">
        <f t="shared" si="35"/>
        <v>2020-12-05</v>
      </c>
      <c r="E2289" s="1" t="s">
        <v>28</v>
      </c>
      <c r="F2289" s="1" t="s">
        <v>49</v>
      </c>
      <c r="G2289" s="1" t="s">
        <v>26</v>
      </c>
      <c r="H2289" s="1" t="s">
        <v>63</v>
      </c>
      <c r="I2289" s="1">
        <v>92</v>
      </c>
      <c r="J2289" s="1">
        <v>666</v>
      </c>
      <c r="K2289" s="1"/>
      <c r="L2289" s="1"/>
    </row>
    <row r="2290" spans="1:12">
      <c r="A2290" s="1">
        <v>79579853.049999997</v>
      </c>
      <c r="B2290" s="13">
        <v>44170.181180555555</v>
      </c>
      <c r="C2290" s="13">
        <v>44170.206921296296</v>
      </c>
      <c r="D2290" s="13" t="str">
        <f t="shared" si="35"/>
        <v>2020-12-05</v>
      </c>
      <c r="E2290" s="1" t="s">
        <v>28</v>
      </c>
      <c r="F2290" s="1" t="s">
        <v>49</v>
      </c>
      <c r="G2290" s="1" t="s">
        <v>26</v>
      </c>
      <c r="H2290" s="1" t="s">
        <v>27</v>
      </c>
      <c r="I2290" s="1">
        <v>77</v>
      </c>
      <c r="J2290" s="1">
        <v>2223</v>
      </c>
      <c r="K2290" s="1"/>
      <c r="L2290" s="1"/>
    </row>
    <row r="2291" spans="1:12">
      <c r="A2291" s="1">
        <v>26530628.359999999</v>
      </c>
      <c r="B2291" s="13">
        <v>44170.218449074076</v>
      </c>
      <c r="C2291" s="13">
        <v>44170.226851851854</v>
      </c>
      <c r="D2291" s="13" t="str">
        <f t="shared" si="35"/>
        <v>2020-12-05</v>
      </c>
      <c r="E2291" s="1" t="s">
        <v>24</v>
      </c>
      <c r="F2291" s="1" t="s">
        <v>31</v>
      </c>
      <c r="G2291" s="1" t="s">
        <v>26</v>
      </c>
      <c r="H2291" s="1" t="s">
        <v>27</v>
      </c>
      <c r="I2291" s="1">
        <v>61</v>
      </c>
      <c r="J2291" s="1">
        <v>726</v>
      </c>
      <c r="K2291" s="1"/>
      <c r="L2291" s="1"/>
    </row>
    <row r="2292" spans="1:12">
      <c r="A2292" s="1">
        <v>5762284.1220000004</v>
      </c>
      <c r="B2292" s="13">
        <v>44170.117858796293</v>
      </c>
      <c r="C2292" s="13">
        <v>44170.227152777778</v>
      </c>
      <c r="D2292" s="13" t="str">
        <f t="shared" si="35"/>
        <v>2020-12-05</v>
      </c>
      <c r="E2292" s="1" t="s">
        <v>28</v>
      </c>
      <c r="F2292" s="1" t="s">
        <v>31</v>
      </c>
      <c r="G2292" s="1" t="s">
        <v>26</v>
      </c>
      <c r="H2292" s="1" t="s">
        <v>27</v>
      </c>
      <c r="I2292" s="1">
        <v>141</v>
      </c>
      <c r="J2292" s="1">
        <v>9443</v>
      </c>
      <c r="K2292" s="1"/>
      <c r="L2292" s="1"/>
    </row>
    <row r="2293" spans="1:12">
      <c r="A2293" s="1">
        <v>69784832.709999993</v>
      </c>
      <c r="B2293" s="13">
        <v>44170.024930555555</v>
      </c>
      <c r="C2293" s="13">
        <v>44170.235752314817</v>
      </c>
      <c r="D2293" s="13" t="str">
        <f t="shared" si="35"/>
        <v>2020-12-05</v>
      </c>
      <c r="E2293" s="1" t="s">
        <v>28</v>
      </c>
      <c r="F2293" s="1" t="s">
        <v>31</v>
      </c>
      <c r="G2293" s="1" t="s">
        <v>26</v>
      </c>
      <c r="H2293" s="1" t="s">
        <v>27</v>
      </c>
      <c r="I2293" s="1">
        <v>24</v>
      </c>
      <c r="J2293" s="1">
        <v>18214</v>
      </c>
      <c r="K2293" s="1"/>
      <c r="L2293" s="1"/>
    </row>
    <row r="2294" spans="1:12">
      <c r="A2294" s="1">
        <v>69784832.709999993</v>
      </c>
      <c r="B2294" s="13">
        <v>44170.024930555555</v>
      </c>
      <c r="C2294" s="13">
        <v>44170.238240740742</v>
      </c>
      <c r="D2294" s="13" t="str">
        <f t="shared" si="35"/>
        <v>2020-12-05</v>
      </c>
      <c r="E2294" s="1" t="s">
        <v>28</v>
      </c>
      <c r="F2294" s="1" t="s">
        <v>31</v>
      </c>
      <c r="G2294" s="1" t="s">
        <v>26</v>
      </c>
      <c r="H2294" s="1" t="s">
        <v>27</v>
      </c>
      <c r="I2294" s="1">
        <v>24</v>
      </c>
      <c r="J2294" s="1">
        <v>18429</v>
      </c>
      <c r="K2294" s="1"/>
      <c r="L2294" s="1"/>
    </row>
    <row r="2295" spans="1:12">
      <c r="A2295" s="1">
        <v>69784832.709999993</v>
      </c>
      <c r="B2295" s="13">
        <v>44170.024930555555</v>
      </c>
      <c r="C2295" s="13">
        <v>44170.240543981483</v>
      </c>
      <c r="D2295" s="13" t="str">
        <f t="shared" si="35"/>
        <v>2020-12-05</v>
      </c>
      <c r="E2295" s="1" t="s">
        <v>28</v>
      </c>
      <c r="F2295" s="1" t="s">
        <v>31</v>
      </c>
      <c r="G2295" s="1" t="s">
        <v>26</v>
      </c>
      <c r="H2295" s="1" t="s">
        <v>27</v>
      </c>
      <c r="I2295" s="1">
        <v>24</v>
      </c>
      <c r="J2295" s="1">
        <v>18628</v>
      </c>
      <c r="K2295" s="1"/>
      <c r="L2295" s="1"/>
    </row>
    <row r="2296" spans="1:12">
      <c r="A2296" s="1">
        <v>69784832.709999993</v>
      </c>
      <c r="B2296" s="13">
        <v>44170.024930555555</v>
      </c>
      <c r="C2296" s="13">
        <v>44170.243645833332</v>
      </c>
      <c r="D2296" s="13" t="str">
        <f t="shared" si="35"/>
        <v>2020-12-05</v>
      </c>
      <c r="E2296" s="1" t="s">
        <v>28</v>
      </c>
      <c r="F2296" s="1" t="s">
        <v>31</v>
      </c>
      <c r="G2296" s="1" t="s">
        <v>26</v>
      </c>
      <c r="H2296" s="1" t="s">
        <v>27</v>
      </c>
      <c r="I2296" s="1">
        <v>24</v>
      </c>
      <c r="J2296" s="1">
        <v>18896</v>
      </c>
      <c r="K2296" s="1"/>
      <c r="L2296" s="1"/>
    </row>
    <row r="2297" spans="1:12">
      <c r="A2297" s="1">
        <v>69784832.709999993</v>
      </c>
      <c r="B2297" s="13">
        <v>44170.024930555555</v>
      </c>
      <c r="C2297" s="13">
        <v>44170.249178240738</v>
      </c>
      <c r="D2297" s="13" t="str">
        <f t="shared" si="35"/>
        <v>2020-12-05</v>
      </c>
      <c r="E2297" s="1" t="s">
        <v>28</v>
      </c>
      <c r="F2297" s="1" t="s">
        <v>31</v>
      </c>
      <c r="G2297" s="1" t="s">
        <v>26</v>
      </c>
      <c r="H2297" s="1" t="s">
        <v>27</v>
      </c>
      <c r="I2297" s="1">
        <v>24</v>
      </c>
      <c r="J2297" s="1">
        <v>19374</v>
      </c>
      <c r="K2297" s="1"/>
      <c r="L2297" s="1"/>
    </row>
    <row r="2298" spans="1:12">
      <c r="A2298" s="1">
        <v>7354267.9960000003</v>
      </c>
      <c r="B2298" s="13">
        <v>44170.260034722225</v>
      </c>
      <c r="C2298" s="13">
        <v>44170.263402777775</v>
      </c>
      <c r="D2298" s="13" t="str">
        <f t="shared" si="35"/>
        <v>2020-12-05</v>
      </c>
      <c r="E2298" s="1" t="s">
        <v>24</v>
      </c>
      <c r="F2298" s="1" t="s">
        <v>31</v>
      </c>
      <c r="G2298" s="1" t="s">
        <v>26</v>
      </c>
      <c r="H2298" s="1" t="s">
        <v>27</v>
      </c>
      <c r="I2298" s="1">
        <v>5</v>
      </c>
      <c r="J2298" s="1">
        <v>291</v>
      </c>
      <c r="K2298" s="1"/>
      <c r="L2298" s="1"/>
    </row>
    <row r="2299" spans="1:12">
      <c r="A2299" s="1">
        <v>7576454.7450000001</v>
      </c>
      <c r="B2299" s="13">
        <v>44170.259120370371</v>
      </c>
      <c r="C2299" s="13">
        <v>44170.275324074071</v>
      </c>
      <c r="D2299" s="13" t="str">
        <f t="shared" si="35"/>
        <v>2020-12-05</v>
      </c>
      <c r="E2299" s="1" t="s">
        <v>28</v>
      </c>
      <c r="F2299" s="1" t="s">
        <v>31</v>
      </c>
      <c r="G2299" s="1" t="s">
        <v>26</v>
      </c>
      <c r="H2299" s="1" t="s">
        <v>58</v>
      </c>
      <c r="I2299" s="1">
        <v>40</v>
      </c>
      <c r="J2299" s="1">
        <v>1399</v>
      </c>
      <c r="K2299" s="1"/>
      <c r="L2299" s="1"/>
    </row>
    <row r="2300" spans="1:12">
      <c r="A2300" s="1">
        <v>14429820.51</v>
      </c>
      <c r="B2300" s="13">
        <v>44170.255567129629</v>
      </c>
      <c r="C2300" s="13">
        <v>44170.303495370368</v>
      </c>
      <c r="D2300" s="13" t="str">
        <f t="shared" si="35"/>
        <v>2020-12-05</v>
      </c>
      <c r="E2300" s="1" t="s">
        <v>24</v>
      </c>
      <c r="F2300" s="1" t="s">
        <v>31</v>
      </c>
      <c r="G2300" s="1" t="s">
        <v>26</v>
      </c>
      <c r="H2300" s="1" t="s">
        <v>73</v>
      </c>
      <c r="I2300" s="1">
        <v>62</v>
      </c>
      <c r="J2300" s="1">
        <v>4141</v>
      </c>
      <c r="K2300" s="1"/>
      <c r="L2300" s="1"/>
    </row>
    <row r="2301" spans="1:12">
      <c r="A2301" s="1">
        <v>4961808.5190000003</v>
      </c>
      <c r="B2301" s="13">
        <v>44170.319988425923</v>
      </c>
      <c r="C2301" s="13">
        <v>44170.324976851851</v>
      </c>
      <c r="D2301" s="13" t="str">
        <f t="shared" si="35"/>
        <v>2020-12-05</v>
      </c>
      <c r="E2301" s="1" t="s">
        <v>28</v>
      </c>
      <c r="F2301" s="1" t="s">
        <v>37</v>
      </c>
      <c r="G2301" s="1" t="s">
        <v>26</v>
      </c>
      <c r="H2301" s="1" t="s">
        <v>27</v>
      </c>
      <c r="I2301" s="1">
        <v>53</v>
      </c>
      <c r="J2301" s="1">
        <v>430</v>
      </c>
      <c r="K2301" s="1"/>
      <c r="L2301" s="1"/>
    </row>
    <row r="2302" spans="1:12">
      <c r="A2302" s="1">
        <v>20672792.120000001</v>
      </c>
      <c r="B2302" s="13">
        <v>44170.308483796296</v>
      </c>
      <c r="C2302" s="13">
        <v>44170.32744212963</v>
      </c>
      <c r="D2302" s="13" t="str">
        <f t="shared" si="35"/>
        <v>2020-12-05</v>
      </c>
      <c r="E2302" s="1" t="s">
        <v>24</v>
      </c>
      <c r="F2302" s="1" t="s">
        <v>31</v>
      </c>
      <c r="G2302" s="1" t="s">
        <v>34</v>
      </c>
      <c r="H2302" s="1" t="s">
        <v>70</v>
      </c>
      <c r="I2302" s="1">
        <v>145</v>
      </c>
      <c r="J2302" s="1">
        <v>1637</v>
      </c>
      <c r="K2302" s="1"/>
      <c r="L2302" s="1"/>
    </row>
    <row r="2303" spans="1:12">
      <c r="A2303" s="1">
        <v>29707188.640000001</v>
      </c>
      <c r="B2303" s="13">
        <v>44170.355937499997</v>
      </c>
      <c r="C2303" s="13">
        <v>44170.363530092596</v>
      </c>
      <c r="D2303" s="13" t="str">
        <f t="shared" si="35"/>
        <v>2020-12-05</v>
      </c>
      <c r="E2303" s="1" t="s">
        <v>24</v>
      </c>
      <c r="F2303" s="1" t="s">
        <v>31</v>
      </c>
      <c r="G2303" s="1" t="s">
        <v>34</v>
      </c>
      <c r="H2303" s="1" t="s">
        <v>40</v>
      </c>
      <c r="I2303" s="1">
        <v>56</v>
      </c>
      <c r="J2303" s="1">
        <v>655</v>
      </c>
      <c r="K2303" s="1"/>
      <c r="L2303" s="1"/>
    </row>
    <row r="2304" spans="1:12">
      <c r="A2304" s="1">
        <v>8633002.3340000007</v>
      </c>
      <c r="B2304" s="13">
        <v>44170.158703703702</v>
      </c>
      <c r="C2304" s="13">
        <v>44170.367696759262</v>
      </c>
      <c r="D2304" s="13" t="str">
        <f t="shared" si="35"/>
        <v>2020-12-05</v>
      </c>
      <c r="E2304" s="1" t="s">
        <v>28</v>
      </c>
      <c r="F2304" s="1" t="s">
        <v>29</v>
      </c>
      <c r="G2304" s="1" t="s">
        <v>26</v>
      </c>
      <c r="H2304" s="1" t="s">
        <v>27</v>
      </c>
      <c r="I2304" s="1">
        <v>55</v>
      </c>
      <c r="J2304" s="1">
        <v>18057</v>
      </c>
      <c r="K2304" s="1"/>
      <c r="L2304" s="1"/>
    </row>
    <row r="2305" spans="1:12">
      <c r="A2305" s="1">
        <v>67141422.450000003</v>
      </c>
      <c r="B2305" s="13">
        <v>44170.359467592592</v>
      </c>
      <c r="C2305" s="13">
        <v>44170.369363425925</v>
      </c>
      <c r="D2305" s="13" t="str">
        <f t="shared" si="35"/>
        <v>2020-12-05</v>
      </c>
      <c r="E2305" s="1" t="s">
        <v>28</v>
      </c>
      <c r="F2305" s="1" t="s">
        <v>31</v>
      </c>
      <c r="G2305" s="1" t="s">
        <v>26</v>
      </c>
      <c r="H2305" s="1" t="s">
        <v>41</v>
      </c>
      <c r="I2305" s="1">
        <v>14</v>
      </c>
      <c r="J2305" s="1">
        <v>854</v>
      </c>
      <c r="K2305" s="1"/>
      <c r="L2305" s="1"/>
    </row>
    <row r="2306" spans="1:12">
      <c r="A2306" s="1">
        <v>61639621.25</v>
      </c>
      <c r="B2306" s="13">
        <v>44170.364814814813</v>
      </c>
      <c r="C2306" s="13">
        <v>44170.370648148149</v>
      </c>
      <c r="D2306" s="13" t="str">
        <f t="shared" si="35"/>
        <v>2020-12-05</v>
      </c>
      <c r="E2306" s="1" t="s">
        <v>28</v>
      </c>
      <c r="F2306" s="1" t="s">
        <v>31</v>
      </c>
      <c r="G2306" s="1" t="s">
        <v>26</v>
      </c>
      <c r="H2306" s="1" t="s">
        <v>52</v>
      </c>
      <c r="I2306" s="1">
        <v>48</v>
      </c>
      <c r="J2306" s="1">
        <v>503</v>
      </c>
      <c r="K2306" s="1"/>
      <c r="L2306" s="1"/>
    </row>
    <row r="2307" spans="1:12">
      <c r="A2307" s="1">
        <v>1954165.183</v>
      </c>
      <c r="B2307" s="13">
        <v>44170.368020833332</v>
      </c>
      <c r="C2307" s="13">
        <v>44170.374976851854</v>
      </c>
      <c r="D2307" s="13" t="str">
        <f t="shared" ref="D2307:D2370" si="36">TEXT(C2307, "yyyy-mm-dd")</f>
        <v>2020-12-05</v>
      </c>
      <c r="E2307" s="1" t="s">
        <v>28</v>
      </c>
      <c r="F2307" s="1" t="s">
        <v>31</v>
      </c>
      <c r="G2307" s="1" t="s">
        <v>26</v>
      </c>
      <c r="H2307" s="1" t="s">
        <v>32</v>
      </c>
      <c r="I2307" s="1">
        <v>22</v>
      </c>
      <c r="J2307" s="1">
        <v>600</v>
      </c>
      <c r="K2307" s="1"/>
      <c r="L2307" s="1"/>
    </row>
    <row r="2308" spans="1:12">
      <c r="A2308" s="1">
        <v>1219636.757</v>
      </c>
      <c r="B2308" s="13">
        <v>44170.14334490741</v>
      </c>
      <c r="C2308" s="13">
        <v>44170.393020833333</v>
      </c>
      <c r="D2308" s="13" t="str">
        <f t="shared" si="36"/>
        <v>2020-12-05</v>
      </c>
      <c r="E2308" s="1" t="s">
        <v>24</v>
      </c>
      <c r="F2308" s="1" t="s">
        <v>33</v>
      </c>
      <c r="G2308" s="1" t="s">
        <v>34</v>
      </c>
      <c r="H2308" s="1" t="s">
        <v>80</v>
      </c>
      <c r="I2308" s="1">
        <v>37</v>
      </c>
      <c r="J2308" s="1">
        <v>21571</v>
      </c>
      <c r="K2308" s="1"/>
      <c r="L2308" s="1"/>
    </row>
    <row r="2309" spans="1:12">
      <c r="A2309" s="1">
        <v>26661028.329999998</v>
      </c>
      <c r="B2309" s="13">
        <v>44170.383993055555</v>
      </c>
      <c r="C2309" s="13">
        <v>44170.39738425926</v>
      </c>
      <c r="D2309" s="13" t="str">
        <f t="shared" si="36"/>
        <v>2020-12-05</v>
      </c>
      <c r="E2309" s="1" t="s">
        <v>24</v>
      </c>
      <c r="F2309" s="1" t="s">
        <v>31</v>
      </c>
      <c r="G2309" s="1" t="s">
        <v>34</v>
      </c>
      <c r="H2309" s="1" t="s">
        <v>35</v>
      </c>
      <c r="I2309" s="1">
        <v>119</v>
      </c>
      <c r="J2309" s="1">
        <v>1156</v>
      </c>
      <c r="K2309" s="1"/>
      <c r="L2309" s="1"/>
    </row>
    <row r="2310" spans="1:12">
      <c r="A2310" s="1">
        <v>1219636.757</v>
      </c>
      <c r="B2310" s="13">
        <v>44170.14334490741</v>
      </c>
      <c r="C2310" s="13">
        <v>44170.39806712963</v>
      </c>
      <c r="D2310" s="13" t="str">
        <f t="shared" si="36"/>
        <v>2020-12-05</v>
      </c>
      <c r="E2310" s="1" t="s">
        <v>24</v>
      </c>
      <c r="F2310" s="1" t="s">
        <v>33</v>
      </c>
      <c r="G2310" s="1" t="s">
        <v>34</v>
      </c>
      <c r="H2310" s="1" t="s">
        <v>80</v>
      </c>
      <c r="I2310" s="1">
        <v>33</v>
      </c>
      <c r="J2310" s="1">
        <v>22008</v>
      </c>
      <c r="K2310" s="1"/>
      <c r="L2310" s="1"/>
    </row>
    <row r="2311" spans="1:12">
      <c r="A2311" s="1">
        <v>4663569.8389999997</v>
      </c>
      <c r="B2311" s="13">
        <v>44170.391689814816</v>
      </c>
      <c r="C2311" s="13">
        <v>44170.398078703707</v>
      </c>
      <c r="D2311" s="13" t="str">
        <f t="shared" si="36"/>
        <v>2020-12-05</v>
      </c>
      <c r="E2311" s="1" t="s">
        <v>28</v>
      </c>
      <c r="F2311" s="1" t="s">
        <v>31</v>
      </c>
      <c r="G2311" s="1" t="s">
        <v>45</v>
      </c>
      <c r="H2311" s="1" t="s">
        <v>32</v>
      </c>
      <c r="I2311" s="1">
        <v>134</v>
      </c>
      <c r="J2311" s="1">
        <v>552</v>
      </c>
      <c r="K2311" s="1"/>
      <c r="L2311" s="1"/>
    </row>
    <row r="2312" spans="1:12">
      <c r="A2312" s="1">
        <v>33563436.380000003</v>
      </c>
      <c r="B2312" s="13">
        <v>44170.172465277778</v>
      </c>
      <c r="C2312" s="13">
        <v>44170.444861111115</v>
      </c>
      <c r="D2312" s="13" t="str">
        <f t="shared" si="36"/>
        <v>2020-12-05</v>
      </c>
      <c r="E2312" s="1" t="s">
        <v>24</v>
      </c>
      <c r="F2312" s="1" t="s">
        <v>31</v>
      </c>
      <c r="G2312" s="1" t="s">
        <v>39</v>
      </c>
      <c r="H2312" s="1" t="s">
        <v>27</v>
      </c>
      <c r="I2312" s="1">
        <v>134</v>
      </c>
      <c r="J2312" s="1">
        <v>23535</v>
      </c>
      <c r="K2312" s="1"/>
      <c r="L2312" s="1"/>
    </row>
    <row r="2313" spans="1:12">
      <c r="A2313" s="1">
        <v>11576602.439999999</v>
      </c>
      <c r="B2313" s="13">
        <v>44170.440162037034</v>
      </c>
      <c r="C2313" s="13">
        <v>44170.446400462963</v>
      </c>
      <c r="D2313" s="13" t="str">
        <f t="shared" si="36"/>
        <v>2020-12-05</v>
      </c>
      <c r="E2313" s="1" t="s">
        <v>28</v>
      </c>
      <c r="F2313" s="1" t="s">
        <v>31</v>
      </c>
      <c r="G2313" s="1" t="s">
        <v>26</v>
      </c>
      <c r="H2313" s="1" t="s">
        <v>58</v>
      </c>
      <c r="I2313" s="1">
        <v>48</v>
      </c>
      <c r="J2313" s="1">
        <v>539</v>
      </c>
      <c r="K2313" s="1"/>
      <c r="L2313" s="1"/>
    </row>
    <row r="2314" spans="1:12">
      <c r="A2314" s="1">
        <v>50459060.210000001</v>
      </c>
      <c r="B2314" s="13">
        <v>44170.433449074073</v>
      </c>
      <c r="C2314" s="13">
        <v>44170.449108796296</v>
      </c>
      <c r="D2314" s="13" t="str">
        <f t="shared" si="36"/>
        <v>2020-12-05</v>
      </c>
      <c r="E2314" s="1" t="s">
        <v>24</v>
      </c>
      <c r="F2314" s="1" t="s">
        <v>31</v>
      </c>
      <c r="G2314" s="1" t="s">
        <v>34</v>
      </c>
      <c r="H2314" s="1" t="s">
        <v>27</v>
      </c>
      <c r="I2314" s="1">
        <v>64</v>
      </c>
      <c r="J2314" s="1">
        <v>1353</v>
      </c>
      <c r="K2314" s="1"/>
      <c r="L2314" s="1"/>
    </row>
    <row r="2315" spans="1:12">
      <c r="A2315" s="1">
        <v>80099261.340000004</v>
      </c>
      <c r="B2315" s="13">
        <v>44170.374247685184</v>
      </c>
      <c r="C2315" s="13">
        <v>44170.449247685188</v>
      </c>
      <c r="D2315" s="13" t="str">
        <f t="shared" si="36"/>
        <v>2020-12-05</v>
      </c>
      <c r="E2315" s="1" t="s">
        <v>24</v>
      </c>
      <c r="F2315" s="1" t="s">
        <v>25</v>
      </c>
      <c r="G2315" s="1" t="s">
        <v>26</v>
      </c>
      <c r="H2315" s="1" t="s">
        <v>81</v>
      </c>
      <c r="I2315" s="1">
        <v>13</v>
      </c>
      <c r="J2315" s="1">
        <v>6480</v>
      </c>
      <c r="K2315" s="1"/>
      <c r="L2315" s="1"/>
    </row>
    <row r="2316" spans="1:12">
      <c r="A2316" s="1">
        <v>80099261.340000004</v>
      </c>
      <c r="B2316" s="13">
        <v>44170.374247685184</v>
      </c>
      <c r="C2316" s="13">
        <v>44170.453622685185</v>
      </c>
      <c r="D2316" s="13" t="str">
        <f t="shared" si="36"/>
        <v>2020-12-05</v>
      </c>
      <c r="E2316" s="1" t="s">
        <v>24</v>
      </c>
      <c r="F2316" s="1" t="s">
        <v>25</v>
      </c>
      <c r="G2316" s="1" t="s">
        <v>26</v>
      </c>
      <c r="H2316" s="1" t="s">
        <v>81</v>
      </c>
      <c r="I2316" s="1">
        <v>38</v>
      </c>
      <c r="J2316" s="1">
        <v>6858</v>
      </c>
      <c r="K2316" s="1"/>
      <c r="L2316" s="1"/>
    </row>
    <row r="2317" spans="1:12">
      <c r="A2317" s="1">
        <v>80099261.340000004</v>
      </c>
      <c r="B2317" s="13">
        <v>44170.374247685184</v>
      </c>
      <c r="C2317" s="13">
        <v>44170.455567129633</v>
      </c>
      <c r="D2317" s="13" t="str">
        <f t="shared" si="36"/>
        <v>2020-12-05</v>
      </c>
      <c r="E2317" s="1" t="s">
        <v>24</v>
      </c>
      <c r="F2317" s="1" t="s">
        <v>25</v>
      </c>
      <c r="G2317" s="1" t="s">
        <v>26</v>
      </c>
      <c r="H2317" s="1" t="s">
        <v>81</v>
      </c>
      <c r="I2317" s="1">
        <v>20</v>
      </c>
      <c r="J2317" s="1">
        <v>7026</v>
      </c>
      <c r="K2317" s="1"/>
      <c r="L2317" s="1"/>
    </row>
    <row r="2318" spans="1:12">
      <c r="A2318" s="1">
        <v>6392078.0889999997</v>
      </c>
      <c r="B2318" s="13">
        <v>44170.453344907408</v>
      </c>
      <c r="C2318" s="13">
        <v>44170.458495370367</v>
      </c>
      <c r="D2318" s="13" t="str">
        <f t="shared" si="36"/>
        <v>2020-12-05</v>
      </c>
      <c r="E2318" s="1" t="s">
        <v>24</v>
      </c>
      <c r="F2318" s="1" t="s">
        <v>31</v>
      </c>
      <c r="G2318" s="1" t="s">
        <v>39</v>
      </c>
      <c r="H2318" s="1" t="s">
        <v>27</v>
      </c>
      <c r="I2318" s="1">
        <v>16</v>
      </c>
      <c r="J2318" s="1">
        <v>444</v>
      </c>
      <c r="K2318" s="1"/>
      <c r="L2318" s="1"/>
    </row>
    <row r="2319" spans="1:12">
      <c r="A2319" s="1">
        <v>6392078.0889999997</v>
      </c>
      <c r="B2319" s="13">
        <v>44170.453344907408</v>
      </c>
      <c r="C2319" s="13">
        <v>44170.461909722224</v>
      </c>
      <c r="D2319" s="13" t="str">
        <f t="shared" si="36"/>
        <v>2020-12-05</v>
      </c>
      <c r="E2319" s="1" t="s">
        <v>24</v>
      </c>
      <c r="F2319" s="1" t="s">
        <v>31</v>
      </c>
      <c r="G2319" s="1" t="s">
        <v>39</v>
      </c>
      <c r="H2319" s="1" t="s">
        <v>27</v>
      </c>
      <c r="I2319" s="1">
        <v>32</v>
      </c>
      <c r="J2319" s="1">
        <v>739</v>
      </c>
      <c r="K2319" s="1"/>
      <c r="L2319" s="1"/>
    </row>
    <row r="2320" spans="1:12">
      <c r="A2320" s="1">
        <v>3823171540</v>
      </c>
      <c r="B2320" s="13">
        <v>44170.041296296295</v>
      </c>
      <c r="C2320" s="13">
        <v>44170.466446759259</v>
      </c>
      <c r="D2320" s="13" t="str">
        <f t="shared" si="36"/>
        <v>2020-12-05</v>
      </c>
      <c r="E2320" s="1" t="s">
        <v>24</v>
      </c>
      <c r="F2320" s="1" t="s">
        <v>33</v>
      </c>
      <c r="G2320" s="1" t="s">
        <v>34</v>
      </c>
      <c r="H2320" s="1" t="s">
        <v>65</v>
      </c>
      <c r="I2320" s="1">
        <v>136</v>
      </c>
      <c r="J2320" s="1">
        <v>36732</v>
      </c>
      <c r="K2320" s="1"/>
      <c r="L2320" s="1"/>
    </row>
    <row r="2321" spans="1:12">
      <c r="A2321" s="1">
        <v>5579434.477</v>
      </c>
      <c r="B2321" s="13">
        <v>44170.522939814815</v>
      </c>
      <c r="C2321" s="13">
        <v>44170.54724537037</v>
      </c>
      <c r="D2321" s="13" t="str">
        <f t="shared" si="36"/>
        <v>2020-12-05</v>
      </c>
      <c r="E2321" s="1" t="s">
        <v>28</v>
      </c>
      <c r="F2321" s="1" t="s">
        <v>31</v>
      </c>
      <c r="G2321" s="1" t="s">
        <v>26</v>
      </c>
      <c r="H2321" s="1" t="s">
        <v>27</v>
      </c>
      <c r="I2321" s="1">
        <v>307</v>
      </c>
      <c r="J2321" s="1">
        <v>2099</v>
      </c>
      <c r="K2321" s="1"/>
      <c r="L2321" s="1"/>
    </row>
    <row r="2322" spans="1:12">
      <c r="A2322" s="1">
        <v>5910494.8389999997</v>
      </c>
      <c r="B2322" s="13">
        <v>44170.539247685185</v>
      </c>
      <c r="C2322" s="13">
        <v>44170.549664351849</v>
      </c>
      <c r="D2322" s="13" t="str">
        <f t="shared" si="36"/>
        <v>2020-12-05</v>
      </c>
      <c r="E2322" s="1" t="s">
        <v>28</v>
      </c>
      <c r="F2322" s="1" t="s">
        <v>31</v>
      </c>
      <c r="G2322" s="1" t="s">
        <v>34</v>
      </c>
      <c r="H2322" s="1" t="s">
        <v>79</v>
      </c>
      <c r="I2322" s="1">
        <v>109</v>
      </c>
      <c r="J2322" s="1">
        <v>899</v>
      </c>
      <c r="K2322" s="1"/>
      <c r="L2322" s="1"/>
    </row>
    <row r="2323" spans="1:12">
      <c r="A2323" s="1">
        <v>68346527.079999998</v>
      </c>
      <c r="B2323" s="13">
        <v>44170.560486111113</v>
      </c>
      <c r="C2323" s="13">
        <v>44170.583483796298</v>
      </c>
      <c r="D2323" s="13" t="str">
        <f t="shared" si="36"/>
        <v>2020-12-05</v>
      </c>
      <c r="E2323" s="1" t="s">
        <v>24</v>
      </c>
      <c r="F2323" s="1" t="s">
        <v>25</v>
      </c>
      <c r="G2323" s="1" t="s">
        <v>26</v>
      </c>
      <c r="H2323" s="1" t="s">
        <v>36</v>
      </c>
      <c r="I2323" s="1">
        <v>79</v>
      </c>
      <c r="J2323" s="1">
        <v>1986</v>
      </c>
      <c r="K2323" s="1"/>
      <c r="L2323" s="1"/>
    </row>
    <row r="2324" spans="1:12">
      <c r="A2324" s="1">
        <v>2237956.5049999999</v>
      </c>
      <c r="B2324" s="13">
        <v>44170.583935185183</v>
      </c>
      <c r="C2324" s="13">
        <v>44170.596458333333</v>
      </c>
      <c r="D2324" s="13" t="str">
        <f t="shared" si="36"/>
        <v>2020-12-05</v>
      </c>
      <c r="E2324" s="1" t="s">
        <v>28</v>
      </c>
      <c r="F2324" s="1" t="s">
        <v>31</v>
      </c>
      <c r="G2324" s="1" t="s">
        <v>26</v>
      </c>
      <c r="H2324" s="1" t="s">
        <v>27</v>
      </c>
      <c r="I2324" s="1">
        <v>34</v>
      </c>
      <c r="J2324" s="1">
        <v>1081</v>
      </c>
      <c r="K2324" s="1"/>
      <c r="L2324" s="1"/>
    </row>
    <row r="2325" spans="1:12">
      <c r="A2325" s="1">
        <v>19776395.699999999</v>
      </c>
      <c r="B2325" s="13">
        <v>44170.592569444445</v>
      </c>
      <c r="C2325" s="13">
        <v>44170.601539351854</v>
      </c>
      <c r="D2325" s="13" t="str">
        <f t="shared" si="36"/>
        <v>2020-12-05</v>
      </c>
      <c r="E2325" s="1" t="s">
        <v>24</v>
      </c>
      <c r="F2325" s="1" t="s">
        <v>33</v>
      </c>
      <c r="G2325" s="1" t="s">
        <v>34</v>
      </c>
      <c r="H2325" s="1" t="s">
        <v>27</v>
      </c>
      <c r="I2325" s="1">
        <v>73</v>
      </c>
      <c r="J2325" s="1">
        <v>775</v>
      </c>
      <c r="K2325" s="1"/>
      <c r="L2325" s="1"/>
    </row>
    <row r="2326" spans="1:12">
      <c r="A2326" s="1">
        <v>55031053.439999998</v>
      </c>
      <c r="B2326" s="13">
        <v>44170.600127314814</v>
      </c>
      <c r="C2326" s="13">
        <v>44170.613449074073</v>
      </c>
      <c r="D2326" s="13" t="str">
        <f t="shared" si="36"/>
        <v>2020-12-05</v>
      </c>
      <c r="E2326" s="1" t="s">
        <v>28</v>
      </c>
      <c r="F2326" s="1" t="s">
        <v>31</v>
      </c>
      <c r="G2326" s="1" t="s">
        <v>26</v>
      </c>
      <c r="H2326" s="1" t="s">
        <v>63</v>
      </c>
      <c r="I2326" s="1">
        <v>31</v>
      </c>
      <c r="J2326" s="1">
        <v>1150</v>
      </c>
      <c r="K2326" s="1"/>
      <c r="L2326" s="1"/>
    </row>
    <row r="2327" spans="1:12">
      <c r="A2327" s="1">
        <v>55981424.710000001</v>
      </c>
      <c r="B2327" s="13">
        <v>44170.609189814815</v>
      </c>
      <c r="C2327" s="13">
        <v>44170.622037037036</v>
      </c>
      <c r="D2327" s="13" t="str">
        <f t="shared" si="36"/>
        <v>2020-12-05</v>
      </c>
      <c r="E2327" s="1" t="s">
        <v>28</v>
      </c>
      <c r="F2327" s="1" t="s">
        <v>37</v>
      </c>
      <c r="G2327" s="1" t="s">
        <v>26</v>
      </c>
      <c r="H2327" s="1" t="s">
        <v>27</v>
      </c>
      <c r="I2327" s="1">
        <v>21</v>
      </c>
      <c r="J2327" s="1">
        <v>1110</v>
      </c>
      <c r="K2327" s="1"/>
      <c r="L2327" s="1"/>
    </row>
    <row r="2328" spans="1:12">
      <c r="A2328" s="1">
        <v>54134313.770000003</v>
      </c>
      <c r="B2328" s="13">
        <v>44170.5940162037</v>
      </c>
      <c r="C2328" s="13">
        <v>44170.630914351852</v>
      </c>
      <c r="D2328" s="13" t="str">
        <f t="shared" si="36"/>
        <v>2020-12-05</v>
      </c>
      <c r="E2328" s="1" t="s">
        <v>28</v>
      </c>
      <c r="F2328" s="1" t="s">
        <v>31</v>
      </c>
      <c r="G2328" s="1" t="s">
        <v>26</v>
      </c>
      <c r="H2328" s="1" t="s">
        <v>41</v>
      </c>
      <c r="I2328" s="1">
        <v>194</v>
      </c>
      <c r="J2328" s="1">
        <v>3187</v>
      </c>
      <c r="K2328" s="1"/>
      <c r="L2328" s="1"/>
    </row>
    <row r="2329" spans="1:12">
      <c r="A2329" s="1">
        <v>8646619.3460000008</v>
      </c>
      <c r="B2329" s="13">
        <v>44170.614131944443</v>
      </c>
      <c r="C2329" s="13">
        <v>44170.642534722225</v>
      </c>
      <c r="D2329" s="13" t="str">
        <f t="shared" si="36"/>
        <v>2020-12-05</v>
      </c>
      <c r="E2329" s="1" t="s">
        <v>42</v>
      </c>
      <c r="F2329" s="1" t="s">
        <v>31</v>
      </c>
      <c r="G2329" s="1" t="s">
        <v>34</v>
      </c>
      <c r="H2329" s="1" t="s">
        <v>32</v>
      </c>
      <c r="I2329" s="1">
        <v>71</v>
      </c>
      <c r="J2329" s="1">
        <v>2454</v>
      </c>
      <c r="K2329" s="1"/>
      <c r="L2329" s="1"/>
    </row>
    <row r="2330" spans="1:12">
      <c r="A2330" s="1">
        <v>59984887.399999999</v>
      </c>
      <c r="B2330" s="13">
        <v>44170.625960648147</v>
      </c>
      <c r="C2330" s="13">
        <v>44170.661620370367</v>
      </c>
      <c r="D2330" s="13" t="str">
        <f t="shared" si="36"/>
        <v>2020-12-05</v>
      </c>
      <c r="E2330" s="1" t="s">
        <v>24</v>
      </c>
      <c r="F2330" s="1" t="s">
        <v>25</v>
      </c>
      <c r="G2330" s="1" t="s">
        <v>26</v>
      </c>
      <c r="H2330" s="1" t="s">
        <v>46</v>
      </c>
      <c r="I2330" s="1">
        <v>84</v>
      </c>
      <c r="J2330" s="1">
        <v>3081</v>
      </c>
      <c r="K2330" s="1"/>
      <c r="L2330" s="1"/>
    </row>
    <row r="2331" spans="1:12">
      <c r="A2331" s="1">
        <v>43265328.82</v>
      </c>
      <c r="B2331" s="13">
        <v>44170.687245370369</v>
      </c>
      <c r="C2331" s="13">
        <v>44170.692187499997</v>
      </c>
      <c r="D2331" s="13" t="str">
        <f t="shared" si="36"/>
        <v>2020-12-05</v>
      </c>
      <c r="E2331" s="1" t="s">
        <v>24</v>
      </c>
      <c r="F2331" s="1" t="s">
        <v>31</v>
      </c>
      <c r="G2331" s="1" t="s">
        <v>34</v>
      </c>
      <c r="H2331" s="1" t="s">
        <v>46</v>
      </c>
      <c r="I2331" s="1">
        <v>44</v>
      </c>
      <c r="J2331" s="1">
        <v>426</v>
      </c>
      <c r="K2331" s="1"/>
      <c r="L2331" s="1"/>
    </row>
    <row r="2332" spans="1:12">
      <c r="A2332" s="1">
        <v>26661028.329999998</v>
      </c>
      <c r="B2332" s="13">
        <v>44170.383993055555</v>
      </c>
      <c r="C2332" s="13">
        <v>44170.699675925927</v>
      </c>
      <c r="D2332" s="13" t="str">
        <f t="shared" si="36"/>
        <v>2020-12-05</v>
      </c>
      <c r="E2332" s="1" t="s">
        <v>24</v>
      </c>
      <c r="F2332" s="1" t="s">
        <v>31</v>
      </c>
      <c r="G2332" s="1" t="s">
        <v>34</v>
      </c>
      <c r="H2332" s="1" t="s">
        <v>35</v>
      </c>
      <c r="I2332" s="1">
        <v>41</v>
      </c>
      <c r="J2332" s="1">
        <v>27274</v>
      </c>
      <c r="K2332" s="1"/>
      <c r="L2332" s="1"/>
    </row>
    <row r="2333" spans="1:12">
      <c r="A2333" s="1">
        <v>26661028.329999998</v>
      </c>
      <c r="B2333" s="13">
        <v>44170.69363425926</v>
      </c>
      <c r="C2333" s="13">
        <v>44170.699675925927</v>
      </c>
      <c r="D2333" s="13" t="str">
        <f t="shared" si="36"/>
        <v>2020-12-05</v>
      </c>
      <c r="E2333" s="1" t="s">
        <v>28</v>
      </c>
      <c r="F2333" s="1" t="s">
        <v>31</v>
      </c>
      <c r="G2333" s="1" t="s">
        <v>26</v>
      </c>
      <c r="H2333" s="1" t="s">
        <v>35</v>
      </c>
      <c r="I2333" s="1">
        <v>41</v>
      </c>
      <c r="J2333" s="1">
        <v>521</v>
      </c>
      <c r="K2333" s="1"/>
      <c r="L2333" s="1"/>
    </row>
    <row r="2334" spans="1:12">
      <c r="A2334" s="1">
        <v>7054156.8210000005</v>
      </c>
      <c r="B2334" s="13">
        <v>44170.711076388892</v>
      </c>
      <c r="C2334" s="13">
        <v>44170.716562499998</v>
      </c>
      <c r="D2334" s="13" t="str">
        <f t="shared" si="36"/>
        <v>2020-12-05</v>
      </c>
      <c r="E2334" s="1" t="s">
        <v>28</v>
      </c>
      <c r="F2334" s="1" t="s">
        <v>31</v>
      </c>
      <c r="G2334" s="1" t="s">
        <v>26</v>
      </c>
      <c r="H2334" s="1" t="s">
        <v>77</v>
      </c>
      <c r="I2334" s="1">
        <v>18</v>
      </c>
      <c r="J2334" s="1">
        <v>474</v>
      </c>
      <c r="K2334" s="1"/>
      <c r="L2334" s="1"/>
    </row>
    <row r="2335" spans="1:12">
      <c r="A2335" s="1">
        <v>27469370.66</v>
      </c>
      <c r="B2335" s="13">
        <v>44170.698900462965</v>
      </c>
      <c r="C2335" s="13">
        <v>44170.717291666668</v>
      </c>
      <c r="D2335" s="13" t="str">
        <f t="shared" si="36"/>
        <v>2020-12-05</v>
      </c>
      <c r="E2335" s="1" t="s">
        <v>24</v>
      </c>
      <c r="F2335" s="1" t="s">
        <v>25</v>
      </c>
      <c r="G2335" s="1" t="s">
        <v>26</v>
      </c>
      <c r="H2335" s="1" t="s">
        <v>58</v>
      </c>
      <c r="I2335" s="1">
        <v>45</v>
      </c>
      <c r="J2335" s="1">
        <v>1588</v>
      </c>
      <c r="K2335" s="1"/>
      <c r="L2335" s="1"/>
    </row>
    <row r="2336" spans="1:12">
      <c r="A2336" s="1">
        <v>46447555.399999999</v>
      </c>
      <c r="B2336" s="13">
        <v>44170.72347222222</v>
      </c>
      <c r="C2336" s="13">
        <v>44170.726956018516</v>
      </c>
      <c r="D2336" s="13" t="str">
        <f t="shared" si="36"/>
        <v>2020-12-05</v>
      </c>
      <c r="E2336" s="1" t="s">
        <v>28</v>
      </c>
      <c r="F2336" s="1" t="s">
        <v>37</v>
      </c>
      <c r="G2336" s="1" t="s">
        <v>26</v>
      </c>
      <c r="H2336" s="1" t="s">
        <v>51</v>
      </c>
      <c r="I2336" s="1">
        <v>18</v>
      </c>
      <c r="J2336" s="1">
        <v>300</v>
      </c>
      <c r="K2336" s="1"/>
      <c r="L2336" s="1"/>
    </row>
    <row r="2337" spans="1:12">
      <c r="A2337" s="1">
        <v>5086084.2050000001</v>
      </c>
      <c r="B2337" s="13">
        <v>44170.632407407407</v>
      </c>
      <c r="C2337" s="13">
        <v>44170.736180555556</v>
      </c>
      <c r="D2337" s="13" t="str">
        <f t="shared" si="36"/>
        <v>2020-12-05</v>
      </c>
      <c r="E2337" s="1" t="s">
        <v>28</v>
      </c>
      <c r="F2337" s="1" t="s">
        <v>49</v>
      </c>
      <c r="G2337" s="1" t="s">
        <v>34</v>
      </c>
      <c r="H2337" s="1" t="s">
        <v>27</v>
      </c>
      <c r="I2337" s="1">
        <v>138</v>
      </c>
      <c r="J2337" s="1">
        <v>8966</v>
      </c>
      <c r="K2337" s="1"/>
      <c r="L2337" s="1"/>
    </row>
    <row r="2338" spans="1:12">
      <c r="A2338" s="1">
        <v>7486503608</v>
      </c>
      <c r="B2338" s="13">
        <v>44170.744398148148</v>
      </c>
      <c r="C2338" s="13">
        <v>44170.747534722221</v>
      </c>
      <c r="D2338" s="13" t="str">
        <f t="shared" si="36"/>
        <v>2020-12-05</v>
      </c>
      <c r="E2338" s="1" t="s">
        <v>28</v>
      </c>
      <c r="F2338" s="1" t="s">
        <v>31</v>
      </c>
      <c r="G2338" s="1" t="s">
        <v>53</v>
      </c>
      <c r="H2338" s="1" t="s">
        <v>36</v>
      </c>
      <c r="I2338" s="1">
        <v>71</v>
      </c>
      <c r="J2338" s="1">
        <v>270</v>
      </c>
      <c r="K2338" s="1"/>
      <c r="L2338" s="1"/>
    </row>
    <row r="2339" spans="1:12">
      <c r="A2339" s="1">
        <v>57453839.82</v>
      </c>
      <c r="B2339" s="13">
        <v>44170.062083333331</v>
      </c>
      <c r="C2339" s="13">
        <v>44170.776805555557</v>
      </c>
      <c r="D2339" s="13" t="str">
        <f t="shared" si="36"/>
        <v>2020-12-05</v>
      </c>
      <c r="E2339" s="1" t="s">
        <v>24</v>
      </c>
      <c r="F2339" s="1" t="s">
        <v>25</v>
      </c>
      <c r="G2339" s="1" t="s">
        <v>26</v>
      </c>
      <c r="H2339" s="1" t="s">
        <v>27</v>
      </c>
      <c r="I2339" s="1">
        <v>17</v>
      </c>
      <c r="J2339" s="1">
        <v>61751</v>
      </c>
      <c r="K2339" s="1"/>
      <c r="L2339" s="1"/>
    </row>
    <row r="2340" spans="1:12">
      <c r="A2340" s="1">
        <v>6159964.0800000001</v>
      </c>
      <c r="B2340" s="13">
        <v>44170.801736111112</v>
      </c>
      <c r="C2340" s="13">
        <v>44170.820335648146</v>
      </c>
      <c r="D2340" s="13" t="str">
        <f t="shared" si="36"/>
        <v>2020-12-05</v>
      </c>
      <c r="E2340" s="1" t="s">
        <v>24</v>
      </c>
      <c r="F2340" s="1" t="s">
        <v>31</v>
      </c>
      <c r="G2340" s="1" t="s">
        <v>26</v>
      </c>
      <c r="H2340" s="1" t="s">
        <v>43</v>
      </c>
      <c r="I2340" s="1">
        <v>119</v>
      </c>
      <c r="J2340" s="1">
        <v>1607</v>
      </c>
      <c r="K2340" s="1"/>
      <c r="L2340" s="1"/>
    </row>
    <row r="2341" spans="1:12">
      <c r="A2341" s="1">
        <v>29066864.399999999</v>
      </c>
      <c r="B2341" s="13">
        <v>44170.802442129629</v>
      </c>
      <c r="C2341" s="13">
        <v>44170.820729166669</v>
      </c>
      <c r="D2341" s="13" t="str">
        <f t="shared" si="36"/>
        <v>2020-12-05</v>
      </c>
      <c r="E2341" s="1" t="s">
        <v>24</v>
      </c>
      <c r="F2341" s="1" t="s">
        <v>31</v>
      </c>
      <c r="G2341" s="1" t="s">
        <v>34</v>
      </c>
      <c r="H2341" s="1" t="s">
        <v>27</v>
      </c>
      <c r="I2341" s="1">
        <v>38</v>
      </c>
      <c r="J2341" s="1">
        <v>1579</v>
      </c>
      <c r="K2341" s="1"/>
      <c r="L2341" s="1"/>
    </row>
    <row r="2342" spans="1:12">
      <c r="A2342" s="1">
        <v>61974636.140000001</v>
      </c>
      <c r="B2342" s="13">
        <v>44170.814849537041</v>
      </c>
      <c r="C2342" s="13">
        <v>44170.823888888888</v>
      </c>
      <c r="D2342" s="13" t="str">
        <f t="shared" si="36"/>
        <v>2020-12-05</v>
      </c>
      <c r="E2342" s="1" t="s">
        <v>42</v>
      </c>
      <c r="F2342" s="1" t="s">
        <v>33</v>
      </c>
      <c r="G2342" s="1" t="s">
        <v>34</v>
      </c>
      <c r="H2342" s="1" t="s">
        <v>43</v>
      </c>
      <c r="I2342" s="1">
        <v>50</v>
      </c>
      <c r="J2342" s="1">
        <v>780</v>
      </c>
      <c r="K2342" s="1"/>
      <c r="L2342" s="1"/>
    </row>
    <row r="2343" spans="1:12">
      <c r="A2343" s="1">
        <v>63119766.229999997</v>
      </c>
      <c r="B2343" s="13">
        <v>44170.811365740738</v>
      </c>
      <c r="C2343" s="13">
        <v>44170.825300925928</v>
      </c>
      <c r="D2343" s="13" t="str">
        <f t="shared" si="36"/>
        <v>2020-12-05</v>
      </c>
      <c r="E2343" s="1" t="s">
        <v>28</v>
      </c>
      <c r="F2343" s="1" t="s">
        <v>49</v>
      </c>
      <c r="G2343" s="1" t="s">
        <v>34</v>
      </c>
      <c r="H2343" s="1" t="s">
        <v>27</v>
      </c>
      <c r="I2343" s="1">
        <v>98</v>
      </c>
      <c r="J2343" s="1">
        <v>1204</v>
      </c>
      <c r="K2343" s="1"/>
      <c r="L2343" s="1"/>
    </row>
    <row r="2344" spans="1:12">
      <c r="A2344" s="1">
        <v>74275572.799999997</v>
      </c>
      <c r="B2344" s="13">
        <v>44170.79109953704</v>
      </c>
      <c r="C2344" s="13">
        <v>44170.828657407408</v>
      </c>
      <c r="D2344" s="13" t="str">
        <f t="shared" si="36"/>
        <v>2020-12-05</v>
      </c>
      <c r="E2344" s="1" t="s">
        <v>28</v>
      </c>
      <c r="F2344" s="1" t="s">
        <v>31</v>
      </c>
      <c r="G2344" s="1" t="s">
        <v>26</v>
      </c>
      <c r="H2344" s="1" t="s">
        <v>119</v>
      </c>
      <c r="I2344" s="1">
        <v>156</v>
      </c>
      <c r="J2344" s="1">
        <v>3245</v>
      </c>
      <c r="K2344" s="1"/>
      <c r="L2344" s="1"/>
    </row>
    <row r="2345" spans="1:12">
      <c r="A2345" s="1">
        <v>52336592.990000002</v>
      </c>
      <c r="B2345" s="13">
        <v>44170.814918981479</v>
      </c>
      <c r="C2345" s="13">
        <v>44170.838437500002</v>
      </c>
      <c r="D2345" s="13" t="str">
        <f t="shared" si="36"/>
        <v>2020-12-05</v>
      </c>
      <c r="E2345" s="1" t="s">
        <v>24</v>
      </c>
      <c r="F2345" s="1" t="s">
        <v>25</v>
      </c>
      <c r="G2345" s="1" t="s">
        <v>26</v>
      </c>
      <c r="H2345" s="1" t="s">
        <v>27</v>
      </c>
      <c r="I2345" s="1">
        <v>262</v>
      </c>
      <c r="J2345" s="1">
        <v>2031</v>
      </c>
      <c r="K2345" s="1"/>
      <c r="L2345" s="1"/>
    </row>
    <row r="2346" spans="1:12">
      <c r="A2346" s="1">
        <v>78606650.170000002</v>
      </c>
      <c r="B2346" s="13">
        <v>44170.823217592595</v>
      </c>
      <c r="C2346" s="13">
        <v>44170.845879629633</v>
      </c>
      <c r="D2346" s="13" t="str">
        <f t="shared" si="36"/>
        <v>2020-12-05</v>
      </c>
      <c r="E2346" s="1" t="s">
        <v>24</v>
      </c>
      <c r="F2346" s="1" t="s">
        <v>31</v>
      </c>
      <c r="G2346" s="1" t="s">
        <v>34</v>
      </c>
      <c r="H2346" s="1" t="s">
        <v>27</v>
      </c>
      <c r="I2346" s="1">
        <v>163</v>
      </c>
      <c r="J2346" s="1">
        <v>1957</v>
      </c>
      <c r="K2346" s="1"/>
      <c r="L2346" s="1"/>
    </row>
    <row r="2347" spans="1:12">
      <c r="A2347" s="1">
        <v>57032373.659999996</v>
      </c>
      <c r="B2347" s="13">
        <v>44170.85659722222</v>
      </c>
      <c r="C2347" s="13">
        <v>44170.872141203705</v>
      </c>
      <c r="D2347" s="13" t="str">
        <f t="shared" si="36"/>
        <v>2020-12-05</v>
      </c>
      <c r="E2347" s="1" t="s">
        <v>24</v>
      </c>
      <c r="F2347" s="1" t="s">
        <v>33</v>
      </c>
      <c r="G2347" s="1" t="s">
        <v>34</v>
      </c>
      <c r="H2347" s="1" t="s">
        <v>51</v>
      </c>
      <c r="I2347" s="1">
        <v>69</v>
      </c>
      <c r="J2347" s="1">
        <v>1343</v>
      </c>
      <c r="K2347" s="1"/>
      <c r="L2347" s="1"/>
    </row>
    <row r="2348" spans="1:12">
      <c r="A2348" s="1">
        <v>2811472757</v>
      </c>
      <c r="B2348" s="13">
        <v>44170.875856481478</v>
      </c>
      <c r="C2348" s="13">
        <v>44170.888148148151</v>
      </c>
      <c r="D2348" s="13" t="str">
        <f t="shared" si="36"/>
        <v>2020-12-05</v>
      </c>
      <c r="E2348" s="1" t="s">
        <v>24</v>
      </c>
      <c r="F2348" s="1" t="s">
        <v>31</v>
      </c>
      <c r="G2348" s="1" t="s">
        <v>34</v>
      </c>
      <c r="H2348" s="1" t="s">
        <v>59</v>
      </c>
      <c r="I2348" s="1">
        <v>62</v>
      </c>
      <c r="J2348" s="1">
        <v>1062</v>
      </c>
      <c r="K2348" s="1"/>
      <c r="L2348" s="1"/>
    </row>
    <row r="2349" spans="1:12">
      <c r="A2349" s="1">
        <v>34618547.329999998</v>
      </c>
      <c r="B2349" s="13">
        <v>44170.870972222219</v>
      </c>
      <c r="C2349" s="13">
        <v>44170.888611111113</v>
      </c>
      <c r="D2349" s="13" t="str">
        <f t="shared" si="36"/>
        <v>2020-12-05</v>
      </c>
      <c r="E2349" s="1" t="s">
        <v>28</v>
      </c>
      <c r="F2349" s="1" t="s">
        <v>31</v>
      </c>
      <c r="G2349" s="1" t="s">
        <v>26</v>
      </c>
      <c r="H2349" s="1" t="s">
        <v>59</v>
      </c>
      <c r="I2349" s="1">
        <v>92</v>
      </c>
      <c r="J2349" s="1">
        <v>1524</v>
      </c>
      <c r="K2349" s="1"/>
      <c r="L2349" s="1"/>
    </row>
    <row r="2350" spans="1:12">
      <c r="A2350" s="1">
        <v>6715131.892</v>
      </c>
      <c r="B2350" s="13">
        <v>44170.820567129631</v>
      </c>
      <c r="C2350" s="13">
        <v>44170.889768518522</v>
      </c>
      <c r="D2350" s="13" t="str">
        <f t="shared" si="36"/>
        <v>2020-12-05</v>
      </c>
      <c r="E2350" s="1" t="s">
        <v>24</v>
      </c>
      <c r="F2350" s="1" t="s">
        <v>33</v>
      </c>
      <c r="G2350" s="1" t="s">
        <v>34</v>
      </c>
      <c r="H2350" s="1" t="s">
        <v>66</v>
      </c>
      <c r="I2350" s="1">
        <v>34</v>
      </c>
      <c r="J2350" s="1">
        <v>5978</v>
      </c>
      <c r="K2350" s="1"/>
      <c r="L2350" s="1"/>
    </row>
    <row r="2351" spans="1:12">
      <c r="A2351" s="1">
        <v>5797185.557</v>
      </c>
      <c r="B2351" s="13">
        <v>44170.696585648147</v>
      </c>
      <c r="C2351" s="13">
        <v>44170.923460648148</v>
      </c>
      <c r="D2351" s="13" t="str">
        <f t="shared" si="36"/>
        <v>2020-12-05</v>
      </c>
      <c r="E2351" s="1" t="s">
        <v>28</v>
      </c>
      <c r="F2351" s="1" t="s">
        <v>49</v>
      </c>
      <c r="G2351" s="1" t="s">
        <v>26</v>
      </c>
      <c r="H2351" s="1" t="s">
        <v>120</v>
      </c>
      <c r="I2351" s="1">
        <v>79</v>
      </c>
      <c r="J2351" s="1">
        <v>19602</v>
      </c>
      <c r="K2351" s="1"/>
      <c r="L2351" s="1"/>
    </row>
    <row r="2352" spans="1:12">
      <c r="A2352" s="1">
        <v>4911454.7180000003</v>
      </c>
      <c r="B2352" s="13">
        <v>44170.939826388887</v>
      </c>
      <c r="C2352" s="13">
        <v>44170.945196759261</v>
      </c>
      <c r="D2352" s="13" t="str">
        <f t="shared" si="36"/>
        <v>2020-12-05</v>
      </c>
      <c r="E2352" s="1" t="s">
        <v>24</v>
      </c>
      <c r="F2352" s="1" t="s">
        <v>31</v>
      </c>
      <c r="G2352" s="1" t="s">
        <v>34</v>
      </c>
      <c r="H2352" s="1" t="s">
        <v>46</v>
      </c>
      <c r="I2352" s="1">
        <v>98</v>
      </c>
      <c r="J2352" s="1">
        <v>463</v>
      </c>
      <c r="K2352" s="1"/>
      <c r="L2352" s="1"/>
    </row>
    <row r="2353" spans="1:12">
      <c r="A2353" s="1">
        <v>16291219.810000001</v>
      </c>
      <c r="B2353" s="13">
        <v>44170.958032407405</v>
      </c>
      <c r="C2353" s="13">
        <v>44170.999652777777</v>
      </c>
      <c r="D2353" s="13" t="str">
        <f t="shared" si="36"/>
        <v>2020-12-05</v>
      </c>
      <c r="E2353" s="1" t="s">
        <v>28</v>
      </c>
      <c r="F2353" s="1" t="s">
        <v>31</v>
      </c>
      <c r="G2353" s="1" t="s">
        <v>26</v>
      </c>
      <c r="H2353" s="1" t="s">
        <v>27</v>
      </c>
      <c r="I2353" s="1">
        <v>273</v>
      </c>
      <c r="J2353" s="1">
        <v>3595</v>
      </c>
      <c r="K2353" s="1"/>
      <c r="L2353" s="1"/>
    </row>
    <row r="2354" spans="1:12">
      <c r="A2354" s="1">
        <v>8870320.8139999993</v>
      </c>
      <c r="B2354" s="13">
        <v>44171.068518518521</v>
      </c>
      <c r="C2354" s="13">
        <v>44171.119247685187</v>
      </c>
      <c r="D2354" s="13" t="str">
        <f t="shared" si="36"/>
        <v>2020-12-06</v>
      </c>
      <c r="E2354" s="1" t="s">
        <v>28</v>
      </c>
      <c r="F2354" s="1" t="s">
        <v>31</v>
      </c>
      <c r="G2354" s="1" t="s">
        <v>26</v>
      </c>
      <c r="H2354" s="1" t="s">
        <v>93</v>
      </c>
      <c r="I2354" s="1">
        <v>49</v>
      </c>
      <c r="J2354" s="1">
        <v>4383</v>
      </c>
      <c r="K2354" s="1"/>
      <c r="L2354" s="1"/>
    </row>
    <row r="2355" spans="1:12">
      <c r="A2355" s="1">
        <v>6098526.5109999999</v>
      </c>
      <c r="B2355" s="13">
        <v>44171.08321759259</v>
      </c>
      <c r="C2355" s="13">
        <v>44171.120856481481</v>
      </c>
      <c r="D2355" s="13" t="str">
        <f t="shared" si="36"/>
        <v>2020-12-06</v>
      </c>
      <c r="E2355" s="1" t="s">
        <v>28</v>
      </c>
      <c r="F2355" s="1" t="s">
        <v>31</v>
      </c>
      <c r="G2355" s="1" t="s">
        <v>26</v>
      </c>
      <c r="H2355" s="1" t="s">
        <v>65</v>
      </c>
      <c r="I2355" s="1">
        <v>118</v>
      </c>
      <c r="J2355" s="1">
        <v>3251</v>
      </c>
      <c r="K2355" s="1"/>
      <c r="L2355" s="1"/>
    </row>
    <row r="2356" spans="1:12">
      <c r="A2356" s="1">
        <v>32231127.350000001</v>
      </c>
      <c r="B2356" s="13">
        <v>44171.192893518521</v>
      </c>
      <c r="C2356" s="13">
        <v>44171.199236111112</v>
      </c>
      <c r="D2356" s="13" t="str">
        <f t="shared" si="36"/>
        <v>2020-12-06</v>
      </c>
      <c r="E2356" s="1" t="s">
        <v>24</v>
      </c>
      <c r="F2356" s="1" t="s">
        <v>31</v>
      </c>
      <c r="G2356" s="1" t="s">
        <v>34</v>
      </c>
      <c r="H2356" s="1" t="s">
        <v>27</v>
      </c>
      <c r="I2356" s="1">
        <v>17</v>
      </c>
      <c r="J2356" s="1">
        <v>548</v>
      </c>
      <c r="K2356" s="1"/>
      <c r="L2356" s="1"/>
    </row>
    <row r="2357" spans="1:12">
      <c r="A2357" s="1">
        <v>7466332513</v>
      </c>
      <c r="B2357" s="13">
        <v>44171.218587962961</v>
      </c>
      <c r="C2357" s="13">
        <v>44171.22828703704</v>
      </c>
      <c r="D2357" s="13" t="str">
        <f t="shared" si="36"/>
        <v>2020-12-06</v>
      </c>
      <c r="E2357" s="1" t="s">
        <v>28</v>
      </c>
      <c r="F2357" s="1" t="s">
        <v>31</v>
      </c>
      <c r="G2357" s="1" t="s">
        <v>26</v>
      </c>
      <c r="H2357" s="1" t="s">
        <v>43</v>
      </c>
      <c r="I2357" s="1">
        <v>39</v>
      </c>
      <c r="J2357" s="1">
        <v>837</v>
      </c>
      <c r="K2357" s="1"/>
      <c r="L2357" s="1"/>
    </row>
    <row r="2358" spans="1:12">
      <c r="A2358" s="1">
        <v>62367831.609999999</v>
      </c>
      <c r="B2358" s="13">
        <v>44171.245439814818</v>
      </c>
      <c r="C2358" s="13">
        <v>44171.250289351854</v>
      </c>
      <c r="D2358" s="13" t="str">
        <f t="shared" si="36"/>
        <v>2020-12-06</v>
      </c>
      <c r="E2358" s="1" t="s">
        <v>28</v>
      </c>
      <c r="F2358" s="1" t="s">
        <v>29</v>
      </c>
      <c r="G2358" s="1" t="s">
        <v>26</v>
      </c>
      <c r="H2358" s="1" t="s">
        <v>51</v>
      </c>
      <c r="I2358" s="1">
        <v>68</v>
      </c>
      <c r="J2358" s="1">
        <v>419</v>
      </c>
      <c r="K2358" s="1"/>
      <c r="L2358" s="1"/>
    </row>
    <row r="2359" spans="1:12">
      <c r="A2359" s="1">
        <v>60647402.43</v>
      </c>
      <c r="B2359" s="13">
        <v>44171.153923611113</v>
      </c>
      <c r="C2359" s="13">
        <v>44171.278611111113</v>
      </c>
      <c r="D2359" s="13" t="str">
        <f t="shared" si="36"/>
        <v>2020-12-06</v>
      </c>
      <c r="E2359" s="1" t="s">
        <v>24</v>
      </c>
      <c r="F2359" s="1" t="s">
        <v>33</v>
      </c>
      <c r="G2359" s="1" t="s">
        <v>34</v>
      </c>
      <c r="H2359" s="1" t="s">
        <v>121</v>
      </c>
      <c r="I2359" s="1">
        <v>14</v>
      </c>
      <c r="J2359" s="1">
        <v>10772</v>
      </c>
      <c r="K2359" s="1"/>
      <c r="L2359" s="1"/>
    </row>
    <row r="2360" spans="1:12">
      <c r="A2360" s="1">
        <v>5375602.5789999999</v>
      </c>
      <c r="B2360" s="13">
        <v>44171.320092592592</v>
      </c>
      <c r="C2360" s="13">
        <v>44171.323541666665</v>
      </c>
      <c r="D2360" s="13" t="str">
        <f t="shared" si="36"/>
        <v>2020-12-06</v>
      </c>
      <c r="E2360" s="1" t="s">
        <v>28</v>
      </c>
      <c r="F2360" s="1" t="s">
        <v>31</v>
      </c>
      <c r="G2360" s="1" t="s">
        <v>26</v>
      </c>
      <c r="H2360" s="1" t="s">
        <v>27</v>
      </c>
      <c r="I2360" s="1">
        <v>25</v>
      </c>
      <c r="J2360" s="1">
        <v>297</v>
      </c>
      <c r="K2360" s="1"/>
      <c r="L2360" s="1"/>
    </row>
    <row r="2361" spans="1:12">
      <c r="A2361" s="1">
        <v>64742452.700000003</v>
      </c>
      <c r="B2361" s="13">
        <v>44171.354143518518</v>
      </c>
      <c r="C2361" s="13">
        <v>44171.358854166669</v>
      </c>
      <c r="D2361" s="13" t="str">
        <f t="shared" si="36"/>
        <v>2020-12-06</v>
      </c>
      <c r="E2361" s="1" t="s">
        <v>28</v>
      </c>
      <c r="F2361" s="1" t="s">
        <v>49</v>
      </c>
      <c r="G2361" s="1" t="s">
        <v>34</v>
      </c>
      <c r="H2361" s="1" t="s">
        <v>27</v>
      </c>
      <c r="I2361" s="1">
        <v>89</v>
      </c>
      <c r="J2361" s="1">
        <v>407</v>
      </c>
      <c r="K2361" s="1"/>
      <c r="L2361" s="1"/>
    </row>
    <row r="2362" spans="1:12">
      <c r="A2362" s="1">
        <v>17453487.149999999</v>
      </c>
      <c r="B2362" s="13">
        <v>44171.315497685187</v>
      </c>
      <c r="C2362" s="13">
        <v>44171.366087962961</v>
      </c>
      <c r="D2362" s="13" t="str">
        <f t="shared" si="36"/>
        <v>2020-12-06</v>
      </c>
      <c r="E2362" s="1" t="s">
        <v>28</v>
      </c>
      <c r="F2362" s="1" t="s">
        <v>31</v>
      </c>
      <c r="G2362" s="1" t="s">
        <v>26</v>
      </c>
      <c r="H2362" s="1" t="s">
        <v>27</v>
      </c>
      <c r="I2362" s="1">
        <v>198</v>
      </c>
      <c r="J2362" s="1">
        <v>4371</v>
      </c>
      <c r="K2362" s="1"/>
      <c r="L2362" s="1"/>
    </row>
    <row r="2363" spans="1:12">
      <c r="A2363" s="1">
        <v>7526600.8099999996</v>
      </c>
      <c r="B2363" s="13">
        <v>44171.360208333332</v>
      </c>
      <c r="C2363" s="13">
        <v>44171.369120370371</v>
      </c>
      <c r="D2363" s="13" t="str">
        <f t="shared" si="36"/>
        <v>2020-12-06</v>
      </c>
      <c r="E2363" s="1" t="s">
        <v>42</v>
      </c>
      <c r="F2363" s="1" t="s">
        <v>31</v>
      </c>
      <c r="G2363" s="1" t="s">
        <v>26</v>
      </c>
      <c r="H2363" s="1" t="s">
        <v>27</v>
      </c>
      <c r="I2363" s="1">
        <v>30</v>
      </c>
      <c r="J2363" s="1">
        <v>769</v>
      </c>
      <c r="K2363" s="1"/>
      <c r="L2363" s="1"/>
    </row>
    <row r="2364" spans="1:12">
      <c r="A2364" s="1">
        <v>17453487.149999999</v>
      </c>
      <c r="B2364" s="13">
        <v>44171.315497685187</v>
      </c>
      <c r="C2364" s="13">
        <v>44171.372893518521</v>
      </c>
      <c r="D2364" s="13" t="str">
        <f t="shared" si="36"/>
        <v>2020-12-06</v>
      </c>
      <c r="E2364" s="1" t="s">
        <v>28</v>
      </c>
      <c r="F2364" s="1" t="s">
        <v>31</v>
      </c>
      <c r="G2364" s="1" t="s">
        <v>26</v>
      </c>
      <c r="H2364" s="1" t="s">
        <v>27</v>
      </c>
      <c r="I2364" s="1">
        <v>25</v>
      </c>
      <c r="J2364" s="1">
        <v>4959</v>
      </c>
      <c r="K2364" s="1"/>
      <c r="L2364" s="1"/>
    </row>
    <row r="2365" spans="1:12">
      <c r="A2365" s="1">
        <v>30553401.530000001</v>
      </c>
      <c r="B2365" s="13">
        <v>44171.239525462966</v>
      </c>
      <c r="C2365" s="13">
        <v>44171.383101851854</v>
      </c>
      <c r="D2365" s="13" t="str">
        <f t="shared" si="36"/>
        <v>2020-12-06</v>
      </c>
      <c r="E2365" s="1" t="s">
        <v>24</v>
      </c>
      <c r="F2365" s="1" t="s">
        <v>25</v>
      </c>
      <c r="G2365" s="1" t="s">
        <v>26</v>
      </c>
      <c r="H2365" s="1" t="s">
        <v>60</v>
      </c>
      <c r="I2365" s="1">
        <v>13</v>
      </c>
      <c r="J2365" s="1">
        <v>12404</v>
      </c>
      <c r="K2365" s="1"/>
      <c r="L2365" s="1"/>
    </row>
    <row r="2366" spans="1:12">
      <c r="A2366" s="1">
        <v>1318733.057</v>
      </c>
      <c r="B2366" s="13">
        <v>44171.383611111109</v>
      </c>
      <c r="C2366" s="13">
        <v>44171.407256944447</v>
      </c>
      <c r="D2366" s="13" t="str">
        <f t="shared" si="36"/>
        <v>2020-12-06</v>
      </c>
      <c r="E2366" s="1" t="s">
        <v>28</v>
      </c>
      <c r="F2366" s="1" t="s">
        <v>29</v>
      </c>
      <c r="G2366" s="1" t="s">
        <v>26</v>
      </c>
      <c r="H2366" s="1" t="s">
        <v>32</v>
      </c>
      <c r="I2366" s="1">
        <v>140</v>
      </c>
      <c r="J2366" s="1">
        <v>2043</v>
      </c>
      <c r="K2366" s="1"/>
      <c r="L2366" s="1"/>
    </row>
    <row r="2367" spans="1:12">
      <c r="A2367" s="1">
        <v>8900366.1500000004</v>
      </c>
      <c r="B2367" s="13">
        <v>44171.434699074074</v>
      </c>
      <c r="C2367" s="13">
        <v>44171.440196759257</v>
      </c>
      <c r="D2367" s="13" t="str">
        <f t="shared" si="36"/>
        <v>2020-12-06</v>
      </c>
      <c r="E2367" s="1" t="s">
        <v>28</v>
      </c>
      <c r="F2367" s="1" t="s">
        <v>29</v>
      </c>
      <c r="G2367" s="1" t="s">
        <v>26</v>
      </c>
      <c r="H2367" s="1" t="s">
        <v>66</v>
      </c>
      <c r="I2367" s="1">
        <v>25</v>
      </c>
      <c r="J2367" s="1">
        <v>474</v>
      </c>
      <c r="K2367" s="1"/>
      <c r="L2367" s="1"/>
    </row>
    <row r="2368" spans="1:12">
      <c r="A2368" s="1">
        <v>3562946.98</v>
      </c>
      <c r="B2368" s="13">
        <v>44171.310428240744</v>
      </c>
      <c r="C2368" s="13">
        <v>44171.449479166666</v>
      </c>
      <c r="D2368" s="13" t="str">
        <f t="shared" si="36"/>
        <v>2020-12-06</v>
      </c>
      <c r="E2368" s="1" t="s">
        <v>24</v>
      </c>
      <c r="F2368" s="1" t="s">
        <v>33</v>
      </c>
      <c r="G2368" s="1" t="s">
        <v>34</v>
      </c>
      <c r="H2368" s="1" t="s">
        <v>27</v>
      </c>
      <c r="I2368" s="1">
        <v>128</v>
      </c>
      <c r="J2368" s="1">
        <v>12013</v>
      </c>
      <c r="K2368" s="1"/>
      <c r="L2368" s="1"/>
    </row>
    <row r="2369" spans="1:12">
      <c r="A2369" s="1">
        <v>16291219.810000001</v>
      </c>
      <c r="B2369" s="13">
        <v>44171.455324074072</v>
      </c>
      <c r="C2369" s="13">
        <v>44171.469108796293</v>
      </c>
      <c r="D2369" s="13" t="str">
        <f t="shared" si="36"/>
        <v>2020-12-06</v>
      </c>
      <c r="E2369" s="1" t="s">
        <v>28</v>
      </c>
      <c r="F2369" s="1" t="s">
        <v>31</v>
      </c>
      <c r="G2369" s="1" t="s">
        <v>26</v>
      </c>
      <c r="H2369" s="1" t="s">
        <v>27</v>
      </c>
      <c r="I2369" s="1">
        <v>52</v>
      </c>
      <c r="J2369" s="1">
        <v>1191</v>
      </c>
      <c r="K2369" s="1"/>
      <c r="L2369" s="1"/>
    </row>
    <row r="2370" spans="1:12">
      <c r="A2370" s="1">
        <v>85703325.969999999</v>
      </c>
      <c r="B2370" s="13">
        <v>44171.463125000002</v>
      </c>
      <c r="C2370" s="13">
        <v>44171.474050925928</v>
      </c>
      <c r="D2370" s="13" t="str">
        <f t="shared" si="36"/>
        <v>2020-12-06</v>
      </c>
      <c r="E2370" s="1" t="s">
        <v>42</v>
      </c>
      <c r="F2370" s="1" t="s">
        <v>31</v>
      </c>
      <c r="G2370" s="1" t="s">
        <v>34</v>
      </c>
      <c r="H2370" s="1" t="s">
        <v>80</v>
      </c>
      <c r="I2370" s="1">
        <v>20</v>
      </c>
      <c r="J2370" s="1">
        <v>944</v>
      </c>
      <c r="K2370" s="1"/>
      <c r="L2370" s="1"/>
    </row>
    <row r="2371" spans="1:12">
      <c r="A2371" s="1">
        <v>3632663.7719999999</v>
      </c>
      <c r="B2371" s="13">
        <v>44171.486064814817</v>
      </c>
      <c r="C2371" s="13">
        <v>44171.493784722225</v>
      </c>
      <c r="D2371" s="13" t="str">
        <f t="shared" ref="D2371:D2434" si="37">TEXT(C2371, "yyyy-mm-dd")</f>
        <v>2020-12-06</v>
      </c>
      <c r="E2371" s="1" t="s">
        <v>28</v>
      </c>
      <c r="F2371" s="1" t="s">
        <v>31</v>
      </c>
      <c r="G2371" s="1" t="s">
        <v>26</v>
      </c>
      <c r="H2371" s="1" t="s">
        <v>32</v>
      </c>
      <c r="I2371" s="1">
        <v>46</v>
      </c>
      <c r="J2371" s="1">
        <v>667</v>
      </c>
      <c r="K2371" s="1"/>
      <c r="L2371" s="1"/>
    </row>
    <row r="2372" spans="1:12">
      <c r="A2372" s="1">
        <v>3632663.7719999999</v>
      </c>
      <c r="B2372" s="13">
        <v>44171.486064814817</v>
      </c>
      <c r="C2372" s="13">
        <v>44171.506527777776</v>
      </c>
      <c r="D2372" s="13" t="str">
        <f t="shared" si="37"/>
        <v>2020-12-06</v>
      </c>
      <c r="E2372" s="1" t="s">
        <v>28</v>
      </c>
      <c r="F2372" s="1" t="s">
        <v>31</v>
      </c>
      <c r="G2372" s="1" t="s">
        <v>26</v>
      </c>
      <c r="H2372" s="1" t="s">
        <v>32</v>
      </c>
      <c r="I2372" s="1">
        <v>55</v>
      </c>
      <c r="J2372" s="1">
        <v>1768</v>
      </c>
      <c r="K2372" s="1"/>
      <c r="L2372" s="1"/>
    </row>
    <row r="2373" spans="1:12">
      <c r="A2373" s="1">
        <v>3167058.872</v>
      </c>
      <c r="B2373" s="13">
        <v>44171.462650462963</v>
      </c>
      <c r="C2373" s="13">
        <v>44171.507638888892</v>
      </c>
      <c r="D2373" s="13" t="str">
        <f t="shared" si="37"/>
        <v>2020-12-06</v>
      </c>
      <c r="E2373" s="1" t="s">
        <v>28</v>
      </c>
      <c r="F2373" s="1" t="s">
        <v>31</v>
      </c>
      <c r="G2373" s="1" t="s">
        <v>26</v>
      </c>
      <c r="H2373" s="1" t="s">
        <v>27</v>
      </c>
      <c r="I2373" s="1">
        <v>155</v>
      </c>
      <c r="J2373" s="1">
        <v>3886</v>
      </c>
      <c r="K2373" s="1"/>
      <c r="L2373" s="1"/>
    </row>
    <row r="2374" spans="1:12">
      <c r="A2374" s="1">
        <v>1686851.273</v>
      </c>
      <c r="B2374" s="13">
        <v>44171.509664351855</v>
      </c>
      <c r="C2374" s="13">
        <v>44171.518634259257</v>
      </c>
      <c r="D2374" s="13" t="str">
        <f t="shared" si="37"/>
        <v>2020-12-06</v>
      </c>
      <c r="E2374" s="1" t="s">
        <v>24</v>
      </c>
      <c r="F2374" s="1" t="s">
        <v>31</v>
      </c>
      <c r="G2374" s="1" t="s">
        <v>26</v>
      </c>
      <c r="H2374" s="1" t="s">
        <v>27</v>
      </c>
      <c r="I2374" s="1">
        <v>54</v>
      </c>
      <c r="J2374" s="1">
        <v>774</v>
      </c>
      <c r="K2374" s="1"/>
      <c r="L2374" s="1"/>
    </row>
    <row r="2375" spans="1:12">
      <c r="A2375" s="1">
        <v>73971086.019999996</v>
      </c>
      <c r="B2375" s="13">
        <v>44171.543495370373</v>
      </c>
      <c r="C2375" s="13">
        <v>44171.546446759261</v>
      </c>
      <c r="D2375" s="13" t="str">
        <f t="shared" si="37"/>
        <v>2020-12-06</v>
      </c>
      <c r="E2375" s="1" t="s">
        <v>28</v>
      </c>
      <c r="F2375" s="1" t="s">
        <v>49</v>
      </c>
      <c r="G2375" s="1" t="s">
        <v>26</v>
      </c>
      <c r="H2375" s="1" t="s">
        <v>43</v>
      </c>
      <c r="I2375" s="1">
        <v>22</v>
      </c>
      <c r="J2375" s="1">
        <v>254</v>
      </c>
      <c r="K2375" s="1"/>
      <c r="L2375" s="1"/>
    </row>
    <row r="2376" spans="1:12">
      <c r="A2376" s="1">
        <v>67748708.769999996</v>
      </c>
      <c r="B2376" s="13">
        <v>44171.444872685184</v>
      </c>
      <c r="C2376" s="13">
        <v>44171.550092592595</v>
      </c>
      <c r="D2376" s="13" t="str">
        <f t="shared" si="37"/>
        <v>2020-12-06</v>
      </c>
      <c r="E2376" s="1" t="s">
        <v>24</v>
      </c>
      <c r="F2376" s="1" t="s">
        <v>31</v>
      </c>
      <c r="G2376" s="1" t="s">
        <v>26</v>
      </c>
      <c r="H2376" s="1" t="s">
        <v>32</v>
      </c>
      <c r="I2376" s="1">
        <v>12</v>
      </c>
      <c r="J2376" s="1">
        <v>9090</v>
      </c>
      <c r="K2376" s="1"/>
      <c r="L2376" s="1"/>
    </row>
    <row r="2377" spans="1:12">
      <c r="A2377" s="1">
        <v>26105678.100000001</v>
      </c>
      <c r="B2377" s="13">
        <v>44171.560081018521</v>
      </c>
      <c r="C2377" s="13">
        <v>44171.563923611109</v>
      </c>
      <c r="D2377" s="13" t="str">
        <f t="shared" si="37"/>
        <v>2020-12-06</v>
      </c>
      <c r="E2377" s="1" t="s">
        <v>28</v>
      </c>
      <c r="F2377" s="1" t="s">
        <v>31</v>
      </c>
      <c r="G2377" s="1" t="s">
        <v>26</v>
      </c>
      <c r="H2377" s="1" t="s">
        <v>27</v>
      </c>
      <c r="I2377" s="1">
        <v>38</v>
      </c>
      <c r="J2377" s="1">
        <v>332</v>
      </c>
      <c r="K2377" s="1"/>
      <c r="L2377" s="1"/>
    </row>
    <row r="2378" spans="1:12">
      <c r="A2378" s="1">
        <v>57752699.840000004</v>
      </c>
      <c r="B2378" s="13">
        <v>44171.561053240737</v>
      </c>
      <c r="C2378" s="13">
        <v>44171.569074074076</v>
      </c>
      <c r="D2378" s="13" t="str">
        <f t="shared" si="37"/>
        <v>2020-12-06</v>
      </c>
      <c r="E2378" s="1" t="s">
        <v>28</v>
      </c>
      <c r="F2378" s="1" t="s">
        <v>31</v>
      </c>
      <c r="G2378" s="1" t="s">
        <v>26</v>
      </c>
      <c r="H2378" s="1" t="s">
        <v>27</v>
      </c>
      <c r="I2378" s="1">
        <v>39</v>
      </c>
      <c r="J2378" s="1">
        <v>693</v>
      </c>
      <c r="K2378" s="1"/>
      <c r="L2378" s="1"/>
    </row>
    <row r="2379" spans="1:12">
      <c r="A2379" s="1">
        <v>30108151.59</v>
      </c>
      <c r="B2379" s="13">
        <v>44171.565694444442</v>
      </c>
      <c r="C2379" s="13">
        <v>44171.578877314816</v>
      </c>
      <c r="D2379" s="13" t="str">
        <f t="shared" si="37"/>
        <v>2020-12-06</v>
      </c>
      <c r="E2379" s="1" t="s">
        <v>24</v>
      </c>
      <c r="F2379" s="1" t="s">
        <v>31</v>
      </c>
      <c r="G2379" s="1" t="s">
        <v>34</v>
      </c>
      <c r="H2379" s="1" t="s">
        <v>43</v>
      </c>
      <c r="I2379" s="1">
        <v>24</v>
      </c>
      <c r="J2379" s="1">
        <v>1139</v>
      </c>
      <c r="K2379" s="1"/>
      <c r="L2379" s="1"/>
    </row>
    <row r="2380" spans="1:12">
      <c r="A2380" s="1">
        <v>31220521.199999999</v>
      </c>
      <c r="B2380" s="13">
        <v>44171.606863425928</v>
      </c>
      <c r="C2380" s="13">
        <v>44171.628032407411</v>
      </c>
      <c r="D2380" s="13" t="str">
        <f t="shared" si="37"/>
        <v>2020-12-06</v>
      </c>
      <c r="E2380" s="1" t="s">
        <v>24</v>
      </c>
      <c r="F2380" s="1" t="s">
        <v>33</v>
      </c>
      <c r="G2380" s="1" t="s">
        <v>34</v>
      </c>
      <c r="H2380" s="1" t="s">
        <v>67</v>
      </c>
      <c r="I2380" s="1">
        <v>134</v>
      </c>
      <c r="J2380" s="1">
        <v>1829</v>
      </c>
      <c r="K2380" s="1"/>
      <c r="L2380" s="1"/>
    </row>
    <row r="2381" spans="1:12">
      <c r="A2381" s="1">
        <v>2794254.3709999998</v>
      </c>
      <c r="B2381" s="13">
        <v>44171.618217592593</v>
      </c>
      <c r="C2381" s="13">
        <v>44171.630393518521</v>
      </c>
      <c r="D2381" s="13" t="str">
        <f t="shared" si="37"/>
        <v>2020-12-06</v>
      </c>
      <c r="E2381" s="1" t="s">
        <v>28</v>
      </c>
      <c r="F2381" s="1" t="s">
        <v>49</v>
      </c>
      <c r="G2381" s="1" t="s">
        <v>26</v>
      </c>
      <c r="H2381" s="1" t="s">
        <v>27</v>
      </c>
      <c r="I2381" s="1">
        <v>38</v>
      </c>
      <c r="J2381" s="1">
        <v>1051</v>
      </c>
      <c r="K2381" s="1"/>
      <c r="L2381" s="1"/>
    </row>
    <row r="2382" spans="1:12">
      <c r="A2382" s="1">
        <v>3604692.1740000001</v>
      </c>
      <c r="B2382" s="13">
        <v>44171.622812499998</v>
      </c>
      <c r="C2382" s="13">
        <v>44171.63989583333</v>
      </c>
      <c r="D2382" s="13" t="str">
        <f t="shared" si="37"/>
        <v>2020-12-06</v>
      </c>
      <c r="E2382" s="1" t="s">
        <v>28</v>
      </c>
      <c r="F2382" s="1" t="s">
        <v>31</v>
      </c>
      <c r="G2382" s="1" t="s">
        <v>26</v>
      </c>
      <c r="H2382" s="1" t="s">
        <v>27</v>
      </c>
      <c r="I2382" s="1">
        <v>71</v>
      </c>
      <c r="J2382" s="1">
        <v>1476</v>
      </c>
      <c r="K2382" s="1"/>
      <c r="L2382" s="1"/>
    </row>
    <row r="2383" spans="1:12">
      <c r="A2383" s="1">
        <v>3088496.7259999998</v>
      </c>
      <c r="B2383" s="13">
        <v>44171.603993055556</v>
      </c>
      <c r="C2383" s="13">
        <v>44171.650185185186</v>
      </c>
      <c r="D2383" s="13" t="str">
        <f t="shared" si="37"/>
        <v>2020-12-06</v>
      </c>
      <c r="E2383" s="1" t="s">
        <v>28</v>
      </c>
      <c r="F2383" s="1" t="s">
        <v>29</v>
      </c>
      <c r="G2383" s="1" t="s">
        <v>37</v>
      </c>
      <c r="H2383" s="1" t="s">
        <v>27</v>
      </c>
      <c r="I2383" s="1">
        <v>52</v>
      </c>
      <c r="J2383" s="1">
        <v>3991</v>
      </c>
      <c r="K2383" s="1"/>
      <c r="L2383" s="1"/>
    </row>
    <row r="2384" spans="1:12">
      <c r="A2384" s="1">
        <v>52484034.130000003</v>
      </c>
      <c r="B2384" s="13">
        <v>44171.656342592592</v>
      </c>
      <c r="C2384" s="13">
        <v>44171.700104166666</v>
      </c>
      <c r="D2384" s="13" t="str">
        <f t="shared" si="37"/>
        <v>2020-12-06</v>
      </c>
      <c r="E2384" s="1" t="s">
        <v>24</v>
      </c>
      <c r="F2384" s="1" t="s">
        <v>33</v>
      </c>
      <c r="G2384" s="1" t="s">
        <v>34</v>
      </c>
      <c r="H2384" s="1" t="s">
        <v>32</v>
      </c>
      <c r="I2384" s="1">
        <v>55</v>
      </c>
      <c r="J2384" s="1">
        <v>3780</v>
      </c>
      <c r="K2384" s="1"/>
      <c r="L2384" s="1"/>
    </row>
    <row r="2385" spans="1:12">
      <c r="A2385" s="1">
        <v>4004380.66</v>
      </c>
      <c r="B2385" s="13">
        <v>44171.693495370368</v>
      </c>
      <c r="C2385" s="13">
        <v>44171.715254629627</v>
      </c>
      <c r="D2385" s="13" t="str">
        <f t="shared" si="37"/>
        <v>2020-12-06</v>
      </c>
      <c r="E2385" s="1" t="s">
        <v>24</v>
      </c>
      <c r="F2385" s="1" t="s">
        <v>31</v>
      </c>
      <c r="G2385" s="1" t="s">
        <v>34</v>
      </c>
      <c r="H2385" s="1" t="s">
        <v>69</v>
      </c>
      <c r="I2385" s="1">
        <v>51</v>
      </c>
      <c r="J2385" s="1">
        <v>1880</v>
      </c>
      <c r="K2385" s="1"/>
      <c r="L2385" s="1"/>
    </row>
    <row r="2386" spans="1:12">
      <c r="A2386" s="1">
        <v>1539940.5249999999</v>
      </c>
      <c r="B2386" s="13">
        <v>44171.706261574072</v>
      </c>
      <c r="C2386" s="13">
        <v>44171.723553240743</v>
      </c>
      <c r="D2386" s="13" t="str">
        <f t="shared" si="37"/>
        <v>2020-12-06</v>
      </c>
      <c r="E2386" s="1" t="s">
        <v>24</v>
      </c>
      <c r="F2386" s="1" t="s">
        <v>25</v>
      </c>
      <c r="G2386" s="1" t="s">
        <v>26</v>
      </c>
      <c r="H2386" s="1" t="s">
        <v>32</v>
      </c>
      <c r="I2386" s="1">
        <v>30</v>
      </c>
      <c r="J2386" s="1">
        <v>1494</v>
      </c>
      <c r="K2386" s="1"/>
      <c r="L2386" s="1"/>
    </row>
    <row r="2387" spans="1:12">
      <c r="A2387" s="1">
        <v>3400627.9389999998</v>
      </c>
      <c r="B2387" s="13">
        <v>44171.73364583333</v>
      </c>
      <c r="C2387" s="13">
        <v>44171.735231481478</v>
      </c>
      <c r="D2387" s="13" t="str">
        <f t="shared" si="37"/>
        <v>2020-12-06</v>
      </c>
      <c r="E2387" s="1" t="s">
        <v>24</v>
      </c>
      <c r="F2387" s="1" t="s">
        <v>33</v>
      </c>
      <c r="G2387" s="1" t="s">
        <v>34</v>
      </c>
      <c r="H2387" s="1" t="s">
        <v>27</v>
      </c>
      <c r="I2387" s="1">
        <v>20</v>
      </c>
      <c r="J2387" s="1">
        <v>136</v>
      </c>
      <c r="K2387" s="1"/>
      <c r="L2387" s="1"/>
    </row>
    <row r="2388" spans="1:12">
      <c r="A2388" s="1">
        <v>3231609.9619999998</v>
      </c>
      <c r="B2388" s="13">
        <v>44171.752210648148</v>
      </c>
      <c r="C2388" s="13">
        <v>44171.758437500001</v>
      </c>
      <c r="D2388" s="13" t="str">
        <f t="shared" si="37"/>
        <v>2020-12-06</v>
      </c>
      <c r="E2388" s="1" t="s">
        <v>24</v>
      </c>
      <c r="F2388" s="1" t="s">
        <v>25</v>
      </c>
      <c r="G2388" s="1" t="s">
        <v>26</v>
      </c>
      <c r="H2388" s="1" t="s">
        <v>27</v>
      </c>
      <c r="I2388" s="1">
        <v>42</v>
      </c>
      <c r="J2388" s="1">
        <v>538</v>
      </c>
      <c r="K2388" s="1"/>
      <c r="L2388" s="1"/>
    </row>
    <row r="2389" spans="1:12">
      <c r="A2389" s="1">
        <v>87866076.030000001</v>
      </c>
      <c r="B2389" s="13">
        <v>44171.772569444445</v>
      </c>
      <c r="C2389" s="13">
        <v>44171.777962962966</v>
      </c>
      <c r="D2389" s="13" t="str">
        <f t="shared" si="37"/>
        <v>2020-12-06</v>
      </c>
      <c r="E2389" s="1" t="s">
        <v>28</v>
      </c>
      <c r="F2389" s="1" t="s">
        <v>31</v>
      </c>
      <c r="G2389" s="1" t="s">
        <v>26</v>
      </c>
      <c r="H2389" s="1" t="s">
        <v>27</v>
      </c>
      <c r="I2389" s="1">
        <v>7</v>
      </c>
      <c r="J2389" s="1">
        <v>465</v>
      </c>
      <c r="K2389" s="1"/>
      <c r="L2389" s="1"/>
    </row>
    <row r="2390" spans="1:12">
      <c r="A2390" s="1">
        <v>25831561.68</v>
      </c>
      <c r="B2390" s="13">
        <v>44171.846782407411</v>
      </c>
      <c r="C2390" s="13">
        <v>44171.853807870371</v>
      </c>
      <c r="D2390" s="13" t="str">
        <f t="shared" si="37"/>
        <v>2020-12-06</v>
      </c>
      <c r="E2390" s="1" t="s">
        <v>24</v>
      </c>
      <c r="F2390" s="1" t="s">
        <v>25</v>
      </c>
      <c r="G2390" s="1" t="s">
        <v>26</v>
      </c>
      <c r="H2390" s="1" t="s">
        <v>27</v>
      </c>
      <c r="I2390" s="1">
        <v>28</v>
      </c>
      <c r="J2390" s="1">
        <v>607</v>
      </c>
      <c r="K2390" s="1"/>
      <c r="L2390" s="1"/>
    </row>
    <row r="2391" spans="1:12">
      <c r="A2391" s="1">
        <v>44822468.030000001</v>
      </c>
      <c r="B2391" s="13">
        <v>44171.732719907406</v>
      </c>
      <c r="C2391" s="13">
        <v>44171.857118055559</v>
      </c>
      <c r="D2391" s="13" t="str">
        <f t="shared" si="37"/>
        <v>2020-12-06</v>
      </c>
      <c r="E2391" s="1" t="s">
        <v>28</v>
      </c>
      <c r="F2391" s="1" t="s">
        <v>49</v>
      </c>
      <c r="G2391" s="1" t="s">
        <v>34</v>
      </c>
      <c r="H2391" s="1" t="s">
        <v>36</v>
      </c>
      <c r="I2391" s="1">
        <v>197</v>
      </c>
      <c r="J2391" s="1">
        <v>10748</v>
      </c>
      <c r="K2391" s="1"/>
      <c r="L2391" s="1"/>
    </row>
    <row r="2392" spans="1:12">
      <c r="A2392" s="1">
        <v>82736940.659999996</v>
      </c>
      <c r="B2392" s="13">
        <v>44171.869432870371</v>
      </c>
      <c r="C2392" s="13">
        <v>44171.899513888886</v>
      </c>
      <c r="D2392" s="13" t="str">
        <f t="shared" si="37"/>
        <v>2020-12-06</v>
      </c>
      <c r="E2392" s="1" t="s">
        <v>28</v>
      </c>
      <c r="F2392" s="1" t="s">
        <v>29</v>
      </c>
      <c r="G2392" s="1" t="s">
        <v>45</v>
      </c>
      <c r="H2392" s="1" t="s">
        <v>43</v>
      </c>
      <c r="I2392" s="1">
        <v>68</v>
      </c>
      <c r="J2392" s="1">
        <v>2598</v>
      </c>
      <c r="K2392" s="1"/>
      <c r="L2392" s="1"/>
    </row>
    <row r="2393" spans="1:12">
      <c r="A2393" s="1">
        <v>183705312.69999999</v>
      </c>
      <c r="B2393" s="13">
        <v>44171.128831018519</v>
      </c>
      <c r="C2393" s="13">
        <v>44171.956273148149</v>
      </c>
      <c r="D2393" s="13" t="str">
        <f t="shared" si="37"/>
        <v>2020-12-06</v>
      </c>
      <c r="E2393" s="1" t="s">
        <v>28</v>
      </c>
      <c r="F2393" s="1" t="s">
        <v>29</v>
      </c>
      <c r="G2393" s="1" t="s">
        <v>26</v>
      </c>
      <c r="H2393" s="1" t="s">
        <v>79</v>
      </c>
      <c r="I2393" s="1">
        <v>13</v>
      </c>
      <c r="J2393" s="1">
        <v>71490</v>
      </c>
      <c r="K2393" s="1"/>
      <c r="L2393" s="1"/>
    </row>
    <row r="2394" spans="1:12">
      <c r="A2394" s="1">
        <v>22269209.309999999</v>
      </c>
      <c r="B2394" s="13">
        <v>44171.95988425926</v>
      </c>
      <c r="C2394" s="13">
        <v>44171.968310185184</v>
      </c>
      <c r="D2394" s="13" t="str">
        <f t="shared" si="37"/>
        <v>2020-12-06</v>
      </c>
      <c r="E2394" s="1" t="s">
        <v>24</v>
      </c>
      <c r="F2394" s="1" t="s">
        <v>31</v>
      </c>
      <c r="G2394" s="1" t="s">
        <v>26</v>
      </c>
      <c r="H2394" s="1" t="s">
        <v>43</v>
      </c>
      <c r="I2394" s="1">
        <v>27</v>
      </c>
      <c r="J2394" s="1">
        <v>728</v>
      </c>
      <c r="K2394" s="1"/>
      <c r="L2394" s="1"/>
    </row>
    <row r="2395" spans="1:12">
      <c r="A2395" s="1">
        <v>4463451706</v>
      </c>
      <c r="B2395" s="13">
        <v>44172.010185185187</v>
      </c>
      <c r="C2395" s="13">
        <v>44172.017048611109</v>
      </c>
      <c r="D2395" s="13" t="str">
        <f t="shared" si="37"/>
        <v>2020-12-07</v>
      </c>
      <c r="E2395" s="1" t="s">
        <v>28</v>
      </c>
      <c r="F2395" s="1" t="s">
        <v>29</v>
      </c>
      <c r="G2395" s="1" t="s">
        <v>26</v>
      </c>
      <c r="H2395" s="1" t="s">
        <v>27</v>
      </c>
      <c r="I2395" s="1">
        <v>44</v>
      </c>
      <c r="J2395" s="1">
        <v>593</v>
      </c>
      <c r="K2395" s="1"/>
      <c r="L2395" s="1"/>
    </row>
    <row r="2396" spans="1:12">
      <c r="A2396" s="1">
        <v>8078316166</v>
      </c>
      <c r="B2396" s="13">
        <v>44172.038981481484</v>
      </c>
      <c r="C2396" s="13">
        <v>44172.0471412037</v>
      </c>
      <c r="D2396" s="13" t="str">
        <f t="shared" si="37"/>
        <v>2020-12-07</v>
      </c>
      <c r="E2396" s="1" t="s">
        <v>24</v>
      </c>
      <c r="F2396" s="1" t="s">
        <v>31</v>
      </c>
      <c r="G2396" s="1" t="s">
        <v>34</v>
      </c>
      <c r="H2396" s="1" t="s">
        <v>86</v>
      </c>
      <c r="I2396" s="1">
        <v>35</v>
      </c>
      <c r="J2396" s="1">
        <v>705</v>
      </c>
      <c r="K2396" s="1"/>
      <c r="L2396" s="1"/>
    </row>
    <row r="2397" spans="1:12">
      <c r="A2397" s="1">
        <v>3833171.6179999998</v>
      </c>
      <c r="B2397" s="13">
        <v>44172.081076388888</v>
      </c>
      <c r="C2397" s="13">
        <v>44172.095243055555</v>
      </c>
      <c r="D2397" s="13" t="str">
        <f t="shared" si="37"/>
        <v>2020-12-07</v>
      </c>
      <c r="E2397" s="1" t="s">
        <v>28</v>
      </c>
      <c r="F2397" s="1" t="s">
        <v>29</v>
      </c>
      <c r="G2397" s="1" t="s">
        <v>26</v>
      </c>
      <c r="H2397" s="1" t="s">
        <v>27</v>
      </c>
      <c r="I2397" s="1">
        <v>417</v>
      </c>
      <c r="J2397" s="1">
        <v>1224</v>
      </c>
      <c r="K2397" s="1"/>
      <c r="L2397" s="1"/>
    </row>
    <row r="2398" spans="1:12">
      <c r="A2398" s="1">
        <v>4049303306</v>
      </c>
      <c r="B2398" s="13">
        <v>44172.09238425926</v>
      </c>
      <c r="C2398" s="13">
        <v>44172.098761574074</v>
      </c>
      <c r="D2398" s="13" t="str">
        <f t="shared" si="37"/>
        <v>2020-12-07</v>
      </c>
      <c r="E2398" s="1" t="s">
        <v>24</v>
      </c>
      <c r="F2398" s="1" t="s">
        <v>31</v>
      </c>
      <c r="G2398" s="1" t="s">
        <v>26</v>
      </c>
      <c r="H2398" s="1" t="s">
        <v>27</v>
      </c>
      <c r="I2398" s="1">
        <v>30</v>
      </c>
      <c r="J2398" s="1">
        <v>551</v>
      </c>
      <c r="K2398" s="1"/>
      <c r="L2398" s="1"/>
    </row>
    <row r="2399" spans="1:12">
      <c r="A2399" s="1">
        <v>3833171.6179999998</v>
      </c>
      <c r="B2399" s="13">
        <v>44172.081076388888</v>
      </c>
      <c r="C2399" s="13">
        <v>44172.109039351853</v>
      </c>
      <c r="D2399" s="13" t="str">
        <f t="shared" si="37"/>
        <v>2020-12-07</v>
      </c>
      <c r="E2399" s="1" t="s">
        <v>28</v>
      </c>
      <c r="F2399" s="1" t="s">
        <v>29</v>
      </c>
      <c r="G2399" s="1" t="s">
        <v>26</v>
      </c>
      <c r="H2399" s="1" t="s">
        <v>27</v>
      </c>
      <c r="I2399" s="1">
        <v>354</v>
      </c>
      <c r="J2399" s="1">
        <v>2416</v>
      </c>
      <c r="K2399" s="1"/>
      <c r="L2399" s="1"/>
    </row>
    <row r="2400" spans="1:12">
      <c r="A2400" s="1">
        <v>3507860.1869999999</v>
      </c>
      <c r="B2400" s="13">
        <v>44172.138564814813</v>
      </c>
      <c r="C2400" s="13">
        <v>44172.165370370371</v>
      </c>
      <c r="D2400" s="13" t="str">
        <f t="shared" si="37"/>
        <v>2020-12-07</v>
      </c>
      <c r="E2400" s="1" t="s">
        <v>24</v>
      </c>
      <c r="F2400" s="1" t="s">
        <v>33</v>
      </c>
      <c r="G2400" s="1" t="s">
        <v>26</v>
      </c>
      <c r="H2400" s="1" t="s">
        <v>27</v>
      </c>
      <c r="I2400" s="1">
        <v>29</v>
      </c>
      <c r="J2400" s="1">
        <v>2316</v>
      </c>
      <c r="K2400" s="1"/>
      <c r="L2400" s="1"/>
    </row>
    <row r="2401" spans="1:12">
      <c r="A2401" s="1">
        <v>58104072.270000003</v>
      </c>
      <c r="B2401" s="13">
        <v>44172.164837962962</v>
      </c>
      <c r="C2401" s="13">
        <v>44172.170046296298</v>
      </c>
      <c r="D2401" s="13" t="str">
        <f t="shared" si="37"/>
        <v>2020-12-07</v>
      </c>
      <c r="E2401" s="1" t="s">
        <v>24</v>
      </c>
      <c r="F2401" s="1" t="s">
        <v>25</v>
      </c>
      <c r="G2401" s="1" t="s">
        <v>26</v>
      </c>
      <c r="H2401" s="1" t="s">
        <v>56</v>
      </c>
      <c r="I2401" s="1">
        <v>86</v>
      </c>
      <c r="J2401" s="1">
        <v>450</v>
      </c>
      <c r="K2401" s="1"/>
      <c r="L2401" s="1"/>
    </row>
    <row r="2402" spans="1:12">
      <c r="A2402" s="1">
        <v>7125962.1799999997</v>
      </c>
      <c r="B2402" s="13">
        <v>44172.154930555553</v>
      </c>
      <c r="C2402" s="13">
        <v>44172.182337962964</v>
      </c>
      <c r="D2402" s="13" t="str">
        <f t="shared" si="37"/>
        <v>2020-12-07</v>
      </c>
      <c r="E2402" s="1" t="s">
        <v>28</v>
      </c>
      <c r="F2402" s="1" t="s">
        <v>31</v>
      </c>
      <c r="G2402" s="1" t="s">
        <v>26</v>
      </c>
      <c r="H2402" s="1" t="s">
        <v>27</v>
      </c>
      <c r="I2402" s="1">
        <v>208</v>
      </c>
      <c r="J2402" s="1">
        <v>2368</v>
      </c>
      <c r="K2402" s="1"/>
      <c r="L2402" s="1"/>
    </row>
    <row r="2403" spans="1:12">
      <c r="A2403" s="1">
        <v>22641180.469999999</v>
      </c>
      <c r="B2403" s="13">
        <v>44172.181817129633</v>
      </c>
      <c r="C2403" s="13">
        <v>44172.185752314814</v>
      </c>
      <c r="D2403" s="13" t="str">
        <f t="shared" si="37"/>
        <v>2020-12-07</v>
      </c>
      <c r="E2403" s="1" t="s">
        <v>28</v>
      </c>
      <c r="F2403" s="1" t="s">
        <v>31</v>
      </c>
      <c r="G2403" s="1" t="s">
        <v>26</v>
      </c>
      <c r="H2403" s="1" t="s">
        <v>43</v>
      </c>
      <c r="I2403" s="1">
        <v>48</v>
      </c>
      <c r="J2403" s="1">
        <v>340</v>
      </c>
      <c r="K2403" s="1"/>
      <c r="L2403" s="1"/>
    </row>
    <row r="2404" spans="1:12">
      <c r="A2404" s="1">
        <v>2275313.5269999998</v>
      </c>
      <c r="B2404" s="13">
        <v>44172.197129629632</v>
      </c>
      <c r="C2404" s="13">
        <v>44172.205891203703</v>
      </c>
      <c r="D2404" s="13" t="str">
        <f t="shared" si="37"/>
        <v>2020-12-07</v>
      </c>
      <c r="E2404" s="1" t="s">
        <v>28</v>
      </c>
      <c r="F2404" s="1" t="s">
        <v>31</v>
      </c>
      <c r="G2404" s="1" t="s">
        <v>53</v>
      </c>
      <c r="H2404" s="1" t="s">
        <v>63</v>
      </c>
      <c r="I2404" s="1">
        <v>394</v>
      </c>
      <c r="J2404" s="1">
        <v>756</v>
      </c>
      <c r="K2404" s="1"/>
      <c r="L2404" s="1"/>
    </row>
    <row r="2405" spans="1:12">
      <c r="A2405" s="1">
        <v>7030108.5590000004</v>
      </c>
      <c r="B2405" s="13">
        <v>44172.207974537036</v>
      </c>
      <c r="C2405" s="13">
        <v>44172.210520833331</v>
      </c>
      <c r="D2405" s="13" t="str">
        <f t="shared" si="37"/>
        <v>2020-12-07</v>
      </c>
      <c r="E2405" s="1" t="s">
        <v>28</v>
      </c>
      <c r="F2405" s="1" t="s">
        <v>31</v>
      </c>
      <c r="G2405" s="1" t="s">
        <v>26</v>
      </c>
      <c r="H2405" s="1" t="s">
        <v>69</v>
      </c>
      <c r="I2405" s="1">
        <v>94</v>
      </c>
      <c r="J2405" s="1">
        <v>219</v>
      </c>
      <c r="K2405" s="1"/>
      <c r="L2405" s="1"/>
    </row>
    <row r="2406" spans="1:12">
      <c r="A2406" s="1">
        <v>55159338.710000001</v>
      </c>
      <c r="B2406" s="13">
        <v>44172.220520833333</v>
      </c>
      <c r="C2406" s="13">
        <v>44172.224039351851</v>
      </c>
      <c r="D2406" s="13" t="str">
        <f t="shared" si="37"/>
        <v>2020-12-07</v>
      </c>
      <c r="E2406" s="1" t="s">
        <v>24</v>
      </c>
      <c r="F2406" s="1" t="s">
        <v>33</v>
      </c>
      <c r="G2406" s="1" t="s">
        <v>34</v>
      </c>
      <c r="H2406" s="1" t="s">
        <v>27</v>
      </c>
      <c r="I2406" s="1">
        <v>28</v>
      </c>
      <c r="J2406" s="1">
        <v>303</v>
      </c>
      <c r="K2406" s="1"/>
      <c r="L2406" s="1"/>
    </row>
    <row r="2407" spans="1:12">
      <c r="A2407" s="1">
        <v>31022795.789999999</v>
      </c>
      <c r="B2407" s="13">
        <v>44172.19462962963</v>
      </c>
      <c r="C2407" s="13">
        <v>44172.224293981482</v>
      </c>
      <c r="D2407" s="13" t="str">
        <f t="shared" si="37"/>
        <v>2020-12-07</v>
      </c>
      <c r="E2407" s="1" t="s">
        <v>28</v>
      </c>
      <c r="F2407" s="1" t="s">
        <v>31</v>
      </c>
      <c r="G2407" s="1" t="s">
        <v>26</v>
      </c>
      <c r="H2407" s="1" t="s">
        <v>27</v>
      </c>
      <c r="I2407" s="1">
        <v>56</v>
      </c>
      <c r="J2407" s="1">
        <v>2563</v>
      </c>
      <c r="K2407" s="1"/>
      <c r="L2407" s="1"/>
    </row>
    <row r="2408" spans="1:12">
      <c r="A2408" s="1">
        <v>70870420.890000001</v>
      </c>
      <c r="B2408" s="13">
        <v>44172.223923611113</v>
      </c>
      <c r="C2408" s="13">
        <v>44172.235949074071</v>
      </c>
      <c r="D2408" s="13" t="str">
        <f t="shared" si="37"/>
        <v>2020-12-07</v>
      </c>
      <c r="E2408" s="1" t="s">
        <v>28</v>
      </c>
      <c r="F2408" s="1" t="s">
        <v>31</v>
      </c>
      <c r="G2408" s="1" t="s">
        <v>26</v>
      </c>
      <c r="H2408" s="1" t="s">
        <v>27</v>
      </c>
      <c r="I2408" s="1">
        <v>172</v>
      </c>
      <c r="J2408" s="1">
        <v>1038</v>
      </c>
      <c r="K2408" s="1"/>
      <c r="L2408" s="1"/>
    </row>
    <row r="2409" spans="1:12">
      <c r="A2409" s="1">
        <v>8446899327</v>
      </c>
      <c r="B2409" s="13">
        <v>44172.198946759258</v>
      </c>
      <c r="C2409" s="13">
        <v>44172.241724537038</v>
      </c>
      <c r="D2409" s="13" t="str">
        <f t="shared" si="37"/>
        <v>2020-12-07</v>
      </c>
      <c r="E2409" s="1" t="s">
        <v>28</v>
      </c>
      <c r="F2409" s="1" t="s">
        <v>31</v>
      </c>
      <c r="G2409" s="1" t="s">
        <v>26</v>
      </c>
      <c r="H2409" s="1" t="s">
        <v>27</v>
      </c>
      <c r="I2409" s="1">
        <v>56</v>
      </c>
      <c r="J2409" s="1">
        <v>3695</v>
      </c>
      <c r="K2409" s="1"/>
      <c r="L2409" s="1"/>
    </row>
    <row r="2410" spans="1:12">
      <c r="A2410" s="1">
        <v>37383357.219999999</v>
      </c>
      <c r="B2410" s="13">
        <v>44172.272858796299</v>
      </c>
      <c r="C2410" s="13">
        <v>44172.28670138889</v>
      </c>
      <c r="D2410" s="13" t="str">
        <f t="shared" si="37"/>
        <v>2020-12-07</v>
      </c>
      <c r="E2410" s="1" t="s">
        <v>24</v>
      </c>
      <c r="F2410" s="1" t="s">
        <v>31</v>
      </c>
      <c r="G2410" s="1" t="s">
        <v>34</v>
      </c>
      <c r="H2410" s="1" t="s">
        <v>43</v>
      </c>
      <c r="I2410" s="1">
        <v>74</v>
      </c>
      <c r="J2410" s="1">
        <v>1196</v>
      </c>
      <c r="K2410" s="1"/>
      <c r="L2410" s="1"/>
    </row>
    <row r="2411" spans="1:12">
      <c r="A2411" s="1">
        <v>66888229.75</v>
      </c>
      <c r="B2411" s="13">
        <v>44172.240034722221</v>
      </c>
      <c r="C2411" s="13">
        <v>44172.302615740744</v>
      </c>
      <c r="D2411" s="13" t="str">
        <f t="shared" si="37"/>
        <v>2020-12-07</v>
      </c>
      <c r="E2411" s="1" t="s">
        <v>28</v>
      </c>
      <c r="F2411" s="1" t="s">
        <v>31</v>
      </c>
      <c r="G2411" s="1" t="s">
        <v>26</v>
      </c>
      <c r="H2411" s="1" t="s">
        <v>27</v>
      </c>
      <c r="I2411" s="1">
        <v>154</v>
      </c>
      <c r="J2411" s="1">
        <v>5406</v>
      </c>
      <c r="K2411" s="1"/>
      <c r="L2411" s="1"/>
    </row>
    <row r="2412" spans="1:12">
      <c r="A2412" s="1">
        <v>6822684.1629999997</v>
      </c>
      <c r="B2412" s="13">
        <v>44172.310034722221</v>
      </c>
      <c r="C2412" s="13">
        <v>44172.321712962963</v>
      </c>
      <c r="D2412" s="13" t="str">
        <f t="shared" si="37"/>
        <v>2020-12-07</v>
      </c>
      <c r="E2412" s="1" t="s">
        <v>28</v>
      </c>
      <c r="F2412" s="1" t="s">
        <v>37</v>
      </c>
      <c r="G2412" s="1" t="s">
        <v>26</v>
      </c>
      <c r="H2412" s="1" t="s">
        <v>27</v>
      </c>
      <c r="I2412" s="1">
        <v>671</v>
      </c>
      <c r="J2412" s="1">
        <v>1009</v>
      </c>
      <c r="K2412" s="1"/>
      <c r="L2412" s="1"/>
    </row>
    <row r="2413" spans="1:12">
      <c r="A2413" s="1">
        <v>25335187.23</v>
      </c>
      <c r="B2413" s="13">
        <v>44172.324571759258</v>
      </c>
      <c r="C2413" s="13">
        <v>44172.327303240738</v>
      </c>
      <c r="D2413" s="13" t="str">
        <f t="shared" si="37"/>
        <v>2020-12-07</v>
      </c>
      <c r="E2413" s="1" t="s">
        <v>24</v>
      </c>
      <c r="F2413" s="1" t="s">
        <v>31</v>
      </c>
      <c r="G2413" s="1" t="s">
        <v>26</v>
      </c>
      <c r="H2413" s="1" t="s">
        <v>32</v>
      </c>
      <c r="I2413" s="1">
        <v>275</v>
      </c>
      <c r="J2413" s="1">
        <v>236</v>
      </c>
      <c r="K2413" s="1"/>
      <c r="L2413" s="1"/>
    </row>
    <row r="2414" spans="1:12">
      <c r="A2414" s="1">
        <v>48950292.719999999</v>
      </c>
      <c r="B2414" s="13">
        <v>44172.324837962966</v>
      </c>
      <c r="C2414" s="13">
        <v>44172.329085648147</v>
      </c>
      <c r="D2414" s="13" t="str">
        <f t="shared" si="37"/>
        <v>2020-12-07</v>
      </c>
      <c r="E2414" s="1" t="s">
        <v>24</v>
      </c>
      <c r="F2414" s="1" t="s">
        <v>33</v>
      </c>
      <c r="G2414" s="1" t="s">
        <v>34</v>
      </c>
      <c r="H2414" s="1" t="s">
        <v>36</v>
      </c>
      <c r="I2414" s="1">
        <v>63</v>
      </c>
      <c r="J2414" s="1">
        <v>366</v>
      </c>
      <c r="K2414" s="1"/>
      <c r="L2414" s="1"/>
    </row>
    <row r="2415" spans="1:12">
      <c r="A2415" s="1">
        <v>44220779.509999998</v>
      </c>
      <c r="B2415" s="13">
        <v>44172.32671296296</v>
      </c>
      <c r="C2415" s="13">
        <v>44172.330312500002</v>
      </c>
      <c r="D2415" s="13" t="str">
        <f t="shared" si="37"/>
        <v>2020-12-07</v>
      </c>
      <c r="E2415" s="1" t="s">
        <v>28</v>
      </c>
      <c r="F2415" s="1" t="s">
        <v>31</v>
      </c>
      <c r="G2415" s="1" t="s">
        <v>26</v>
      </c>
      <c r="H2415" s="1" t="s">
        <v>27</v>
      </c>
      <c r="I2415" s="1">
        <v>92</v>
      </c>
      <c r="J2415" s="1">
        <v>310</v>
      </c>
      <c r="K2415" s="1"/>
      <c r="L2415" s="1"/>
    </row>
    <row r="2416" spans="1:12">
      <c r="A2416" s="1">
        <v>3086397.9580000001</v>
      </c>
      <c r="B2416" s="13">
        <v>44172.284120370372</v>
      </c>
      <c r="C2416" s="13">
        <v>44172.337442129632</v>
      </c>
      <c r="D2416" s="13" t="str">
        <f t="shared" si="37"/>
        <v>2020-12-07</v>
      </c>
      <c r="E2416" s="1" t="s">
        <v>28</v>
      </c>
      <c r="F2416" s="1" t="s">
        <v>31</v>
      </c>
      <c r="G2416" s="1" t="s">
        <v>26</v>
      </c>
      <c r="H2416" s="1" t="s">
        <v>27</v>
      </c>
      <c r="I2416" s="1">
        <v>60</v>
      </c>
      <c r="J2416" s="1">
        <v>4606</v>
      </c>
      <c r="K2416" s="1"/>
      <c r="L2416" s="1"/>
    </row>
    <row r="2417" spans="1:12">
      <c r="A2417" s="1">
        <v>11330440.1</v>
      </c>
      <c r="B2417" s="13">
        <v>44172.333981481483</v>
      </c>
      <c r="C2417" s="13">
        <v>44172.345555555556</v>
      </c>
      <c r="D2417" s="13" t="str">
        <f t="shared" si="37"/>
        <v>2020-12-07</v>
      </c>
      <c r="E2417" s="1" t="s">
        <v>28</v>
      </c>
      <c r="F2417" s="1" t="s">
        <v>29</v>
      </c>
      <c r="G2417" s="1" t="s">
        <v>26</v>
      </c>
      <c r="H2417" s="1" t="s">
        <v>64</v>
      </c>
      <c r="I2417" s="1">
        <v>32</v>
      </c>
      <c r="J2417" s="1">
        <v>999</v>
      </c>
      <c r="K2417" s="1"/>
      <c r="L2417" s="1"/>
    </row>
    <row r="2418" spans="1:12">
      <c r="A2418" s="1">
        <v>31060017.120000001</v>
      </c>
      <c r="B2418" s="13">
        <v>44172.309305555558</v>
      </c>
      <c r="C2418" s="13">
        <v>44172.351898148147</v>
      </c>
      <c r="D2418" s="13" t="str">
        <f t="shared" si="37"/>
        <v>2020-12-07</v>
      </c>
      <c r="E2418" s="1" t="s">
        <v>24</v>
      </c>
      <c r="F2418" s="1" t="s">
        <v>31</v>
      </c>
      <c r="G2418" s="1" t="s">
        <v>26</v>
      </c>
      <c r="H2418" s="1" t="s">
        <v>38</v>
      </c>
      <c r="I2418" s="1">
        <v>107</v>
      </c>
      <c r="J2418" s="1">
        <v>3680</v>
      </c>
      <c r="K2418" s="1"/>
      <c r="L2418" s="1"/>
    </row>
    <row r="2419" spans="1:12">
      <c r="A2419" s="1">
        <v>90544735.010000005</v>
      </c>
      <c r="B2419" s="13">
        <v>44172.346076388887</v>
      </c>
      <c r="C2419" s="13">
        <v>44172.36010416667</v>
      </c>
      <c r="D2419" s="13" t="str">
        <f t="shared" si="37"/>
        <v>2020-12-07</v>
      </c>
      <c r="E2419" s="1" t="s">
        <v>28</v>
      </c>
      <c r="F2419" s="1" t="s">
        <v>31</v>
      </c>
      <c r="G2419" s="1" t="s">
        <v>26</v>
      </c>
      <c r="H2419" s="1" t="s">
        <v>63</v>
      </c>
      <c r="I2419" s="1">
        <v>47</v>
      </c>
      <c r="J2419" s="1">
        <v>1211</v>
      </c>
      <c r="K2419" s="1"/>
      <c r="L2419" s="1"/>
    </row>
    <row r="2420" spans="1:12">
      <c r="A2420" s="1">
        <v>11330440.1</v>
      </c>
      <c r="B2420" s="13">
        <v>44172.333981481483</v>
      </c>
      <c r="C2420" s="13">
        <v>44172.363298611112</v>
      </c>
      <c r="D2420" s="13" t="str">
        <f t="shared" si="37"/>
        <v>2020-12-07</v>
      </c>
      <c r="E2420" s="1" t="s">
        <v>28</v>
      </c>
      <c r="F2420" s="1" t="s">
        <v>29</v>
      </c>
      <c r="G2420" s="1" t="s">
        <v>26</v>
      </c>
      <c r="H2420" s="1" t="s">
        <v>64</v>
      </c>
      <c r="I2420" s="1">
        <v>32</v>
      </c>
      <c r="J2420" s="1">
        <v>2532</v>
      </c>
      <c r="K2420" s="1"/>
      <c r="L2420" s="1"/>
    </row>
    <row r="2421" spans="1:12">
      <c r="A2421" s="1">
        <v>2583761.2259999998</v>
      </c>
      <c r="B2421" s="13">
        <v>44172.220879629633</v>
      </c>
      <c r="C2421" s="13">
        <v>44172.372118055559</v>
      </c>
      <c r="D2421" s="13" t="str">
        <f t="shared" si="37"/>
        <v>2020-12-07</v>
      </c>
      <c r="E2421" s="1" t="s">
        <v>28</v>
      </c>
      <c r="F2421" s="1" t="s">
        <v>31</v>
      </c>
      <c r="G2421" s="1" t="s">
        <v>26</v>
      </c>
      <c r="H2421" s="1" t="s">
        <v>27</v>
      </c>
      <c r="I2421" s="1">
        <v>119</v>
      </c>
      <c r="J2421" s="1">
        <v>13067</v>
      </c>
      <c r="K2421" s="1"/>
      <c r="L2421" s="1"/>
    </row>
    <row r="2422" spans="1:12">
      <c r="A2422" s="1">
        <v>88483035.150000006</v>
      </c>
      <c r="B2422" s="13">
        <v>44172.280613425923</v>
      </c>
      <c r="C2422" s="13">
        <v>44172.393483796295</v>
      </c>
      <c r="D2422" s="13" t="str">
        <f t="shared" si="37"/>
        <v>2020-12-07</v>
      </c>
      <c r="E2422" s="1" t="s">
        <v>28</v>
      </c>
      <c r="F2422" s="1" t="s">
        <v>31</v>
      </c>
      <c r="G2422" s="1" t="s">
        <v>26</v>
      </c>
      <c r="H2422" s="1" t="s">
        <v>32</v>
      </c>
      <c r="I2422" s="1">
        <v>159</v>
      </c>
      <c r="J2422" s="1">
        <v>9751</v>
      </c>
      <c r="K2422" s="1"/>
      <c r="L2422" s="1"/>
    </row>
    <row r="2423" spans="1:12">
      <c r="A2423" s="1">
        <v>11495471.07</v>
      </c>
      <c r="B2423" s="13">
        <v>44172.379178240742</v>
      </c>
      <c r="C2423" s="13">
        <v>44172.396886574075</v>
      </c>
      <c r="D2423" s="13" t="str">
        <f t="shared" si="37"/>
        <v>2020-12-07</v>
      </c>
      <c r="E2423" s="1" t="s">
        <v>28</v>
      </c>
      <c r="F2423" s="1" t="s">
        <v>29</v>
      </c>
      <c r="G2423" s="1" t="s">
        <v>26</v>
      </c>
      <c r="H2423" s="1" t="s">
        <v>27</v>
      </c>
      <c r="I2423" s="1">
        <v>291</v>
      </c>
      <c r="J2423" s="1">
        <v>1530</v>
      </c>
      <c r="K2423" s="1"/>
      <c r="L2423" s="1"/>
    </row>
    <row r="2424" spans="1:12">
      <c r="A2424" s="1">
        <v>9116326.9159999993</v>
      </c>
      <c r="B2424" s="13">
        <v>44172.375300925924</v>
      </c>
      <c r="C2424" s="13">
        <v>44172.396956018521</v>
      </c>
      <c r="D2424" s="13" t="str">
        <f t="shared" si="37"/>
        <v>2020-12-07</v>
      </c>
      <c r="E2424" s="1" t="s">
        <v>24</v>
      </c>
      <c r="F2424" s="1" t="s">
        <v>33</v>
      </c>
      <c r="G2424" s="1" t="s">
        <v>34</v>
      </c>
      <c r="H2424" s="1" t="s">
        <v>60</v>
      </c>
      <c r="I2424" s="1">
        <v>91</v>
      </c>
      <c r="J2424" s="1">
        <v>1870</v>
      </c>
      <c r="K2424" s="1"/>
      <c r="L2424" s="1"/>
    </row>
    <row r="2425" spans="1:12">
      <c r="A2425" s="1">
        <v>4108803109</v>
      </c>
      <c r="B2425" s="13">
        <v>44172.387858796297</v>
      </c>
      <c r="C2425" s="13">
        <v>44172.399085648147</v>
      </c>
      <c r="D2425" s="13" t="str">
        <f t="shared" si="37"/>
        <v>2020-12-07</v>
      </c>
      <c r="E2425" s="1" t="s">
        <v>24</v>
      </c>
      <c r="F2425" s="1" t="s">
        <v>33</v>
      </c>
      <c r="G2425" s="1" t="s">
        <v>34</v>
      </c>
      <c r="H2425" s="1" t="s">
        <v>44</v>
      </c>
      <c r="I2425" s="1">
        <v>66</v>
      </c>
      <c r="J2425" s="1">
        <v>969</v>
      </c>
      <c r="K2425" s="1"/>
      <c r="L2425" s="1"/>
    </row>
    <row r="2426" spans="1:12">
      <c r="A2426" s="1">
        <v>11495471.07</v>
      </c>
      <c r="B2426" s="13">
        <v>44172.379178240742</v>
      </c>
      <c r="C2426" s="13">
        <v>44172.410231481481</v>
      </c>
      <c r="D2426" s="13" t="str">
        <f t="shared" si="37"/>
        <v>2020-12-07</v>
      </c>
      <c r="E2426" s="1" t="s">
        <v>28</v>
      </c>
      <c r="F2426" s="1" t="s">
        <v>29</v>
      </c>
      <c r="G2426" s="1" t="s">
        <v>26</v>
      </c>
      <c r="H2426" s="1" t="s">
        <v>27</v>
      </c>
      <c r="I2426" s="1">
        <v>174</v>
      </c>
      <c r="J2426" s="1">
        <v>2683</v>
      </c>
      <c r="K2426" s="1"/>
      <c r="L2426" s="1"/>
    </row>
    <row r="2427" spans="1:12">
      <c r="A2427" s="1">
        <v>8816916.6060000006</v>
      </c>
      <c r="B2427" s="13">
        <v>44172.424062500002</v>
      </c>
      <c r="C2427" s="13">
        <v>44172.428819444445</v>
      </c>
      <c r="D2427" s="13" t="str">
        <f t="shared" si="37"/>
        <v>2020-12-07</v>
      </c>
      <c r="E2427" s="1" t="s">
        <v>24</v>
      </c>
      <c r="F2427" s="1" t="s">
        <v>33</v>
      </c>
      <c r="G2427" s="1" t="s">
        <v>34</v>
      </c>
      <c r="H2427" s="1" t="s">
        <v>27</v>
      </c>
      <c r="I2427" s="1">
        <v>24</v>
      </c>
      <c r="J2427" s="1">
        <v>411</v>
      </c>
      <c r="K2427" s="1"/>
      <c r="L2427" s="1"/>
    </row>
    <row r="2428" spans="1:12">
      <c r="A2428" s="1">
        <v>7275494.7810000004</v>
      </c>
      <c r="B2428" s="13">
        <v>44172.426979166667</v>
      </c>
      <c r="C2428" s="13">
        <v>44172.431944444441</v>
      </c>
      <c r="D2428" s="13" t="str">
        <f t="shared" si="37"/>
        <v>2020-12-07</v>
      </c>
      <c r="E2428" s="1" t="s">
        <v>28</v>
      </c>
      <c r="F2428" s="1" t="s">
        <v>31</v>
      </c>
      <c r="G2428" s="1" t="s">
        <v>26</v>
      </c>
      <c r="H2428" s="1" t="s">
        <v>51</v>
      </c>
      <c r="I2428" s="1">
        <v>126</v>
      </c>
      <c r="J2428" s="1">
        <v>428</v>
      </c>
      <c r="K2428" s="1"/>
      <c r="L2428" s="1"/>
    </row>
    <row r="2429" spans="1:12">
      <c r="A2429" s="1">
        <v>7990665.409</v>
      </c>
      <c r="B2429" s="13">
        <v>44172.333113425928</v>
      </c>
      <c r="C2429" s="13">
        <v>44172.443136574075</v>
      </c>
      <c r="D2429" s="13" t="str">
        <f t="shared" si="37"/>
        <v>2020-12-07</v>
      </c>
      <c r="E2429" s="1" t="s">
        <v>28</v>
      </c>
      <c r="F2429" s="1" t="s">
        <v>31</v>
      </c>
      <c r="G2429" s="1" t="s">
        <v>26</v>
      </c>
      <c r="H2429" s="1" t="s">
        <v>27</v>
      </c>
      <c r="I2429" s="1">
        <v>38</v>
      </c>
      <c r="J2429" s="1">
        <v>9506</v>
      </c>
      <c r="K2429" s="1"/>
      <c r="L2429" s="1"/>
    </row>
    <row r="2430" spans="1:12">
      <c r="A2430" s="1">
        <v>40733555.340000004</v>
      </c>
      <c r="B2430" s="13">
        <v>44172.431388888886</v>
      </c>
      <c r="C2430" s="13">
        <v>44172.447800925926</v>
      </c>
      <c r="D2430" s="13" t="str">
        <f t="shared" si="37"/>
        <v>2020-12-07</v>
      </c>
      <c r="E2430" s="1" t="s">
        <v>24</v>
      </c>
      <c r="F2430" s="1" t="s">
        <v>31</v>
      </c>
      <c r="G2430" s="1" t="s">
        <v>26</v>
      </c>
      <c r="H2430" s="1" t="s">
        <v>102</v>
      </c>
      <c r="I2430" s="1">
        <v>38</v>
      </c>
      <c r="J2430" s="1">
        <v>1417</v>
      </c>
      <c r="K2430" s="1"/>
      <c r="L2430" s="1"/>
    </row>
    <row r="2431" spans="1:12">
      <c r="A2431" s="1">
        <v>1663781.308</v>
      </c>
      <c r="B2431" s="13">
        <v>44172.447013888886</v>
      </c>
      <c r="C2431" s="13">
        <v>44172.459143518521</v>
      </c>
      <c r="D2431" s="13" t="str">
        <f t="shared" si="37"/>
        <v>2020-12-07</v>
      </c>
      <c r="E2431" s="1" t="s">
        <v>24</v>
      </c>
      <c r="F2431" s="1" t="s">
        <v>33</v>
      </c>
      <c r="G2431" s="1" t="s">
        <v>34</v>
      </c>
      <c r="H2431" s="1" t="s">
        <v>48</v>
      </c>
      <c r="I2431" s="1">
        <v>88</v>
      </c>
      <c r="J2431" s="1">
        <v>1048</v>
      </c>
      <c r="K2431" s="1"/>
      <c r="L2431" s="1"/>
    </row>
    <row r="2432" spans="1:12">
      <c r="A2432" s="1">
        <v>30279612.079999998</v>
      </c>
      <c r="B2432" s="13">
        <v>44172.474143518521</v>
      </c>
      <c r="C2432" s="13">
        <v>44172.475324074076</v>
      </c>
      <c r="D2432" s="13" t="str">
        <f t="shared" si="37"/>
        <v>2020-12-07</v>
      </c>
      <c r="E2432" s="1" t="s">
        <v>28</v>
      </c>
      <c r="F2432" s="1" t="s">
        <v>31</v>
      </c>
      <c r="G2432" s="1" t="s">
        <v>26</v>
      </c>
      <c r="H2432" s="1" t="s">
        <v>43</v>
      </c>
      <c r="I2432" s="1">
        <v>11</v>
      </c>
      <c r="J2432" s="1">
        <v>102</v>
      </c>
      <c r="K2432" s="1"/>
      <c r="L2432" s="1"/>
    </row>
    <row r="2433" spans="1:12">
      <c r="A2433" s="1">
        <v>27046025.07</v>
      </c>
      <c r="B2433" s="13">
        <v>44172.424722222226</v>
      </c>
      <c r="C2433" s="13">
        <v>44172.483020833337</v>
      </c>
      <c r="D2433" s="13" t="str">
        <f t="shared" si="37"/>
        <v>2020-12-07</v>
      </c>
      <c r="E2433" s="1" t="s">
        <v>24</v>
      </c>
      <c r="F2433" s="1" t="s">
        <v>31</v>
      </c>
      <c r="G2433" s="1" t="s">
        <v>26</v>
      </c>
      <c r="H2433" s="1" t="s">
        <v>38</v>
      </c>
      <c r="I2433" s="1">
        <v>32</v>
      </c>
      <c r="J2433" s="1">
        <v>5037</v>
      </c>
      <c r="K2433" s="1"/>
      <c r="L2433" s="1"/>
    </row>
    <row r="2434" spans="1:12">
      <c r="A2434" s="1">
        <v>32729600.890000001</v>
      </c>
      <c r="B2434" s="13">
        <v>44172.38449074074</v>
      </c>
      <c r="C2434" s="13">
        <v>44172.501331018517</v>
      </c>
      <c r="D2434" s="13" t="str">
        <f t="shared" si="37"/>
        <v>2020-12-07</v>
      </c>
      <c r="E2434" s="1" t="s">
        <v>28</v>
      </c>
      <c r="F2434" s="1" t="s">
        <v>31</v>
      </c>
      <c r="G2434" s="1" t="s">
        <v>26</v>
      </c>
      <c r="H2434" s="1" t="s">
        <v>27</v>
      </c>
      <c r="I2434" s="1">
        <v>24</v>
      </c>
      <c r="J2434" s="1">
        <v>10094</v>
      </c>
      <c r="K2434" s="1"/>
      <c r="L2434" s="1"/>
    </row>
    <row r="2435" spans="1:12">
      <c r="A2435" s="1">
        <v>76654420.299999997</v>
      </c>
      <c r="B2435" s="13">
        <v>44172.487442129626</v>
      </c>
      <c r="C2435" s="13">
        <v>44172.508356481485</v>
      </c>
      <c r="D2435" s="13" t="str">
        <f t="shared" ref="D2435:D2498" si="38">TEXT(C2435, "yyyy-mm-dd")</f>
        <v>2020-12-07</v>
      </c>
      <c r="E2435" s="1" t="s">
        <v>28</v>
      </c>
      <c r="F2435" s="1" t="s">
        <v>29</v>
      </c>
      <c r="G2435" s="1" t="s">
        <v>26</v>
      </c>
      <c r="H2435" s="1" t="s">
        <v>55</v>
      </c>
      <c r="I2435" s="1">
        <v>68</v>
      </c>
      <c r="J2435" s="1">
        <v>1806</v>
      </c>
      <c r="K2435" s="1"/>
      <c r="L2435" s="1"/>
    </row>
    <row r="2436" spans="1:12">
      <c r="A2436" s="1">
        <v>87666696.530000001</v>
      </c>
      <c r="B2436" s="13">
        <v>44172.492662037039</v>
      </c>
      <c r="C2436" s="13">
        <v>44172.510844907411</v>
      </c>
      <c r="D2436" s="13" t="str">
        <f t="shared" si="38"/>
        <v>2020-12-07</v>
      </c>
      <c r="E2436" s="1" t="s">
        <v>28</v>
      </c>
      <c r="F2436" s="1" t="s">
        <v>37</v>
      </c>
      <c r="G2436" s="1" t="s">
        <v>26</v>
      </c>
      <c r="H2436" s="1" t="s">
        <v>95</v>
      </c>
      <c r="I2436" s="1">
        <v>152</v>
      </c>
      <c r="J2436" s="1">
        <v>1570</v>
      </c>
      <c r="K2436" s="1"/>
      <c r="L2436" s="1"/>
    </row>
    <row r="2437" spans="1:12">
      <c r="A2437" s="1">
        <v>5254972.8890000004</v>
      </c>
      <c r="B2437" s="13">
        <v>44172.497615740744</v>
      </c>
      <c r="C2437" s="13">
        <v>44172.517534722225</v>
      </c>
      <c r="D2437" s="13" t="str">
        <f t="shared" si="38"/>
        <v>2020-12-07</v>
      </c>
      <c r="E2437" s="1" t="s">
        <v>28</v>
      </c>
      <c r="F2437" s="1" t="s">
        <v>31</v>
      </c>
      <c r="G2437" s="1" t="s">
        <v>26</v>
      </c>
      <c r="H2437" s="1" t="s">
        <v>32</v>
      </c>
      <c r="I2437" s="1">
        <v>54</v>
      </c>
      <c r="J2437" s="1">
        <v>1720</v>
      </c>
      <c r="K2437" s="1"/>
      <c r="L2437" s="1"/>
    </row>
    <row r="2438" spans="1:12">
      <c r="A2438" s="1">
        <v>56066621.939999998</v>
      </c>
      <c r="B2438" s="13">
        <v>44172.510740740741</v>
      </c>
      <c r="C2438" s="13">
        <v>44172.522812499999</v>
      </c>
      <c r="D2438" s="13" t="str">
        <f t="shared" si="38"/>
        <v>2020-12-07</v>
      </c>
      <c r="E2438" s="1" t="s">
        <v>28</v>
      </c>
      <c r="F2438" s="1" t="s">
        <v>29</v>
      </c>
      <c r="G2438" s="1" t="s">
        <v>26</v>
      </c>
      <c r="H2438" s="1" t="s">
        <v>43</v>
      </c>
      <c r="I2438" s="1">
        <v>58</v>
      </c>
      <c r="J2438" s="1">
        <v>1043</v>
      </c>
      <c r="K2438" s="1"/>
      <c r="L2438" s="1"/>
    </row>
    <row r="2439" spans="1:12">
      <c r="A2439" s="1">
        <v>7889953.767</v>
      </c>
      <c r="B2439" s="13">
        <v>44172.534317129626</v>
      </c>
      <c r="C2439" s="13">
        <v>44172.540416666663</v>
      </c>
      <c r="D2439" s="13" t="str">
        <f t="shared" si="38"/>
        <v>2020-12-07</v>
      </c>
      <c r="E2439" s="1" t="s">
        <v>24</v>
      </c>
      <c r="F2439" s="1" t="s">
        <v>25</v>
      </c>
      <c r="G2439" s="1" t="s">
        <v>26</v>
      </c>
      <c r="H2439" s="1" t="s">
        <v>27</v>
      </c>
      <c r="I2439" s="1">
        <v>46</v>
      </c>
      <c r="J2439" s="1">
        <v>527</v>
      </c>
      <c r="K2439" s="1"/>
      <c r="L2439" s="1"/>
    </row>
    <row r="2440" spans="1:12">
      <c r="A2440" s="1">
        <v>62395011.789999999</v>
      </c>
      <c r="B2440" s="13">
        <v>44172.37462962963</v>
      </c>
      <c r="C2440" s="13">
        <v>44172.55263888889</v>
      </c>
      <c r="D2440" s="13" t="str">
        <f t="shared" si="38"/>
        <v>2020-12-07</v>
      </c>
      <c r="E2440" s="1" t="s">
        <v>28</v>
      </c>
      <c r="F2440" s="1" t="s">
        <v>29</v>
      </c>
      <c r="G2440" s="1" t="s">
        <v>26</v>
      </c>
      <c r="H2440" s="1" t="s">
        <v>63</v>
      </c>
      <c r="I2440" s="1">
        <v>27</v>
      </c>
      <c r="J2440" s="1">
        <v>15379</v>
      </c>
      <c r="K2440" s="1"/>
      <c r="L2440" s="1"/>
    </row>
    <row r="2441" spans="1:12">
      <c r="A2441" s="1">
        <v>9147051.8629999999</v>
      </c>
      <c r="B2441" s="13">
        <v>44172.534421296295</v>
      </c>
      <c r="C2441" s="13">
        <v>44172.569374999999</v>
      </c>
      <c r="D2441" s="13" t="str">
        <f t="shared" si="38"/>
        <v>2020-12-07</v>
      </c>
      <c r="E2441" s="1" t="s">
        <v>28</v>
      </c>
      <c r="F2441" s="1" t="s">
        <v>31</v>
      </c>
      <c r="G2441" s="1" t="s">
        <v>34</v>
      </c>
      <c r="H2441" s="1" t="s">
        <v>46</v>
      </c>
      <c r="I2441" s="1">
        <v>54</v>
      </c>
      <c r="J2441" s="1">
        <v>3019</v>
      </c>
      <c r="K2441" s="1"/>
      <c r="L2441" s="1"/>
    </row>
    <row r="2442" spans="1:12">
      <c r="A2442" s="1">
        <v>6852589436</v>
      </c>
      <c r="B2442" s="13">
        <v>44172.563796296294</v>
      </c>
      <c r="C2442" s="13">
        <v>44172.574143518519</v>
      </c>
      <c r="D2442" s="13" t="str">
        <f t="shared" si="38"/>
        <v>2020-12-07</v>
      </c>
      <c r="E2442" s="1" t="s">
        <v>28</v>
      </c>
      <c r="F2442" s="1" t="s">
        <v>29</v>
      </c>
      <c r="G2442" s="1" t="s">
        <v>26</v>
      </c>
      <c r="H2442" s="1" t="s">
        <v>44</v>
      </c>
      <c r="I2442" s="1">
        <v>58</v>
      </c>
      <c r="J2442" s="1">
        <v>893</v>
      </c>
      <c r="K2442" s="1"/>
      <c r="L2442" s="1"/>
    </row>
    <row r="2443" spans="1:12">
      <c r="A2443" s="1">
        <v>80698776.060000002</v>
      </c>
      <c r="B2443" s="13">
        <v>44172.590324074074</v>
      </c>
      <c r="C2443" s="13">
        <v>44172.599236111113</v>
      </c>
      <c r="D2443" s="13" t="str">
        <f t="shared" si="38"/>
        <v>2020-12-07</v>
      </c>
      <c r="E2443" s="1" t="s">
        <v>24</v>
      </c>
      <c r="F2443" s="1" t="s">
        <v>31</v>
      </c>
      <c r="G2443" s="1" t="s">
        <v>34</v>
      </c>
      <c r="H2443" s="1" t="s">
        <v>27</v>
      </c>
      <c r="I2443" s="1">
        <v>50</v>
      </c>
      <c r="J2443" s="1">
        <v>770</v>
      </c>
      <c r="K2443" s="1"/>
      <c r="L2443" s="1"/>
    </row>
    <row r="2444" spans="1:12">
      <c r="A2444" s="1">
        <v>87666696.530000001</v>
      </c>
      <c r="B2444" s="13">
        <v>44172.492662037039</v>
      </c>
      <c r="C2444" s="13">
        <v>44172.607627314814</v>
      </c>
      <c r="D2444" s="13" t="str">
        <f t="shared" si="38"/>
        <v>2020-12-07</v>
      </c>
      <c r="E2444" s="1" t="s">
        <v>28</v>
      </c>
      <c r="F2444" s="1" t="s">
        <v>37</v>
      </c>
      <c r="G2444" s="1" t="s">
        <v>26</v>
      </c>
      <c r="H2444" s="1" t="s">
        <v>95</v>
      </c>
      <c r="I2444" s="1">
        <v>152</v>
      </c>
      <c r="J2444" s="1">
        <v>9933</v>
      </c>
      <c r="K2444" s="1"/>
      <c r="L2444" s="1"/>
    </row>
    <row r="2445" spans="1:12">
      <c r="A2445" s="1">
        <v>23527570.82</v>
      </c>
      <c r="B2445" s="13">
        <v>44172.607569444444</v>
      </c>
      <c r="C2445" s="13">
        <v>44172.613344907404</v>
      </c>
      <c r="D2445" s="13" t="str">
        <f t="shared" si="38"/>
        <v>2020-12-07</v>
      </c>
      <c r="E2445" s="1" t="s">
        <v>28</v>
      </c>
      <c r="F2445" s="1" t="s">
        <v>29</v>
      </c>
      <c r="G2445" s="1" t="s">
        <v>26</v>
      </c>
      <c r="H2445" s="1" t="s">
        <v>111</v>
      </c>
      <c r="I2445" s="1">
        <v>55</v>
      </c>
      <c r="J2445" s="1">
        <v>498</v>
      </c>
      <c r="K2445" s="1"/>
      <c r="L2445" s="1"/>
    </row>
    <row r="2446" spans="1:12">
      <c r="A2446" s="1">
        <v>36346292.299999997</v>
      </c>
      <c r="B2446" s="13">
        <v>44172.605069444442</v>
      </c>
      <c r="C2446" s="13">
        <v>44172.613842592589</v>
      </c>
      <c r="D2446" s="13" t="str">
        <f t="shared" si="38"/>
        <v>2020-12-07</v>
      </c>
      <c r="E2446" s="1" t="s">
        <v>24</v>
      </c>
      <c r="F2446" s="1" t="s">
        <v>31</v>
      </c>
      <c r="G2446" s="1" t="s">
        <v>26</v>
      </c>
      <c r="H2446" s="1" t="s">
        <v>43</v>
      </c>
      <c r="I2446" s="1">
        <v>17</v>
      </c>
      <c r="J2446" s="1">
        <v>758</v>
      </c>
      <c r="K2446" s="1"/>
      <c r="L2446" s="1"/>
    </row>
    <row r="2447" spans="1:12">
      <c r="A2447" s="1">
        <v>5485119.4780000001</v>
      </c>
      <c r="B2447" s="13">
        <v>44172.608912037038</v>
      </c>
      <c r="C2447" s="13">
        <v>44172.625023148146</v>
      </c>
      <c r="D2447" s="13" t="str">
        <f t="shared" si="38"/>
        <v>2020-12-07</v>
      </c>
      <c r="E2447" s="1" t="s">
        <v>28</v>
      </c>
      <c r="F2447" s="1" t="s">
        <v>31</v>
      </c>
      <c r="G2447" s="1" t="s">
        <v>34</v>
      </c>
      <c r="H2447" s="1" t="s">
        <v>41</v>
      </c>
      <c r="I2447" s="1">
        <v>133</v>
      </c>
      <c r="J2447" s="1">
        <v>1392</v>
      </c>
      <c r="K2447" s="1"/>
      <c r="L2447" s="1"/>
    </row>
    <row r="2448" spans="1:12">
      <c r="A2448" s="1">
        <v>20777248.710000001</v>
      </c>
      <c r="B2448" s="13">
        <v>44172.627997685187</v>
      </c>
      <c r="C2448" s="13">
        <v>44172.633738425924</v>
      </c>
      <c r="D2448" s="13" t="str">
        <f t="shared" si="38"/>
        <v>2020-12-07</v>
      </c>
      <c r="E2448" s="1" t="s">
        <v>24</v>
      </c>
      <c r="F2448" s="1" t="s">
        <v>25</v>
      </c>
      <c r="G2448" s="1" t="s">
        <v>26</v>
      </c>
      <c r="H2448" s="1" t="s">
        <v>38</v>
      </c>
      <c r="I2448" s="1">
        <v>36</v>
      </c>
      <c r="J2448" s="1">
        <v>495</v>
      </c>
      <c r="K2448" s="1"/>
      <c r="L2448" s="1"/>
    </row>
    <row r="2449" spans="1:12">
      <c r="A2449" s="1">
        <v>9691978.5309999995</v>
      </c>
      <c r="B2449" s="13">
        <v>44172.628703703704</v>
      </c>
      <c r="C2449" s="13">
        <v>44172.645486111112</v>
      </c>
      <c r="D2449" s="13" t="str">
        <f t="shared" si="38"/>
        <v>2020-12-07</v>
      </c>
      <c r="E2449" s="1" t="s">
        <v>28</v>
      </c>
      <c r="F2449" s="1" t="s">
        <v>31</v>
      </c>
      <c r="G2449" s="1" t="s">
        <v>26</v>
      </c>
      <c r="H2449" s="1" t="s">
        <v>54</v>
      </c>
      <c r="I2449" s="1">
        <v>44</v>
      </c>
      <c r="J2449" s="1">
        <v>1450</v>
      </c>
      <c r="K2449" s="1"/>
      <c r="L2449" s="1"/>
    </row>
    <row r="2450" spans="1:12">
      <c r="A2450" s="1">
        <v>90467623.930000007</v>
      </c>
      <c r="B2450" s="13">
        <v>44172.637789351851</v>
      </c>
      <c r="C2450" s="13">
        <v>44172.646261574075</v>
      </c>
      <c r="D2450" s="13" t="str">
        <f t="shared" si="38"/>
        <v>2020-12-07</v>
      </c>
      <c r="E2450" s="1" t="s">
        <v>24</v>
      </c>
      <c r="F2450" s="1" t="s">
        <v>25</v>
      </c>
      <c r="G2450" s="1" t="s">
        <v>26</v>
      </c>
      <c r="H2450" s="1" t="s">
        <v>48</v>
      </c>
      <c r="I2450" s="1">
        <v>56</v>
      </c>
      <c r="J2450" s="1">
        <v>732</v>
      </c>
      <c r="K2450" s="1"/>
      <c r="L2450" s="1"/>
    </row>
    <row r="2451" spans="1:12">
      <c r="A2451" s="1">
        <v>41365261.950000003</v>
      </c>
      <c r="B2451" s="13">
        <v>44172.647488425922</v>
      </c>
      <c r="C2451" s="13">
        <v>44172.651018518518</v>
      </c>
      <c r="D2451" s="13" t="str">
        <f t="shared" si="38"/>
        <v>2020-12-07</v>
      </c>
      <c r="E2451" s="1" t="s">
        <v>24</v>
      </c>
      <c r="F2451" s="1" t="s">
        <v>33</v>
      </c>
      <c r="G2451" s="1" t="s">
        <v>34</v>
      </c>
      <c r="H2451" s="1" t="s">
        <v>43</v>
      </c>
      <c r="I2451" s="1">
        <v>8</v>
      </c>
      <c r="J2451" s="1">
        <v>305</v>
      </c>
      <c r="K2451" s="1"/>
      <c r="L2451" s="1"/>
    </row>
    <row r="2452" spans="1:12">
      <c r="A2452" s="1">
        <v>39631980.920000002</v>
      </c>
      <c r="B2452" s="13">
        <v>44172.651898148149</v>
      </c>
      <c r="C2452" s="13">
        <v>44172.656030092592</v>
      </c>
      <c r="D2452" s="13" t="str">
        <f t="shared" si="38"/>
        <v>2020-12-07</v>
      </c>
      <c r="E2452" s="1" t="s">
        <v>28</v>
      </c>
      <c r="F2452" s="1" t="s">
        <v>49</v>
      </c>
      <c r="G2452" s="1" t="s">
        <v>34</v>
      </c>
      <c r="H2452" s="1" t="s">
        <v>86</v>
      </c>
      <c r="I2452" s="1">
        <v>35</v>
      </c>
      <c r="J2452" s="1">
        <v>356</v>
      </c>
      <c r="K2452" s="1"/>
      <c r="L2452" s="1"/>
    </row>
    <row r="2453" spans="1:12">
      <c r="A2453" s="1">
        <v>51605325.82</v>
      </c>
      <c r="B2453" s="13">
        <v>44172.654861111114</v>
      </c>
      <c r="C2453" s="13">
        <v>44172.657743055555</v>
      </c>
      <c r="D2453" s="13" t="str">
        <f t="shared" si="38"/>
        <v>2020-12-07</v>
      </c>
      <c r="E2453" s="1" t="s">
        <v>24</v>
      </c>
      <c r="F2453" s="1" t="s">
        <v>31</v>
      </c>
      <c r="G2453" s="1" t="s">
        <v>26</v>
      </c>
      <c r="H2453" s="1" t="s">
        <v>27</v>
      </c>
      <c r="I2453" s="1">
        <v>113</v>
      </c>
      <c r="J2453" s="1">
        <v>248</v>
      </c>
      <c r="K2453" s="1"/>
      <c r="L2453" s="1"/>
    </row>
    <row r="2454" spans="1:12">
      <c r="A2454" s="1">
        <v>18096538.329999998</v>
      </c>
      <c r="B2454" s="13">
        <v>44172.646840277775</v>
      </c>
      <c r="C2454" s="13">
        <v>44172.664606481485</v>
      </c>
      <c r="D2454" s="13" t="str">
        <f t="shared" si="38"/>
        <v>2020-12-07</v>
      </c>
      <c r="E2454" s="1" t="s">
        <v>28</v>
      </c>
      <c r="F2454" s="1" t="s">
        <v>49</v>
      </c>
      <c r="G2454" s="1" t="s">
        <v>34</v>
      </c>
      <c r="H2454" s="1" t="s">
        <v>27</v>
      </c>
      <c r="I2454" s="1">
        <v>42</v>
      </c>
      <c r="J2454" s="1">
        <v>1534</v>
      </c>
      <c r="K2454" s="1"/>
      <c r="L2454" s="1"/>
    </row>
    <row r="2455" spans="1:12">
      <c r="A2455" s="1">
        <v>38579036.939999998</v>
      </c>
      <c r="B2455" s="13">
        <v>44172.661516203705</v>
      </c>
      <c r="C2455" s="13">
        <v>44172.677881944444</v>
      </c>
      <c r="D2455" s="13" t="str">
        <f t="shared" si="38"/>
        <v>2020-12-07</v>
      </c>
      <c r="E2455" s="1" t="s">
        <v>28</v>
      </c>
      <c r="F2455" s="1" t="s">
        <v>31</v>
      </c>
      <c r="G2455" s="1" t="s">
        <v>45</v>
      </c>
      <c r="H2455" s="1" t="s">
        <v>27</v>
      </c>
      <c r="I2455" s="1">
        <v>20</v>
      </c>
      <c r="J2455" s="1">
        <v>1414</v>
      </c>
      <c r="K2455" s="1"/>
      <c r="L2455" s="1"/>
    </row>
    <row r="2456" spans="1:12">
      <c r="A2456" s="1">
        <v>38579036.939999998</v>
      </c>
      <c r="B2456" s="13">
        <v>44172.661516203705</v>
      </c>
      <c r="C2456" s="13">
        <v>44172.682141203702</v>
      </c>
      <c r="D2456" s="13" t="str">
        <f t="shared" si="38"/>
        <v>2020-12-07</v>
      </c>
      <c r="E2456" s="1" t="s">
        <v>28</v>
      </c>
      <c r="F2456" s="1" t="s">
        <v>31</v>
      </c>
      <c r="G2456" s="1" t="s">
        <v>45</v>
      </c>
      <c r="H2456" s="1" t="s">
        <v>27</v>
      </c>
      <c r="I2456" s="1">
        <v>20</v>
      </c>
      <c r="J2456" s="1">
        <v>1782</v>
      </c>
      <c r="K2456" s="1"/>
      <c r="L2456" s="1"/>
    </row>
    <row r="2457" spans="1:12">
      <c r="A2457" s="1">
        <v>38579036.939999998</v>
      </c>
      <c r="B2457" s="13">
        <v>44172.661516203705</v>
      </c>
      <c r="C2457" s="13">
        <v>44172.684224537035</v>
      </c>
      <c r="D2457" s="13" t="str">
        <f t="shared" si="38"/>
        <v>2020-12-07</v>
      </c>
      <c r="E2457" s="1" t="s">
        <v>28</v>
      </c>
      <c r="F2457" s="1" t="s">
        <v>31</v>
      </c>
      <c r="G2457" s="1" t="s">
        <v>45</v>
      </c>
      <c r="H2457" s="1" t="s">
        <v>27</v>
      </c>
      <c r="I2457" s="1">
        <v>20</v>
      </c>
      <c r="J2457" s="1">
        <v>1961</v>
      </c>
      <c r="K2457" s="1"/>
      <c r="L2457" s="1"/>
    </row>
    <row r="2458" spans="1:12">
      <c r="A2458" s="1">
        <v>38579036.939999998</v>
      </c>
      <c r="B2458" s="13">
        <v>44172.661516203705</v>
      </c>
      <c r="C2458" s="13">
        <v>44172.685937499999</v>
      </c>
      <c r="D2458" s="13" t="str">
        <f t="shared" si="38"/>
        <v>2020-12-07</v>
      </c>
      <c r="E2458" s="1" t="s">
        <v>28</v>
      </c>
      <c r="F2458" s="1" t="s">
        <v>31</v>
      </c>
      <c r="G2458" s="1" t="s">
        <v>45</v>
      </c>
      <c r="H2458" s="1" t="s">
        <v>27</v>
      </c>
      <c r="I2458" s="1">
        <v>20</v>
      </c>
      <c r="J2458" s="1">
        <v>2110</v>
      </c>
      <c r="K2458" s="1"/>
      <c r="L2458" s="1"/>
    </row>
    <row r="2459" spans="1:12">
      <c r="A2459" s="1">
        <v>27529375.100000001</v>
      </c>
      <c r="B2459" s="13">
        <v>44172.677233796298</v>
      </c>
      <c r="C2459" s="13">
        <v>44172.696192129632</v>
      </c>
      <c r="D2459" s="13" t="str">
        <f t="shared" si="38"/>
        <v>2020-12-07</v>
      </c>
      <c r="E2459" s="1" t="s">
        <v>28</v>
      </c>
      <c r="F2459" s="1" t="s">
        <v>31</v>
      </c>
      <c r="G2459" s="1" t="s">
        <v>26</v>
      </c>
      <c r="H2459" s="1" t="s">
        <v>27</v>
      </c>
      <c r="I2459" s="1">
        <v>147</v>
      </c>
      <c r="J2459" s="1">
        <v>1637</v>
      </c>
      <c r="K2459" s="1"/>
      <c r="L2459" s="1"/>
    </row>
    <row r="2460" spans="1:12">
      <c r="A2460" s="1">
        <v>42744232.109999999</v>
      </c>
      <c r="B2460" s="13">
        <v>44172.643599537034</v>
      </c>
      <c r="C2460" s="13">
        <v>44172.710081018522</v>
      </c>
      <c r="D2460" s="13" t="str">
        <f t="shared" si="38"/>
        <v>2020-12-07</v>
      </c>
      <c r="E2460" s="1" t="s">
        <v>28</v>
      </c>
      <c r="F2460" s="1" t="s">
        <v>31</v>
      </c>
      <c r="G2460" s="1" t="s">
        <v>26</v>
      </c>
      <c r="H2460" s="1" t="s">
        <v>81</v>
      </c>
      <c r="I2460" s="1">
        <v>30</v>
      </c>
      <c r="J2460" s="1">
        <v>5744</v>
      </c>
      <c r="K2460" s="1"/>
      <c r="L2460" s="1"/>
    </row>
    <row r="2461" spans="1:12">
      <c r="A2461" s="1">
        <v>2232198.6370000001</v>
      </c>
      <c r="B2461" s="13">
        <v>44172.033321759256</v>
      </c>
      <c r="C2461" s="13">
        <v>44172.71465277778</v>
      </c>
      <c r="D2461" s="13" t="str">
        <f t="shared" si="38"/>
        <v>2020-12-07</v>
      </c>
      <c r="E2461" s="1" t="s">
        <v>28</v>
      </c>
      <c r="F2461" s="1" t="s">
        <v>31</v>
      </c>
      <c r="G2461" s="1" t="s">
        <v>34</v>
      </c>
      <c r="H2461" s="1" t="s">
        <v>27</v>
      </c>
      <c r="I2461" s="1">
        <v>58</v>
      </c>
      <c r="J2461" s="1">
        <v>58866</v>
      </c>
      <c r="K2461" s="1"/>
      <c r="L2461" s="1"/>
    </row>
    <row r="2462" spans="1:12">
      <c r="A2462" s="1">
        <v>42744232.109999999</v>
      </c>
      <c r="B2462" s="13">
        <v>44172.643599537034</v>
      </c>
      <c r="C2462" s="13">
        <v>44172.715810185182</v>
      </c>
      <c r="D2462" s="13" t="str">
        <f t="shared" si="38"/>
        <v>2020-12-07</v>
      </c>
      <c r="E2462" s="1" t="s">
        <v>28</v>
      </c>
      <c r="F2462" s="1" t="s">
        <v>31</v>
      </c>
      <c r="G2462" s="1" t="s">
        <v>26</v>
      </c>
      <c r="H2462" s="1" t="s">
        <v>81</v>
      </c>
      <c r="I2462" s="1">
        <v>30</v>
      </c>
      <c r="J2462" s="1">
        <v>6238</v>
      </c>
      <c r="K2462" s="1"/>
      <c r="L2462" s="1"/>
    </row>
    <row r="2463" spans="1:12">
      <c r="A2463" s="1">
        <v>42744232.109999999</v>
      </c>
      <c r="B2463" s="13">
        <v>44172.643599537034</v>
      </c>
      <c r="C2463" s="13">
        <v>44172.72252314815</v>
      </c>
      <c r="D2463" s="13" t="str">
        <f t="shared" si="38"/>
        <v>2020-12-07</v>
      </c>
      <c r="E2463" s="1" t="s">
        <v>28</v>
      </c>
      <c r="F2463" s="1" t="s">
        <v>31</v>
      </c>
      <c r="G2463" s="1" t="s">
        <v>26</v>
      </c>
      <c r="H2463" s="1" t="s">
        <v>81</v>
      </c>
      <c r="I2463" s="1">
        <v>30</v>
      </c>
      <c r="J2463" s="1">
        <v>6818</v>
      </c>
      <c r="K2463" s="1"/>
      <c r="L2463" s="1"/>
    </row>
    <row r="2464" spans="1:12">
      <c r="A2464" s="1">
        <v>42744232.109999999</v>
      </c>
      <c r="B2464" s="13">
        <v>44172.643599537034</v>
      </c>
      <c r="C2464" s="13">
        <v>44172.727731481478</v>
      </c>
      <c r="D2464" s="13" t="str">
        <f t="shared" si="38"/>
        <v>2020-12-07</v>
      </c>
      <c r="E2464" s="1" t="s">
        <v>28</v>
      </c>
      <c r="F2464" s="1" t="s">
        <v>31</v>
      </c>
      <c r="G2464" s="1" t="s">
        <v>26</v>
      </c>
      <c r="H2464" s="1" t="s">
        <v>81</v>
      </c>
      <c r="I2464" s="1">
        <v>30</v>
      </c>
      <c r="J2464" s="1">
        <v>7269</v>
      </c>
      <c r="K2464" s="1"/>
      <c r="L2464" s="1"/>
    </row>
    <row r="2465" spans="1:12">
      <c r="A2465" s="1">
        <v>9052312.4910000004</v>
      </c>
      <c r="B2465" s="13">
        <v>44172.456990740742</v>
      </c>
      <c r="C2465" s="13">
        <v>44172.728263888886</v>
      </c>
      <c r="D2465" s="13" t="str">
        <f t="shared" si="38"/>
        <v>2020-12-07</v>
      </c>
      <c r="E2465" s="1" t="s">
        <v>28</v>
      </c>
      <c r="F2465" s="1" t="s">
        <v>31</v>
      </c>
      <c r="G2465" s="1" t="s">
        <v>26</v>
      </c>
      <c r="H2465" s="1" t="s">
        <v>27</v>
      </c>
      <c r="I2465" s="1">
        <v>22</v>
      </c>
      <c r="J2465" s="1">
        <v>23438</v>
      </c>
      <c r="K2465" s="1"/>
      <c r="L2465" s="1"/>
    </row>
    <row r="2466" spans="1:12">
      <c r="A2466" s="1">
        <v>2345616688</v>
      </c>
      <c r="B2466" s="13">
        <v>44172.731203703705</v>
      </c>
      <c r="C2466" s="13">
        <v>44172.742569444446</v>
      </c>
      <c r="D2466" s="13" t="str">
        <f t="shared" si="38"/>
        <v>2020-12-07</v>
      </c>
      <c r="E2466" s="1" t="s">
        <v>24</v>
      </c>
      <c r="F2466" s="1" t="s">
        <v>25</v>
      </c>
      <c r="G2466" s="1" t="s">
        <v>26</v>
      </c>
      <c r="H2466" s="1" t="s">
        <v>78</v>
      </c>
      <c r="I2466" s="1">
        <v>63</v>
      </c>
      <c r="J2466" s="1">
        <v>981</v>
      </c>
      <c r="K2466" s="1"/>
      <c r="L2466" s="1"/>
    </row>
    <row r="2467" spans="1:12">
      <c r="A2467" s="1">
        <v>13951556.26</v>
      </c>
      <c r="B2467" s="13">
        <v>44172.688680555555</v>
      </c>
      <c r="C2467" s="13">
        <v>44172.748368055552</v>
      </c>
      <c r="D2467" s="13" t="str">
        <f t="shared" si="38"/>
        <v>2020-12-07</v>
      </c>
      <c r="E2467" s="1" t="s">
        <v>28</v>
      </c>
      <c r="F2467" s="1" t="s">
        <v>29</v>
      </c>
      <c r="G2467" s="1" t="s">
        <v>26</v>
      </c>
      <c r="H2467" s="1" t="s">
        <v>43</v>
      </c>
      <c r="I2467" s="1">
        <v>34</v>
      </c>
      <c r="J2467" s="1">
        <v>5157</v>
      </c>
      <c r="K2467" s="1"/>
      <c r="L2467" s="1"/>
    </row>
    <row r="2468" spans="1:12">
      <c r="A2468" s="1">
        <v>78088542.430000007</v>
      </c>
      <c r="B2468" s="13">
        <v>44172.73101851852</v>
      </c>
      <c r="C2468" s="13">
        <v>44172.750752314816</v>
      </c>
      <c r="D2468" s="13" t="str">
        <f t="shared" si="38"/>
        <v>2020-12-07</v>
      </c>
      <c r="E2468" s="1" t="s">
        <v>28</v>
      </c>
      <c r="F2468" s="1" t="s">
        <v>31</v>
      </c>
      <c r="G2468" s="1" t="s">
        <v>26</v>
      </c>
      <c r="H2468" s="1" t="s">
        <v>77</v>
      </c>
      <c r="I2468" s="1">
        <v>100</v>
      </c>
      <c r="J2468" s="1">
        <v>1704</v>
      </c>
      <c r="K2468" s="1"/>
      <c r="L2468" s="1"/>
    </row>
    <row r="2469" spans="1:12">
      <c r="A2469" s="1">
        <v>2345616688</v>
      </c>
      <c r="B2469" s="13">
        <v>44172.731203703705</v>
      </c>
      <c r="C2469" s="13">
        <v>44172.756921296299</v>
      </c>
      <c r="D2469" s="13" t="str">
        <f t="shared" si="38"/>
        <v>2020-12-07</v>
      </c>
      <c r="E2469" s="1" t="s">
        <v>24</v>
      </c>
      <c r="F2469" s="1" t="s">
        <v>25</v>
      </c>
      <c r="G2469" s="1" t="s">
        <v>26</v>
      </c>
      <c r="H2469" s="1" t="s">
        <v>78</v>
      </c>
      <c r="I2469" s="1">
        <v>26</v>
      </c>
      <c r="J2469" s="1">
        <v>2221</v>
      </c>
      <c r="K2469" s="1"/>
      <c r="L2469" s="1"/>
    </row>
    <row r="2470" spans="1:12">
      <c r="A2470" s="1">
        <v>52272156.590000004</v>
      </c>
      <c r="B2470" s="13">
        <v>44172.747256944444</v>
      </c>
      <c r="C2470" s="13">
        <v>44172.759722222225</v>
      </c>
      <c r="D2470" s="13" t="str">
        <f t="shared" si="38"/>
        <v>2020-12-07</v>
      </c>
      <c r="E2470" s="1" t="s">
        <v>24</v>
      </c>
      <c r="F2470" s="1" t="s">
        <v>31</v>
      </c>
      <c r="G2470" s="1" t="s">
        <v>34</v>
      </c>
      <c r="H2470" s="1" t="s">
        <v>58</v>
      </c>
      <c r="I2470" s="1">
        <v>44</v>
      </c>
      <c r="J2470" s="1">
        <v>1077</v>
      </c>
      <c r="K2470" s="1"/>
      <c r="L2470" s="1"/>
    </row>
    <row r="2471" spans="1:12">
      <c r="A2471" s="1">
        <v>65521012.100000001</v>
      </c>
      <c r="B2471" s="13">
        <v>44172.762233796297</v>
      </c>
      <c r="C2471" s="13">
        <v>44172.767708333333</v>
      </c>
      <c r="D2471" s="13" t="str">
        <f t="shared" si="38"/>
        <v>2020-12-07</v>
      </c>
      <c r="E2471" s="1" t="s">
        <v>28</v>
      </c>
      <c r="F2471" s="1" t="s">
        <v>31</v>
      </c>
      <c r="G2471" s="1" t="s">
        <v>45</v>
      </c>
      <c r="H2471" s="1" t="s">
        <v>27</v>
      </c>
      <c r="I2471" s="1">
        <v>25</v>
      </c>
      <c r="J2471" s="1">
        <v>473</v>
      </c>
      <c r="K2471" s="1"/>
      <c r="L2471" s="1"/>
    </row>
    <row r="2472" spans="1:12">
      <c r="A2472" s="1">
        <v>42803854.700000003</v>
      </c>
      <c r="B2472" s="13">
        <v>44172.762511574074</v>
      </c>
      <c r="C2472" s="13">
        <v>44172.77306712963</v>
      </c>
      <c r="D2472" s="13" t="str">
        <f t="shared" si="38"/>
        <v>2020-12-07</v>
      </c>
      <c r="E2472" s="1" t="s">
        <v>24</v>
      </c>
      <c r="F2472" s="1" t="s">
        <v>31</v>
      </c>
      <c r="G2472" s="1" t="s">
        <v>34</v>
      </c>
      <c r="H2472" s="1" t="s">
        <v>63</v>
      </c>
      <c r="I2472" s="1">
        <v>43</v>
      </c>
      <c r="J2472" s="1">
        <v>911</v>
      </c>
      <c r="K2472" s="1"/>
      <c r="L2472" s="1"/>
    </row>
    <row r="2473" spans="1:12">
      <c r="A2473" s="1">
        <v>24070954.920000002</v>
      </c>
      <c r="B2473" s="13">
        <v>44172.004247685189</v>
      </c>
      <c r="C2473" s="13">
        <v>44172.779421296298</v>
      </c>
      <c r="D2473" s="13" t="str">
        <f t="shared" si="38"/>
        <v>2020-12-07</v>
      </c>
      <c r="E2473" s="1" t="s">
        <v>24</v>
      </c>
      <c r="F2473" s="1" t="s">
        <v>31</v>
      </c>
      <c r="G2473" s="1" t="s">
        <v>26</v>
      </c>
      <c r="H2473" s="1" t="s">
        <v>38</v>
      </c>
      <c r="I2473" s="1">
        <v>32</v>
      </c>
      <c r="J2473" s="1">
        <v>66975</v>
      </c>
      <c r="K2473" s="1"/>
      <c r="L2473" s="1"/>
    </row>
    <row r="2474" spans="1:12">
      <c r="A2474" s="1">
        <v>1463210.0060000001</v>
      </c>
      <c r="B2474" s="13">
        <v>44172.757002314815</v>
      </c>
      <c r="C2474" s="13">
        <v>44172.784131944441</v>
      </c>
      <c r="D2474" s="13" t="str">
        <f t="shared" si="38"/>
        <v>2020-12-07</v>
      </c>
      <c r="E2474" s="1" t="s">
        <v>28</v>
      </c>
      <c r="F2474" s="1" t="s">
        <v>31</v>
      </c>
      <c r="G2474" s="1" t="s">
        <v>26</v>
      </c>
      <c r="H2474" s="1" t="s">
        <v>27</v>
      </c>
      <c r="I2474" s="1">
        <v>100</v>
      </c>
      <c r="J2474" s="1">
        <v>2344</v>
      </c>
      <c r="K2474" s="1"/>
      <c r="L2474" s="1"/>
    </row>
    <row r="2475" spans="1:12">
      <c r="A2475" s="1">
        <v>65521012.100000001</v>
      </c>
      <c r="B2475" s="13">
        <v>44172.762233796297</v>
      </c>
      <c r="C2475" s="13">
        <v>44172.787303240744</v>
      </c>
      <c r="D2475" s="13" t="str">
        <f t="shared" si="38"/>
        <v>2020-12-07</v>
      </c>
      <c r="E2475" s="1" t="s">
        <v>28</v>
      </c>
      <c r="F2475" s="1" t="s">
        <v>31</v>
      </c>
      <c r="G2475" s="1" t="s">
        <v>45</v>
      </c>
      <c r="H2475" s="1" t="s">
        <v>27</v>
      </c>
      <c r="I2475" s="1">
        <v>25</v>
      </c>
      <c r="J2475" s="1">
        <v>2166</v>
      </c>
      <c r="K2475" s="1"/>
      <c r="L2475" s="1"/>
    </row>
    <row r="2476" spans="1:12">
      <c r="A2476" s="1">
        <v>42091261.920000002</v>
      </c>
      <c r="B2476" s="13">
        <v>44172.809756944444</v>
      </c>
      <c r="C2476" s="13">
        <v>44172.812939814816</v>
      </c>
      <c r="D2476" s="13" t="str">
        <f t="shared" si="38"/>
        <v>2020-12-07</v>
      </c>
      <c r="E2476" s="1" t="s">
        <v>28</v>
      </c>
      <c r="F2476" s="1" t="s">
        <v>37</v>
      </c>
      <c r="G2476" s="1" t="s">
        <v>26</v>
      </c>
      <c r="H2476" s="1" t="s">
        <v>41</v>
      </c>
      <c r="I2476" s="1">
        <v>17</v>
      </c>
      <c r="J2476" s="1">
        <v>274</v>
      </c>
      <c r="K2476" s="1"/>
      <c r="L2476" s="1"/>
    </row>
    <row r="2477" spans="1:12">
      <c r="A2477" s="1">
        <v>4405280.4720000001</v>
      </c>
      <c r="B2477" s="13">
        <v>44172.817280092589</v>
      </c>
      <c r="C2477" s="13">
        <v>44172.828229166669</v>
      </c>
      <c r="D2477" s="13" t="str">
        <f t="shared" si="38"/>
        <v>2020-12-07</v>
      </c>
      <c r="E2477" s="1" t="s">
        <v>42</v>
      </c>
      <c r="F2477" s="1" t="s">
        <v>25</v>
      </c>
      <c r="G2477" s="1" t="s">
        <v>26</v>
      </c>
      <c r="H2477" s="1" t="s">
        <v>36</v>
      </c>
      <c r="I2477" s="1">
        <v>46</v>
      </c>
      <c r="J2477" s="1">
        <v>946</v>
      </c>
      <c r="K2477" s="1"/>
      <c r="L2477" s="1"/>
    </row>
    <row r="2478" spans="1:12">
      <c r="A2478" s="1">
        <v>72114424.579999998</v>
      </c>
      <c r="B2478" s="13">
        <v>44172.830046296294</v>
      </c>
      <c r="C2478" s="13">
        <v>44172.835196759261</v>
      </c>
      <c r="D2478" s="13" t="str">
        <f t="shared" si="38"/>
        <v>2020-12-07</v>
      </c>
      <c r="E2478" s="1" t="s">
        <v>24</v>
      </c>
      <c r="F2478" s="1" t="s">
        <v>33</v>
      </c>
      <c r="G2478" s="1" t="s">
        <v>34</v>
      </c>
      <c r="H2478" s="1" t="s">
        <v>43</v>
      </c>
      <c r="I2478" s="1">
        <v>20</v>
      </c>
      <c r="J2478" s="1">
        <v>444</v>
      </c>
      <c r="K2478" s="1"/>
      <c r="L2478" s="1"/>
    </row>
    <row r="2479" spans="1:12">
      <c r="A2479" s="1">
        <v>89270935.620000005</v>
      </c>
      <c r="B2479" s="13">
        <v>44172.548159722224</v>
      </c>
      <c r="C2479" s="13">
        <v>44172.859224537038</v>
      </c>
      <c r="D2479" s="13" t="str">
        <f t="shared" si="38"/>
        <v>2020-12-07</v>
      </c>
      <c r="E2479" s="1" t="s">
        <v>24</v>
      </c>
      <c r="F2479" s="1" t="s">
        <v>31</v>
      </c>
      <c r="G2479" s="1" t="s">
        <v>34</v>
      </c>
      <c r="H2479" s="1" t="s">
        <v>43</v>
      </c>
      <c r="I2479" s="1">
        <v>8</v>
      </c>
      <c r="J2479" s="1">
        <v>26876</v>
      </c>
      <c r="K2479" s="1"/>
      <c r="L2479" s="1"/>
    </row>
    <row r="2480" spans="1:12">
      <c r="A2480" s="1">
        <v>53675399.009999998</v>
      </c>
      <c r="B2480" s="13">
        <v>44172.881898148145</v>
      </c>
      <c r="C2480" s="13">
        <v>44172.88726851852</v>
      </c>
      <c r="D2480" s="13" t="str">
        <f t="shared" si="38"/>
        <v>2020-12-07</v>
      </c>
      <c r="E2480" s="1" t="s">
        <v>24</v>
      </c>
      <c r="F2480" s="1" t="s">
        <v>33</v>
      </c>
      <c r="G2480" s="1" t="s">
        <v>34</v>
      </c>
      <c r="H2480" s="1" t="s">
        <v>27</v>
      </c>
      <c r="I2480" s="1">
        <v>24</v>
      </c>
      <c r="J2480" s="1">
        <v>464</v>
      </c>
      <c r="K2480" s="1"/>
      <c r="L2480" s="1"/>
    </row>
    <row r="2481" spans="1:12">
      <c r="A2481" s="1">
        <v>53675399.009999998</v>
      </c>
      <c r="B2481" s="13">
        <v>44172.881898148145</v>
      </c>
      <c r="C2481" s="13">
        <v>44172.888761574075</v>
      </c>
      <c r="D2481" s="13" t="str">
        <f t="shared" si="38"/>
        <v>2020-12-07</v>
      </c>
      <c r="E2481" s="1" t="s">
        <v>24</v>
      </c>
      <c r="F2481" s="1" t="s">
        <v>33</v>
      </c>
      <c r="G2481" s="1" t="s">
        <v>34</v>
      </c>
      <c r="H2481" s="1" t="s">
        <v>27</v>
      </c>
      <c r="I2481" s="1">
        <v>24</v>
      </c>
      <c r="J2481" s="1">
        <v>593</v>
      </c>
      <c r="K2481" s="1"/>
      <c r="L2481" s="1"/>
    </row>
    <row r="2482" spans="1:12">
      <c r="A2482" s="1">
        <v>53675399.009999998</v>
      </c>
      <c r="B2482" s="13">
        <v>44172.881898148145</v>
      </c>
      <c r="C2482" s="13">
        <v>44172.890625</v>
      </c>
      <c r="D2482" s="13" t="str">
        <f t="shared" si="38"/>
        <v>2020-12-07</v>
      </c>
      <c r="E2482" s="1" t="s">
        <v>24</v>
      </c>
      <c r="F2482" s="1" t="s">
        <v>33</v>
      </c>
      <c r="G2482" s="1" t="s">
        <v>34</v>
      </c>
      <c r="H2482" s="1" t="s">
        <v>27</v>
      </c>
      <c r="I2482" s="1">
        <v>24</v>
      </c>
      <c r="J2482" s="1">
        <v>754</v>
      </c>
      <c r="K2482" s="1"/>
      <c r="L2482" s="1"/>
    </row>
    <row r="2483" spans="1:12">
      <c r="A2483" s="1">
        <v>53675399.009999998</v>
      </c>
      <c r="B2483" s="13">
        <v>44172.881898148145</v>
      </c>
      <c r="C2483" s="13">
        <v>44172.892789351848</v>
      </c>
      <c r="D2483" s="13" t="str">
        <f t="shared" si="38"/>
        <v>2020-12-07</v>
      </c>
      <c r="E2483" s="1" t="s">
        <v>24</v>
      </c>
      <c r="F2483" s="1" t="s">
        <v>33</v>
      </c>
      <c r="G2483" s="1" t="s">
        <v>34</v>
      </c>
      <c r="H2483" s="1" t="s">
        <v>27</v>
      </c>
      <c r="I2483" s="1">
        <v>24</v>
      </c>
      <c r="J2483" s="1">
        <v>941</v>
      </c>
      <c r="K2483" s="1"/>
      <c r="L2483" s="1"/>
    </row>
    <row r="2484" spans="1:12">
      <c r="A2484" s="1">
        <v>53675399.009999998</v>
      </c>
      <c r="B2484" s="13">
        <v>44172.881898148145</v>
      </c>
      <c r="C2484" s="13">
        <v>44172.894745370373</v>
      </c>
      <c r="D2484" s="13" t="str">
        <f t="shared" si="38"/>
        <v>2020-12-07</v>
      </c>
      <c r="E2484" s="1" t="s">
        <v>24</v>
      </c>
      <c r="F2484" s="1" t="s">
        <v>33</v>
      </c>
      <c r="G2484" s="1" t="s">
        <v>34</v>
      </c>
      <c r="H2484" s="1" t="s">
        <v>27</v>
      </c>
      <c r="I2484" s="1">
        <v>24</v>
      </c>
      <c r="J2484" s="1">
        <v>1110</v>
      </c>
      <c r="K2484" s="1"/>
      <c r="L2484" s="1"/>
    </row>
    <row r="2485" spans="1:12">
      <c r="A2485" s="1">
        <v>65224534.520000003</v>
      </c>
      <c r="B2485" s="13">
        <v>44172.291585648149</v>
      </c>
      <c r="C2485" s="13">
        <v>44172.907546296294</v>
      </c>
      <c r="D2485" s="13" t="str">
        <f t="shared" si="38"/>
        <v>2020-12-07</v>
      </c>
      <c r="E2485" s="1" t="s">
        <v>28</v>
      </c>
      <c r="F2485" s="1" t="s">
        <v>49</v>
      </c>
      <c r="G2485" s="1" t="s">
        <v>26</v>
      </c>
      <c r="H2485" s="1" t="s">
        <v>27</v>
      </c>
      <c r="I2485" s="1">
        <v>96</v>
      </c>
      <c r="J2485" s="1">
        <v>53218</v>
      </c>
      <c r="K2485" s="1"/>
      <c r="L2485" s="1"/>
    </row>
    <row r="2486" spans="1:12">
      <c r="A2486" s="1">
        <v>42744232.109999999</v>
      </c>
      <c r="B2486" s="13">
        <v>44172.643599537034</v>
      </c>
      <c r="C2486" s="13">
        <v>44172.907951388886</v>
      </c>
      <c r="D2486" s="13" t="str">
        <f t="shared" si="38"/>
        <v>2020-12-07</v>
      </c>
      <c r="E2486" s="1" t="s">
        <v>28</v>
      </c>
      <c r="F2486" s="1" t="s">
        <v>31</v>
      </c>
      <c r="G2486" s="1" t="s">
        <v>26</v>
      </c>
      <c r="H2486" s="1" t="s">
        <v>81</v>
      </c>
      <c r="I2486" s="1">
        <v>30</v>
      </c>
      <c r="J2486" s="1">
        <v>22840</v>
      </c>
      <c r="K2486" s="1"/>
      <c r="L2486" s="1"/>
    </row>
    <row r="2487" spans="1:12">
      <c r="A2487" s="1">
        <v>42744232.109999999</v>
      </c>
      <c r="B2487" s="13">
        <v>44172.643599537034</v>
      </c>
      <c r="C2487" s="13">
        <v>44172.917974537035</v>
      </c>
      <c r="D2487" s="13" t="str">
        <f t="shared" si="38"/>
        <v>2020-12-07</v>
      </c>
      <c r="E2487" s="1" t="s">
        <v>28</v>
      </c>
      <c r="F2487" s="1" t="s">
        <v>31</v>
      </c>
      <c r="G2487" s="1" t="s">
        <v>26</v>
      </c>
      <c r="H2487" s="1" t="s">
        <v>81</v>
      </c>
      <c r="I2487" s="1">
        <v>30</v>
      </c>
      <c r="J2487" s="1">
        <v>23705</v>
      </c>
      <c r="K2487" s="1"/>
      <c r="L2487" s="1"/>
    </row>
    <row r="2488" spans="1:12">
      <c r="A2488" s="1">
        <v>6086858.9440000001</v>
      </c>
      <c r="B2488" s="13">
        <v>44172.91505787037</v>
      </c>
      <c r="C2488" s="13">
        <v>44172.920185185183</v>
      </c>
      <c r="D2488" s="13" t="str">
        <f t="shared" si="38"/>
        <v>2020-12-07</v>
      </c>
      <c r="E2488" s="1" t="s">
        <v>24</v>
      </c>
      <c r="F2488" s="1" t="s">
        <v>31</v>
      </c>
      <c r="G2488" s="1" t="s">
        <v>34</v>
      </c>
      <c r="H2488" s="1" t="s">
        <v>43</v>
      </c>
      <c r="I2488" s="1">
        <v>25</v>
      </c>
      <c r="J2488" s="1">
        <v>443</v>
      </c>
      <c r="K2488" s="1"/>
      <c r="L2488" s="1"/>
    </row>
    <row r="2489" spans="1:12">
      <c r="A2489" s="1">
        <v>42744232.109999999</v>
      </c>
      <c r="B2489" s="13">
        <v>44172.643599537034</v>
      </c>
      <c r="C2489" s="13">
        <v>44172.92046296296</v>
      </c>
      <c r="D2489" s="13" t="str">
        <f t="shared" si="38"/>
        <v>2020-12-07</v>
      </c>
      <c r="E2489" s="1" t="s">
        <v>28</v>
      </c>
      <c r="F2489" s="1" t="s">
        <v>31</v>
      </c>
      <c r="G2489" s="1" t="s">
        <v>26</v>
      </c>
      <c r="H2489" s="1" t="s">
        <v>81</v>
      </c>
      <c r="I2489" s="1">
        <v>30</v>
      </c>
      <c r="J2489" s="1">
        <v>23921</v>
      </c>
      <c r="K2489" s="1"/>
      <c r="L2489" s="1"/>
    </row>
    <row r="2490" spans="1:12">
      <c r="A2490" s="1">
        <v>42744232.109999999</v>
      </c>
      <c r="B2490" s="13">
        <v>44172.643599537034</v>
      </c>
      <c r="C2490" s="13">
        <v>44172.922048611108</v>
      </c>
      <c r="D2490" s="13" t="str">
        <f t="shared" si="38"/>
        <v>2020-12-07</v>
      </c>
      <c r="E2490" s="1" t="s">
        <v>28</v>
      </c>
      <c r="F2490" s="1" t="s">
        <v>31</v>
      </c>
      <c r="G2490" s="1" t="s">
        <v>26</v>
      </c>
      <c r="H2490" s="1" t="s">
        <v>81</v>
      </c>
      <c r="I2490" s="1">
        <v>30</v>
      </c>
      <c r="J2490" s="1">
        <v>24058</v>
      </c>
      <c r="K2490" s="1"/>
      <c r="L2490" s="1"/>
    </row>
    <row r="2491" spans="1:12">
      <c r="A2491" s="1">
        <v>42744232.109999999</v>
      </c>
      <c r="B2491" s="13">
        <v>44172.643599537034</v>
      </c>
      <c r="C2491" s="13">
        <v>44172.923125000001</v>
      </c>
      <c r="D2491" s="13" t="str">
        <f t="shared" si="38"/>
        <v>2020-12-07</v>
      </c>
      <c r="E2491" s="1" t="s">
        <v>28</v>
      </c>
      <c r="F2491" s="1" t="s">
        <v>31</v>
      </c>
      <c r="G2491" s="1" t="s">
        <v>26</v>
      </c>
      <c r="H2491" s="1" t="s">
        <v>81</v>
      </c>
      <c r="I2491" s="1">
        <v>30</v>
      </c>
      <c r="J2491" s="1">
        <v>24151</v>
      </c>
      <c r="K2491" s="1"/>
      <c r="L2491" s="1"/>
    </row>
    <row r="2492" spans="1:12">
      <c r="A2492" s="1">
        <v>38120148.289999999</v>
      </c>
      <c r="B2492" s="13">
        <v>44172.909710648149</v>
      </c>
      <c r="C2492" s="13">
        <v>44172.923773148148</v>
      </c>
      <c r="D2492" s="13" t="str">
        <f t="shared" si="38"/>
        <v>2020-12-07</v>
      </c>
      <c r="E2492" s="1" t="s">
        <v>24</v>
      </c>
      <c r="F2492" s="1" t="s">
        <v>31</v>
      </c>
      <c r="G2492" s="1" t="s">
        <v>34</v>
      </c>
      <c r="H2492" s="1" t="s">
        <v>27</v>
      </c>
      <c r="I2492" s="1">
        <v>223</v>
      </c>
      <c r="J2492" s="1">
        <v>1214</v>
      </c>
      <c r="K2492" s="1"/>
      <c r="L2492" s="1"/>
    </row>
    <row r="2493" spans="1:12">
      <c r="A2493" s="1">
        <v>65189693.280000001</v>
      </c>
      <c r="B2493" s="13">
        <v>44172.916967592595</v>
      </c>
      <c r="C2493" s="13">
        <v>44172.937349537038</v>
      </c>
      <c r="D2493" s="13" t="str">
        <f t="shared" si="38"/>
        <v>2020-12-07</v>
      </c>
      <c r="E2493" s="1" t="s">
        <v>28</v>
      </c>
      <c r="F2493" s="1" t="s">
        <v>31</v>
      </c>
      <c r="G2493" s="1" t="s">
        <v>26</v>
      </c>
      <c r="H2493" s="1" t="s">
        <v>27</v>
      </c>
      <c r="I2493" s="1">
        <v>34</v>
      </c>
      <c r="J2493" s="1">
        <v>1761</v>
      </c>
      <c r="K2493" s="1"/>
      <c r="L2493" s="1"/>
    </row>
    <row r="2494" spans="1:12">
      <c r="A2494" s="1">
        <v>26218636.440000001</v>
      </c>
      <c r="B2494" s="13">
        <v>44172.940844907411</v>
      </c>
      <c r="C2494" s="13">
        <v>44172.951851851853</v>
      </c>
      <c r="D2494" s="13" t="str">
        <f t="shared" si="38"/>
        <v>2020-12-07</v>
      </c>
      <c r="E2494" s="1" t="s">
        <v>24</v>
      </c>
      <c r="F2494" s="1" t="s">
        <v>31</v>
      </c>
      <c r="G2494" s="1" t="s">
        <v>26</v>
      </c>
      <c r="H2494" s="1" t="s">
        <v>43</v>
      </c>
      <c r="I2494" s="1">
        <v>175</v>
      </c>
      <c r="J2494" s="1">
        <v>950</v>
      </c>
      <c r="K2494" s="1"/>
      <c r="L2494" s="1"/>
    </row>
    <row r="2495" spans="1:12">
      <c r="A2495" s="1">
        <v>56556427.100000001</v>
      </c>
      <c r="B2495" s="13">
        <v>44172.954502314817</v>
      </c>
      <c r="C2495" s="13">
        <v>44172.969652777778</v>
      </c>
      <c r="D2495" s="13" t="str">
        <f t="shared" si="38"/>
        <v>2020-12-07</v>
      </c>
      <c r="E2495" s="1" t="s">
        <v>24</v>
      </c>
      <c r="F2495" s="1" t="s">
        <v>33</v>
      </c>
      <c r="G2495" s="1" t="s">
        <v>34</v>
      </c>
      <c r="H2495" s="1" t="s">
        <v>27</v>
      </c>
      <c r="I2495" s="1">
        <v>46</v>
      </c>
      <c r="J2495" s="1">
        <v>1308</v>
      </c>
      <c r="K2495" s="1"/>
      <c r="L2495" s="1"/>
    </row>
    <row r="2496" spans="1:12">
      <c r="A2496" s="1">
        <v>8974847.1469999999</v>
      </c>
      <c r="B2496" s="13">
        <v>44172.92082175926</v>
      </c>
      <c r="C2496" s="13">
        <v>44172.97252314815</v>
      </c>
      <c r="D2496" s="13" t="str">
        <f t="shared" si="38"/>
        <v>2020-12-07</v>
      </c>
      <c r="E2496" s="1" t="s">
        <v>24</v>
      </c>
      <c r="F2496" s="1" t="s">
        <v>33</v>
      </c>
      <c r="G2496" s="1" t="s">
        <v>34</v>
      </c>
      <c r="H2496" s="1" t="s">
        <v>51</v>
      </c>
      <c r="I2496" s="1">
        <v>44</v>
      </c>
      <c r="J2496" s="1">
        <v>4466</v>
      </c>
      <c r="K2496" s="1"/>
      <c r="L2496" s="1"/>
    </row>
    <row r="2497" spans="1:12">
      <c r="A2497" s="1">
        <v>77120175.859999999</v>
      </c>
      <c r="B2497" s="13">
        <v>44172.529803240737</v>
      </c>
      <c r="C2497" s="13">
        <v>44172.972754629627</v>
      </c>
      <c r="D2497" s="13" t="str">
        <f t="shared" si="38"/>
        <v>2020-12-07</v>
      </c>
      <c r="E2497" s="1" t="s">
        <v>24</v>
      </c>
      <c r="F2497" s="1" t="s">
        <v>25</v>
      </c>
      <c r="G2497" s="1" t="s">
        <v>26</v>
      </c>
      <c r="H2497" s="1" t="s">
        <v>46</v>
      </c>
      <c r="I2497" s="1">
        <v>26</v>
      </c>
      <c r="J2497" s="1">
        <v>38270</v>
      </c>
      <c r="K2497" s="1"/>
      <c r="L2497" s="1"/>
    </row>
    <row r="2498" spans="1:12">
      <c r="A2498" s="1">
        <v>82102048.200000003</v>
      </c>
      <c r="B2498" s="13">
        <v>44172.990902777776</v>
      </c>
      <c r="C2498" s="13">
        <v>44172.995127314818</v>
      </c>
      <c r="D2498" s="13" t="str">
        <f t="shared" si="38"/>
        <v>2020-12-07</v>
      </c>
      <c r="E2498" s="1" t="s">
        <v>28</v>
      </c>
      <c r="F2498" s="1" t="s">
        <v>31</v>
      </c>
      <c r="G2498" s="1" t="s">
        <v>26</v>
      </c>
      <c r="H2498" s="1" t="s">
        <v>36</v>
      </c>
      <c r="I2498" s="1">
        <v>72</v>
      </c>
      <c r="J2498" s="1">
        <v>364</v>
      </c>
      <c r="K2498" s="1"/>
      <c r="L2498" s="1"/>
    </row>
    <row r="2499" spans="1:12">
      <c r="A2499" s="1">
        <v>79553165.409999996</v>
      </c>
      <c r="B2499" s="13">
        <v>44173.003750000003</v>
      </c>
      <c r="C2499" s="13">
        <v>44173.013819444444</v>
      </c>
      <c r="D2499" s="13" t="str">
        <f t="shared" ref="D2499:D2562" si="39">TEXT(C2499, "yyyy-mm-dd")</f>
        <v>2020-12-08</v>
      </c>
      <c r="E2499" s="1" t="s">
        <v>24</v>
      </c>
      <c r="F2499" s="1" t="s">
        <v>31</v>
      </c>
      <c r="G2499" s="1" t="s">
        <v>34</v>
      </c>
      <c r="H2499" s="1" t="s">
        <v>43</v>
      </c>
      <c r="I2499" s="1">
        <v>65</v>
      </c>
      <c r="J2499" s="1">
        <v>869</v>
      </c>
      <c r="K2499" s="1"/>
      <c r="L2499" s="1"/>
    </row>
    <row r="2500" spans="1:12">
      <c r="A2500" s="1">
        <v>8231820.2039999999</v>
      </c>
      <c r="B2500" s="13">
        <v>44173.012569444443</v>
      </c>
      <c r="C2500" s="13">
        <v>44173.014525462961</v>
      </c>
      <c r="D2500" s="13" t="str">
        <f t="shared" si="39"/>
        <v>2020-12-08</v>
      </c>
      <c r="E2500" s="1" t="s">
        <v>28</v>
      </c>
      <c r="F2500" s="1" t="s">
        <v>31</v>
      </c>
      <c r="G2500" s="1" t="s">
        <v>26</v>
      </c>
      <c r="H2500" s="1" t="s">
        <v>27</v>
      </c>
      <c r="I2500" s="1">
        <v>30</v>
      </c>
      <c r="J2500" s="1">
        <v>169</v>
      </c>
      <c r="K2500" s="1"/>
      <c r="L2500" s="1"/>
    </row>
    <row r="2501" spans="1:12">
      <c r="A2501" s="1">
        <v>3376047.9130000002</v>
      </c>
      <c r="B2501" s="13">
        <v>44173.020972222221</v>
      </c>
      <c r="C2501" s="13">
        <v>44173.027233796296</v>
      </c>
      <c r="D2501" s="13" t="str">
        <f t="shared" si="39"/>
        <v>2020-12-08</v>
      </c>
      <c r="E2501" s="1" t="s">
        <v>24</v>
      </c>
      <c r="F2501" s="1" t="s">
        <v>31</v>
      </c>
      <c r="G2501" s="1" t="s">
        <v>37</v>
      </c>
      <c r="H2501" s="1" t="s">
        <v>27</v>
      </c>
      <c r="I2501" s="1">
        <v>14</v>
      </c>
      <c r="J2501" s="1">
        <v>541</v>
      </c>
      <c r="K2501" s="1"/>
      <c r="L2501" s="1"/>
    </row>
    <row r="2502" spans="1:12">
      <c r="A2502" s="1">
        <v>7709361184</v>
      </c>
      <c r="B2502" s="13">
        <v>44173.018842592595</v>
      </c>
      <c r="C2502" s="13">
        <v>44173.039513888885</v>
      </c>
      <c r="D2502" s="13" t="str">
        <f t="shared" si="39"/>
        <v>2020-12-08</v>
      </c>
      <c r="E2502" s="1" t="s">
        <v>24</v>
      </c>
      <c r="F2502" s="1" t="s">
        <v>31</v>
      </c>
      <c r="G2502" s="1" t="s">
        <v>34</v>
      </c>
      <c r="H2502" s="1" t="s">
        <v>27</v>
      </c>
      <c r="I2502" s="1">
        <v>166</v>
      </c>
      <c r="J2502" s="1">
        <v>1786</v>
      </c>
      <c r="K2502" s="1"/>
      <c r="L2502" s="1"/>
    </row>
    <row r="2503" spans="1:12">
      <c r="A2503" s="1">
        <v>55808853.82</v>
      </c>
      <c r="B2503" s="13">
        <v>44173.060370370367</v>
      </c>
      <c r="C2503" s="13">
        <v>44173.074386574073</v>
      </c>
      <c r="D2503" s="13" t="str">
        <f t="shared" si="39"/>
        <v>2020-12-08</v>
      </c>
      <c r="E2503" s="1" t="s">
        <v>28</v>
      </c>
      <c r="F2503" s="1" t="s">
        <v>31</v>
      </c>
      <c r="G2503" s="1" t="s">
        <v>26</v>
      </c>
      <c r="H2503" s="1" t="s">
        <v>27</v>
      </c>
      <c r="I2503" s="1">
        <v>31</v>
      </c>
      <c r="J2503" s="1">
        <v>1211</v>
      </c>
      <c r="K2503" s="1"/>
      <c r="L2503" s="1"/>
    </row>
    <row r="2504" spans="1:12">
      <c r="A2504" s="1">
        <v>1050089385</v>
      </c>
      <c r="B2504" s="13">
        <v>44173.080474537041</v>
      </c>
      <c r="C2504" s="13">
        <v>44173.100011574075</v>
      </c>
      <c r="D2504" s="13" t="str">
        <f t="shared" si="39"/>
        <v>2020-12-08</v>
      </c>
      <c r="E2504" s="1" t="s">
        <v>28</v>
      </c>
      <c r="F2504" s="1" t="s">
        <v>49</v>
      </c>
      <c r="G2504" s="1" t="s">
        <v>26</v>
      </c>
      <c r="H2504" s="1" t="s">
        <v>32</v>
      </c>
      <c r="I2504" s="1">
        <v>40</v>
      </c>
      <c r="J2504" s="1">
        <v>1687</v>
      </c>
      <c r="K2504" s="1"/>
      <c r="L2504" s="1"/>
    </row>
    <row r="2505" spans="1:12">
      <c r="A2505" s="1">
        <v>71948032.200000003</v>
      </c>
      <c r="B2505" s="13">
        <v>44173.089108796295</v>
      </c>
      <c r="C2505" s="13">
        <v>44173.100995370369</v>
      </c>
      <c r="D2505" s="13" t="str">
        <f t="shared" si="39"/>
        <v>2020-12-08</v>
      </c>
      <c r="E2505" s="1" t="s">
        <v>42</v>
      </c>
      <c r="F2505" s="1" t="s">
        <v>33</v>
      </c>
      <c r="G2505" s="1" t="s">
        <v>34</v>
      </c>
      <c r="H2505" s="1" t="s">
        <v>55</v>
      </c>
      <c r="I2505" s="1">
        <v>33</v>
      </c>
      <c r="J2505" s="1">
        <v>1026</v>
      </c>
      <c r="K2505" s="1"/>
      <c r="L2505" s="1"/>
    </row>
    <row r="2506" spans="1:12">
      <c r="A2506" s="1">
        <v>1854862.956</v>
      </c>
      <c r="B2506" s="13">
        <v>44173.086180555554</v>
      </c>
      <c r="C2506" s="13">
        <v>44173.111134259256</v>
      </c>
      <c r="D2506" s="13" t="str">
        <f t="shared" si="39"/>
        <v>2020-12-08</v>
      </c>
      <c r="E2506" s="1" t="s">
        <v>28</v>
      </c>
      <c r="F2506" s="1" t="s">
        <v>49</v>
      </c>
      <c r="G2506" s="1" t="s">
        <v>26</v>
      </c>
      <c r="H2506" s="1" t="s">
        <v>32</v>
      </c>
      <c r="I2506" s="1">
        <v>60</v>
      </c>
      <c r="J2506" s="1">
        <v>2155</v>
      </c>
      <c r="K2506" s="1"/>
      <c r="L2506" s="1"/>
    </row>
    <row r="2507" spans="1:12">
      <c r="A2507" s="1">
        <v>6662036.7879999997</v>
      </c>
      <c r="B2507" s="13">
        <v>44173.015914351854</v>
      </c>
      <c r="C2507" s="13">
        <v>44173.120451388888</v>
      </c>
      <c r="D2507" s="13" t="str">
        <f t="shared" si="39"/>
        <v>2020-12-08</v>
      </c>
      <c r="E2507" s="1" t="s">
        <v>28</v>
      </c>
      <c r="F2507" s="1" t="s">
        <v>31</v>
      </c>
      <c r="G2507" s="1" t="s">
        <v>26</v>
      </c>
      <c r="H2507" s="1" t="s">
        <v>27</v>
      </c>
      <c r="I2507" s="1">
        <v>45</v>
      </c>
      <c r="J2507" s="1">
        <v>9031</v>
      </c>
      <c r="K2507" s="1"/>
      <c r="L2507" s="1"/>
    </row>
    <row r="2508" spans="1:12">
      <c r="A2508" s="1">
        <v>6266467.7989999996</v>
      </c>
      <c r="B2508" s="13">
        <v>44173.116435185184</v>
      </c>
      <c r="C2508" s="13">
        <v>44173.131458333337</v>
      </c>
      <c r="D2508" s="13" t="str">
        <f t="shared" si="39"/>
        <v>2020-12-08</v>
      </c>
      <c r="E2508" s="1" t="s">
        <v>28</v>
      </c>
      <c r="F2508" s="1" t="s">
        <v>29</v>
      </c>
      <c r="G2508" s="1" t="s">
        <v>53</v>
      </c>
      <c r="H2508" s="1" t="s">
        <v>27</v>
      </c>
      <c r="I2508" s="1">
        <v>73</v>
      </c>
      <c r="J2508" s="1">
        <v>1297</v>
      </c>
      <c r="K2508" s="1"/>
      <c r="L2508" s="1"/>
    </row>
    <row r="2509" spans="1:12">
      <c r="A2509" s="1">
        <v>8086948.1349999998</v>
      </c>
      <c r="B2509" s="13">
        <v>44173.10664351852</v>
      </c>
      <c r="C2509" s="13">
        <v>44173.142245370371</v>
      </c>
      <c r="D2509" s="13" t="str">
        <f t="shared" si="39"/>
        <v>2020-12-08</v>
      </c>
      <c r="E2509" s="1" t="s">
        <v>24</v>
      </c>
      <c r="F2509" s="1" t="s">
        <v>31</v>
      </c>
      <c r="G2509" s="1" t="s">
        <v>34</v>
      </c>
      <c r="H2509" s="1" t="s">
        <v>46</v>
      </c>
      <c r="I2509" s="1">
        <v>176</v>
      </c>
      <c r="J2509" s="1">
        <v>3075</v>
      </c>
      <c r="K2509" s="1"/>
      <c r="L2509" s="1"/>
    </row>
    <row r="2510" spans="1:12">
      <c r="A2510" s="1">
        <v>2317598.9210000001</v>
      </c>
      <c r="B2510" s="13">
        <v>44173.141203703701</v>
      </c>
      <c r="C2510" s="13">
        <v>44173.147939814815</v>
      </c>
      <c r="D2510" s="13" t="str">
        <f t="shared" si="39"/>
        <v>2020-12-08</v>
      </c>
      <c r="E2510" s="1" t="s">
        <v>24</v>
      </c>
      <c r="F2510" s="1" t="s">
        <v>33</v>
      </c>
      <c r="G2510" s="1" t="s">
        <v>34</v>
      </c>
      <c r="H2510" s="1" t="s">
        <v>43</v>
      </c>
      <c r="I2510" s="1">
        <v>95</v>
      </c>
      <c r="J2510" s="1">
        <v>582</v>
      </c>
      <c r="K2510" s="1"/>
      <c r="L2510" s="1"/>
    </row>
    <row r="2511" spans="1:12">
      <c r="A2511" s="1">
        <v>8048203.9179999996</v>
      </c>
      <c r="B2511" s="13">
        <v>44173.139421296299</v>
      </c>
      <c r="C2511" s="13">
        <v>44173.156319444446</v>
      </c>
      <c r="D2511" s="13" t="str">
        <f t="shared" si="39"/>
        <v>2020-12-08</v>
      </c>
      <c r="E2511" s="1" t="s">
        <v>24</v>
      </c>
      <c r="F2511" s="1" t="s">
        <v>31</v>
      </c>
      <c r="G2511" s="1" t="s">
        <v>26</v>
      </c>
      <c r="H2511" s="1" t="s">
        <v>27</v>
      </c>
      <c r="I2511" s="1">
        <v>77</v>
      </c>
      <c r="J2511" s="1">
        <v>1459</v>
      </c>
      <c r="K2511" s="1"/>
      <c r="L2511" s="1"/>
    </row>
    <row r="2512" spans="1:12">
      <c r="A2512" s="1">
        <v>3969719.1370000001</v>
      </c>
      <c r="B2512" s="13">
        <v>44173.148587962962</v>
      </c>
      <c r="C2512" s="13">
        <v>44173.162187499998</v>
      </c>
      <c r="D2512" s="13" t="str">
        <f t="shared" si="39"/>
        <v>2020-12-08</v>
      </c>
      <c r="E2512" s="1" t="s">
        <v>24</v>
      </c>
      <c r="F2512" s="1" t="s">
        <v>25</v>
      </c>
      <c r="G2512" s="1" t="s">
        <v>26</v>
      </c>
      <c r="H2512" s="1" t="s">
        <v>32</v>
      </c>
      <c r="I2512" s="1">
        <v>82</v>
      </c>
      <c r="J2512" s="1">
        <v>1175</v>
      </c>
      <c r="K2512" s="1"/>
      <c r="L2512" s="1"/>
    </row>
    <row r="2513" spans="1:12">
      <c r="A2513" s="1">
        <v>2505234.3840000001</v>
      </c>
      <c r="B2513" s="13">
        <v>44173.085196759261</v>
      </c>
      <c r="C2513" s="13">
        <v>44173.174039351848</v>
      </c>
      <c r="D2513" s="13" t="str">
        <f t="shared" si="39"/>
        <v>2020-12-08</v>
      </c>
      <c r="E2513" s="1" t="s">
        <v>28</v>
      </c>
      <c r="F2513" s="1" t="s">
        <v>29</v>
      </c>
      <c r="G2513" s="1" t="s">
        <v>26</v>
      </c>
      <c r="H2513" s="1" t="s">
        <v>27</v>
      </c>
      <c r="I2513" s="1">
        <v>53</v>
      </c>
      <c r="J2513" s="1">
        <v>7676</v>
      </c>
      <c r="K2513" s="1"/>
      <c r="L2513" s="1"/>
    </row>
    <row r="2514" spans="1:12">
      <c r="A2514" s="1">
        <v>66638267.799999997</v>
      </c>
      <c r="B2514" s="13">
        <v>44173.176354166666</v>
      </c>
      <c r="C2514" s="13">
        <v>44173.194328703707</v>
      </c>
      <c r="D2514" s="13" t="str">
        <f t="shared" si="39"/>
        <v>2020-12-08</v>
      </c>
      <c r="E2514" s="1" t="s">
        <v>24</v>
      </c>
      <c r="F2514" s="1" t="s">
        <v>33</v>
      </c>
      <c r="G2514" s="1" t="s">
        <v>34</v>
      </c>
      <c r="H2514" s="1" t="s">
        <v>27</v>
      </c>
      <c r="I2514" s="1">
        <v>33</v>
      </c>
      <c r="J2514" s="1">
        <v>1552</v>
      </c>
      <c r="K2514" s="1"/>
      <c r="L2514" s="1"/>
    </row>
    <row r="2515" spans="1:12">
      <c r="A2515" s="1">
        <v>68810872.510000005</v>
      </c>
      <c r="B2515" s="13">
        <v>44173.18582175926</v>
      </c>
      <c r="C2515" s="13">
        <v>44173.196620370371</v>
      </c>
      <c r="D2515" s="13" t="str">
        <f t="shared" si="39"/>
        <v>2020-12-08</v>
      </c>
      <c r="E2515" s="1" t="s">
        <v>28</v>
      </c>
      <c r="F2515" s="1" t="s">
        <v>31</v>
      </c>
      <c r="G2515" s="1" t="s">
        <v>26</v>
      </c>
      <c r="H2515" s="1" t="s">
        <v>54</v>
      </c>
      <c r="I2515" s="1">
        <v>84</v>
      </c>
      <c r="J2515" s="1">
        <v>932</v>
      </c>
      <c r="K2515" s="1"/>
      <c r="L2515" s="1"/>
    </row>
    <row r="2516" spans="1:12">
      <c r="A2516" s="1">
        <v>2504014.4279999998</v>
      </c>
      <c r="B2516" s="13">
        <v>44173.194618055553</v>
      </c>
      <c r="C2516" s="13">
        <v>44173.200659722221</v>
      </c>
      <c r="D2516" s="13" t="str">
        <f t="shared" si="39"/>
        <v>2020-12-08</v>
      </c>
      <c r="E2516" s="1" t="s">
        <v>28</v>
      </c>
      <c r="F2516" s="1" t="s">
        <v>49</v>
      </c>
      <c r="G2516" s="1" t="s">
        <v>26</v>
      </c>
      <c r="H2516" s="1" t="s">
        <v>27</v>
      </c>
      <c r="I2516" s="1">
        <v>16</v>
      </c>
      <c r="J2516" s="1">
        <v>521</v>
      </c>
      <c r="K2516" s="1"/>
      <c r="L2516" s="1"/>
    </row>
    <row r="2517" spans="1:12">
      <c r="A2517" s="1">
        <v>8755294.0879999995</v>
      </c>
      <c r="B2517" s="13">
        <v>44173.18677083333</v>
      </c>
      <c r="C2517" s="13">
        <v>44173.201643518521</v>
      </c>
      <c r="D2517" s="13" t="str">
        <f t="shared" si="39"/>
        <v>2020-12-08</v>
      </c>
      <c r="E2517" s="1" t="s">
        <v>28</v>
      </c>
      <c r="F2517" s="1" t="s">
        <v>31</v>
      </c>
      <c r="G2517" s="1" t="s">
        <v>26</v>
      </c>
      <c r="H2517" s="1" t="s">
        <v>43</v>
      </c>
      <c r="I2517" s="1">
        <v>29</v>
      </c>
      <c r="J2517" s="1">
        <v>1284</v>
      </c>
      <c r="K2517" s="1"/>
      <c r="L2517" s="1"/>
    </row>
    <row r="2518" spans="1:12">
      <c r="A2518" s="1">
        <v>37354985.18</v>
      </c>
      <c r="B2518" s="13">
        <v>44173.187245370369</v>
      </c>
      <c r="C2518" s="13">
        <v>44173.225092592591</v>
      </c>
      <c r="D2518" s="13" t="str">
        <f t="shared" si="39"/>
        <v>2020-12-08</v>
      </c>
      <c r="E2518" s="1" t="s">
        <v>28</v>
      </c>
      <c r="F2518" s="1" t="s">
        <v>31</v>
      </c>
      <c r="G2518" s="1" t="s">
        <v>26</v>
      </c>
      <c r="H2518" s="1" t="s">
        <v>32</v>
      </c>
      <c r="I2518" s="1">
        <v>177</v>
      </c>
      <c r="J2518" s="1">
        <v>3270</v>
      </c>
      <c r="K2518" s="1"/>
      <c r="L2518" s="1"/>
    </row>
    <row r="2519" spans="1:12">
      <c r="A2519" s="1">
        <v>33437776.5</v>
      </c>
      <c r="B2519" s="13">
        <v>44173.201678240737</v>
      </c>
      <c r="C2519" s="13">
        <v>44173.226909722223</v>
      </c>
      <c r="D2519" s="13" t="str">
        <f t="shared" si="39"/>
        <v>2020-12-08</v>
      </c>
      <c r="E2519" s="1" t="s">
        <v>28</v>
      </c>
      <c r="F2519" s="1" t="s">
        <v>31</v>
      </c>
      <c r="G2519" s="1" t="s">
        <v>26</v>
      </c>
      <c r="H2519" s="1" t="s">
        <v>43</v>
      </c>
      <c r="I2519" s="1">
        <v>88</v>
      </c>
      <c r="J2519" s="1">
        <v>2180</v>
      </c>
      <c r="K2519" s="1"/>
      <c r="L2519" s="1"/>
    </row>
    <row r="2520" spans="1:12">
      <c r="A2520" s="1">
        <v>2879559329</v>
      </c>
      <c r="B2520" s="13">
        <v>44173.237037037034</v>
      </c>
      <c r="C2520" s="13">
        <v>44173.24</v>
      </c>
      <c r="D2520" s="13" t="str">
        <f t="shared" si="39"/>
        <v>2020-12-08</v>
      </c>
      <c r="E2520" s="1" t="s">
        <v>28</v>
      </c>
      <c r="F2520" s="1" t="s">
        <v>31</v>
      </c>
      <c r="G2520" s="1" t="s">
        <v>45</v>
      </c>
      <c r="H2520" s="1" t="s">
        <v>61</v>
      </c>
      <c r="I2520" s="1">
        <v>16</v>
      </c>
      <c r="J2520" s="1">
        <v>255</v>
      </c>
      <c r="K2520" s="1"/>
      <c r="L2520" s="1"/>
    </row>
    <row r="2521" spans="1:12">
      <c r="A2521" s="1">
        <v>23471077.02</v>
      </c>
      <c r="B2521" s="13">
        <v>44173.250405092593</v>
      </c>
      <c r="C2521" s="13">
        <v>44173.262256944443</v>
      </c>
      <c r="D2521" s="13" t="str">
        <f t="shared" si="39"/>
        <v>2020-12-08</v>
      </c>
      <c r="E2521" s="1" t="s">
        <v>28</v>
      </c>
      <c r="F2521" s="1" t="s">
        <v>31</v>
      </c>
      <c r="G2521" s="1" t="s">
        <v>26</v>
      </c>
      <c r="H2521" s="1" t="s">
        <v>86</v>
      </c>
      <c r="I2521" s="1">
        <v>18</v>
      </c>
      <c r="J2521" s="1">
        <v>1024</v>
      </c>
      <c r="K2521" s="1"/>
      <c r="L2521" s="1"/>
    </row>
    <row r="2522" spans="1:12">
      <c r="A2522" s="1">
        <v>1333904.0819999999</v>
      </c>
      <c r="B2522" s="13">
        <v>44173.266921296294</v>
      </c>
      <c r="C2522" s="13">
        <v>44173.290324074071</v>
      </c>
      <c r="D2522" s="13" t="str">
        <f t="shared" si="39"/>
        <v>2020-12-08</v>
      </c>
      <c r="E2522" s="1" t="s">
        <v>24</v>
      </c>
      <c r="F2522" s="1" t="s">
        <v>31</v>
      </c>
      <c r="G2522" s="1" t="s">
        <v>34</v>
      </c>
      <c r="H2522" s="1" t="s">
        <v>80</v>
      </c>
      <c r="I2522" s="1">
        <v>48</v>
      </c>
      <c r="J2522" s="1">
        <v>2021</v>
      </c>
      <c r="K2522" s="1"/>
      <c r="L2522" s="1"/>
    </row>
    <row r="2523" spans="1:12">
      <c r="A2523" s="1">
        <v>8432100.8790000007</v>
      </c>
      <c r="B2523" s="13">
        <v>44173.307442129626</v>
      </c>
      <c r="C2523" s="13">
        <v>44173.312881944446</v>
      </c>
      <c r="D2523" s="13" t="str">
        <f t="shared" si="39"/>
        <v>2020-12-08</v>
      </c>
      <c r="E2523" s="1" t="s">
        <v>28</v>
      </c>
      <c r="F2523" s="1" t="s">
        <v>49</v>
      </c>
      <c r="G2523" s="1" t="s">
        <v>34</v>
      </c>
      <c r="H2523" s="1" t="s">
        <v>76</v>
      </c>
      <c r="I2523" s="1">
        <v>50</v>
      </c>
      <c r="J2523" s="1">
        <v>469</v>
      </c>
      <c r="K2523" s="1"/>
      <c r="L2523" s="1"/>
    </row>
    <row r="2524" spans="1:12">
      <c r="A2524" s="1">
        <v>47300109.619999997</v>
      </c>
      <c r="B2524" s="13">
        <v>44173.268495370372</v>
      </c>
      <c r="C2524" s="13">
        <v>44173.327037037037</v>
      </c>
      <c r="D2524" s="13" t="str">
        <f t="shared" si="39"/>
        <v>2020-12-08</v>
      </c>
      <c r="E2524" s="1" t="s">
        <v>28</v>
      </c>
      <c r="F2524" s="1" t="s">
        <v>31</v>
      </c>
      <c r="G2524" s="1" t="s">
        <v>26</v>
      </c>
      <c r="H2524" s="1" t="s">
        <v>27</v>
      </c>
      <c r="I2524" s="1">
        <v>84</v>
      </c>
      <c r="J2524" s="1">
        <v>5057</v>
      </c>
      <c r="K2524" s="1"/>
      <c r="L2524" s="1"/>
    </row>
    <row r="2525" spans="1:12">
      <c r="A2525" s="1">
        <v>3457650.2919999999</v>
      </c>
      <c r="B2525" s="13">
        <v>44173.316608796296</v>
      </c>
      <c r="C2525" s="13">
        <v>44173.330509259256</v>
      </c>
      <c r="D2525" s="13" t="str">
        <f t="shared" si="39"/>
        <v>2020-12-08</v>
      </c>
      <c r="E2525" s="1" t="s">
        <v>24</v>
      </c>
      <c r="F2525" s="1" t="s">
        <v>25</v>
      </c>
      <c r="G2525" s="1" t="s">
        <v>26</v>
      </c>
      <c r="H2525" s="1" t="s">
        <v>80</v>
      </c>
      <c r="I2525" s="1">
        <v>26</v>
      </c>
      <c r="J2525" s="1">
        <v>1200</v>
      </c>
      <c r="K2525" s="1"/>
      <c r="L2525" s="1"/>
    </row>
    <row r="2526" spans="1:12">
      <c r="A2526" s="1">
        <v>4970125.1160000004</v>
      </c>
      <c r="B2526" s="13">
        <v>44173.333055555559</v>
      </c>
      <c r="C2526" s="13">
        <v>44173.336539351854</v>
      </c>
      <c r="D2526" s="13" t="str">
        <f t="shared" si="39"/>
        <v>2020-12-08</v>
      </c>
      <c r="E2526" s="1" t="s">
        <v>28</v>
      </c>
      <c r="F2526" s="1" t="s">
        <v>49</v>
      </c>
      <c r="G2526" s="1" t="s">
        <v>34</v>
      </c>
      <c r="H2526" s="1" t="s">
        <v>27</v>
      </c>
      <c r="I2526" s="1">
        <v>30</v>
      </c>
      <c r="J2526" s="1">
        <v>300</v>
      </c>
      <c r="K2526" s="1"/>
      <c r="L2526" s="1"/>
    </row>
    <row r="2527" spans="1:12">
      <c r="A2527" s="1">
        <v>4970125.1160000004</v>
      </c>
      <c r="B2527" s="13">
        <v>44173.333055555559</v>
      </c>
      <c r="C2527" s="13">
        <v>44173.339965277781</v>
      </c>
      <c r="D2527" s="13" t="str">
        <f t="shared" si="39"/>
        <v>2020-12-08</v>
      </c>
      <c r="E2527" s="1" t="s">
        <v>28</v>
      </c>
      <c r="F2527" s="1" t="s">
        <v>49</v>
      </c>
      <c r="G2527" s="1" t="s">
        <v>34</v>
      </c>
      <c r="H2527" s="1" t="s">
        <v>27</v>
      </c>
      <c r="I2527" s="1">
        <v>30</v>
      </c>
      <c r="J2527" s="1">
        <v>596</v>
      </c>
      <c r="K2527" s="1"/>
      <c r="L2527" s="1"/>
    </row>
    <row r="2528" spans="1:12">
      <c r="A2528" s="1">
        <v>5761971471</v>
      </c>
      <c r="B2528" s="13">
        <v>44173.346689814818</v>
      </c>
      <c r="C2528" s="13">
        <v>44173.365069444444</v>
      </c>
      <c r="D2528" s="13" t="str">
        <f t="shared" si="39"/>
        <v>2020-12-08</v>
      </c>
      <c r="E2528" s="1" t="s">
        <v>28</v>
      </c>
      <c r="F2528" s="1" t="s">
        <v>31</v>
      </c>
      <c r="G2528" s="1" t="s">
        <v>26</v>
      </c>
      <c r="H2528" s="1" t="s">
        <v>27</v>
      </c>
      <c r="I2528" s="1">
        <v>63</v>
      </c>
      <c r="J2528" s="1">
        <v>1587</v>
      </c>
      <c r="K2528" s="1"/>
      <c r="L2528" s="1"/>
    </row>
    <row r="2529" spans="1:12">
      <c r="A2529" s="1">
        <v>8839256339</v>
      </c>
      <c r="B2529" s="13">
        <v>44173.346273148149</v>
      </c>
      <c r="C2529" s="13">
        <v>44173.379618055558</v>
      </c>
      <c r="D2529" s="13" t="str">
        <f t="shared" si="39"/>
        <v>2020-12-08</v>
      </c>
      <c r="E2529" s="1" t="s">
        <v>24</v>
      </c>
      <c r="F2529" s="1" t="s">
        <v>31</v>
      </c>
      <c r="G2529" s="1" t="s">
        <v>34</v>
      </c>
      <c r="H2529" s="1" t="s">
        <v>27</v>
      </c>
      <c r="I2529" s="1">
        <v>167</v>
      </c>
      <c r="J2529" s="1">
        <v>2880</v>
      </c>
      <c r="K2529" s="1"/>
      <c r="L2529" s="1"/>
    </row>
    <row r="2530" spans="1:12">
      <c r="A2530" s="1">
        <v>1026932.086</v>
      </c>
      <c r="B2530" s="13">
        <v>44173.389305555553</v>
      </c>
      <c r="C2530" s="13">
        <v>44173.393796296295</v>
      </c>
      <c r="D2530" s="13" t="str">
        <f t="shared" si="39"/>
        <v>2020-12-08</v>
      </c>
      <c r="E2530" s="1" t="s">
        <v>28</v>
      </c>
      <c r="F2530" s="1" t="s">
        <v>29</v>
      </c>
      <c r="G2530" s="1" t="s">
        <v>26</v>
      </c>
      <c r="H2530" s="1" t="s">
        <v>27</v>
      </c>
      <c r="I2530" s="1">
        <v>48</v>
      </c>
      <c r="J2530" s="1">
        <v>388</v>
      </c>
      <c r="K2530" s="1"/>
      <c r="L2530" s="1"/>
    </row>
    <row r="2531" spans="1:12">
      <c r="A2531" s="1">
        <v>25335187.23</v>
      </c>
      <c r="B2531" s="13">
        <v>44173.393067129633</v>
      </c>
      <c r="C2531" s="13">
        <v>44173.398321759261</v>
      </c>
      <c r="D2531" s="13" t="str">
        <f t="shared" si="39"/>
        <v>2020-12-08</v>
      </c>
      <c r="E2531" s="1" t="s">
        <v>24</v>
      </c>
      <c r="F2531" s="1" t="s">
        <v>31</v>
      </c>
      <c r="G2531" s="1" t="s">
        <v>26</v>
      </c>
      <c r="H2531" s="1" t="s">
        <v>32</v>
      </c>
      <c r="I2531" s="1">
        <v>130</v>
      </c>
      <c r="J2531" s="1">
        <v>454</v>
      </c>
      <c r="K2531" s="1"/>
      <c r="L2531" s="1"/>
    </row>
    <row r="2532" spans="1:12">
      <c r="A2532" s="1">
        <v>32190182.07</v>
      </c>
      <c r="B2532" s="13">
        <v>44173.075995370367</v>
      </c>
      <c r="C2532" s="13">
        <v>44173.398784722223</v>
      </c>
      <c r="D2532" s="13" t="str">
        <f t="shared" si="39"/>
        <v>2020-12-08</v>
      </c>
      <c r="E2532" s="1" t="s">
        <v>24</v>
      </c>
      <c r="F2532" s="1" t="s">
        <v>31</v>
      </c>
      <c r="G2532" s="1" t="s">
        <v>26</v>
      </c>
      <c r="H2532" s="1" t="s">
        <v>27</v>
      </c>
      <c r="I2532" s="1">
        <v>263</v>
      </c>
      <c r="J2532" s="1">
        <v>27888</v>
      </c>
      <c r="K2532" s="1"/>
      <c r="L2532" s="1"/>
    </row>
    <row r="2533" spans="1:12">
      <c r="A2533" s="1">
        <v>5002058.4110000003</v>
      </c>
      <c r="B2533" s="13">
        <v>44173.338078703702</v>
      </c>
      <c r="C2533" s="13">
        <v>44173.403796296298</v>
      </c>
      <c r="D2533" s="13" t="str">
        <f t="shared" si="39"/>
        <v>2020-12-08</v>
      </c>
      <c r="E2533" s="1" t="s">
        <v>42</v>
      </c>
      <c r="F2533" s="1" t="s">
        <v>33</v>
      </c>
      <c r="G2533" s="1" t="s">
        <v>34</v>
      </c>
      <c r="H2533" s="1" t="s">
        <v>27</v>
      </c>
      <c r="I2533" s="1">
        <v>362</v>
      </c>
      <c r="J2533" s="1">
        <v>5678</v>
      </c>
      <c r="K2533" s="1"/>
      <c r="L2533" s="1"/>
    </row>
    <row r="2534" spans="1:12">
      <c r="A2534" s="1">
        <v>24897762.050000001</v>
      </c>
      <c r="B2534" s="13">
        <v>44173.407418981478</v>
      </c>
      <c r="C2534" s="13">
        <v>44173.409513888888</v>
      </c>
      <c r="D2534" s="13" t="str">
        <f t="shared" si="39"/>
        <v>2020-12-08</v>
      </c>
      <c r="E2534" s="1" t="s">
        <v>28</v>
      </c>
      <c r="F2534" s="1" t="s">
        <v>49</v>
      </c>
      <c r="G2534" s="1" t="s">
        <v>26</v>
      </c>
      <c r="H2534" s="1" t="s">
        <v>27</v>
      </c>
      <c r="I2534" s="1">
        <v>17</v>
      </c>
      <c r="J2534" s="1">
        <v>180</v>
      </c>
      <c r="K2534" s="1"/>
      <c r="L2534" s="1"/>
    </row>
    <row r="2535" spans="1:12">
      <c r="A2535" s="1">
        <v>1026932.086</v>
      </c>
      <c r="B2535" s="13">
        <v>44173.389305555553</v>
      </c>
      <c r="C2535" s="13">
        <v>44173.410497685189</v>
      </c>
      <c r="D2535" s="13" t="str">
        <f t="shared" si="39"/>
        <v>2020-12-08</v>
      </c>
      <c r="E2535" s="1" t="s">
        <v>28</v>
      </c>
      <c r="F2535" s="1" t="s">
        <v>29</v>
      </c>
      <c r="G2535" s="1" t="s">
        <v>26</v>
      </c>
      <c r="H2535" s="1" t="s">
        <v>27</v>
      </c>
      <c r="I2535" s="1">
        <v>55</v>
      </c>
      <c r="J2535" s="1">
        <v>1831</v>
      </c>
      <c r="K2535" s="1"/>
      <c r="L2535" s="1"/>
    </row>
    <row r="2536" spans="1:12">
      <c r="A2536" s="1">
        <v>54650531.890000001</v>
      </c>
      <c r="B2536" s="13">
        <v>44173.414756944447</v>
      </c>
      <c r="C2536" s="13">
        <v>44173.415810185186</v>
      </c>
      <c r="D2536" s="13" t="str">
        <f t="shared" si="39"/>
        <v>2020-12-08</v>
      </c>
      <c r="E2536" s="1" t="s">
        <v>24</v>
      </c>
      <c r="F2536" s="1" t="s">
        <v>25</v>
      </c>
      <c r="G2536" s="1" t="s">
        <v>26</v>
      </c>
      <c r="H2536" s="1" t="s">
        <v>81</v>
      </c>
      <c r="I2536" s="1">
        <v>20</v>
      </c>
      <c r="J2536" s="1">
        <v>91</v>
      </c>
      <c r="K2536" s="1"/>
      <c r="L2536" s="1"/>
    </row>
    <row r="2537" spans="1:12">
      <c r="A2537" s="1">
        <v>4571300.1430000002</v>
      </c>
      <c r="B2537" s="13">
        <v>44173.236550925925</v>
      </c>
      <c r="C2537" s="13">
        <v>44173.424803240741</v>
      </c>
      <c r="D2537" s="13" t="str">
        <f t="shared" si="39"/>
        <v>2020-12-08</v>
      </c>
      <c r="E2537" s="1" t="s">
        <v>28</v>
      </c>
      <c r="F2537" s="1" t="s">
        <v>31</v>
      </c>
      <c r="G2537" s="1" t="s">
        <v>53</v>
      </c>
      <c r="H2537" s="1" t="s">
        <v>32</v>
      </c>
      <c r="I2537" s="1">
        <v>34</v>
      </c>
      <c r="J2537" s="1">
        <v>16265</v>
      </c>
      <c r="K2537" s="1"/>
      <c r="L2537" s="1"/>
    </row>
    <row r="2538" spans="1:12">
      <c r="A2538" s="1">
        <v>1219636.757</v>
      </c>
      <c r="B2538" s="13">
        <v>44173.094386574077</v>
      </c>
      <c r="C2538" s="13">
        <v>44173.42496527778</v>
      </c>
      <c r="D2538" s="13" t="str">
        <f t="shared" si="39"/>
        <v>2020-12-08</v>
      </c>
      <c r="E2538" s="1" t="s">
        <v>24</v>
      </c>
      <c r="F2538" s="1" t="s">
        <v>33</v>
      </c>
      <c r="G2538" s="1" t="s">
        <v>34</v>
      </c>
      <c r="H2538" s="1" t="s">
        <v>80</v>
      </c>
      <c r="I2538" s="1">
        <v>32</v>
      </c>
      <c r="J2538" s="1">
        <v>28562</v>
      </c>
      <c r="K2538" s="1"/>
      <c r="L2538" s="1"/>
    </row>
    <row r="2539" spans="1:12">
      <c r="A2539" s="1">
        <v>4807476.3320000004</v>
      </c>
      <c r="B2539" s="13">
        <v>44173.420706018522</v>
      </c>
      <c r="C2539" s="13">
        <v>44173.425405092596</v>
      </c>
      <c r="D2539" s="13" t="str">
        <f t="shared" si="39"/>
        <v>2020-12-08</v>
      </c>
      <c r="E2539" s="1" t="s">
        <v>28</v>
      </c>
      <c r="F2539" s="1" t="s">
        <v>29</v>
      </c>
      <c r="G2539" s="1" t="s">
        <v>45</v>
      </c>
      <c r="H2539" s="1" t="s">
        <v>63</v>
      </c>
      <c r="I2539" s="1">
        <v>16</v>
      </c>
      <c r="J2539" s="1">
        <v>406</v>
      </c>
      <c r="K2539" s="1"/>
      <c r="L2539" s="1"/>
    </row>
    <row r="2540" spans="1:12">
      <c r="A2540" s="1">
        <v>7644052.7230000002</v>
      </c>
      <c r="B2540" s="13">
        <v>44173.431296296294</v>
      </c>
      <c r="C2540" s="13">
        <v>44173.435219907406</v>
      </c>
      <c r="D2540" s="13" t="str">
        <f t="shared" si="39"/>
        <v>2020-12-08</v>
      </c>
      <c r="E2540" s="1" t="s">
        <v>24</v>
      </c>
      <c r="F2540" s="1" t="s">
        <v>31</v>
      </c>
      <c r="G2540" s="1" t="s">
        <v>26</v>
      </c>
      <c r="H2540" s="1" t="s">
        <v>60</v>
      </c>
      <c r="I2540" s="1">
        <v>29</v>
      </c>
      <c r="J2540" s="1">
        <v>338</v>
      </c>
      <c r="K2540" s="1"/>
      <c r="L2540" s="1"/>
    </row>
    <row r="2541" spans="1:12">
      <c r="A2541" s="1">
        <v>4108803109</v>
      </c>
      <c r="B2541" s="13">
        <v>44173.399884259263</v>
      </c>
      <c r="C2541" s="13">
        <v>44173.437314814815</v>
      </c>
      <c r="D2541" s="13" t="str">
        <f t="shared" si="39"/>
        <v>2020-12-08</v>
      </c>
      <c r="E2541" s="1" t="s">
        <v>24</v>
      </c>
      <c r="F2541" s="1" t="s">
        <v>33</v>
      </c>
      <c r="G2541" s="1" t="s">
        <v>34</v>
      </c>
      <c r="H2541" s="1" t="s">
        <v>44</v>
      </c>
      <c r="I2541" s="1">
        <v>43</v>
      </c>
      <c r="J2541" s="1">
        <v>3233</v>
      </c>
      <c r="K2541" s="1"/>
      <c r="L2541" s="1"/>
    </row>
    <row r="2542" spans="1:12">
      <c r="A2542" s="1">
        <v>44356964.310000002</v>
      </c>
      <c r="B2542" s="13">
        <v>44173.406724537039</v>
      </c>
      <c r="C2542" s="13">
        <v>44173.439641203702</v>
      </c>
      <c r="D2542" s="13" t="str">
        <f t="shared" si="39"/>
        <v>2020-12-08</v>
      </c>
      <c r="E2542" s="1" t="s">
        <v>24</v>
      </c>
      <c r="F2542" s="1" t="s">
        <v>33</v>
      </c>
      <c r="G2542" s="1" t="s">
        <v>34</v>
      </c>
      <c r="H2542" s="1" t="s">
        <v>27</v>
      </c>
      <c r="I2542" s="1">
        <v>168</v>
      </c>
      <c r="J2542" s="1">
        <v>2844</v>
      </c>
      <c r="K2542" s="1"/>
      <c r="L2542" s="1"/>
    </row>
    <row r="2543" spans="1:12">
      <c r="A2543" s="1">
        <v>6020319.3839999996</v>
      </c>
      <c r="B2543" s="13">
        <v>44173.345150462963</v>
      </c>
      <c r="C2543" s="13">
        <v>44173.447789351849</v>
      </c>
      <c r="D2543" s="13" t="str">
        <f t="shared" si="39"/>
        <v>2020-12-08</v>
      </c>
      <c r="E2543" s="1" t="s">
        <v>24</v>
      </c>
      <c r="F2543" s="1" t="s">
        <v>31</v>
      </c>
      <c r="G2543" s="1" t="s">
        <v>34</v>
      </c>
      <c r="H2543" s="1" t="s">
        <v>95</v>
      </c>
      <c r="I2543" s="1">
        <v>29</v>
      </c>
      <c r="J2543" s="1">
        <v>8868</v>
      </c>
      <c r="K2543" s="1"/>
      <c r="L2543" s="1"/>
    </row>
    <row r="2544" spans="1:12">
      <c r="A2544" s="1">
        <v>59655965.060000002</v>
      </c>
      <c r="B2544" s="13">
        <v>44173.42083333333</v>
      </c>
      <c r="C2544" s="13">
        <v>44173.448680555557</v>
      </c>
      <c r="D2544" s="13" t="str">
        <f t="shared" si="39"/>
        <v>2020-12-08</v>
      </c>
      <c r="E2544" s="1" t="s">
        <v>24</v>
      </c>
      <c r="F2544" s="1" t="s">
        <v>25</v>
      </c>
      <c r="G2544" s="1" t="s">
        <v>26</v>
      </c>
      <c r="H2544" s="1" t="s">
        <v>27</v>
      </c>
      <c r="I2544" s="1">
        <v>194</v>
      </c>
      <c r="J2544" s="1">
        <v>2406</v>
      </c>
      <c r="K2544" s="1"/>
      <c r="L2544" s="1"/>
    </row>
    <row r="2545" spans="1:12">
      <c r="A2545" s="1">
        <v>12411444.039999999</v>
      </c>
      <c r="B2545" s="13">
        <v>44173.440127314818</v>
      </c>
      <c r="C2545" s="13">
        <v>44173.453530092593</v>
      </c>
      <c r="D2545" s="13" t="str">
        <f t="shared" si="39"/>
        <v>2020-12-08</v>
      </c>
      <c r="E2545" s="1" t="s">
        <v>28</v>
      </c>
      <c r="F2545" s="1" t="s">
        <v>49</v>
      </c>
      <c r="G2545" s="1" t="s">
        <v>34</v>
      </c>
      <c r="H2545" s="1" t="s">
        <v>32</v>
      </c>
      <c r="I2545" s="1">
        <v>204</v>
      </c>
      <c r="J2545" s="1">
        <v>1157</v>
      </c>
      <c r="K2545" s="1"/>
      <c r="L2545" s="1"/>
    </row>
    <row r="2546" spans="1:12">
      <c r="A2546" s="1">
        <v>47489797.939999998</v>
      </c>
      <c r="B2546" s="13">
        <v>44173.455740740741</v>
      </c>
      <c r="C2546" s="13">
        <v>44173.458298611113</v>
      </c>
      <c r="D2546" s="13" t="str">
        <f t="shared" si="39"/>
        <v>2020-12-08</v>
      </c>
      <c r="E2546" s="1" t="s">
        <v>24</v>
      </c>
      <c r="F2546" s="1" t="s">
        <v>33</v>
      </c>
      <c r="G2546" s="1" t="s">
        <v>34</v>
      </c>
      <c r="H2546" s="1" t="s">
        <v>41</v>
      </c>
      <c r="I2546" s="1">
        <v>30</v>
      </c>
      <c r="J2546" s="1">
        <v>221</v>
      </c>
      <c r="K2546" s="1"/>
      <c r="L2546" s="1"/>
    </row>
    <row r="2547" spans="1:12">
      <c r="A2547" s="1">
        <v>1899612.824</v>
      </c>
      <c r="B2547" s="13">
        <v>44173.415439814817</v>
      </c>
      <c r="C2547" s="13">
        <v>44173.470254629632</v>
      </c>
      <c r="D2547" s="13" t="str">
        <f t="shared" si="39"/>
        <v>2020-12-08</v>
      </c>
      <c r="E2547" s="1" t="s">
        <v>28</v>
      </c>
      <c r="F2547" s="1" t="s">
        <v>29</v>
      </c>
      <c r="G2547" s="1" t="s">
        <v>26</v>
      </c>
      <c r="H2547" s="1" t="s">
        <v>27</v>
      </c>
      <c r="I2547" s="1">
        <v>13</v>
      </c>
      <c r="J2547" s="1">
        <v>4735</v>
      </c>
      <c r="K2547" s="1"/>
      <c r="L2547" s="1"/>
    </row>
    <row r="2548" spans="1:12">
      <c r="A2548" s="1">
        <v>5929298.3499999996</v>
      </c>
      <c r="B2548" s="13">
        <v>44173.474745370368</v>
      </c>
      <c r="C2548" s="13">
        <v>44173.484085648146</v>
      </c>
      <c r="D2548" s="13" t="str">
        <f t="shared" si="39"/>
        <v>2020-12-08</v>
      </c>
      <c r="E2548" s="1" t="s">
        <v>28</v>
      </c>
      <c r="F2548" s="1" t="s">
        <v>31</v>
      </c>
      <c r="G2548" s="1" t="s">
        <v>26</v>
      </c>
      <c r="H2548" s="1" t="s">
        <v>36</v>
      </c>
      <c r="I2548" s="1">
        <v>40</v>
      </c>
      <c r="J2548" s="1">
        <v>807</v>
      </c>
      <c r="K2548" s="1"/>
      <c r="L2548" s="1"/>
    </row>
    <row r="2549" spans="1:12">
      <c r="A2549" s="1">
        <v>5112454.3159999996</v>
      </c>
      <c r="B2549" s="13">
        <v>44173.416562500002</v>
      </c>
      <c r="C2549" s="13">
        <v>44173.496747685182</v>
      </c>
      <c r="D2549" s="13" t="str">
        <f t="shared" si="39"/>
        <v>2020-12-08</v>
      </c>
      <c r="E2549" s="1" t="s">
        <v>24</v>
      </c>
      <c r="F2549" s="1" t="s">
        <v>25</v>
      </c>
      <c r="G2549" s="1" t="s">
        <v>26</v>
      </c>
      <c r="H2549" s="1" t="s">
        <v>122</v>
      </c>
      <c r="I2549" s="1">
        <v>49</v>
      </c>
      <c r="J2549" s="1">
        <v>6927</v>
      </c>
      <c r="K2549" s="1"/>
      <c r="L2549" s="1"/>
    </row>
    <row r="2550" spans="1:12">
      <c r="A2550" s="1">
        <v>9073224.2740000002</v>
      </c>
      <c r="B2550" s="13">
        <v>44173.388599537036</v>
      </c>
      <c r="C2550" s="13">
        <v>44173.498888888891</v>
      </c>
      <c r="D2550" s="13" t="str">
        <f t="shared" si="39"/>
        <v>2020-12-08</v>
      </c>
      <c r="E2550" s="1" t="s">
        <v>28</v>
      </c>
      <c r="F2550" s="1" t="s">
        <v>31</v>
      </c>
      <c r="G2550" s="1" t="s">
        <v>26</v>
      </c>
      <c r="H2550" s="1" t="s">
        <v>43</v>
      </c>
      <c r="I2550" s="1">
        <v>79</v>
      </c>
      <c r="J2550" s="1">
        <v>9529</v>
      </c>
      <c r="K2550" s="1"/>
      <c r="L2550" s="1"/>
    </row>
    <row r="2551" spans="1:12">
      <c r="A2551" s="1">
        <v>79214612.739999995</v>
      </c>
      <c r="B2551" s="13">
        <v>44173.367696759262</v>
      </c>
      <c r="C2551" s="13">
        <v>44173.503495370373</v>
      </c>
      <c r="D2551" s="13" t="str">
        <f t="shared" si="39"/>
        <v>2020-12-08</v>
      </c>
      <c r="E2551" s="1" t="s">
        <v>28</v>
      </c>
      <c r="F2551" s="1" t="s">
        <v>31</v>
      </c>
      <c r="G2551" s="1" t="s">
        <v>26</v>
      </c>
      <c r="H2551" s="1" t="s">
        <v>27</v>
      </c>
      <c r="I2551" s="1">
        <v>110</v>
      </c>
      <c r="J2551" s="1">
        <v>11733</v>
      </c>
      <c r="K2551" s="1"/>
      <c r="L2551" s="1"/>
    </row>
    <row r="2552" spans="1:12">
      <c r="A2552" s="1">
        <v>76327181.840000004</v>
      </c>
      <c r="B2552" s="13">
        <v>44173.512199074074</v>
      </c>
      <c r="C2552" s="13">
        <v>44173.515682870369</v>
      </c>
      <c r="D2552" s="13" t="str">
        <f t="shared" si="39"/>
        <v>2020-12-08</v>
      </c>
      <c r="E2552" s="1" t="s">
        <v>28</v>
      </c>
      <c r="F2552" s="1" t="s">
        <v>29</v>
      </c>
      <c r="G2552" s="1" t="s">
        <v>26</v>
      </c>
      <c r="H2552" s="1" t="s">
        <v>27</v>
      </c>
      <c r="I2552" s="1">
        <v>5</v>
      </c>
      <c r="J2552" s="1">
        <v>300</v>
      </c>
      <c r="K2552" s="1"/>
      <c r="L2552" s="1"/>
    </row>
    <row r="2553" spans="1:12">
      <c r="A2553" s="1">
        <v>46711302.289999999</v>
      </c>
      <c r="B2553" s="13">
        <v>44173.509375000001</v>
      </c>
      <c r="C2553" s="13">
        <v>44173.517905092594</v>
      </c>
      <c r="D2553" s="13" t="str">
        <f t="shared" si="39"/>
        <v>2020-12-08</v>
      </c>
      <c r="E2553" s="1" t="s">
        <v>28</v>
      </c>
      <c r="F2553" s="1" t="s">
        <v>31</v>
      </c>
      <c r="G2553" s="1" t="s">
        <v>34</v>
      </c>
      <c r="H2553" s="1" t="s">
        <v>80</v>
      </c>
      <c r="I2553" s="1">
        <v>27</v>
      </c>
      <c r="J2553" s="1">
        <v>737</v>
      </c>
      <c r="K2553" s="1"/>
      <c r="L2553" s="1"/>
    </row>
    <row r="2554" spans="1:12">
      <c r="A2554" s="1">
        <v>63837285.469999999</v>
      </c>
      <c r="B2554" s="13">
        <v>44173.437905092593</v>
      </c>
      <c r="C2554" s="13">
        <v>44173.520624999997</v>
      </c>
      <c r="D2554" s="13" t="str">
        <f t="shared" si="39"/>
        <v>2020-12-08</v>
      </c>
      <c r="E2554" s="1" t="s">
        <v>24</v>
      </c>
      <c r="F2554" s="1" t="s">
        <v>31</v>
      </c>
      <c r="G2554" s="1" t="s">
        <v>34</v>
      </c>
      <c r="H2554" s="1" t="s">
        <v>41</v>
      </c>
      <c r="I2554" s="1">
        <v>253</v>
      </c>
      <c r="J2554" s="1">
        <v>7146</v>
      </c>
      <c r="K2554" s="1"/>
      <c r="L2554" s="1"/>
    </row>
    <row r="2555" spans="1:12">
      <c r="A2555" s="1">
        <v>8942620.3770000003</v>
      </c>
      <c r="B2555" s="13">
        <v>44173.199907407405</v>
      </c>
      <c r="C2555" s="13">
        <v>44173.548506944448</v>
      </c>
      <c r="D2555" s="13" t="str">
        <f t="shared" si="39"/>
        <v>2020-12-08</v>
      </c>
      <c r="E2555" s="1" t="s">
        <v>28</v>
      </c>
      <c r="F2555" s="1" t="s">
        <v>29</v>
      </c>
      <c r="G2555" s="1" t="s">
        <v>26</v>
      </c>
      <c r="H2555" s="1" t="s">
        <v>36</v>
      </c>
      <c r="I2555" s="1">
        <v>84</v>
      </c>
      <c r="J2555" s="1">
        <v>30118</v>
      </c>
      <c r="K2555" s="1"/>
      <c r="L2555" s="1"/>
    </row>
    <row r="2556" spans="1:12">
      <c r="A2556" s="1">
        <v>66722347.899999999</v>
      </c>
      <c r="B2556" s="13">
        <v>44173.275868055556</v>
      </c>
      <c r="C2556" s="13">
        <v>44173.564236111109</v>
      </c>
      <c r="D2556" s="13" t="str">
        <f t="shared" si="39"/>
        <v>2020-12-08</v>
      </c>
      <c r="E2556" s="1" t="s">
        <v>28</v>
      </c>
      <c r="F2556" s="1" t="s">
        <v>31</v>
      </c>
      <c r="G2556" s="1" t="s">
        <v>26</v>
      </c>
      <c r="H2556" s="1" t="s">
        <v>76</v>
      </c>
      <c r="I2556" s="1">
        <v>40</v>
      </c>
      <c r="J2556" s="1">
        <v>24914</v>
      </c>
      <c r="K2556" s="1"/>
      <c r="L2556" s="1"/>
    </row>
    <row r="2557" spans="1:12">
      <c r="A2557" s="1">
        <v>2676882.9160000002</v>
      </c>
      <c r="B2557" s="13">
        <v>44173.548703703702</v>
      </c>
      <c r="C2557" s="13">
        <v>44173.566458333335</v>
      </c>
      <c r="D2557" s="13" t="str">
        <f t="shared" si="39"/>
        <v>2020-12-08</v>
      </c>
      <c r="E2557" s="1" t="s">
        <v>24</v>
      </c>
      <c r="F2557" s="1" t="s">
        <v>25</v>
      </c>
      <c r="G2557" s="1" t="s">
        <v>26</v>
      </c>
      <c r="H2557" s="1" t="s">
        <v>27</v>
      </c>
      <c r="I2557" s="1">
        <v>44</v>
      </c>
      <c r="J2557" s="1">
        <v>1533</v>
      </c>
      <c r="K2557" s="1"/>
      <c r="L2557" s="1"/>
    </row>
    <row r="2558" spans="1:12">
      <c r="A2558" s="1">
        <v>44050879.899999999</v>
      </c>
      <c r="B2558" s="13">
        <v>44173.553344907406</v>
      </c>
      <c r="C2558" s="13">
        <v>44173.569895833331</v>
      </c>
      <c r="D2558" s="13" t="str">
        <f t="shared" si="39"/>
        <v>2020-12-08</v>
      </c>
      <c r="E2558" s="1" t="s">
        <v>28</v>
      </c>
      <c r="F2558" s="1" t="s">
        <v>31</v>
      </c>
      <c r="G2558" s="1" t="s">
        <v>26</v>
      </c>
      <c r="H2558" s="1" t="s">
        <v>43</v>
      </c>
      <c r="I2558" s="1">
        <v>72</v>
      </c>
      <c r="J2558" s="1">
        <v>1429</v>
      </c>
      <c r="K2558" s="1"/>
      <c r="L2558" s="1"/>
    </row>
    <row r="2559" spans="1:12">
      <c r="A2559" s="1">
        <v>8670634.2019999996</v>
      </c>
      <c r="B2559" s="13">
        <v>44173.586192129631</v>
      </c>
      <c r="C2559" s="13">
        <v>44173.593414351853</v>
      </c>
      <c r="D2559" s="13" t="str">
        <f t="shared" si="39"/>
        <v>2020-12-08</v>
      </c>
      <c r="E2559" s="1" t="s">
        <v>28</v>
      </c>
      <c r="F2559" s="1" t="s">
        <v>29</v>
      </c>
      <c r="G2559" s="1" t="s">
        <v>26</v>
      </c>
      <c r="H2559" s="1" t="s">
        <v>83</v>
      </c>
      <c r="I2559" s="1">
        <v>120</v>
      </c>
      <c r="J2559" s="1">
        <v>624</v>
      </c>
      <c r="K2559" s="1"/>
      <c r="L2559" s="1"/>
    </row>
    <row r="2560" spans="1:12">
      <c r="A2560" s="1">
        <v>4853857.318</v>
      </c>
      <c r="B2560" s="13">
        <v>44173.614270833335</v>
      </c>
      <c r="C2560" s="13">
        <v>44173.619097222225</v>
      </c>
      <c r="D2560" s="13" t="str">
        <f t="shared" si="39"/>
        <v>2020-12-08</v>
      </c>
      <c r="E2560" s="1" t="s">
        <v>24</v>
      </c>
      <c r="F2560" s="1" t="s">
        <v>31</v>
      </c>
      <c r="G2560" s="1" t="s">
        <v>34</v>
      </c>
      <c r="H2560" s="1" t="s">
        <v>27</v>
      </c>
      <c r="I2560" s="1">
        <v>3</v>
      </c>
      <c r="J2560" s="1">
        <v>417</v>
      </c>
      <c r="K2560" s="1"/>
      <c r="L2560" s="1"/>
    </row>
    <row r="2561" spans="1:12">
      <c r="A2561" s="1">
        <v>46297179.020000003</v>
      </c>
      <c r="B2561" s="13">
        <v>44173.601458333331</v>
      </c>
      <c r="C2561" s="13">
        <v>44173.622141203705</v>
      </c>
      <c r="D2561" s="13" t="str">
        <f t="shared" si="39"/>
        <v>2020-12-08</v>
      </c>
      <c r="E2561" s="1" t="s">
        <v>28</v>
      </c>
      <c r="F2561" s="1" t="s">
        <v>31</v>
      </c>
      <c r="G2561" s="1" t="s">
        <v>26</v>
      </c>
      <c r="H2561" s="1" t="s">
        <v>46</v>
      </c>
      <c r="I2561" s="1">
        <v>19</v>
      </c>
      <c r="J2561" s="1">
        <v>1787</v>
      </c>
      <c r="K2561" s="1"/>
      <c r="L2561" s="1"/>
    </row>
    <row r="2562" spans="1:12">
      <c r="A2562" s="1">
        <v>2871704.531</v>
      </c>
      <c r="B2562" s="13">
        <v>44173.604826388888</v>
      </c>
      <c r="C2562" s="13">
        <v>44173.624409722222</v>
      </c>
      <c r="D2562" s="13" t="str">
        <f t="shared" si="39"/>
        <v>2020-12-08</v>
      </c>
      <c r="E2562" s="1" t="s">
        <v>28</v>
      </c>
      <c r="F2562" s="1" t="s">
        <v>49</v>
      </c>
      <c r="G2562" s="1" t="s">
        <v>26</v>
      </c>
      <c r="H2562" s="1" t="s">
        <v>27</v>
      </c>
      <c r="I2562" s="1">
        <v>50</v>
      </c>
      <c r="J2562" s="1">
        <v>1692</v>
      </c>
      <c r="K2562" s="1"/>
      <c r="L2562" s="1"/>
    </row>
    <row r="2563" spans="1:12">
      <c r="A2563" s="1">
        <v>2113325.1940000001</v>
      </c>
      <c r="B2563" s="13">
        <v>44173.6327662037</v>
      </c>
      <c r="C2563" s="13">
        <v>44173.638692129629</v>
      </c>
      <c r="D2563" s="13" t="str">
        <f t="shared" ref="D2563:D2626" si="40">TEXT(C2563, "yyyy-mm-dd")</f>
        <v>2020-12-08</v>
      </c>
      <c r="E2563" s="1" t="s">
        <v>24</v>
      </c>
      <c r="F2563" s="1" t="s">
        <v>33</v>
      </c>
      <c r="G2563" s="1" t="s">
        <v>34</v>
      </c>
      <c r="H2563" s="1" t="s">
        <v>27</v>
      </c>
      <c r="I2563" s="1">
        <v>14</v>
      </c>
      <c r="J2563" s="1">
        <v>512</v>
      </c>
      <c r="K2563" s="1"/>
      <c r="L2563" s="1"/>
    </row>
    <row r="2564" spans="1:12">
      <c r="A2564" s="1">
        <v>24524364.129999999</v>
      </c>
      <c r="B2564" s="13">
        <v>44173.5940625</v>
      </c>
      <c r="C2564" s="13">
        <v>44173.639525462961</v>
      </c>
      <c r="D2564" s="13" t="str">
        <f t="shared" si="40"/>
        <v>2020-12-08</v>
      </c>
      <c r="E2564" s="1" t="s">
        <v>24</v>
      </c>
      <c r="F2564" s="1" t="s">
        <v>31</v>
      </c>
      <c r="G2564" s="1" t="s">
        <v>26</v>
      </c>
      <c r="H2564" s="1" t="s">
        <v>101</v>
      </c>
      <c r="I2564" s="1">
        <v>38</v>
      </c>
      <c r="J2564" s="1">
        <v>3927</v>
      </c>
      <c r="K2564" s="1"/>
      <c r="L2564" s="1"/>
    </row>
    <row r="2565" spans="1:12">
      <c r="A2565" s="1">
        <v>766583098.60000002</v>
      </c>
      <c r="B2565" s="13">
        <v>44173.620636574073</v>
      </c>
      <c r="C2565" s="13">
        <v>44173.641516203701</v>
      </c>
      <c r="D2565" s="13" t="str">
        <f t="shared" si="40"/>
        <v>2020-12-08</v>
      </c>
      <c r="E2565" s="1" t="s">
        <v>28</v>
      </c>
      <c r="F2565" s="1" t="s">
        <v>49</v>
      </c>
      <c r="G2565" s="1" t="s">
        <v>26</v>
      </c>
      <c r="H2565" s="1" t="s">
        <v>27</v>
      </c>
      <c r="I2565" s="1">
        <v>94</v>
      </c>
      <c r="J2565" s="1">
        <v>1803</v>
      </c>
      <c r="K2565" s="1"/>
      <c r="L2565" s="1"/>
    </row>
    <row r="2566" spans="1:12">
      <c r="A2566" s="1">
        <v>10945077.720000001</v>
      </c>
      <c r="B2566" s="13">
        <v>44173.639120370368</v>
      </c>
      <c r="C2566" s="13">
        <v>44173.646597222221</v>
      </c>
      <c r="D2566" s="13" t="str">
        <f t="shared" si="40"/>
        <v>2020-12-08</v>
      </c>
      <c r="E2566" s="1" t="s">
        <v>28</v>
      </c>
      <c r="F2566" s="1" t="s">
        <v>29</v>
      </c>
      <c r="G2566" s="1" t="s">
        <v>26</v>
      </c>
      <c r="H2566" s="1" t="s">
        <v>27</v>
      </c>
      <c r="I2566" s="1">
        <v>166</v>
      </c>
      <c r="J2566" s="1">
        <v>646</v>
      </c>
      <c r="K2566" s="1"/>
      <c r="L2566" s="1"/>
    </row>
    <row r="2567" spans="1:12">
      <c r="A2567" s="1">
        <v>75936532.120000005</v>
      </c>
      <c r="B2567" s="13">
        <v>44173.642407407409</v>
      </c>
      <c r="C2567" s="13">
        <v>44173.651805555557</v>
      </c>
      <c r="D2567" s="13" t="str">
        <f t="shared" si="40"/>
        <v>2020-12-08</v>
      </c>
      <c r="E2567" s="1" t="s">
        <v>28</v>
      </c>
      <c r="F2567" s="1" t="s">
        <v>37</v>
      </c>
      <c r="G2567" s="1" t="s">
        <v>26</v>
      </c>
      <c r="H2567" s="1" t="s">
        <v>61</v>
      </c>
      <c r="I2567" s="1">
        <v>14</v>
      </c>
      <c r="J2567" s="1">
        <v>812</v>
      </c>
      <c r="K2567" s="1"/>
      <c r="L2567" s="1"/>
    </row>
    <row r="2568" spans="1:12">
      <c r="A2568" s="1">
        <v>4983577.8459999999</v>
      </c>
      <c r="B2568" s="13">
        <v>44173.654351851852</v>
      </c>
      <c r="C2568" s="13">
        <v>44173.658252314817</v>
      </c>
      <c r="D2568" s="13" t="str">
        <f t="shared" si="40"/>
        <v>2020-12-08</v>
      </c>
      <c r="E2568" s="1" t="s">
        <v>24</v>
      </c>
      <c r="F2568" s="1" t="s">
        <v>31</v>
      </c>
      <c r="G2568" s="1" t="s">
        <v>34</v>
      </c>
      <c r="H2568" s="1" t="s">
        <v>107</v>
      </c>
      <c r="I2568" s="1">
        <v>72</v>
      </c>
      <c r="J2568" s="1">
        <v>336</v>
      </c>
      <c r="K2568" s="1"/>
      <c r="L2568" s="1"/>
    </row>
    <row r="2569" spans="1:12">
      <c r="A2569" s="1">
        <v>41321784.890000001</v>
      </c>
      <c r="B2569" s="13">
        <v>44173.226087962961</v>
      </c>
      <c r="C2569" s="13">
        <v>44173.664976851855</v>
      </c>
      <c r="D2569" s="13" t="str">
        <f t="shared" si="40"/>
        <v>2020-12-08</v>
      </c>
      <c r="E2569" s="1" t="s">
        <v>24</v>
      </c>
      <c r="F2569" s="1" t="s">
        <v>31</v>
      </c>
      <c r="G2569" s="1" t="s">
        <v>26</v>
      </c>
      <c r="H2569" s="1" t="s">
        <v>63</v>
      </c>
      <c r="I2569" s="1">
        <v>60</v>
      </c>
      <c r="J2569" s="1">
        <v>37920</v>
      </c>
      <c r="K2569" s="1"/>
      <c r="L2569" s="1"/>
    </row>
    <row r="2570" spans="1:12">
      <c r="A2570" s="1">
        <v>766583098.60000002</v>
      </c>
      <c r="B2570" s="13">
        <v>44173.620636574073</v>
      </c>
      <c r="C2570" s="13">
        <v>44173.666030092594</v>
      </c>
      <c r="D2570" s="13" t="str">
        <f t="shared" si="40"/>
        <v>2020-12-08</v>
      </c>
      <c r="E2570" s="1" t="s">
        <v>28</v>
      </c>
      <c r="F2570" s="1" t="s">
        <v>49</v>
      </c>
      <c r="G2570" s="1" t="s">
        <v>26</v>
      </c>
      <c r="H2570" s="1" t="s">
        <v>27</v>
      </c>
      <c r="I2570" s="1">
        <v>78</v>
      </c>
      <c r="J2570" s="1">
        <v>3922</v>
      </c>
      <c r="K2570" s="1"/>
      <c r="L2570" s="1"/>
    </row>
    <row r="2571" spans="1:12">
      <c r="A2571" s="1">
        <v>4646569700</v>
      </c>
      <c r="B2571" s="13">
        <v>44173.646597222221</v>
      </c>
      <c r="C2571" s="13">
        <v>44173.667164351849</v>
      </c>
      <c r="D2571" s="13" t="str">
        <f t="shared" si="40"/>
        <v>2020-12-08</v>
      </c>
      <c r="E2571" s="1" t="s">
        <v>24</v>
      </c>
      <c r="F2571" s="1" t="s">
        <v>33</v>
      </c>
      <c r="G2571" s="1" t="s">
        <v>34</v>
      </c>
      <c r="H2571" s="1" t="s">
        <v>77</v>
      </c>
      <c r="I2571" s="1">
        <v>30</v>
      </c>
      <c r="J2571" s="1">
        <v>1777</v>
      </c>
      <c r="K2571" s="1"/>
      <c r="L2571" s="1"/>
    </row>
    <row r="2572" spans="1:12">
      <c r="A2572" s="1">
        <v>66793226.850000001</v>
      </c>
      <c r="B2572" s="13">
        <v>44173.633703703701</v>
      </c>
      <c r="C2572" s="13">
        <v>44173.671909722223</v>
      </c>
      <c r="D2572" s="13" t="str">
        <f t="shared" si="40"/>
        <v>2020-12-08</v>
      </c>
      <c r="E2572" s="1" t="s">
        <v>28</v>
      </c>
      <c r="F2572" s="1" t="s">
        <v>31</v>
      </c>
      <c r="G2572" s="1" t="s">
        <v>26</v>
      </c>
      <c r="H2572" s="1" t="s">
        <v>27</v>
      </c>
      <c r="I2572" s="1">
        <v>70</v>
      </c>
      <c r="J2572" s="1">
        <v>3300</v>
      </c>
      <c r="K2572" s="1"/>
      <c r="L2572" s="1"/>
    </row>
    <row r="2573" spans="1:12">
      <c r="A2573" s="1">
        <v>91274512.049999997</v>
      </c>
      <c r="B2573" s="13">
        <v>44173.664918981478</v>
      </c>
      <c r="C2573" s="13">
        <v>44173.673935185187</v>
      </c>
      <c r="D2573" s="13" t="str">
        <f t="shared" si="40"/>
        <v>2020-12-08</v>
      </c>
      <c r="E2573" s="1" t="s">
        <v>28</v>
      </c>
      <c r="F2573" s="1" t="s">
        <v>31</v>
      </c>
      <c r="G2573" s="1" t="s">
        <v>26</v>
      </c>
      <c r="H2573" s="1" t="s">
        <v>27</v>
      </c>
      <c r="I2573" s="1">
        <v>152</v>
      </c>
      <c r="J2573" s="1">
        <v>779</v>
      </c>
      <c r="K2573" s="1"/>
      <c r="L2573" s="1"/>
    </row>
    <row r="2574" spans="1:12">
      <c r="A2574" s="1">
        <v>84733987.200000003</v>
      </c>
      <c r="B2574" s="13">
        <v>44173.452627314815</v>
      </c>
      <c r="C2574" s="13">
        <v>44173.676921296297</v>
      </c>
      <c r="D2574" s="13" t="str">
        <f t="shared" si="40"/>
        <v>2020-12-08</v>
      </c>
      <c r="E2574" s="1" t="s">
        <v>28</v>
      </c>
      <c r="F2574" s="1" t="s">
        <v>31</v>
      </c>
      <c r="G2574" s="1" t="s">
        <v>26</v>
      </c>
      <c r="H2574" s="1" t="s">
        <v>47</v>
      </c>
      <c r="I2574" s="1">
        <v>51</v>
      </c>
      <c r="J2574" s="1">
        <v>19379</v>
      </c>
      <c r="K2574" s="1"/>
      <c r="L2574" s="1"/>
    </row>
    <row r="2575" spans="1:12">
      <c r="A2575" s="1">
        <v>15957353.1</v>
      </c>
      <c r="B2575" s="13">
        <v>44173.671041666668</v>
      </c>
      <c r="C2575" s="13">
        <v>44173.67728009259</v>
      </c>
      <c r="D2575" s="13" t="str">
        <f t="shared" si="40"/>
        <v>2020-12-08</v>
      </c>
      <c r="E2575" s="1" t="s">
        <v>28</v>
      </c>
      <c r="F2575" s="1" t="s">
        <v>31</v>
      </c>
      <c r="G2575" s="1" t="s">
        <v>26</v>
      </c>
      <c r="H2575" s="1" t="s">
        <v>32</v>
      </c>
      <c r="I2575" s="1">
        <v>24</v>
      </c>
      <c r="J2575" s="1">
        <v>538</v>
      </c>
      <c r="K2575" s="1"/>
      <c r="L2575" s="1"/>
    </row>
    <row r="2576" spans="1:12">
      <c r="A2576" s="1">
        <v>84733987.200000003</v>
      </c>
      <c r="B2576" s="13">
        <v>44173.452627314815</v>
      </c>
      <c r="C2576" s="13">
        <v>44173.681643518517</v>
      </c>
      <c r="D2576" s="13" t="str">
        <f t="shared" si="40"/>
        <v>2020-12-08</v>
      </c>
      <c r="E2576" s="1" t="s">
        <v>28</v>
      </c>
      <c r="F2576" s="1" t="s">
        <v>31</v>
      </c>
      <c r="G2576" s="1" t="s">
        <v>26</v>
      </c>
      <c r="H2576" s="1" t="s">
        <v>47</v>
      </c>
      <c r="I2576" s="1">
        <v>14</v>
      </c>
      <c r="J2576" s="1">
        <v>19786</v>
      </c>
      <c r="K2576" s="1"/>
      <c r="L2576" s="1"/>
    </row>
    <row r="2577" spans="1:12">
      <c r="A2577" s="1">
        <v>73744073.079999998</v>
      </c>
      <c r="B2577" s="13">
        <v>44173.102696759262</v>
      </c>
      <c r="C2577" s="13">
        <v>44173.702002314814</v>
      </c>
      <c r="D2577" s="13" t="str">
        <f t="shared" si="40"/>
        <v>2020-12-08</v>
      </c>
      <c r="E2577" s="1" t="s">
        <v>24</v>
      </c>
      <c r="F2577" s="1" t="s">
        <v>31</v>
      </c>
      <c r="G2577" s="1" t="s">
        <v>26</v>
      </c>
      <c r="H2577" s="1" t="s">
        <v>36</v>
      </c>
      <c r="I2577" s="1">
        <v>60</v>
      </c>
      <c r="J2577" s="1">
        <v>51780</v>
      </c>
      <c r="K2577" s="1"/>
      <c r="L2577" s="1"/>
    </row>
    <row r="2578" spans="1:12">
      <c r="A2578" s="1">
        <v>2613398.2170000002</v>
      </c>
      <c r="B2578" s="13">
        <v>44173.700844907406</v>
      </c>
      <c r="C2578" s="13">
        <v>44173.711099537039</v>
      </c>
      <c r="D2578" s="13" t="str">
        <f t="shared" si="40"/>
        <v>2020-12-08</v>
      </c>
      <c r="E2578" s="1" t="s">
        <v>24</v>
      </c>
      <c r="F2578" s="1" t="s">
        <v>31</v>
      </c>
      <c r="G2578" s="1" t="s">
        <v>26</v>
      </c>
      <c r="H2578" s="1" t="s">
        <v>55</v>
      </c>
      <c r="I2578" s="1">
        <v>24</v>
      </c>
      <c r="J2578" s="1">
        <v>886</v>
      </c>
      <c r="K2578" s="1"/>
      <c r="L2578" s="1"/>
    </row>
    <row r="2579" spans="1:12">
      <c r="A2579" s="1">
        <v>28394349.870000001</v>
      </c>
      <c r="B2579" s="13">
        <v>44173.710324074076</v>
      </c>
      <c r="C2579" s="13">
        <v>44173.716747685183</v>
      </c>
      <c r="D2579" s="13" t="str">
        <f t="shared" si="40"/>
        <v>2020-12-08</v>
      </c>
      <c r="E2579" s="1" t="s">
        <v>24</v>
      </c>
      <c r="F2579" s="1" t="s">
        <v>33</v>
      </c>
      <c r="G2579" s="1" t="s">
        <v>26</v>
      </c>
      <c r="H2579" s="1" t="s">
        <v>27</v>
      </c>
      <c r="I2579" s="1">
        <v>32</v>
      </c>
      <c r="J2579" s="1">
        <v>554</v>
      </c>
      <c r="K2579" s="1"/>
      <c r="L2579" s="1"/>
    </row>
    <row r="2580" spans="1:12">
      <c r="A2580" s="1">
        <v>7750159.6509999996</v>
      </c>
      <c r="B2580" s="13">
        <v>44173.495821759258</v>
      </c>
      <c r="C2580" s="13">
        <v>44173.734178240738</v>
      </c>
      <c r="D2580" s="13" t="str">
        <f t="shared" si="40"/>
        <v>2020-12-08</v>
      </c>
      <c r="E2580" s="1" t="s">
        <v>28</v>
      </c>
      <c r="F2580" s="1" t="s">
        <v>31</v>
      </c>
      <c r="G2580" s="1" t="s">
        <v>26</v>
      </c>
      <c r="H2580" s="1" t="s">
        <v>27</v>
      </c>
      <c r="I2580" s="1">
        <v>24</v>
      </c>
      <c r="J2580" s="1">
        <v>20594</v>
      </c>
      <c r="K2580" s="1"/>
      <c r="L2580" s="1"/>
    </row>
    <row r="2581" spans="1:12">
      <c r="A2581" s="1">
        <v>52644953.939999998</v>
      </c>
      <c r="B2581" s="13">
        <v>44173.659004629626</v>
      </c>
      <c r="C2581" s="13">
        <v>44173.73814814815</v>
      </c>
      <c r="D2581" s="13" t="str">
        <f t="shared" si="40"/>
        <v>2020-12-08</v>
      </c>
      <c r="E2581" s="1" t="s">
        <v>28</v>
      </c>
      <c r="F2581" s="1" t="s">
        <v>31</v>
      </c>
      <c r="G2581" s="1" t="s">
        <v>34</v>
      </c>
      <c r="H2581" s="1" t="s">
        <v>60</v>
      </c>
      <c r="I2581" s="1">
        <v>62</v>
      </c>
      <c r="J2581" s="1">
        <v>6837</v>
      </c>
      <c r="K2581" s="1"/>
      <c r="L2581" s="1"/>
    </row>
    <row r="2582" spans="1:12">
      <c r="A2582" s="1">
        <v>45465207.490000002</v>
      </c>
      <c r="B2582" s="13">
        <v>44173.713414351849</v>
      </c>
      <c r="C2582" s="13">
        <v>44173.740833333337</v>
      </c>
      <c r="D2582" s="13" t="str">
        <f t="shared" si="40"/>
        <v>2020-12-08</v>
      </c>
      <c r="E2582" s="1" t="s">
        <v>28</v>
      </c>
      <c r="F2582" s="1" t="s">
        <v>31</v>
      </c>
      <c r="G2582" s="1" t="s">
        <v>26</v>
      </c>
      <c r="H2582" s="1" t="s">
        <v>86</v>
      </c>
      <c r="I2582" s="1">
        <v>64</v>
      </c>
      <c r="J2582" s="1">
        <v>2368</v>
      </c>
      <c r="K2582" s="1"/>
      <c r="L2582" s="1"/>
    </row>
    <row r="2583" spans="1:12">
      <c r="A2583" s="1">
        <v>80060316.269999996</v>
      </c>
      <c r="B2583" s="13">
        <v>44173.730856481481</v>
      </c>
      <c r="C2583" s="13">
        <v>44173.745567129627</v>
      </c>
      <c r="D2583" s="13" t="str">
        <f t="shared" si="40"/>
        <v>2020-12-08</v>
      </c>
      <c r="E2583" s="1" t="s">
        <v>28</v>
      </c>
      <c r="F2583" s="1" t="s">
        <v>29</v>
      </c>
      <c r="G2583" s="1" t="s">
        <v>45</v>
      </c>
      <c r="H2583" s="1" t="s">
        <v>79</v>
      </c>
      <c r="I2583" s="1">
        <v>50</v>
      </c>
      <c r="J2583" s="1">
        <v>1270</v>
      </c>
      <c r="K2583" s="1"/>
      <c r="L2583" s="1"/>
    </row>
    <row r="2584" spans="1:12">
      <c r="A2584" s="1">
        <v>5898251.1310000001</v>
      </c>
      <c r="B2584" s="13">
        <v>44173.758935185186</v>
      </c>
      <c r="C2584" s="13">
        <v>44173.761192129627</v>
      </c>
      <c r="D2584" s="13" t="str">
        <f t="shared" si="40"/>
        <v>2020-12-08</v>
      </c>
      <c r="E2584" s="1" t="s">
        <v>28</v>
      </c>
      <c r="F2584" s="1" t="s">
        <v>29</v>
      </c>
      <c r="G2584" s="1" t="s">
        <v>26</v>
      </c>
      <c r="H2584" s="1" t="s">
        <v>27</v>
      </c>
      <c r="I2584" s="1">
        <v>12</v>
      </c>
      <c r="J2584" s="1">
        <v>195</v>
      </c>
      <c r="K2584" s="1"/>
      <c r="L2584" s="1"/>
    </row>
    <row r="2585" spans="1:12">
      <c r="A2585" s="1">
        <v>5898251.1310000001</v>
      </c>
      <c r="B2585" s="13">
        <v>44173.758935185186</v>
      </c>
      <c r="C2585" s="13">
        <v>44173.763993055552</v>
      </c>
      <c r="D2585" s="13" t="str">
        <f t="shared" si="40"/>
        <v>2020-12-08</v>
      </c>
      <c r="E2585" s="1" t="s">
        <v>28</v>
      </c>
      <c r="F2585" s="1" t="s">
        <v>29</v>
      </c>
      <c r="G2585" s="1" t="s">
        <v>26</v>
      </c>
      <c r="H2585" s="1" t="s">
        <v>27</v>
      </c>
      <c r="I2585" s="1">
        <v>14</v>
      </c>
      <c r="J2585" s="1">
        <v>437</v>
      </c>
      <c r="K2585" s="1"/>
      <c r="L2585" s="1"/>
    </row>
    <row r="2586" spans="1:12">
      <c r="A2586" s="1">
        <v>5898251.1310000001</v>
      </c>
      <c r="B2586" s="13">
        <v>44173.758935185186</v>
      </c>
      <c r="C2586" s="13">
        <v>44173.768969907411</v>
      </c>
      <c r="D2586" s="13" t="str">
        <f t="shared" si="40"/>
        <v>2020-12-08</v>
      </c>
      <c r="E2586" s="1" t="s">
        <v>28</v>
      </c>
      <c r="F2586" s="1" t="s">
        <v>29</v>
      </c>
      <c r="G2586" s="1" t="s">
        <v>26</v>
      </c>
      <c r="H2586" s="1" t="s">
        <v>27</v>
      </c>
      <c r="I2586" s="1">
        <v>16</v>
      </c>
      <c r="J2586" s="1">
        <v>867</v>
      </c>
      <c r="K2586" s="1"/>
      <c r="L2586" s="1"/>
    </row>
    <row r="2587" spans="1:12">
      <c r="A2587" s="1">
        <v>5898251.1310000001</v>
      </c>
      <c r="B2587" s="13">
        <v>44173.758935185186</v>
      </c>
      <c r="C2587" s="13">
        <v>44173.796944444446</v>
      </c>
      <c r="D2587" s="13" t="str">
        <f t="shared" si="40"/>
        <v>2020-12-08</v>
      </c>
      <c r="E2587" s="1" t="s">
        <v>28</v>
      </c>
      <c r="F2587" s="1" t="s">
        <v>29</v>
      </c>
      <c r="G2587" s="1" t="s">
        <v>26</v>
      </c>
      <c r="H2587" s="1" t="s">
        <v>27</v>
      </c>
      <c r="I2587" s="1">
        <v>33</v>
      </c>
      <c r="J2587" s="1">
        <v>3283</v>
      </c>
      <c r="K2587" s="1"/>
      <c r="L2587" s="1"/>
    </row>
    <row r="2588" spans="1:12">
      <c r="A2588" s="1">
        <v>27946409.699999999</v>
      </c>
      <c r="B2588" s="13">
        <v>44173.795185185183</v>
      </c>
      <c r="C2588" s="13">
        <v>44173.800775462965</v>
      </c>
      <c r="D2588" s="13" t="str">
        <f t="shared" si="40"/>
        <v>2020-12-08</v>
      </c>
      <c r="E2588" s="1" t="s">
        <v>24</v>
      </c>
      <c r="F2588" s="1" t="s">
        <v>31</v>
      </c>
      <c r="G2588" s="1" t="s">
        <v>34</v>
      </c>
      <c r="H2588" s="1" t="s">
        <v>36</v>
      </c>
      <c r="I2588" s="1">
        <v>76</v>
      </c>
      <c r="J2588" s="1">
        <v>483</v>
      </c>
      <c r="K2588" s="1"/>
      <c r="L2588" s="1"/>
    </row>
    <row r="2589" spans="1:12">
      <c r="A2589" s="1">
        <v>7421090.1310000001</v>
      </c>
      <c r="B2589" s="13">
        <v>44173.792256944442</v>
      </c>
      <c r="C2589" s="13">
        <v>44173.801342592589</v>
      </c>
      <c r="D2589" s="13" t="str">
        <f t="shared" si="40"/>
        <v>2020-12-08</v>
      </c>
      <c r="E2589" s="1" t="s">
        <v>24</v>
      </c>
      <c r="F2589" s="1" t="s">
        <v>31</v>
      </c>
      <c r="G2589" s="1" t="s">
        <v>26</v>
      </c>
      <c r="H2589" s="1" t="s">
        <v>73</v>
      </c>
      <c r="I2589" s="1">
        <v>20</v>
      </c>
      <c r="J2589" s="1">
        <v>784</v>
      </c>
      <c r="K2589" s="1"/>
      <c r="L2589" s="1"/>
    </row>
    <row r="2590" spans="1:12">
      <c r="A2590" s="1">
        <v>30013802.710000001</v>
      </c>
      <c r="B2590" s="13">
        <v>44173.791168981479</v>
      </c>
      <c r="C2590" s="13">
        <v>44173.803217592591</v>
      </c>
      <c r="D2590" s="13" t="str">
        <f t="shared" si="40"/>
        <v>2020-12-08</v>
      </c>
      <c r="E2590" s="1" t="s">
        <v>28</v>
      </c>
      <c r="F2590" s="1" t="s">
        <v>49</v>
      </c>
      <c r="G2590" s="1" t="s">
        <v>26</v>
      </c>
      <c r="H2590" s="1" t="s">
        <v>119</v>
      </c>
      <c r="I2590" s="1">
        <v>46</v>
      </c>
      <c r="J2590" s="1">
        <v>1040</v>
      </c>
      <c r="K2590" s="1"/>
      <c r="L2590" s="1"/>
    </row>
    <row r="2591" spans="1:12">
      <c r="A2591" s="1">
        <v>3099934.0260000001</v>
      </c>
      <c r="B2591" s="13">
        <v>44173.731631944444</v>
      </c>
      <c r="C2591" s="13">
        <v>44173.812395833331</v>
      </c>
      <c r="D2591" s="13" t="str">
        <f t="shared" si="40"/>
        <v>2020-12-08</v>
      </c>
      <c r="E2591" s="1" t="s">
        <v>28</v>
      </c>
      <c r="F2591" s="1" t="s">
        <v>31</v>
      </c>
      <c r="G2591" s="1" t="s">
        <v>26</v>
      </c>
      <c r="H2591" s="1" t="s">
        <v>73</v>
      </c>
      <c r="I2591" s="1">
        <v>404</v>
      </c>
      <c r="J2591" s="1">
        <v>6978</v>
      </c>
      <c r="K2591" s="1"/>
      <c r="L2591" s="1"/>
    </row>
    <row r="2592" spans="1:12">
      <c r="A2592" s="1">
        <v>2546049.6630000002</v>
      </c>
      <c r="B2592" s="13">
        <v>44173.802557870367</v>
      </c>
      <c r="C2592" s="13">
        <v>44173.817071759258</v>
      </c>
      <c r="D2592" s="13" t="str">
        <f t="shared" si="40"/>
        <v>2020-12-08</v>
      </c>
      <c r="E2592" s="1" t="s">
        <v>28</v>
      </c>
      <c r="F2592" s="1" t="s">
        <v>49</v>
      </c>
      <c r="G2592" s="1" t="s">
        <v>26</v>
      </c>
      <c r="H2592" s="1" t="s">
        <v>27</v>
      </c>
      <c r="I2592" s="1">
        <v>105</v>
      </c>
      <c r="J2592" s="1">
        <v>1254</v>
      </c>
      <c r="K2592" s="1"/>
      <c r="L2592" s="1"/>
    </row>
    <row r="2593" spans="1:12">
      <c r="A2593" s="1">
        <v>99387700.170000002</v>
      </c>
      <c r="B2593" s="13">
        <v>44173.791203703702</v>
      </c>
      <c r="C2593" s="13">
        <v>44173.822881944441</v>
      </c>
      <c r="D2593" s="13" t="str">
        <f t="shared" si="40"/>
        <v>2020-12-08</v>
      </c>
      <c r="E2593" s="1" t="s">
        <v>24</v>
      </c>
      <c r="F2593" s="1" t="s">
        <v>33</v>
      </c>
      <c r="G2593" s="1" t="s">
        <v>34</v>
      </c>
      <c r="H2593" s="1" t="s">
        <v>27</v>
      </c>
      <c r="I2593" s="1">
        <v>673</v>
      </c>
      <c r="J2593" s="1">
        <v>2736</v>
      </c>
      <c r="K2593" s="1"/>
      <c r="L2593" s="1"/>
    </row>
    <row r="2594" spans="1:12">
      <c r="A2594" s="1">
        <v>84066312.120000005</v>
      </c>
      <c r="B2594" s="13">
        <v>44173.823182870372</v>
      </c>
      <c r="C2594" s="13">
        <v>44173.827604166669</v>
      </c>
      <c r="D2594" s="13" t="str">
        <f t="shared" si="40"/>
        <v>2020-12-08</v>
      </c>
      <c r="E2594" s="1" t="s">
        <v>28</v>
      </c>
      <c r="F2594" s="1" t="s">
        <v>31</v>
      </c>
      <c r="G2594" s="1" t="s">
        <v>26</v>
      </c>
      <c r="H2594" s="1" t="s">
        <v>27</v>
      </c>
      <c r="I2594" s="1">
        <v>40</v>
      </c>
      <c r="J2594" s="1">
        <v>381</v>
      </c>
      <c r="K2594" s="1"/>
      <c r="L2594" s="1"/>
    </row>
    <row r="2595" spans="1:12">
      <c r="A2595" s="1">
        <v>9165170.8640000001</v>
      </c>
      <c r="B2595" s="13">
        <v>44173.843842592592</v>
      </c>
      <c r="C2595" s="13">
        <v>44173.850462962961</v>
      </c>
      <c r="D2595" s="13" t="str">
        <f t="shared" si="40"/>
        <v>2020-12-08</v>
      </c>
      <c r="E2595" s="1" t="s">
        <v>28</v>
      </c>
      <c r="F2595" s="1" t="s">
        <v>31</v>
      </c>
      <c r="G2595" s="1" t="s">
        <v>26</v>
      </c>
      <c r="H2595" s="1" t="s">
        <v>27</v>
      </c>
      <c r="I2595" s="1">
        <v>24</v>
      </c>
      <c r="J2595" s="1">
        <v>571</v>
      </c>
      <c r="K2595" s="1"/>
      <c r="L2595" s="1"/>
    </row>
    <row r="2596" spans="1:12">
      <c r="A2596" s="1">
        <v>76850448.769999996</v>
      </c>
      <c r="B2596" s="13">
        <v>44173.859872685185</v>
      </c>
      <c r="C2596" s="13">
        <v>44173.867986111109</v>
      </c>
      <c r="D2596" s="13" t="str">
        <f t="shared" si="40"/>
        <v>2020-12-08</v>
      </c>
      <c r="E2596" s="1" t="s">
        <v>24</v>
      </c>
      <c r="F2596" s="1" t="s">
        <v>33</v>
      </c>
      <c r="G2596" s="1" t="s">
        <v>34</v>
      </c>
      <c r="H2596" s="1" t="s">
        <v>27</v>
      </c>
      <c r="I2596" s="1">
        <v>16</v>
      </c>
      <c r="J2596" s="1">
        <v>700</v>
      </c>
      <c r="K2596" s="1"/>
      <c r="L2596" s="1"/>
    </row>
    <row r="2597" spans="1:12">
      <c r="A2597" s="1">
        <v>7862002.2520000003</v>
      </c>
      <c r="B2597" s="13">
        <v>44173.857881944445</v>
      </c>
      <c r="C2597" s="13">
        <v>44173.867997685185</v>
      </c>
      <c r="D2597" s="13" t="str">
        <f t="shared" si="40"/>
        <v>2020-12-08</v>
      </c>
      <c r="E2597" s="1" t="s">
        <v>24</v>
      </c>
      <c r="F2597" s="1" t="s">
        <v>25</v>
      </c>
      <c r="G2597" s="1" t="s">
        <v>26</v>
      </c>
      <c r="H2597" s="1" t="s">
        <v>27</v>
      </c>
      <c r="I2597" s="1">
        <v>11</v>
      </c>
      <c r="J2597" s="1">
        <v>874</v>
      </c>
      <c r="K2597" s="1"/>
      <c r="L2597" s="1"/>
    </row>
    <row r="2598" spans="1:12">
      <c r="A2598" s="1">
        <v>52407464.030000001</v>
      </c>
      <c r="B2598" s="13">
        <v>44173.874386574076</v>
      </c>
      <c r="C2598" s="13">
        <v>44173.877974537034</v>
      </c>
      <c r="D2598" s="13" t="str">
        <f t="shared" si="40"/>
        <v>2020-12-08</v>
      </c>
      <c r="E2598" s="1" t="s">
        <v>24</v>
      </c>
      <c r="F2598" s="1" t="s">
        <v>31</v>
      </c>
      <c r="G2598" s="1" t="s">
        <v>26</v>
      </c>
      <c r="H2598" s="1" t="s">
        <v>123</v>
      </c>
      <c r="I2598" s="1">
        <v>30</v>
      </c>
      <c r="J2598" s="1">
        <v>310</v>
      </c>
      <c r="K2598" s="1"/>
      <c r="L2598" s="1"/>
    </row>
    <row r="2599" spans="1:12">
      <c r="A2599" s="1">
        <v>8058011.9989999998</v>
      </c>
      <c r="B2599" s="13">
        <v>44173.868819444448</v>
      </c>
      <c r="C2599" s="13">
        <v>44173.889444444445</v>
      </c>
      <c r="D2599" s="13" t="str">
        <f t="shared" si="40"/>
        <v>2020-12-08</v>
      </c>
      <c r="E2599" s="1" t="s">
        <v>28</v>
      </c>
      <c r="F2599" s="1" t="s">
        <v>31</v>
      </c>
      <c r="G2599" s="1" t="s">
        <v>26</v>
      </c>
      <c r="H2599" s="1" t="s">
        <v>27</v>
      </c>
      <c r="I2599" s="1">
        <v>46</v>
      </c>
      <c r="J2599" s="1">
        <v>1782</v>
      </c>
      <c r="K2599" s="1"/>
      <c r="L2599" s="1"/>
    </row>
    <row r="2600" spans="1:12">
      <c r="A2600" s="1">
        <v>4241710.4460000005</v>
      </c>
      <c r="B2600" s="13">
        <v>44173.766886574071</v>
      </c>
      <c r="C2600" s="13">
        <v>44173.896979166668</v>
      </c>
      <c r="D2600" s="13" t="str">
        <f t="shared" si="40"/>
        <v>2020-12-08</v>
      </c>
      <c r="E2600" s="1" t="s">
        <v>28</v>
      </c>
      <c r="F2600" s="1" t="s">
        <v>31</v>
      </c>
      <c r="G2600" s="1" t="s">
        <v>26</v>
      </c>
      <c r="H2600" s="1" t="s">
        <v>36</v>
      </c>
      <c r="I2600" s="1">
        <v>62</v>
      </c>
      <c r="J2600" s="1">
        <v>11240</v>
      </c>
      <c r="K2600" s="1"/>
      <c r="L2600" s="1"/>
    </row>
    <row r="2601" spans="1:12">
      <c r="A2601" s="1">
        <v>39049092.939999998</v>
      </c>
      <c r="B2601" s="13">
        <v>44173.775462962964</v>
      </c>
      <c r="C2601" s="13">
        <v>44173.920254629629</v>
      </c>
      <c r="D2601" s="13" t="str">
        <f t="shared" si="40"/>
        <v>2020-12-08</v>
      </c>
      <c r="E2601" s="1" t="s">
        <v>28</v>
      </c>
      <c r="F2601" s="1" t="s">
        <v>49</v>
      </c>
      <c r="G2601" s="1" t="s">
        <v>26</v>
      </c>
      <c r="H2601" s="1" t="s">
        <v>36</v>
      </c>
      <c r="I2601" s="1">
        <v>34</v>
      </c>
      <c r="J2601" s="1">
        <v>12510</v>
      </c>
      <c r="K2601" s="1"/>
      <c r="L2601" s="1"/>
    </row>
    <row r="2602" spans="1:12">
      <c r="A2602" s="1">
        <v>39049092.939999998</v>
      </c>
      <c r="B2602" s="13">
        <v>44173.775462962964</v>
      </c>
      <c r="C2602" s="13">
        <v>44173.923252314817</v>
      </c>
      <c r="D2602" s="13" t="str">
        <f t="shared" si="40"/>
        <v>2020-12-08</v>
      </c>
      <c r="E2602" s="1" t="s">
        <v>28</v>
      </c>
      <c r="F2602" s="1" t="s">
        <v>49</v>
      </c>
      <c r="G2602" s="1" t="s">
        <v>26</v>
      </c>
      <c r="H2602" s="1" t="s">
        <v>36</v>
      </c>
      <c r="I2602" s="1">
        <v>34</v>
      </c>
      <c r="J2602" s="1">
        <v>12769</v>
      </c>
      <c r="K2602" s="1"/>
      <c r="L2602" s="1"/>
    </row>
    <row r="2603" spans="1:12">
      <c r="A2603" s="1">
        <v>39049092.939999998</v>
      </c>
      <c r="B2603" s="13">
        <v>44173.775462962964</v>
      </c>
      <c r="C2603" s="13">
        <v>44173.924826388888</v>
      </c>
      <c r="D2603" s="13" t="str">
        <f t="shared" si="40"/>
        <v>2020-12-08</v>
      </c>
      <c r="E2603" s="1" t="s">
        <v>28</v>
      </c>
      <c r="F2603" s="1" t="s">
        <v>49</v>
      </c>
      <c r="G2603" s="1" t="s">
        <v>26</v>
      </c>
      <c r="H2603" s="1" t="s">
        <v>36</v>
      </c>
      <c r="I2603" s="1">
        <v>34</v>
      </c>
      <c r="J2603" s="1">
        <v>12905</v>
      </c>
      <c r="K2603" s="1"/>
      <c r="L2603" s="1"/>
    </row>
    <row r="2604" spans="1:12">
      <c r="A2604" s="1">
        <v>7330479.6059999997</v>
      </c>
      <c r="B2604" s="13">
        <v>44173.905763888892</v>
      </c>
      <c r="C2604" s="13">
        <v>44173.926238425927</v>
      </c>
      <c r="D2604" s="13" t="str">
        <f t="shared" si="40"/>
        <v>2020-12-08</v>
      </c>
      <c r="E2604" s="1" t="s">
        <v>28</v>
      </c>
      <c r="F2604" s="1" t="s">
        <v>29</v>
      </c>
      <c r="G2604" s="1" t="s">
        <v>26</v>
      </c>
      <c r="H2604" s="1" t="s">
        <v>70</v>
      </c>
      <c r="I2604" s="1">
        <v>43</v>
      </c>
      <c r="J2604" s="1">
        <v>1769</v>
      </c>
      <c r="K2604" s="1"/>
      <c r="L2604" s="1"/>
    </row>
    <row r="2605" spans="1:12">
      <c r="A2605" s="1">
        <v>39049092.939999998</v>
      </c>
      <c r="B2605" s="13">
        <v>44173.775462962964</v>
      </c>
      <c r="C2605" s="13">
        <v>44173.926319444443</v>
      </c>
      <c r="D2605" s="13" t="str">
        <f t="shared" si="40"/>
        <v>2020-12-08</v>
      </c>
      <c r="E2605" s="1" t="s">
        <v>28</v>
      </c>
      <c r="F2605" s="1" t="s">
        <v>49</v>
      </c>
      <c r="G2605" s="1" t="s">
        <v>26</v>
      </c>
      <c r="H2605" s="1" t="s">
        <v>36</v>
      </c>
      <c r="I2605" s="1">
        <v>34</v>
      </c>
      <c r="J2605" s="1">
        <v>13034</v>
      </c>
      <c r="K2605" s="1"/>
      <c r="L2605" s="1"/>
    </row>
    <row r="2606" spans="1:12">
      <c r="A2606" s="1">
        <v>39049092.939999998</v>
      </c>
      <c r="B2606" s="13">
        <v>44173.775462962964</v>
      </c>
      <c r="C2606" s="13">
        <v>44173.927974537037</v>
      </c>
      <c r="D2606" s="13" t="str">
        <f t="shared" si="40"/>
        <v>2020-12-08</v>
      </c>
      <c r="E2606" s="1" t="s">
        <v>28</v>
      </c>
      <c r="F2606" s="1" t="s">
        <v>49</v>
      </c>
      <c r="G2606" s="1" t="s">
        <v>26</v>
      </c>
      <c r="H2606" s="1" t="s">
        <v>36</v>
      </c>
      <c r="I2606" s="1">
        <v>34</v>
      </c>
      <c r="J2606" s="1">
        <v>13176</v>
      </c>
      <c r="K2606" s="1"/>
      <c r="L2606" s="1"/>
    </row>
    <row r="2607" spans="1:12">
      <c r="A2607" s="1">
        <v>43259288.590000004</v>
      </c>
      <c r="B2607" s="13">
        <v>44173.822083333333</v>
      </c>
      <c r="C2607" s="13">
        <v>44173.932893518519</v>
      </c>
      <c r="D2607" s="13" t="str">
        <f t="shared" si="40"/>
        <v>2020-12-08</v>
      </c>
      <c r="E2607" s="1" t="s">
        <v>28</v>
      </c>
      <c r="F2607" s="1" t="s">
        <v>49</v>
      </c>
      <c r="G2607" s="1" t="s">
        <v>26</v>
      </c>
      <c r="H2607" s="1" t="s">
        <v>118</v>
      </c>
      <c r="I2607" s="1">
        <v>96</v>
      </c>
      <c r="J2607" s="1">
        <v>9574</v>
      </c>
      <c r="K2607" s="1"/>
      <c r="L2607" s="1"/>
    </row>
    <row r="2608" spans="1:12">
      <c r="A2608" s="1">
        <v>5797412.4270000001</v>
      </c>
      <c r="B2608" s="13">
        <v>44173.600034722222</v>
      </c>
      <c r="C2608" s="13">
        <v>44173.944525462961</v>
      </c>
      <c r="D2608" s="13" t="str">
        <f t="shared" si="40"/>
        <v>2020-12-08</v>
      </c>
      <c r="E2608" s="1" t="s">
        <v>28</v>
      </c>
      <c r="F2608" s="1" t="s">
        <v>31</v>
      </c>
      <c r="G2608" s="1" t="s">
        <v>37</v>
      </c>
      <c r="H2608" s="1" t="s">
        <v>80</v>
      </c>
      <c r="I2608" s="1">
        <v>49</v>
      </c>
      <c r="J2608" s="1">
        <v>29764</v>
      </c>
      <c r="K2608" s="1"/>
      <c r="L2608" s="1"/>
    </row>
    <row r="2609" spans="1:12">
      <c r="A2609" s="1">
        <v>3694504.8840000001</v>
      </c>
      <c r="B2609" s="13">
        <v>44173.962187500001</v>
      </c>
      <c r="C2609" s="13">
        <v>44173.971504629626</v>
      </c>
      <c r="D2609" s="13" t="str">
        <f t="shared" si="40"/>
        <v>2020-12-08</v>
      </c>
      <c r="E2609" s="1" t="s">
        <v>24</v>
      </c>
      <c r="F2609" s="1" t="s">
        <v>31</v>
      </c>
      <c r="G2609" s="1" t="s">
        <v>34</v>
      </c>
      <c r="H2609" s="1" t="s">
        <v>58</v>
      </c>
      <c r="I2609" s="1">
        <v>41</v>
      </c>
      <c r="J2609" s="1">
        <v>805</v>
      </c>
      <c r="K2609" s="1"/>
      <c r="L2609" s="1"/>
    </row>
    <row r="2610" spans="1:12">
      <c r="A2610" s="1">
        <v>31634486.579999998</v>
      </c>
      <c r="B2610" s="13">
        <v>44173.972696759258</v>
      </c>
      <c r="C2610" s="13">
        <v>44173.979432870372</v>
      </c>
      <c r="D2610" s="13" t="str">
        <f t="shared" si="40"/>
        <v>2020-12-08</v>
      </c>
      <c r="E2610" s="1" t="s">
        <v>28</v>
      </c>
      <c r="F2610" s="1" t="s">
        <v>31</v>
      </c>
      <c r="G2610" s="1" t="s">
        <v>26</v>
      </c>
      <c r="H2610" s="1" t="s">
        <v>63</v>
      </c>
      <c r="I2610" s="1">
        <v>85</v>
      </c>
      <c r="J2610" s="1">
        <v>581</v>
      </c>
      <c r="K2610" s="1"/>
      <c r="L2610" s="1"/>
    </row>
    <row r="2611" spans="1:12">
      <c r="A2611" s="1">
        <v>5118314978</v>
      </c>
      <c r="B2611" s="13">
        <v>44173.726377314815</v>
      </c>
      <c r="C2611" s="13">
        <v>44173.980312500003</v>
      </c>
      <c r="D2611" s="13" t="str">
        <f t="shared" si="40"/>
        <v>2020-12-08</v>
      </c>
      <c r="E2611" s="1" t="s">
        <v>28</v>
      </c>
      <c r="F2611" s="1" t="s">
        <v>31</v>
      </c>
      <c r="G2611" s="1" t="s">
        <v>26</v>
      </c>
      <c r="H2611" s="1" t="s">
        <v>27</v>
      </c>
      <c r="I2611" s="1">
        <v>42</v>
      </c>
      <c r="J2611" s="1">
        <v>21940</v>
      </c>
      <c r="K2611" s="1"/>
      <c r="L2611" s="1"/>
    </row>
    <row r="2612" spans="1:12">
      <c r="A2612" s="1">
        <v>5442666.6069999998</v>
      </c>
      <c r="B2612" s="13">
        <v>44173.957476851851</v>
      </c>
      <c r="C2612" s="13">
        <v>44173.982754629629</v>
      </c>
      <c r="D2612" s="13" t="str">
        <f t="shared" si="40"/>
        <v>2020-12-08</v>
      </c>
      <c r="E2612" s="1" t="s">
        <v>28</v>
      </c>
      <c r="F2612" s="1" t="s">
        <v>31</v>
      </c>
      <c r="G2612" s="1" t="s">
        <v>26</v>
      </c>
      <c r="H2612" s="1" t="s">
        <v>55</v>
      </c>
      <c r="I2612" s="1">
        <v>80</v>
      </c>
      <c r="J2612" s="1">
        <v>2183</v>
      </c>
      <c r="K2612" s="1"/>
      <c r="L2612" s="1"/>
    </row>
    <row r="2613" spans="1:12">
      <c r="A2613" s="1">
        <v>16272274.310000001</v>
      </c>
      <c r="B2613" s="13">
        <v>44173.978032407409</v>
      </c>
      <c r="C2613" s="13">
        <v>44173.985590277778</v>
      </c>
      <c r="D2613" s="13" t="str">
        <f t="shared" si="40"/>
        <v>2020-12-08</v>
      </c>
      <c r="E2613" s="1" t="s">
        <v>42</v>
      </c>
      <c r="F2613" s="1" t="s">
        <v>33</v>
      </c>
      <c r="G2613" s="1" t="s">
        <v>34</v>
      </c>
      <c r="H2613" s="1" t="s">
        <v>41</v>
      </c>
      <c r="I2613" s="1">
        <v>20</v>
      </c>
      <c r="J2613" s="1">
        <v>653</v>
      </c>
      <c r="K2613" s="1"/>
      <c r="L2613" s="1"/>
    </row>
    <row r="2614" spans="1:12">
      <c r="A2614" s="1">
        <v>60290905.310000002</v>
      </c>
      <c r="B2614" s="13">
        <v>44173.992789351854</v>
      </c>
      <c r="C2614" s="13">
        <v>44173.997696759259</v>
      </c>
      <c r="D2614" s="13" t="str">
        <f t="shared" si="40"/>
        <v>2020-12-08</v>
      </c>
      <c r="E2614" s="1" t="s">
        <v>28</v>
      </c>
      <c r="F2614" s="1" t="s">
        <v>29</v>
      </c>
      <c r="G2614" s="1" t="s">
        <v>26</v>
      </c>
      <c r="H2614" s="1" t="s">
        <v>27</v>
      </c>
      <c r="I2614" s="1">
        <v>69</v>
      </c>
      <c r="J2614" s="1">
        <v>423</v>
      </c>
      <c r="K2614" s="1"/>
      <c r="L2614" s="1"/>
    </row>
    <row r="2615" spans="1:12">
      <c r="A2615" s="1">
        <v>46864690.710000001</v>
      </c>
      <c r="B2615" s="13">
        <v>44174.040636574071</v>
      </c>
      <c r="C2615" s="13">
        <v>44174.04488425926</v>
      </c>
      <c r="D2615" s="13" t="str">
        <f t="shared" si="40"/>
        <v>2020-12-09</v>
      </c>
      <c r="E2615" s="1" t="s">
        <v>24</v>
      </c>
      <c r="F2615" s="1" t="s">
        <v>31</v>
      </c>
      <c r="G2615" s="1" t="s">
        <v>37</v>
      </c>
      <c r="H2615" s="1" t="s">
        <v>36</v>
      </c>
      <c r="I2615" s="1">
        <v>28</v>
      </c>
      <c r="J2615" s="1">
        <v>367</v>
      </c>
      <c r="K2615" s="1"/>
      <c r="L2615" s="1"/>
    </row>
    <row r="2616" spans="1:12">
      <c r="A2616" s="1">
        <v>7162398.2589999996</v>
      </c>
      <c r="B2616" s="13">
        <v>44174.019675925927</v>
      </c>
      <c r="C2616" s="13">
        <v>44174.046678240738</v>
      </c>
      <c r="D2616" s="13" t="str">
        <f t="shared" si="40"/>
        <v>2020-12-09</v>
      </c>
      <c r="E2616" s="1" t="s">
        <v>28</v>
      </c>
      <c r="F2616" s="1" t="s">
        <v>29</v>
      </c>
      <c r="G2616" s="1" t="s">
        <v>26</v>
      </c>
      <c r="H2616" s="1" t="s">
        <v>47</v>
      </c>
      <c r="I2616" s="1">
        <v>42</v>
      </c>
      <c r="J2616" s="1">
        <v>2333</v>
      </c>
      <c r="K2616" s="1"/>
      <c r="L2616" s="1"/>
    </row>
    <row r="2617" spans="1:12">
      <c r="A2617" s="1">
        <v>76769290.739999995</v>
      </c>
      <c r="B2617" s="13">
        <v>44174.053819444445</v>
      </c>
      <c r="C2617" s="13">
        <v>44174.068773148145</v>
      </c>
      <c r="D2617" s="13" t="str">
        <f t="shared" si="40"/>
        <v>2020-12-09</v>
      </c>
      <c r="E2617" s="1" t="s">
        <v>28</v>
      </c>
      <c r="F2617" s="1" t="s">
        <v>31</v>
      </c>
      <c r="G2617" s="1" t="s">
        <v>53</v>
      </c>
      <c r="H2617" s="1" t="s">
        <v>27</v>
      </c>
      <c r="I2617" s="1">
        <v>120</v>
      </c>
      <c r="J2617" s="1">
        <v>1291</v>
      </c>
      <c r="K2617" s="1"/>
      <c r="L2617" s="1"/>
    </row>
    <row r="2618" spans="1:12">
      <c r="A2618" s="1">
        <v>5187937.6739999996</v>
      </c>
      <c r="B2618" s="13">
        <v>44174.06318287037</v>
      </c>
      <c r="C2618" s="13">
        <v>44174.07371527778</v>
      </c>
      <c r="D2618" s="13" t="str">
        <f t="shared" si="40"/>
        <v>2020-12-09</v>
      </c>
      <c r="E2618" s="1" t="s">
        <v>28</v>
      </c>
      <c r="F2618" s="1" t="s">
        <v>31</v>
      </c>
      <c r="G2618" s="1" t="s">
        <v>34</v>
      </c>
      <c r="H2618" s="1" t="s">
        <v>51</v>
      </c>
      <c r="I2618" s="1">
        <v>22</v>
      </c>
      <c r="J2618" s="1">
        <v>910</v>
      </c>
      <c r="K2618" s="1"/>
      <c r="L2618" s="1"/>
    </row>
    <row r="2619" spans="1:12">
      <c r="A2619" s="1">
        <v>6614915.9780000001</v>
      </c>
      <c r="B2619" s="13">
        <v>44174.052175925928</v>
      </c>
      <c r="C2619" s="13">
        <v>44174.077627314815</v>
      </c>
      <c r="D2619" s="13" t="str">
        <f t="shared" si="40"/>
        <v>2020-12-09</v>
      </c>
      <c r="E2619" s="1" t="s">
        <v>28</v>
      </c>
      <c r="F2619" s="1" t="s">
        <v>37</v>
      </c>
      <c r="G2619" s="1" t="s">
        <v>26</v>
      </c>
      <c r="H2619" s="1" t="s">
        <v>27</v>
      </c>
      <c r="I2619" s="1">
        <v>87</v>
      </c>
      <c r="J2619" s="1">
        <v>2199</v>
      </c>
      <c r="K2619" s="1"/>
      <c r="L2619" s="1"/>
    </row>
    <row r="2620" spans="1:12">
      <c r="A2620" s="1">
        <v>6948517.7829999998</v>
      </c>
      <c r="B2620" s="13">
        <v>44174.082465277781</v>
      </c>
      <c r="C2620" s="13">
        <v>44174.105312500003</v>
      </c>
      <c r="D2620" s="13" t="str">
        <f t="shared" si="40"/>
        <v>2020-12-09</v>
      </c>
      <c r="E2620" s="1" t="s">
        <v>24</v>
      </c>
      <c r="F2620" s="1" t="s">
        <v>31</v>
      </c>
      <c r="G2620" s="1" t="s">
        <v>26</v>
      </c>
      <c r="H2620" s="1" t="s">
        <v>46</v>
      </c>
      <c r="I2620" s="1">
        <v>79</v>
      </c>
      <c r="J2620" s="1">
        <v>1974</v>
      </c>
      <c r="K2620" s="1"/>
      <c r="L2620" s="1"/>
    </row>
    <row r="2621" spans="1:12">
      <c r="A2621" s="1">
        <v>54571089.710000001</v>
      </c>
      <c r="B2621" s="13">
        <v>44174.102812500001</v>
      </c>
      <c r="C2621" s="13">
        <v>44174.109814814816</v>
      </c>
      <c r="D2621" s="13" t="str">
        <f t="shared" si="40"/>
        <v>2020-12-09</v>
      </c>
      <c r="E2621" s="1" t="s">
        <v>24</v>
      </c>
      <c r="F2621" s="1" t="s">
        <v>33</v>
      </c>
      <c r="G2621" s="1" t="s">
        <v>34</v>
      </c>
      <c r="H2621" s="1" t="s">
        <v>55</v>
      </c>
      <c r="I2621" s="1">
        <v>50</v>
      </c>
      <c r="J2621" s="1">
        <v>604</v>
      </c>
      <c r="K2621" s="1"/>
      <c r="L2621" s="1"/>
    </row>
    <row r="2622" spans="1:12">
      <c r="A2622" s="1">
        <v>48713927.310000002</v>
      </c>
      <c r="B2622" s="13">
        <v>44174.102581018517</v>
      </c>
      <c r="C2622" s="13">
        <v>44174.110520833332</v>
      </c>
      <c r="D2622" s="13" t="str">
        <f t="shared" si="40"/>
        <v>2020-12-09</v>
      </c>
      <c r="E2622" s="1" t="s">
        <v>28</v>
      </c>
      <c r="F2622" s="1" t="s">
        <v>49</v>
      </c>
      <c r="G2622" s="1" t="s">
        <v>26</v>
      </c>
      <c r="H2622" s="1" t="s">
        <v>27</v>
      </c>
      <c r="I2622" s="1">
        <v>62</v>
      </c>
      <c r="J2622" s="1">
        <v>685</v>
      </c>
      <c r="K2622" s="1"/>
      <c r="L2622" s="1"/>
    </row>
    <row r="2623" spans="1:12">
      <c r="A2623" s="1">
        <v>48713927.310000002</v>
      </c>
      <c r="B2623" s="13">
        <v>44174.102581018517</v>
      </c>
      <c r="C2623" s="13">
        <v>44174.111134259256</v>
      </c>
      <c r="D2623" s="13" t="str">
        <f t="shared" si="40"/>
        <v>2020-12-09</v>
      </c>
      <c r="E2623" s="1" t="s">
        <v>28</v>
      </c>
      <c r="F2623" s="1" t="s">
        <v>49</v>
      </c>
      <c r="G2623" s="1" t="s">
        <v>26</v>
      </c>
      <c r="H2623" s="1" t="s">
        <v>27</v>
      </c>
      <c r="I2623" s="1">
        <v>62</v>
      </c>
      <c r="J2623" s="1">
        <v>738</v>
      </c>
      <c r="K2623" s="1"/>
      <c r="L2623" s="1"/>
    </row>
    <row r="2624" spans="1:12">
      <c r="A2624" s="1">
        <v>7634543.7019999996</v>
      </c>
      <c r="B2624" s="13">
        <v>44174.075416666667</v>
      </c>
      <c r="C2624" s="13">
        <v>44174.121574074074</v>
      </c>
      <c r="D2624" s="13" t="str">
        <f t="shared" si="40"/>
        <v>2020-12-09</v>
      </c>
      <c r="E2624" s="1" t="s">
        <v>28</v>
      </c>
      <c r="F2624" s="1" t="s">
        <v>29</v>
      </c>
      <c r="G2624" s="1" t="s">
        <v>26</v>
      </c>
      <c r="H2624" s="1" t="s">
        <v>27</v>
      </c>
      <c r="I2624" s="1">
        <v>113</v>
      </c>
      <c r="J2624" s="1">
        <v>3987</v>
      </c>
      <c r="K2624" s="1"/>
      <c r="L2624" s="1"/>
    </row>
    <row r="2625" spans="1:12">
      <c r="A2625" s="1">
        <v>7634543.7019999996</v>
      </c>
      <c r="B2625" s="13">
        <v>44174.075416666667</v>
      </c>
      <c r="C2625" s="13">
        <v>44174.121898148151</v>
      </c>
      <c r="D2625" s="13" t="str">
        <f t="shared" si="40"/>
        <v>2020-12-09</v>
      </c>
      <c r="E2625" s="1" t="s">
        <v>28</v>
      </c>
      <c r="F2625" s="1" t="s">
        <v>29</v>
      </c>
      <c r="G2625" s="1" t="s">
        <v>26</v>
      </c>
      <c r="H2625" s="1" t="s">
        <v>27</v>
      </c>
      <c r="I2625" s="1">
        <v>113</v>
      </c>
      <c r="J2625" s="1">
        <v>4015</v>
      </c>
      <c r="K2625" s="1"/>
      <c r="L2625" s="1"/>
    </row>
    <row r="2626" spans="1:12">
      <c r="A2626" s="1">
        <v>7634543.7019999996</v>
      </c>
      <c r="B2626" s="13">
        <v>44174.075416666667</v>
      </c>
      <c r="C2626" s="13">
        <v>44174.122048611112</v>
      </c>
      <c r="D2626" s="13" t="str">
        <f t="shared" si="40"/>
        <v>2020-12-09</v>
      </c>
      <c r="E2626" s="1" t="s">
        <v>28</v>
      </c>
      <c r="F2626" s="1" t="s">
        <v>29</v>
      </c>
      <c r="G2626" s="1" t="s">
        <v>26</v>
      </c>
      <c r="H2626" s="1" t="s">
        <v>27</v>
      </c>
      <c r="I2626" s="1">
        <v>113</v>
      </c>
      <c r="J2626" s="1">
        <v>4028</v>
      </c>
      <c r="K2626" s="1"/>
      <c r="L2626" s="1"/>
    </row>
    <row r="2627" spans="1:12">
      <c r="A2627" s="1">
        <v>55182047.530000001</v>
      </c>
      <c r="B2627" s="13">
        <v>44174.13003472222</v>
      </c>
      <c r="C2627" s="13">
        <v>44174.139652777776</v>
      </c>
      <c r="D2627" s="13" t="str">
        <f t="shared" ref="D2627:D2690" si="41">TEXT(C2627, "yyyy-mm-dd")</f>
        <v>2020-12-09</v>
      </c>
      <c r="E2627" s="1" t="s">
        <v>28</v>
      </c>
      <c r="F2627" s="1" t="s">
        <v>31</v>
      </c>
      <c r="G2627" s="1" t="s">
        <v>34</v>
      </c>
      <c r="H2627" s="1" t="s">
        <v>63</v>
      </c>
      <c r="I2627" s="1">
        <v>21</v>
      </c>
      <c r="J2627" s="1">
        <v>830</v>
      </c>
      <c r="K2627" s="1"/>
      <c r="L2627" s="1"/>
    </row>
    <row r="2628" spans="1:12">
      <c r="A2628" s="1">
        <v>5161034.1090000002</v>
      </c>
      <c r="B2628" s="13">
        <v>44174.135081018518</v>
      </c>
      <c r="C2628" s="13">
        <v>44174.141770833332</v>
      </c>
      <c r="D2628" s="13" t="str">
        <f t="shared" si="41"/>
        <v>2020-12-09</v>
      </c>
      <c r="E2628" s="1" t="s">
        <v>24</v>
      </c>
      <c r="F2628" s="1" t="s">
        <v>25</v>
      </c>
      <c r="G2628" s="1" t="s">
        <v>26</v>
      </c>
      <c r="H2628" s="1" t="s">
        <v>59</v>
      </c>
      <c r="I2628" s="1">
        <v>148</v>
      </c>
      <c r="J2628" s="1">
        <v>577</v>
      </c>
      <c r="K2628" s="1"/>
      <c r="L2628" s="1"/>
    </row>
    <row r="2629" spans="1:12">
      <c r="A2629" s="1">
        <v>47705051.450000003</v>
      </c>
      <c r="B2629" s="13">
        <v>44174.058831018519</v>
      </c>
      <c r="C2629" s="13">
        <v>44174.146053240744</v>
      </c>
      <c r="D2629" s="13" t="str">
        <f t="shared" si="41"/>
        <v>2020-12-09</v>
      </c>
      <c r="E2629" s="1" t="s">
        <v>28</v>
      </c>
      <c r="F2629" s="1" t="s">
        <v>31</v>
      </c>
      <c r="G2629" s="1" t="s">
        <v>53</v>
      </c>
      <c r="H2629" s="1" t="s">
        <v>51</v>
      </c>
      <c r="I2629" s="1">
        <v>53</v>
      </c>
      <c r="J2629" s="1">
        <v>7536</v>
      </c>
      <c r="K2629" s="1"/>
      <c r="L2629" s="1"/>
    </row>
    <row r="2630" spans="1:12">
      <c r="A2630" s="1">
        <v>5297765.6770000001</v>
      </c>
      <c r="B2630" s="13">
        <v>44174.123611111114</v>
      </c>
      <c r="C2630" s="13">
        <v>44174.146249999998</v>
      </c>
      <c r="D2630" s="13" t="str">
        <f t="shared" si="41"/>
        <v>2020-12-09</v>
      </c>
      <c r="E2630" s="1" t="s">
        <v>28</v>
      </c>
      <c r="F2630" s="1" t="s">
        <v>31</v>
      </c>
      <c r="G2630" s="1" t="s">
        <v>26</v>
      </c>
      <c r="H2630" s="1" t="s">
        <v>27</v>
      </c>
      <c r="I2630" s="1">
        <v>45</v>
      </c>
      <c r="J2630" s="1">
        <v>1955</v>
      </c>
      <c r="K2630" s="1"/>
      <c r="L2630" s="1"/>
    </row>
    <row r="2631" spans="1:12">
      <c r="A2631" s="1">
        <v>5297765.6770000001</v>
      </c>
      <c r="B2631" s="13">
        <v>44174.123611111114</v>
      </c>
      <c r="C2631" s="13">
        <v>44174.1484375</v>
      </c>
      <c r="D2631" s="13" t="str">
        <f t="shared" si="41"/>
        <v>2020-12-09</v>
      </c>
      <c r="E2631" s="1" t="s">
        <v>28</v>
      </c>
      <c r="F2631" s="1" t="s">
        <v>31</v>
      </c>
      <c r="G2631" s="1" t="s">
        <v>26</v>
      </c>
      <c r="H2631" s="1" t="s">
        <v>27</v>
      </c>
      <c r="I2631" s="1">
        <v>45</v>
      </c>
      <c r="J2631" s="1">
        <v>2144</v>
      </c>
      <c r="K2631" s="1"/>
      <c r="L2631" s="1"/>
    </row>
    <row r="2632" spans="1:12">
      <c r="A2632" s="1">
        <v>5297765.6770000001</v>
      </c>
      <c r="B2632" s="13">
        <v>44174.123611111114</v>
      </c>
      <c r="C2632" s="13">
        <v>44174.151365740741</v>
      </c>
      <c r="D2632" s="13" t="str">
        <f t="shared" si="41"/>
        <v>2020-12-09</v>
      </c>
      <c r="E2632" s="1" t="s">
        <v>28</v>
      </c>
      <c r="F2632" s="1" t="s">
        <v>31</v>
      </c>
      <c r="G2632" s="1" t="s">
        <v>26</v>
      </c>
      <c r="H2632" s="1" t="s">
        <v>27</v>
      </c>
      <c r="I2632" s="1">
        <v>45</v>
      </c>
      <c r="J2632" s="1">
        <v>2397</v>
      </c>
      <c r="K2632" s="1"/>
      <c r="L2632" s="1"/>
    </row>
    <row r="2633" spans="1:12">
      <c r="A2633" s="1">
        <v>69458824.549999997</v>
      </c>
      <c r="B2633" s="13">
        <v>44174.137060185189</v>
      </c>
      <c r="C2633" s="13">
        <v>44174.153958333336</v>
      </c>
      <c r="D2633" s="13" t="str">
        <f t="shared" si="41"/>
        <v>2020-12-09</v>
      </c>
      <c r="E2633" s="1" t="s">
        <v>28</v>
      </c>
      <c r="F2633" s="1" t="s">
        <v>29</v>
      </c>
      <c r="G2633" s="1" t="s">
        <v>26</v>
      </c>
      <c r="H2633" s="1" t="s">
        <v>36</v>
      </c>
      <c r="I2633" s="1">
        <v>37</v>
      </c>
      <c r="J2633" s="1">
        <v>1459</v>
      </c>
      <c r="K2633" s="1"/>
      <c r="L2633" s="1"/>
    </row>
    <row r="2634" spans="1:12">
      <c r="A2634" s="1">
        <v>7848612.5360000003</v>
      </c>
      <c r="B2634" s="13">
        <v>44174.137835648151</v>
      </c>
      <c r="C2634" s="13">
        <v>44174.155393518522</v>
      </c>
      <c r="D2634" s="13" t="str">
        <f t="shared" si="41"/>
        <v>2020-12-09</v>
      </c>
      <c r="E2634" s="1" t="s">
        <v>28</v>
      </c>
      <c r="F2634" s="1" t="s">
        <v>31</v>
      </c>
      <c r="G2634" s="1" t="s">
        <v>26</v>
      </c>
      <c r="H2634" s="1" t="s">
        <v>27</v>
      </c>
      <c r="I2634" s="1">
        <v>81</v>
      </c>
      <c r="J2634" s="1">
        <v>1516</v>
      </c>
      <c r="K2634" s="1"/>
      <c r="L2634" s="1"/>
    </row>
    <row r="2635" spans="1:12">
      <c r="A2635" s="1">
        <v>28471582.5</v>
      </c>
      <c r="B2635" s="13">
        <v>44174.144953703704</v>
      </c>
      <c r="C2635" s="13">
        <v>44174.157060185185</v>
      </c>
      <c r="D2635" s="13" t="str">
        <f t="shared" si="41"/>
        <v>2020-12-09</v>
      </c>
      <c r="E2635" s="1" t="s">
        <v>24</v>
      </c>
      <c r="F2635" s="1" t="s">
        <v>33</v>
      </c>
      <c r="G2635" s="1" t="s">
        <v>34</v>
      </c>
      <c r="H2635" s="1" t="s">
        <v>52</v>
      </c>
      <c r="I2635" s="1">
        <v>72</v>
      </c>
      <c r="J2635" s="1">
        <v>1045</v>
      </c>
      <c r="K2635" s="1"/>
      <c r="L2635" s="1"/>
    </row>
    <row r="2636" spans="1:12">
      <c r="A2636" s="1">
        <v>18210686.329999998</v>
      </c>
      <c r="B2636" s="13">
        <v>44174.131620370368</v>
      </c>
      <c r="C2636" s="13">
        <v>44174.164641203701</v>
      </c>
      <c r="D2636" s="13" t="str">
        <f t="shared" si="41"/>
        <v>2020-12-09</v>
      </c>
      <c r="E2636" s="1" t="s">
        <v>28</v>
      </c>
      <c r="F2636" s="1" t="s">
        <v>31</v>
      </c>
      <c r="G2636" s="1" t="s">
        <v>26</v>
      </c>
      <c r="H2636" s="1" t="s">
        <v>27</v>
      </c>
      <c r="I2636" s="1">
        <v>551</v>
      </c>
      <c r="J2636" s="1">
        <v>2853</v>
      </c>
      <c r="K2636" s="1"/>
      <c r="L2636" s="1"/>
    </row>
    <row r="2637" spans="1:12">
      <c r="A2637" s="1">
        <v>7595660.4460000005</v>
      </c>
      <c r="B2637" s="13">
        <v>44174.161122685182</v>
      </c>
      <c r="C2637" s="13">
        <v>44174.166875000003</v>
      </c>
      <c r="D2637" s="13" t="str">
        <f t="shared" si="41"/>
        <v>2020-12-09</v>
      </c>
      <c r="E2637" s="1" t="s">
        <v>28</v>
      </c>
      <c r="F2637" s="1" t="s">
        <v>31</v>
      </c>
      <c r="G2637" s="1" t="s">
        <v>26</v>
      </c>
      <c r="H2637" s="1" t="s">
        <v>83</v>
      </c>
      <c r="I2637" s="1">
        <v>30</v>
      </c>
      <c r="J2637" s="1">
        <v>496</v>
      </c>
      <c r="K2637" s="1"/>
      <c r="L2637" s="1"/>
    </row>
    <row r="2638" spans="1:12">
      <c r="A2638" s="1">
        <v>6946816.3839999996</v>
      </c>
      <c r="B2638" s="13">
        <v>44174.150370370371</v>
      </c>
      <c r="C2638" s="13">
        <v>44174.170925925922</v>
      </c>
      <c r="D2638" s="13" t="str">
        <f t="shared" si="41"/>
        <v>2020-12-09</v>
      </c>
      <c r="E2638" s="1" t="s">
        <v>24</v>
      </c>
      <c r="F2638" s="1" t="s">
        <v>33</v>
      </c>
      <c r="G2638" s="1" t="s">
        <v>34</v>
      </c>
      <c r="H2638" s="1" t="s">
        <v>27</v>
      </c>
      <c r="I2638" s="1">
        <v>58</v>
      </c>
      <c r="J2638" s="1">
        <v>1776</v>
      </c>
      <c r="K2638" s="1"/>
      <c r="L2638" s="1"/>
    </row>
    <row r="2639" spans="1:12">
      <c r="A2639" s="1">
        <v>4231038.0719999997</v>
      </c>
      <c r="B2639" s="13">
        <v>44174.107094907406</v>
      </c>
      <c r="C2639" s="13">
        <v>44174.185532407406</v>
      </c>
      <c r="D2639" s="13" t="str">
        <f t="shared" si="41"/>
        <v>2020-12-09</v>
      </c>
      <c r="E2639" s="1" t="s">
        <v>28</v>
      </c>
      <c r="F2639" s="1" t="s">
        <v>31</v>
      </c>
      <c r="G2639" s="1" t="s">
        <v>26</v>
      </c>
      <c r="H2639" s="1" t="s">
        <v>63</v>
      </c>
      <c r="I2639" s="1">
        <v>99</v>
      </c>
      <c r="J2639" s="1">
        <v>6776</v>
      </c>
      <c r="K2639" s="1"/>
      <c r="L2639" s="1"/>
    </row>
    <row r="2640" spans="1:12">
      <c r="A2640" s="1">
        <v>3578162.0619999999</v>
      </c>
      <c r="B2640" s="13">
        <v>44174.139097222222</v>
      </c>
      <c r="C2640" s="13">
        <v>44174.190057870372</v>
      </c>
      <c r="D2640" s="13" t="str">
        <f t="shared" si="41"/>
        <v>2020-12-09</v>
      </c>
      <c r="E2640" s="1" t="s">
        <v>28</v>
      </c>
      <c r="F2640" s="1" t="s">
        <v>29</v>
      </c>
      <c r="G2640" s="1" t="s">
        <v>26</v>
      </c>
      <c r="H2640" s="1" t="s">
        <v>27</v>
      </c>
      <c r="I2640" s="1">
        <v>133</v>
      </c>
      <c r="J2640" s="1">
        <v>4403</v>
      </c>
      <c r="K2640" s="1"/>
      <c r="L2640" s="1"/>
    </row>
    <row r="2641" spans="1:12">
      <c r="A2641" s="1">
        <v>63264809.740000002</v>
      </c>
      <c r="B2641" s="13">
        <v>44174.088379629633</v>
      </c>
      <c r="C2641" s="13">
        <v>44174.196944444448</v>
      </c>
      <c r="D2641" s="13" t="str">
        <f t="shared" si="41"/>
        <v>2020-12-09</v>
      </c>
      <c r="E2641" s="1" t="s">
        <v>28</v>
      </c>
      <c r="F2641" s="1" t="s">
        <v>31</v>
      </c>
      <c r="G2641" s="1" t="s">
        <v>26</v>
      </c>
      <c r="H2641" s="1" t="s">
        <v>67</v>
      </c>
      <c r="I2641" s="1">
        <v>34</v>
      </c>
      <c r="J2641" s="1">
        <v>9380</v>
      </c>
      <c r="K2641" s="1"/>
      <c r="L2641" s="1"/>
    </row>
    <row r="2642" spans="1:12">
      <c r="A2642" s="1">
        <v>43332866.659999996</v>
      </c>
      <c r="B2642" s="13">
        <v>44174.199270833335</v>
      </c>
      <c r="C2642" s="13">
        <v>44174.201782407406</v>
      </c>
      <c r="D2642" s="13" t="str">
        <f t="shared" si="41"/>
        <v>2020-12-09</v>
      </c>
      <c r="E2642" s="1" t="s">
        <v>28</v>
      </c>
      <c r="F2642" s="1" t="s">
        <v>37</v>
      </c>
      <c r="G2642" s="1" t="s">
        <v>26</v>
      </c>
      <c r="H2642" s="1" t="s">
        <v>27</v>
      </c>
      <c r="I2642" s="1">
        <v>55</v>
      </c>
      <c r="J2642" s="1">
        <v>216</v>
      </c>
      <c r="K2642" s="1"/>
      <c r="L2642" s="1"/>
    </row>
    <row r="2643" spans="1:12">
      <c r="A2643" s="1">
        <v>49793755.759999998</v>
      </c>
      <c r="B2643" s="13">
        <v>44174.166481481479</v>
      </c>
      <c r="C2643" s="13">
        <v>44174.2031712963</v>
      </c>
      <c r="D2643" s="13" t="str">
        <f t="shared" si="41"/>
        <v>2020-12-09</v>
      </c>
      <c r="E2643" s="1" t="s">
        <v>28</v>
      </c>
      <c r="F2643" s="1" t="s">
        <v>37</v>
      </c>
      <c r="G2643" s="1" t="s">
        <v>26</v>
      </c>
      <c r="H2643" s="1" t="s">
        <v>64</v>
      </c>
      <c r="I2643" s="1">
        <v>94</v>
      </c>
      <c r="J2643" s="1">
        <v>3170</v>
      </c>
      <c r="K2643" s="1"/>
      <c r="L2643" s="1"/>
    </row>
    <row r="2644" spans="1:12">
      <c r="A2644" s="1">
        <v>63264809.740000002</v>
      </c>
      <c r="B2644" s="13">
        <v>44174.088379629633</v>
      </c>
      <c r="C2644" s="13">
        <v>44174.208518518521</v>
      </c>
      <c r="D2644" s="13" t="str">
        <f t="shared" si="41"/>
        <v>2020-12-09</v>
      </c>
      <c r="E2644" s="1" t="s">
        <v>28</v>
      </c>
      <c r="F2644" s="1" t="s">
        <v>31</v>
      </c>
      <c r="G2644" s="1" t="s">
        <v>26</v>
      </c>
      <c r="H2644" s="1" t="s">
        <v>67</v>
      </c>
      <c r="I2644" s="1">
        <v>34</v>
      </c>
      <c r="J2644" s="1">
        <v>10380</v>
      </c>
      <c r="K2644" s="1"/>
      <c r="L2644" s="1"/>
    </row>
    <row r="2645" spans="1:12">
      <c r="A2645" s="1">
        <v>63264809.740000002</v>
      </c>
      <c r="B2645" s="13">
        <v>44174.088379629633</v>
      </c>
      <c r="C2645" s="13">
        <v>44174.210914351854</v>
      </c>
      <c r="D2645" s="13" t="str">
        <f t="shared" si="41"/>
        <v>2020-12-09</v>
      </c>
      <c r="E2645" s="1" t="s">
        <v>28</v>
      </c>
      <c r="F2645" s="1" t="s">
        <v>31</v>
      </c>
      <c r="G2645" s="1" t="s">
        <v>26</v>
      </c>
      <c r="H2645" s="1" t="s">
        <v>67</v>
      </c>
      <c r="I2645" s="1">
        <v>34</v>
      </c>
      <c r="J2645" s="1">
        <v>10587</v>
      </c>
      <c r="K2645" s="1"/>
      <c r="L2645" s="1"/>
    </row>
    <row r="2646" spans="1:12">
      <c r="A2646" s="1">
        <v>63264809.740000002</v>
      </c>
      <c r="B2646" s="13">
        <v>44174.088379629633</v>
      </c>
      <c r="C2646" s="13">
        <v>44174.212962962964</v>
      </c>
      <c r="D2646" s="13" t="str">
        <f t="shared" si="41"/>
        <v>2020-12-09</v>
      </c>
      <c r="E2646" s="1" t="s">
        <v>28</v>
      </c>
      <c r="F2646" s="1" t="s">
        <v>31</v>
      </c>
      <c r="G2646" s="1" t="s">
        <v>26</v>
      </c>
      <c r="H2646" s="1" t="s">
        <v>67</v>
      </c>
      <c r="I2646" s="1">
        <v>34</v>
      </c>
      <c r="J2646" s="1">
        <v>10764</v>
      </c>
      <c r="K2646" s="1"/>
      <c r="L2646" s="1"/>
    </row>
    <row r="2647" spans="1:12">
      <c r="A2647" s="1">
        <v>63264809.740000002</v>
      </c>
      <c r="B2647" s="13">
        <v>44174.088379629633</v>
      </c>
      <c r="C2647" s="13">
        <v>44174.214791666665</v>
      </c>
      <c r="D2647" s="13" t="str">
        <f t="shared" si="41"/>
        <v>2020-12-09</v>
      </c>
      <c r="E2647" s="1" t="s">
        <v>28</v>
      </c>
      <c r="F2647" s="1" t="s">
        <v>31</v>
      </c>
      <c r="G2647" s="1" t="s">
        <v>26</v>
      </c>
      <c r="H2647" s="1" t="s">
        <v>67</v>
      </c>
      <c r="I2647" s="1">
        <v>34</v>
      </c>
      <c r="J2647" s="1">
        <v>10922</v>
      </c>
      <c r="K2647" s="1"/>
      <c r="L2647" s="1"/>
    </row>
    <row r="2648" spans="1:12">
      <c r="A2648" s="1">
        <v>63264809.740000002</v>
      </c>
      <c r="B2648" s="13">
        <v>44174.088379629633</v>
      </c>
      <c r="C2648" s="13">
        <v>44174.216527777775</v>
      </c>
      <c r="D2648" s="13" t="str">
        <f t="shared" si="41"/>
        <v>2020-12-09</v>
      </c>
      <c r="E2648" s="1" t="s">
        <v>28</v>
      </c>
      <c r="F2648" s="1" t="s">
        <v>31</v>
      </c>
      <c r="G2648" s="1" t="s">
        <v>26</v>
      </c>
      <c r="H2648" s="1" t="s">
        <v>67</v>
      </c>
      <c r="I2648" s="1">
        <v>34</v>
      </c>
      <c r="J2648" s="1">
        <v>11072</v>
      </c>
      <c r="K2648" s="1"/>
      <c r="L2648" s="1"/>
    </row>
    <row r="2649" spans="1:12">
      <c r="A2649" s="1">
        <v>88898171.109999999</v>
      </c>
      <c r="B2649" s="13">
        <v>44174.212500000001</v>
      </c>
      <c r="C2649" s="13">
        <v>44174.217581018522</v>
      </c>
      <c r="D2649" s="13" t="str">
        <f t="shared" si="41"/>
        <v>2020-12-09</v>
      </c>
      <c r="E2649" s="1" t="s">
        <v>28</v>
      </c>
      <c r="F2649" s="1" t="s">
        <v>49</v>
      </c>
      <c r="G2649" s="1" t="s">
        <v>26</v>
      </c>
      <c r="H2649" s="1" t="s">
        <v>32</v>
      </c>
      <c r="I2649" s="1">
        <v>37</v>
      </c>
      <c r="J2649" s="1">
        <v>439</v>
      </c>
      <c r="K2649" s="1"/>
      <c r="L2649" s="1"/>
    </row>
    <row r="2650" spans="1:12">
      <c r="A2650" s="1">
        <v>63264809.740000002</v>
      </c>
      <c r="B2650" s="13">
        <v>44174.088379629633</v>
      </c>
      <c r="C2650" s="13">
        <v>44174.218784722223</v>
      </c>
      <c r="D2650" s="13" t="str">
        <f t="shared" si="41"/>
        <v>2020-12-09</v>
      </c>
      <c r="E2650" s="1" t="s">
        <v>28</v>
      </c>
      <c r="F2650" s="1" t="s">
        <v>31</v>
      </c>
      <c r="G2650" s="1" t="s">
        <v>26</v>
      </c>
      <c r="H2650" s="1" t="s">
        <v>67</v>
      </c>
      <c r="I2650" s="1">
        <v>34</v>
      </c>
      <c r="J2650" s="1">
        <v>11267</v>
      </c>
      <c r="K2650" s="1"/>
      <c r="L2650" s="1"/>
    </row>
    <row r="2651" spans="1:12">
      <c r="A2651" s="1">
        <v>63264809.740000002</v>
      </c>
      <c r="B2651" s="13">
        <v>44174.088379629633</v>
      </c>
      <c r="C2651" s="13">
        <v>44174.220763888887</v>
      </c>
      <c r="D2651" s="13" t="str">
        <f t="shared" si="41"/>
        <v>2020-12-09</v>
      </c>
      <c r="E2651" s="1" t="s">
        <v>28</v>
      </c>
      <c r="F2651" s="1" t="s">
        <v>31</v>
      </c>
      <c r="G2651" s="1" t="s">
        <v>26</v>
      </c>
      <c r="H2651" s="1" t="s">
        <v>67</v>
      </c>
      <c r="I2651" s="1">
        <v>34</v>
      </c>
      <c r="J2651" s="1">
        <v>11438</v>
      </c>
      <c r="K2651" s="1"/>
      <c r="L2651" s="1"/>
    </row>
    <row r="2652" spans="1:12">
      <c r="A2652" s="1">
        <v>63264809.740000002</v>
      </c>
      <c r="B2652" s="13">
        <v>44174.088379629633</v>
      </c>
      <c r="C2652" s="13">
        <v>44174.222349537034</v>
      </c>
      <c r="D2652" s="13" t="str">
        <f t="shared" si="41"/>
        <v>2020-12-09</v>
      </c>
      <c r="E2652" s="1" t="s">
        <v>28</v>
      </c>
      <c r="F2652" s="1" t="s">
        <v>31</v>
      </c>
      <c r="G2652" s="1" t="s">
        <v>26</v>
      </c>
      <c r="H2652" s="1" t="s">
        <v>67</v>
      </c>
      <c r="I2652" s="1">
        <v>34</v>
      </c>
      <c r="J2652" s="1">
        <v>11575</v>
      </c>
      <c r="K2652" s="1"/>
      <c r="L2652" s="1"/>
    </row>
    <row r="2653" spans="1:12">
      <c r="A2653" s="1">
        <v>2036422.8910000001</v>
      </c>
      <c r="B2653" s="13">
        <v>44174.20521990741</v>
      </c>
      <c r="C2653" s="13">
        <v>44174.223402777781</v>
      </c>
      <c r="D2653" s="13" t="str">
        <f t="shared" si="41"/>
        <v>2020-12-09</v>
      </c>
      <c r="E2653" s="1" t="s">
        <v>24</v>
      </c>
      <c r="F2653" s="1" t="s">
        <v>31</v>
      </c>
      <c r="G2653" s="1" t="s">
        <v>34</v>
      </c>
      <c r="H2653" s="1" t="s">
        <v>43</v>
      </c>
      <c r="I2653" s="1">
        <v>43</v>
      </c>
      <c r="J2653" s="1">
        <v>1570</v>
      </c>
      <c r="K2653" s="1"/>
      <c r="L2653" s="1"/>
    </row>
    <row r="2654" spans="1:12">
      <c r="A2654" s="1">
        <v>63264809.740000002</v>
      </c>
      <c r="B2654" s="13">
        <v>44174.088379629633</v>
      </c>
      <c r="C2654" s="13">
        <v>44174.226493055554</v>
      </c>
      <c r="D2654" s="13" t="str">
        <f t="shared" si="41"/>
        <v>2020-12-09</v>
      </c>
      <c r="E2654" s="1" t="s">
        <v>28</v>
      </c>
      <c r="F2654" s="1" t="s">
        <v>31</v>
      </c>
      <c r="G2654" s="1" t="s">
        <v>26</v>
      </c>
      <c r="H2654" s="1" t="s">
        <v>67</v>
      </c>
      <c r="I2654" s="1">
        <v>34</v>
      </c>
      <c r="J2654" s="1">
        <v>11933</v>
      </c>
      <c r="K2654" s="1"/>
      <c r="L2654" s="1"/>
    </row>
    <row r="2655" spans="1:12">
      <c r="A2655" s="1">
        <v>6049306.9119999995</v>
      </c>
      <c r="B2655" s="13">
        <v>44174.175578703704</v>
      </c>
      <c r="C2655" s="13">
        <v>44174.226747685185</v>
      </c>
      <c r="D2655" s="13" t="str">
        <f t="shared" si="41"/>
        <v>2020-12-09</v>
      </c>
      <c r="E2655" s="1" t="s">
        <v>28</v>
      </c>
      <c r="F2655" s="1" t="s">
        <v>31</v>
      </c>
      <c r="G2655" s="1" t="s">
        <v>26</v>
      </c>
      <c r="H2655" s="1" t="s">
        <v>27</v>
      </c>
      <c r="I2655" s="1">
        <v>44</v>
      </c>
      <c r="J2655" s="1">
        <v>4420</v>
      </c>
      <c r="K2655" s="1"/>
      <c r="L2655" s="1"/>
    </row>
    <row r="2656" spans="1:12">
      <c r="A2656" s="1">
        <v>63264809.740000002</v>
      </c>
      <c r="B2656" s="13">
        <v>44174.088379629633</v>
      </c>
      <c r="C2656" s="13">
        <v>44174.228009259263</v>
      </c>
      <c r="D2656" s="13" t="str">
        <f t="shared" si="41"/>
        <v>2020-12-09</v>
      </c>
      <c r="E2656" s="1" t="s">
        <v>28</v>
      </c>
      <c r="F2656" s="1" t="s">
        <v>31</v>
      </c>
      <c r="G2656" s="1" t="s">
        <v>26</v>
      </c>
      <c r="H2656" s="1" t="s">
        <v>67</v>
      </c>
      <c r="I2656" s="1">
        <v>34</v>
      </c>
      <c r="J2656" s="1">
        <v>12064</v>
      </c>
      <c r="K2656" s="1"/>
      <c r="L2656" s="1"/>
    </row>
    <row r="2657" spans="1:12">
      <c r="A2657" s="1">
        <v>3233712.0359999998</v>
      </c>
      <c r="B2657" s="13">
        <v>44174.226712962962</v>
      </c>
      <c r="C2657" s="13">
        <v>44174.235462962963</v>
      </c>
      <c r="D2657" s="13" t="str">
        <f t="shared" si="41"/>
        <v>2020-12-09</v>
      </c>
      <c r="E2657" s="1" t="s">
        <v>24</v>
      </c>
      <c r="F2657" s="1" t="s">
        <v>31</v>
      </c>
      <c r="G2657" s="1" t="s">
        <v>34</v>
      </c>
      <c r="H2657" s="1" t="s">
        <v>27</v>
      </c>
      <c r="I2657" s="1">
        <v>109</v>
      </c>
      <c r="J2657" s="1">
        <v>756</v>
      </c>
      <c r="K2657" s="1"/>
      <c r="L2657" s="1"/>
    </row>
    <row r="2658" spans="1:12">
      <c r="A2658" s="1">
        <v>5810898.693</v>
      </c>
      <c r="B2658" s="13">
        <v>44174.055173611108</v>
      </c>
      <c r="C2658" s="13">
        <v>44174.2424537037</v>
      </c>
      <c r="D2658" s="13" t="str">
        <f t="shared" si="41"/>
        <v>2020-12-09</v>
      </c>
      <c r="E2658" s="1" t="s">
        <v>28</v>
      </c>
      <c r="F2658" s="1" t="s">
        <v>31</v>
      </c>
      <c r="G2658" s="1" t="s">
        <v>37</v>
      </c>
      <c r="H2658" s="1" t="s">
        <v>43</v>
      </c>
      <c r="I2658" s="1">
        <v>76</v>
      </c>
      <c r="J2658" s="1">
        <v>16180</v>
      </c>
      <c r="K2658" s="1"/>
      <c r="L2658" s="1"/>
    </row>
    <row r="2659" spans="1:12">
      <c r="A2659" s="1">
        <v>85312914.870000005</v>
      </c>
      <c r="B2659" s="13">
        <v>44174.263252314813</v>
      </c>
      <c r="C2659" s="13">
        <v>44174.278437499997</v>
      </c>
      <c r="D2659" s="13" t="str">
        <f t="shared" si="41"/>
        <v>2020-12-09</v>
      </c>
      <c r="E2659" s="1" t="s">
        <v>28</v>
      </c>
      <c r="F2659" s="1" t="s">
        <v>29</v>
      </c>
      <c r="G2659" s="1" t="s">
        <v>26</v>
      </c>
      <c r="H2659" s="1" t="s">
        <v>27</v>
      </c>
      <c r="I2659" s="1">
        <v>36</v>
      </c>
      <c r="J2659" s="1">
        <v>1311</v>
      </c>
      <c r="K2659" s="1"/>
      <c r="L2659" s="1"/>
    </row>
    <row r="2660" spans="1:12">
      <c r="A2660" s="1">
        <v>8435794.6870000008</v>
      </c>
      <c r="B2660" s="13">
        <v>44174.27375</v>
      </c>
      <c r="C2660" s="13">
        <v>44174.285300925927</v>
      </c>
      <c r="D2660" s="13" t="str">
        <f t="shared" si="41"/>
        <v>2020-12-09</v>
      </c>
      <c r="E2660" s="1" t="s">
        <v>28</v>
      </c>
      <c r="F2660" s="1" t="s">
        <v>31</v>
      </c>
      <c r="G2660" s="1" t="s">
        <v>26</v>
      </c>
      <c r="H2660" s="1" t="s">
        <v>32</v>
      </c>
      <c r="I2660" s="1">
        <v>28</v>
      </c>
      <c r="J2660" s="1">
        <v>997</v>
      </c>
      <c r="K2660" s="1"/>
      <c r="L2660" s="1"/>
    </row>
    <row r="2661" spans="1:12">
      <c r="A2661" s="1">
        <v>72227997.069999993</v>
      </c>
      <c r="B2661" s="13">
        <v>44174.298541666663</v>
      </c>
      <c r="C2661" s="13">
        <v>44174.305289351854</v>
      </c>
      <c r="D2661" s="13" t="str">
        <f t="shared" si="41"/>
        <v>2020-12-09</v>
      </c>
      <c r="E2661" s="1" t="s">
        <v>28</v>
      </c>
      <c r="F2661" s="1" t="s">
        <v>31</v>
      </c>
      <c r="G2661" s="1" t="s">
        <v>26</v>
      </c>
      <c r="H2661" s="1" t="s">
        <v>27</v>
      </c>
      <c r="I2661" s="1">
        <v>14</v>
      </c>
      <c r="J2661" s="1">
        <v>583</v>
      </c>
      <c r="K2661" s="1"/>
      <c r="L2661" s="1"/>
    </row>
    <row r="2662" spans="1:12">
      <c r="A2662" s="1">
        <v>44446265.420000002</v>
      </c>
      <c r="B2662" s="13">
        <v>44174.305520833332</v>
      </c>
      <c r="C2662" s="13">
        <v>44174.31082175926</v>
      </c>
      <c r="D2662" s="13" t="str">
        <f t="shared" si="41"/>
        <v>2020-12-09</v>
      </c>
      <c r="E2662" s="1" t="s">
        <v>24</v>
      </c>
      <c r="F2662" s="1" t="s">
        <v>33</v>
      </c>
      <c r="G2662" s="1" t="s">
        <v>34</v>
      </c>
      <c r="H2662" s="1" t="s">
        <v>27</v>
      </c>
      <c r="I2662" s="1">
        <v>55</v>
      </c>
      <c r="J2662" s="1">
        <v>458</v>
      </c>
      <c r="K2662" s="1"/>
      <c r="L2662" s="1"/>
    </row>
    <row r="2663" spans="1:12">
      <c r="A2663" s="1">
        <v>10172849.539999999</v>
      </c>
      <c r="B2663" s="13">
        <v>44174.301666666666</v>
      </c>
      <c r="C2663" s="13">
        <v>44174.313796296294</v>
      </c>
      <c r="D2663" s="13" t="str">
        <f t="shared" si="41"/>
        <v>2020-12-09</v>
      </c>
      <c r="E2663" s="1" t="s">
        <v>28</v>
      </c>
      <c r="F2663" s="1" t="s">
        <v>29</v>
      </c>
      <c r="G2663" s="1" t="s">
        <v>26</v>
      </c>
      <c r="H2663" s="1" t="s">
        <v>30</v>
      </c>
      <c r="I2663" s="1">
        <v>156</v>
      </c>
      <c r="J2663" s="1">
        <v>1047</v>
      </c>
      <c r="K2663" s="1"/>
      <c r="L2663" s="1"/>
    </row>
    <row r="2664" spans="1:12">
      <c r="A2664" s="1">
        <v>1398743.9450000001</v>
      </c>
      <c r="B2664" s="13">
        <v>44174.275000000001</v>
      </c>
      <c r="C2664" s="13">
        <v>44174.315347222226</v>
      </c>
      <c r="D2664" s="13" t="str">
        <f t="shared" si="41"/>
        <v>2020-12-09</v>
      </c>
      <c r="E2664" s="1" t="s">
        <v>28</v>
      </c>
      <c r="F2664" s="1" t="s">
        <v>31</v>
      </c>
      <c r="G2664" s="1" t="s">
        <v>26</v>
      </c>
      <c r="H2664" s="1" t="s">
        <v>73</v>
      </c>
      <c r="I2664" s="1">
        <v>70</v>
      </c>
      <c r="J2664" s="1">
        <v>3485</v>
      </c>
      <c r="K2664" s="1"/>
      <c r="L2664" s="1"/>
    </row>
    <row r="2665" spans="1:12">
      <c r="A2665" s="1">
        <v>77283283.810000002</v>
      </c>
      <c r="B2665" s="13">
        <v>44174.272685185184</v>
      </c>
      <c r="C2665" s="13">
        <v>44174.315763888888</v>
      </c>
      <c r="D2665" s="13" t="str">
        <f t="shared" si="41"/>
        <v>2020-12-09</v>
      </c>
      <c r="E2665" s="1" t="s">
        <v>28</v>
      </c>
      <c r="F2665" s="1" t="s">
        <v>29</v>
      </c>
      <c r="G2665" s="1" t="s">
        <v>26</v>
      </c>
      <c r="H2665" s="1" t="s">
        <v>27</v>
      </c>
      <c r="I2665" s="1">
        <v>92</v>
      </c>
      <c r="J2665" s="1">
        <v>3721</v>
      </c>
      <c r="K2665" s="1"/>
      <c r="L2665" s="1"/>
    </row>
    <row r="2666" spans="1:12">
      <c r="A2666" s="1">
        <v>69394153.620000005</v>
      </c>
      <c r="B2666" s="13">
        <v>44174.311608796299</v>
      </c>
      <c r="C2666" s="13">
        <v>44174.316145833334</v>
      </c>
      <c r="D2666" s="13" t="str">
        <f t="shared" si="41"/>
        <v>2020-12-09</v>
      </c>
      <c r="E2666" s="1" t="s">
        <v>28</v>
      </c>
      <c r="F2666" s="1" t="s">
        <v>31</v>
      </c>
      <c r="G2666" s="1" t="s">
        <v>26</v>
      </c>
      <c r="H2666" s="1" t="s">
        <v>27</v>
      </c>
      <c r="I2666" s="1">
        <v>48</v>
      </c>
      <c r="J2666" s="1">
        <v>391</v>
      </c>
      <c r="K2666" s="1"/>
      <c r="L2666" s="1"/>
    </row>
    <row r="2667" spans="1:12">
      <c r="A2667" s="1">
        <v>5002058.4110000003</v>
      </c>
      <c r="B2667" s="13">
        <v>44174.306226851855</v>
      </c>
      <c r="C2667" s="13">
        <v>44174.31790509259</v>
      </c>
      <c r="D2667" s="13" t="str">
        <f t="shared" si="41"/>
        <v>2020-12-09</v>
      </c>
      <c r="E2667" s="1" t="s">
        <v>42</v>
      </c>
      <c r="F2667" s="1" t="s">
        <v>33</v>
      </c>
      <c r="G2667" s="1" t="s">
        <v>34</v>
      </c>
      <c r="H2667" s="1" t="s">
        <v>27</v>
      </c>
      <c r="I2667" s="1">
        <v>75</v>
      </c>
      <c r="J2667" s="1">
        <v>1009</v>
      </c>
      <c r="K2667" s="1"/>
      <c r="L2667" s="1"/>
    </row>
    <row r="2668" spans="1:12">
      <c r="A2668" s="1">
        <v>78412371.310000002</v>
      </c>
      <c r="B2668" s="13">
        <v>44174.308159722219</v>
      </c>
      <c r="C2668" s="13">
        <v>44174.319872685184</v>
      </c>
      <c r="D2668" s="13" t="str">
        <f t="shared" si="41"/>
        <v>2020-12-09</v>
      </c>
      <c r="E2668" s="1" t="s">
        <v>24</v>
      </c>
      <c r="F2668" s="1" t="s">
        <v>31</v>
      </c>
      <c r="G2668" s="1" t="s">
        <v>39</v>
      </c>
      <c r="H2668" s="1" t="s">
        <v>27</v>
      </c>
      <c r="I2668" s="1">
        <v>40</v>
      </c>
      <c r="J2668" s="1">
        <v>1012</v>
      </c>
      <c r="K2668" s="1"/>
      <c r="L2668" s="1"/>
    </row>
    <row r="2669" spans="1:12">
      <c r="A2669" s="1">
        <v>1336873.9380000001</v>
      </c>
      <c r="B2669" s="13">
        <v>44174.324525462966</v>
      </c>
      <c r="C2669" s="13">
        <v>44174.327870370369</v>
      </c>
      <c r="D2669" s="13" t="str">
        <f t="shared" si="41"/>
        <v>2020-12-09</v>
      </c>
      <c r="E2669" s="1" t="s">
        <v>28</v>
      </c>
      <c r="F2669" s="1" t="s">
        <v>29</v>
      </c>
      <c r="G2669" s="1" t="s">
        <v>26</v>
      </c>
      <c r="H2669" s="1" t="s">
        <v>43</v>
      </c>
      <c r="I2669" s="1">
        <v>23</v>
      </c>
      <c r="J2669" s="1">
        <v>289</v>
      </c>
      <c r="K2669" s="1"/>
      <c r="L2669" s="1"/>
    </row>
    <row r="2670" spans="1:12">
      <c r="A2670" s="1">
        <v>16742325.15</v>
      </c>
      <c r="B2670" s="13">
        <v>44174.317511574074</v>
      </c>
      <c r="C2670" s="13">
        <v>44174.329641203702</v>
      </c>
      <c r="D2670" s="13" t="str">
        <f t="shared" si="41"/>
        <v>2020-12-09</v>
      </c>
      <c r="E2670" s="1" t="s">
        <v>24</v>
      </c>
      <c r="F2670" s="1" t="s">
        <v>33</v>
      </c>
      <c r="G2670" s="1" t="s">
        <v>34</v>
      </c>
      <c r="H2670" s="1" t="s">
        <v>46</v>
      </c>
      <c r="I2670" s="1">
        <v>11</v>
      </c>
      <c r="J2670" s="1">
        <v>1048</v>
      </c>
      <c r="K2670" s="1"/>
      <c r="L2670" s="1"/>
    </row>
    <row r="2671" spans="1:12">
      <c r="A2671" s="1">
        <v>88244617.730000004</v>
      </c>
      <c r="B2671" s="13">
        <v>44174.316423611112</v>
      </c>
      <c r="C2671" s="13">
        <v>44174.335069444445</v>
      </c>
      <c r="D2671" s="13" t="str">
        <f t="shared" si="41"/>
        <v>2020-12-09</v>
      </c>
      <c r="E2671" s="1" t="s">
        <v>28</v>
      </c>
      <c r="F2671" s="1" t="s">
        <v>29</v>
      </c>
      <c r="G2671" s="1" t="s">
        <v>26</v>
      </c>
      <c r="H2671" s="1" t="s">
        <v>54</v>
      </c>
      <c r="I2671" s="1">
        <v>58</v>
      </c>
      <c r="J2671" s="1">
        <v>1611</v>
      </c>
      <c r="K2671" s="1"/>
      <c r="L2671" s="1"/>
    </row>
    <row r="2672" spans="1:12">
      <c r="A2672" s="1">
        <v>16742325.15</v>
      </c>
      <c r="B2672" s="13">
        <v>44174.317511574074</v>
      </c>
      <c r="C2672" s="13">
        <v>44174.339768518519</v>
      </c>
      <c r="D2672" s="13" t="str">
        <f t="shared" si="41"/>
        <v>2020-12-09</v>
      </c>
      <c r="E2672" s="1" t="s">
        <v>24</v>
      </c>
      <c r="F2672" s="1" t="s">
        <v>33</v>
      </c>
      <c r="G2672" s="1" t="s">
        <v>34</v>
      </c>
      <c r="H2672" s="1" t="s">
        <v>46</v>
      </c>
      <c r="I2672" s="1">
        <v>10</v>
      </c>
      <c r="J2672" s="1">
        <v>1923</v>
      </c>
      <c r="K2672" s="1"/>
      <c r="L2672" s="1"/>
    </row>
    <row r="2673" spans="1:12">
      <c r="A2673" s="1">
        <v>43678268.240000002</v>
      </c>
      <c r="B2673" s="13">
        <v>44174.331331018519</v>
      </c>
      <c r="C2673" s="13">
        <v>44174.355856481481</v>
      </c>
      <c r="D2673" s="13" t="str">
        <f t="shared" si="41"/>
        <v>2020-12-09</v>
      </c>
      <c r="E2673" s="1" t="s">
        <v>28</v>
      </c>
      <c r="F2673" s="1" t="s">
        <v>31</v>
      </c>
      <c r="G2673" s="1" t="s">
        <v>26</v>
      </c>
      <c r="H2673" s="1" t="s">
        <v>44</v>
      </c>
      <c r="I2673" s="1">
        <v>446</v>
      </c>
      <c r="J2673" s="1">
        <v>2118</v>
      </c>
      <c r="K2673" s="1"/>
      <c r="L2673" s="1"/>
    </row>
    <row r="2674" spans="1:12">
      <c r="A2674" s="1">
        <v>76881246.659999996</v>
      </c>
      <c r="B2674" s="13">
        <v>44174.346701388888</v>
      </c>
      <c r="C2674" s="13">
        <v>44174.361458333333</v>
      </c>
      <c r="D2674" s="13" t="str">
        <f t="shared" si="41"/>
        <v>2020-12-09</v>
      </c>
      <c r="E2674" s="1" t="s">
        <v>24</v>
      </c>
      <c r="F2674" s="1" t="s">
        <v>31</v>
      </c>
      <c r="G2674" s="1" t="s">
        <v>34</v>
      </c>
      <c r="H2674" s="1" t="s">
        <v>43</v>
      </c>
      <c r="I2674" s="1">
        <v>96</v>
      </c>
      <c r="J2674" s="1">
        <v>1275</v>
      </c>
      <c r="K2674" s="1"/>
      <c r="L2674" s="1"/>
    </row>
    <row r="2675" spans="1:12">
      <c r="A2675" s="1">
        <v>82318647.290000007</v>
      </c>
      <c r="B2675" s="13">
        <v>44174.330347222225</v>
      </c>
      <c r="C2675" s="13">
        <v>44174.365590277775</v>
      </c>
      <c r="D2675" s="13" t="str">
        <f t="shared" si="41"/>
        <v>2020-12-09</v>
      </c>
      <c r="E2675" s="1" t="s">
        <v>28</v>
      </c>
      <c r="F2675" s="1" t="s">
        <v>31</v>
      </c>
      <c r="G2675" s="1" t="s">
        <v>26</v>
      </c>
      <c r="H2675" s="1" t="s">
        <v>83</v>
      </c>
      <c r="I2675" s="1">
        <v>139</v>
      </c>
      <c r="J2675" s="1">
        <v>3044</v>
      </c>
      <c r="K2675" s="1"/>
      <c r="L2675" s="1"/>
    </row>
    <row r="2676" spans="1:12">
      <c r="A2676" s="1">
        <v>56346352.579999998</v>
      </c>
      <c r="B2676" s="13">
        <v>44174.351886574077</v>
      </c>
      <c r="C2676" s="13">
        <v>44174.373599537037</v>
      </c>
      <c r="D2676" s="13" t="str">
        <f t="shared" si="41"/>
        <v>2020-12-09</v>
      </c>
      <c r="E2676" s="1" t="s">
        <v>24</v>
      </c>
      <c r="F2676" s="1" t="s">
        <v>31</v>
      </c>
      <c r="G2676" s="1" t="s">
        <v>34</v>
      </c>
      <c r="H2676" s="1" t="s">
        <v>58</v>
      </c>
      <c r="I2676" s="1">
        <v>178</v>
      </c>
      <c r="J2676" s="1">
        <v>1875</v>
      </c>
      <c r="K2676" s="1"/>
      <c r="L2676" s="1"/>
    </row>
    <row r="2677" spans="1:12">
      <c r="A2677" s="1">
        <v>18352719.34</v>
      </c>
      <c r="B2677" s="13">
        <v>44174.359212962961</v>
      </c>
      <c r="C2677" s="13">
        <v>44174.374247685184</v>
      </c>
      <c r="D2677" s="13" t="str">
        <f t="shared" si="41"/>
        <v>2020-12-09</v>
      </c>
      <c r="E2677" s="1" t="s">
        <v>28</v>
      </c>
      <c r="F2677" s="1" t="s">
        <v>31</v>
      </c>
      <c r="G2677" s="1" t="s">
        <v>26</v>
      </c>
      <c r="H2677" s="1" t="s">
        <v>43</v>
      </c>
      <c r="I2677" s="1">
        <v>48</v>
      </c>
      <c r="J2677" s="1">
        <v>1298</v>
      </c>
      <c r="K2677" s="1"/>
      <c r="L2677" s="1"/>
    </row>
    <row r="2678" spans="1:12">
      <c r="A2678" s="1">
        <v>1623303.0109999999</v>
      </c>
      <c r="B2678" s="13">
        <v>44174.320115740738</v>
      </c>
      <c r="C2678" s="13">
        <v>44174.379305555558</v>
      </c>
      <c r="D2678" s="13" t="str">
        <f t="shared" si="41"/>
        <v>2020-12-09</v>
      </c>
      <c r="E2678" s="1" t="s">
        <v>28</v>
      </c>
      <c r="F2678" s="1" t="s">
        <v>29</v>
      </c>
      <c r="G2678" s="1" t="s">
        <v>26</v>
      </c>
      <c r="H2678" s="1" t="s">
        <v>117</v>
      </c>
      <c r="I2678" s="1">
        <v>50</v>
      </c>
      <c r="J2678" s="1">
        <v>5114</v>
      </c>
      <c r="K2678" s="1"/>
      <c r="L2678" s="1"/>
    </row>
    <row r="2679" spans="1:12">
      <c r="A2679" s="1">
        <v>4951824232</v>
      </c>
      <c r="B2679" s="13">
        <v>44174.212025462963</v>
      </c>
      <c r="C2679" s="13">
        <v>44174.380960648145</v>
      </c>
      <c r="D2679" s="13" t="str">
        <f t="shared" si="41"/>
        <v>2020-12-09</v>
      </c>
      <c r="E2679" s="1" t="s">
        <v>24</v>
      </c>
      <c r="F2679" s="1" t="s">
        <v>25</v>
      </c>
      <c r="G2679" s="1" t="s">
        <v>37</v>
      </c>
      <c r="H2679" s="1" t="s">
        <v>27</v>
      </c>
      <c r="I2679" s="1">
        <v>166</v>
      </c>
      <c r="J2679" s="1">
        <v>14596</v>
      </c>
      <c r="K2679" s="1"/>
      <c r="L2679" s="1"/>
    </row>
    <row r="2680" spans="1:12">
      <c r="A2680" s="1">
        <v>36739590.700000003</v>
      </c>
      <c r="B2680" s="13">
        <v>44174.257071759261</v>
      </c>
      <c r="C2680" s="13">
        <v>44174.381944444445</v>
      </c>
      <c r="D2680" s="13" t="str">
        <f t="shared" si="41"/>
        <v>2020-12-09</v>
      </c>
      <c r="E2680" s="1" t="s">
        <v>28</v>
      </c>
      <c r="F2680" s="1" t="s">
        <v>49</v>
      </c>
      <c r="G2680" s="1" t="s">
        <v>34</v>
      </c>
      <c r="H2680" s="1" t="s">
        <v>27</v>
      </c>
      <c r="I2680" s="1">
        <v>178</v>
      </c>
      <c r="J2680" s="1">
        <v>10788</v>
      </c>
      <c r="K2680" s="1"/>
      <c r="L2680" s="1"/>
    </row>
    <row r="2681" spans="1:12">
      <c r="A2681" s="1">
        <v>76282145.650000006</v>
      </c>
      <c r="B2681" s="13">
        <v>44174.380578703705</v>
      </c>
      <c r="C2681" s="13">
        <v>44174.391828703701</v>
      </c>
      <c r="D2681" s="13" t="str">
        <f t="shared" si="41"/>
        <v>2020-12-09</v>
      </c>
      <c r="E2681" s="1" t="s">
        <v>24</v>
      </c>
      <c r="F2681" s="1" t="s">
        <v>31</v>
      </c>
      <c r="G2681" s="1" t="s">
        <v>34</v>
      </c>
      <c r="H2681" s="1" t="s">
        <v>63</v>
      </c>
      <c r="I2681" s="1">
        <v>53</v>
      </c>
      <c r="J2681" s="1">
        <v>972</v>
      </c>
      <c r="K2681" s="1"/>
      <c r="L2681" s="1"/>
    </row>
    <row r="2682" spans="1:12">
      <c r="A2682" s="1">
        <v>6195712.5559999999</v>
      </c>
      <c r="B2682" s="13">
        <v>44174.413680555554</v>
      </c>
      <c r="C2682" s="13">
        <v>44174.429537037038</v>
      </c>
      <c r="D2682" s="13" t="str">
        <f t="shared" si="41"/>
        <v>2020-12-09</v>
      </c>
      <c r="E2682" s="1" t="s">
        <v>28</v>
      </c>
      <c r="F2682" s="1" t="s">
        <v>49</v>
      </c>
      <c r="G2682" s="1" t="s">
        <v>26</v>
      </c>
      <c r="H2682" s="1" t="s">
        <v>43</v>
      </c>
      <c r="I2682" s="1">
        <v>88</v>
      </c>
      <c r="J2682" s="1">
        <v>1369</v>
      </c>
      <c r="K2682" s="1"/>
      <c r="L2682" s="1"/>
    </row>
    <row r="2683" spans="1:12">
      <c r="A2683" s="1">
        <v>6195712.5559999999</v>
      </c>
      <c r="B2683" s="13">
        <v>44174.413680555554</v>
      </c>
      <c r="C2683" s="13">
        <v>44174.429675925923</v>
      </c>
      <c r="D2683" s="13" t="str">
        <f t="shared" si="41"/>
        <v>2020-12-09</v>
      </c>
      <c r="E2683" s="1" t="s">
        <v>28</v>
      </c>
      <c r="F2683" s="1" t="s">
        <v>49</v>
      </c>
      <c r="G2683" s="1" t="s">
        <v>26</v>
      </c>
      <c r="H2683" s="1" t="s">
        <v>43</v>
      </c>
      <c r="I2683" s="1">
        <v>88</v>
      </c>
      <c r="J2683" s="1">
        <v>1381</v>
      </c>
      <c r="K2683" s="1"/>
      <c r="L2683" s="1"/>
    </row>
    <row r="2684" spans="1:12">
      <c r="A2684" s="1">
        <v>6810577.5820000004</v>
      </c>
      <c r="B2684" s="13">
        <v>44174.433310185188</v>
      </c>
      <c r="C2684" s="13">
        <v>44174.43644675926</v>
      </c>
      <c r="D2684" s="13" t="str">
        <f t="shared" si="41"/>
        <v>2020-12-09</v>
      </c>
      <c r="E2684" s="1" t="s">
        <v>42</v>
      </c>
      <c r="F2684" s="1" t="s">
        <v>31</v>
      </c>
      <c r="G2684" s="1" t="s">
        <v>26</v>
      </c>
      <c r="H2684" s="1" t="s">
        <v>102</v>
      </c>
      <c r="I2684" s="1">
        <v>14</v>
      </c>
      <c r="J2684" s="1">
        <v>270</v>
      </c>
      <c r="K2684" s="1"/>
      <c r="L2684" s="1"/>
    </row>
    <row r="2685" spans="1:12">
      <c r="A2685" s="1">
        <v>35563232.090000004</v>
      </c>
      <c r="B2685" s="13">
        <v>44174.437071759261</v>
      </c>
      <c r="C2685" s="13">
        <v>44174.440416666665</v>
      </c>
      <c r="D2685" s="13" t="str">
        <f t="shared" si="41"/>
        <v>2020-12-09</v>
      </c>
      <c r="E2685" s="1" t="s">
        <v>28</v>
      </c>
      <c r="F2685" s="1" t="s">
        <v>49</v>
      </c>
      <c r="G2685" s="1" t="s">
        <v>26</v>
      </c>
      <c r="H2685" s="1" t="s">
        <v>27</v>
      </c>
      <c r="I2685" s="1">
        <v>60</v>
      </c>
      <c r="J2685" s="1">
        <v>288</v>
      </c>
      <c r="K2685" s="1"/>
      <c r="L2685" s="1"/>
    </row>
    <row r="2686" spans="1:12">
      <c r="A2686" s="1">
        <v>6195712.5559999999</v>
      </c>
      <c r="B2686" s="13">
        <v>44174.413680555554</v>
      </c>
      <c r="C2686" s="13">
        <v>44174.442546296297</v>
      </c>
      <c r="D2686" s="13" t="str">
        <f t="shared" si="41"/>
        <v>2020-12-09</v>
      </c>
      <c r="E2686" s="1" t="s">
        <v>28</v>
      </c>
      <c r="F2686" s="1" t="s">
        <v>49</v>
      </c>
      <c r="G2686" s="1" t="s">
        <v>26</v>
      </c>
      <c r="H2686" s="1" t="s">
        <v>43</v>
      </c>
      <c r="I2686" s="1">
        <v>42</v>
      </c>
      <c r="J2686" s="1">
        <v>2493</v>
      </c>
      <c r="K2686" s="1"/>
      <c r="L2686" s="1"/>
    </row>
    <row r="2687" spans="1:12">
      <c r="A2687" s="1">
        <v>27683683.629999999</v>
      </c>
      <c r="B2687" s="13">
        <v>44174.427812499998</v>
      </c>
      <c r="C2687" s="13">
        <v>44174.446122685185</v>
      </c>
      <c r="D2687" s="13" t="str">
        <f t="shared" si="41"/>
        <v>2020-12-09</v>
      </c>
      <c r="E2687" s="1" t="s">
        <v>28</v>
      </c>
      <c r="F2687" s="1" t="s">
        <v>31</v>
      </c>
      <c r="G2687" s="1" t="s">
        <v>26</v>
      </c>
      <c r="H2687" s="1" t="s">
        <v>27</v>
      </c>
      <c r="I2687" s="1">
        <v>174</v>
      </c>
      <c r="J2687" s="1">
        <v>1581</v>
      </c>
      <c r="K2687" s="1"/>
      <c r="L2687" s="1"/>
    </row>
    <row r="2688" spans="1:12">
      <c r="A2688" s="1">
        <v>7616254.5240000002</v>
      </c>
      <c r="B2688" s="13">
        <v>44174.419062499997</v>
      </c>
      <c r="C2688" s="13">
        <v>44174.447777777779</v>
      </c>
      <c r="D2688" s="13" t="str">
        <f t="shared" si="41"/>
        <v>2020-12-09</v>
      </c>
      <c r="E2688" s="1" t="s">
        <v>28</v>
      </c>
      <c r="F2688" s="1" t="s">
        <v>49</v>
      </c>
      <c r="G2688" s="1" t="s">
        <v>26</v>
      </c>
      <c r="H2688" s="1" t="s">
        <v>38</v>
      </c>
      <c r="I2688" s="1">
        <v>22</v>
      </c>
      <c r="J2688" s="1">
        <v>2481</v>
      </c>
      <c r="K2688" s="1"/>
      <c r="L2688" s="1"/>
    </row>
    <row r="2689" spans="1:12">
      <c r="A2689" s="1">
        <v>33063796.170000002</v>
      </c>
      <c r="B2689" s="13">
        <v>44174.430104166669</v>
      </c>
      <c r="C2689" s="13">
        <v>44174.452893518515</v>
      </c>
      <c r="D2689" s="13" t="str">
        <f t="shared" si="41"/>
        <v>2020-12-09</v>
      </c>
      <c r="E2689" s="1" t="s">
        <v>28</v>
      </c>
      <c r="F2689" s="1" t="s">
        <v>49</v>
      </c>
      <c r="G2689" s="1" t="s">
        <v>26</v>
      </c>
      <c r="H2689" s="1" t="s">
        <v>43</v>
      </c>
      <c r="I2689" s="1">
        <v>176</v>
      </c>
      <c r="J2689" s="1">
        <v>1968</v>
      </c>
      <c r="K2689" s="1"/>
      <c r="L2689" s="1"/>
    </row>
    <row r="2690" spans="1:12">
      <c r="A2690" s="1">
        <v>28872668.280000001</v>
      </c>
      <c r="B2690" s="13">
        <v>44174.27039351852</v>
      </c>
      <c r="C2690" s="13">
        <v>44174.455914351849</v>
      </c>
      <c r="D2690" s="13" t="str">
        <f t="shared" si="41"/>
        <v>2020-12-09</v>
      </c>
      <c r="E2690" s="1" t="s">
        <v>28</v>
      </c>
      <c r="F2690" s="1" t="s">
        <v>31</v>
      </c>
      <c r="G2690" s="1" t="s">
        <v>26</v>
      </c>
      <c r="H2690" s="1" t="s">
        <v>43</v>
      </c>
      <c r="I2690" s="1">
        <v>22</v>
      </c>
      <c r="J2690" s="1">
        <v>16028</v>
      </c>
      <c r="K2690" s="1"/>
      <c r="L2690" s="1"/>
    </row>
    <row r="2691" spans="1:12">
      <c r="A2691" s="1">
        <v>13285520.300000001</v>
      </c>
      <c r="B2691" s="13">
        <v>44174.451585648145</v>
      </c>
      <c r="C2691" s="13">
        <v>44174.461597222224</v>
      </c>
      <c r="D2691" s="13" t="str">
        <f t="shared" ref="D2691:D2754" si="42">TEXT(C2691, "yyyy-mm-dd")</f>
        <v>2020-12-09</v>
      </c>
      <c r="E2691" s="1" t="s">
        <v>28</v>
      </c>
      <c r="F2691" s="1" t="s">
        <v>29</v>
      </c>
      <c r="G2691" s="1" t="s">
        <v>26</v>
      </c>
      <c r="H2691" s="1" t="s">
        <v>27</v>
      </c>
      <c r="I2691" s="1">
        <v>59</v>
      </c>
      <c r="J2691" s="1">
        <v>864</v>
      </c>
      <c r="K2691" s="1"/>
      <c r="L2691" s="1"/>
    </row>
    <row r="2692" spans="1:12">
      <c r="A2692" s="1">
        <v>6354182.034</v>
      </c>
      <c r="B2692" s="13">
        <v>44174.456736111111</v>
      </c>
      <c r="C2692" s="13">
        <v>44174.471354166664</v>
      </c>
      <c r="D2692" s="13" t="str">
        <f t="shared" si="42"/>
        <v>2020-12-09</v>
      </c>
      <c r="E2692" s="1" t="s">
        <v>28</v>
      </c>
      <c r="F2692" s="1" t="s">
        <v>31</v>
      </c>
      <c r="G2692" s="1" t="s">
        <v>26</v>
      </c>
      <c r="H2692" s="1" t="s">
        <v>46</v>
      </c>
      <c r="I2692" s="1">
        <v>16</v>
      </c>
      <c r="J2692" s="1">
        <v>1262</v>
      </c>
      <c r="K2692" s="1"/>
      <c r="L2692" s="1"/>
    </row>
    <row r="2693" spans="1:12">
      <c r="A2693" s="1">
        <v>1482920.54</v>
      </c>
      <c r="B2693" s="13">
        <v>44174.46601851852</v>
      </c>
      <c r="C2693" s="13">
        <v>44174.482986111114</v>
      </c>
      <c r="D2693" s="13" t="str">
        <f t="shared" si="42"/>
        <v>2020-12-09</v>
      </c>
      <c r="E2693" s="1" t="s">
        <v>28</v>
      </c>
      <c r="F2693" s="1" t="s">
        <v>49</v>
      </c>
      <c r="G2693" s="1" t="s">
        <v>34</v>
      </c>
      <c r="H2693" s="1" t="s">
        <v>61</v>
      </c>
      <c r="I2693" s="1">
        <v>13</v>
      </c>
      <c r="J2693" s="1">
        <v>1466</v>
      </c>
      <c r="K2693" s="1"/>
      <c r="L2693" s="1"/>
    </row>
    <row r="2694" spans="1:12">
      <c r="A2694" s="1">
        <v>7945395.8200000003</v>
      </c>
      <c r="B2694" s="13">
        <v>44174.478738425925</v>
      </c>
      <c r="C2694" s="13">
        <v>44174.485092592593</v>
      </c>
      <c r="D2694" s="13" t="str">
        <f t="shared" si="42"/>
        <v>2020-12-09</v>
      </c>
      <c r="E2694" s="1" t="s">
        <v>28</v>
      </c>
      <c r="F2694" s="1" t="s">
        <v>37</v>
      </c>
      <c r="G2694" s="1" t="s">
        <v>45</v>
      </c>
      <c r="H2694" s="1" t="s">
        <v>27</v>
      </c>
      <c r="I2694" s="1">
        <v>72</v>
      </c>
      <c r="J2694" s="1">
        <v>548</v>
      </c>
      <c r="K2694" s="1"/>
      <c r="L2694" s="1"/>
    </row>
    <row r="2695" spans="1:12">
      <c r="A2695" s="1">
        <v>59219545.020000003</v>
      </c>
      <c r="B2695" s="13">
        <v>44174.483171296299</v>
      </c>
      <c r="C2695" s="13">
        <v>44174.487824074073</v>
      </c>
      <c r="D2695" s="13" t="str">
        <f t="shared" si="42"/>
        <v>2020-12-09</v>
      </c>
      <c r="E2695" s="1" t="s">
        <v>28</v>
      </c>
      <c r="F2695" s="1" t="s">
        <v>31</v>
      </c>
      <c r="G2695" s="1" t="s">
        <v>26</v>
      </c>
      <c r="H2695" s="1" t="s">
        <v>27</v>
      </c>
      <c r="I2695" s="1">
        <v>27</v>
      </c>
      <c r="J2695" s="1">
        <v>401</v>
      </c>
      <c r="K2695" s="1"/>
      <c r="L2695" s="1"/>
    </row>
    <row r="2696" spans="1:12">
      <c r="A2696" s="1">
        <v>7725658.2120000003</v>
      </c>
      <c r="B2696" s="13">
        <v>44174.472870370373</v>
      </c>
      <c r="C2696" s="13">
        <v>44174.493078703701</v>
      </c>
      <c r="D2696" s="13" t="str">
        <f t="shared" si="42"/>
        <v>2020-12-09</v>
      </c>
      <c r="E2696" s="1" t="s">
        <v>28</v>
      </c>
      <c r="F2696" s="1" t="s">
        <v>31</v>
      </c>
      <c r="G2696" s="1" t="s">
        <v>26</v>
      </c>
      <c r="H2696" s="1" t="s">
        <v>27</v>
      </c>
      <c r="I2696" s="1">
        <v>69</v>
      </c>
      <c r="J2696" s="1">
        <v>1745</v>
      </c>
      <c r="K2696" s="1"/>
      <c r="L2696" s="1"/>
    </row>
    <row r="2697" spans="1:12">
      <c r="A2697" s="1">
        <v>73553329.400000006</v>
      </c>
      <c r="B2697" s="13">
        <v>44174.424502314818</v>
      </c>
      <c r="C2697" s="13">
        <v>44174.495335648149</v>
      </c>
      <c r="D2697" s="13" t="str">
        <f t="shared" si="42"/>
        <v>2020-12-09</v>
      </c>
      <c r="E2697" s="1" t="s">
        <v>24</v>
      </c>
      <c r="F2697" s="1" t="s">
        <v>31</v>
      </c>
      <c r="G2697" s="1" t="s">
        <v>34</v>
      </c>
      <c r="H2697" s="1" t="s">
        <v>27</v>
      </c>
      <c r="I2697" s="1">
        <v>23</v>
      </c>
      <c r="J2697" s="1">
        <v>6119</v>
      </c>
      <c r="K2697" s="1"/>
      <c r="L2697" s="1"/>
    </row>
    <row r="2698" spans="1:12">
      <c r="A2698" s="1">
        <v>3846424.1179999998</v>
      </c>
      <c r="B2698" s="13">
        <v>44174.480509259258</v>
      </c>
      <c r="C2698" s="13">
        <v>44174.521840277775</v>
      </c>
      <c r="D2698" s="13" t="str">
        <f t="shared" si="42"/>
        <v>2020-12-09</v>
      </c>
      <c r="E2698" s="1" t="s">
        <v>24</v>
      </c>
      <c r="F2698" s="1" t="s">
        <v>31</v>
      </c>
      <c r="G2698" s="1" t="s">
        <v>34</v>
      </c>
      <c r="H2698" s="1" t="s">
        <v>87</v>
      </c>
      <c r="I2698" s="1">
        <v>22</v>
      </c>
      <c r="J2698" s="1">
        <v>3571</v>
      </c>
      <c r="K2698" s="1"/>
      <c r="L2698" s="1"/>
    </row>
    <row r="2699" spans="1:12">
      <c r="A2699" s="1">
        <v>3589790.3119999999</v>
      </c>
      <c r="B2699" s="13">
        <v>44174.504513888889</v>
      </c>
      <c r="C2699" s="13">
        <v>44174.530115740738</v>
      </c>
      <c r="D2699" s="13" t="str">
        <f t="shared" si="42"/>
        <v>2020-12-09</v>
      </c>
      <c r="E2699" s="1" t="s">
        <v>28</v>
      </c>
      <c r="F2699" s="1" t="s">
        <v>37</v>
      </c>
      <c r="G2699" s="1" t="s">
        <v>26</v>
      </c>
      <c r="H2699" s="1" t="s">
        <v>59</v>
      </c>
      <c r="I2699" s="1">
        <v>104</v>
      </c>
      <c r="J2699" s="1">
        <v>2212</v>
      </c>
      <c r="K2699" s="1"/>
      <c r="L2699" s="1"/>
    </row>
    <row r="2700" spans="1:12">
      <c r="A2700" s="1">
        <v>97950097.579999998</v>
      </c>
      <c r="B2700" s="13">
        <v>44174.393495370372</v>
      </c>
      <c r="C2700" s="13">
        <v>44174.540138888886</v>
      </c>
      <c r="D2700" s="13" t="str">
        <f t="shared" si="42"/>
        <v>2020-12-09</v>
      </c>
      <c r="E2700" s="1" t="s">
        <v>24</v>
      </c>
      <c r="F2700" s="1" t="s">
        <v>33</v>
      </c>
      <c r="G2700" s="1" t="s">
        <v>34</v>
      </c>
      <c r="H2700" s="1" t="s">
        <v>43</v>
      </c>
      <c r="I2700" s="1">
        <v>140</v>
      </c>
      <c r="J2700" s="1">
        <v>12670</v>
      </c>
      <c r="K2700" s="1"/>
      <c r="L2700" s="1"/>
    </row>
    <row r="2701" spans="1:12">
      <c r="A2701" s="1">
        <v>53066733.299999997</v>
      </c>
      <c r="B2701" s="13">
        <v>44174.461736111109</v>
      </c>
      <c r="C2701" s="13">
        <v>44174.555277777778</v>
      </c>
      <c r="D2701" s="13" t="str">
        <f t="shared" si="42"/>
        <v>2020-12-09</v>
      </c>
      <c r="E2701" s="1" t="s">
        <v>28</v>
      </c>
      <c r="F2701" s="1" t="s">
        <v>49</v>
      </c>
      <c r="G2701" s="1" t="s">
        <v>26</v>
      </c>
      <c r="H2701" s="1" t="s">
        <v>27</v>
      </c>
      <c r="I2701" s="1">
        <v>64</v>
      </c>
      <c r="J2701" s="1">
        <v>8082</v>
      </c>
      <c r="K2701" s="1"/>
      <c r="L2701" s="1"/>
    </row>
    <row r="2702" spans="1:12">
      <c r="A2702" s="1">
        <v>29135809.800000001</v>
      </c>
      <c r="B2702" s="13">
        <v>44174.550509259258</v>
      </c>
      <c r="C2702" s="13">
        <v>44174.568182870367</v>
      </c>
      <c r="D2702" s="13" t="str">
        <f t="shared" si="42"/>
        <v>2020-12-09</v>
      </c>
      <c r="E2702" s="1" t="s">
        <v>28</v>
      </c>
      <c r="F2702" s="1" t="s">
        <v>31</v>
      </c>
      <c r="G2702" s="1" t="s">
        <v>26</v>
      </c>
      <c r="H2702" s="1" t="s">
        <v>27</v>
      </c>
      <c r="I2702" s="1">
        <v>124</v>
      </c>
      <c r="J2702" s="1">
        <v>1527</v>
      </c>
      <c r="K2702" s="1"/>
      <c r="L2702" s="1"/>
    </row>
    <row r="2703" spans="1:12">
      <c r="A2703" s="1">
        <v>5769896.1500000004</v>
      </c>
      <c r="B2703" s="13">
        <v>44174.472233796296</v>
      </c>
      <c r="C2703" s="13">
        <v>44174.587152777778</v>
      </c>
      <c r="D2703" s="13" t="str">
        <f t="shared" si="42"/>
        <v>2020-12-09</v>
      </c>
      <c r="E2703" s="1" t="s">
        <v>28</v>
      </c>
      <c r="F2703" s="1" t="s">
        <v>29</v>
      </c>
      <c r="G2703" s="1" t="s">
        <v>53</v>
      </c>
      <c r="H2703" s="1" t="s">
        <v>27</v>
      </c>
      <c r="I2703" s="1">
        <v>38</v>
      </c>
      <c r="J2703" s="1">
        <v>9929</v>
      </c>
      <c r="K2703" s="1"/>
      <c r="L2703" s="1"/>
    </row>
    <row r="2704" spans="1:12">
      <c r="A2704" s="1">
        <v>6136308841</v>
      </c>
      <c r="B2704" s="13">
        <v>44174.586099537039</v>
      </c>
      <c r="C2704" s="13">
        <v>44174.589444444442</v>
      </c>
      <c r="D2704" s="13" t="str">
        <f t="shared" si="42"/>
        <v>2020-12-09</v>
      </c>
      <c r="E2704" s="1" t="s">
        <v>28</v>
      </c>
      <c r="F2704" s="1" t="s">
        <v>37</v>
      </c>
      <c r="G2704" s="1" t="s">
        <v>26</v>
      </c>
      <c r="H2704" s="1" t="s">
        <v>27</v>
      </c>
      <c r="I2704" s="1">
        <v>22</v>
      </c>
      <c r="J2704" s="1">
        <v>289</v>
      </c>
      <c r="K2704" s="1"/>
      <c r="L2704" s="1"/>
    </row>
    <row r="2705" spans="1:12">
      <c r="A2705" s="1">
        <v>49763131.640000001</v>
      </c>
      <c r="B2705" s="13">
        <v>44174.535775462966</v>
      </c>
      <c r="C2705" s="13">
        <v>44174.591550925928</v>
      </c>
      <c r="D2705" s="13" t="str">
        <f t="shared" si="42"/>
        <v>2020-12-09</v>
      </c>
      <c r="E2705" s="1" t="s">
        <v>24</v>
      </c>
      <c r="F2705" s="1" t="s">
        <v>31</v>
      </c>
      <c r="G2705" s="1" t="s">
        <v>34</v>
      </c>
      <c r="H2705" s="1" t="s">
        <v>27</v>
      </c>
      <c r="I2705" s="1">
        <v>177</v>
      </c>
      <c r="J2705" s="1">
        <v>4819</v>
      </c>
      <c r="K2705" s="1"/>
      <c r="L2705" s="1"/>
    </row>
    <row r="2706" spans="1:12">
      <c r="A2706" s="1">
        <v>41473698.509999998</v>
      </c>
      <c r="B2706" s="13">
        <v>44174.576724537037</v>
      </c>
      <c r="C2706" s="13">
        <v>44174.602453703701</v>
      </c>
      <c r="D2706" s="13" t="str">
        <f t="shared" si="42"/>
        <v>2020-12-09</v>
      </c>
      <c r="E2706" s="1" t="s">
        <v>24</v>
      </c>
      <c r="F2706" s="1" t="s">
        <v>31</v>
      </c>
      <c r="G2706" s="1" t="s">
        <v>26</v>
      </c>
      <c r="H2706" s="1" t="s">
        <v>27</v>
      </c>
      <c r="I2706" s="1">
        <v>24</v>
      </c>
      <c r="J2706" s="1">
        <v>2223</v>
      </c>
      <c r="K2706" s="1"/>
      <c r="L2706" s="1"/>
    </row>
    <row r="2707" spans="1:12">
      <c r="A2707" s="1">
        <v>7581468.6869999999</v>
      </c>
      <c r="B2707" s="13">
        <v>44174.497129629628</v>
      </c>
      <c r="C2707" s="13">
        <v>44174.611701388887</v>
      </c>
      <c r="D2707" s="13" t="str">
        <f t="shared" si="42"/>
        <v>2020-12-09</v>
      </c>
      <c r="E2707" s="1" t="s">
        <v>28</v>
      </c>
      <c r="F2707" s="1" t="s">
        <v>31</v>
      </c>
      <c r="G2707" s="1" t="s">
        <v>26</v>
      </c>
      <c r="H2707" s="1" t="s">
        <v>43</v>
      </c>
      <c r="I2707" s="1">
        <v>70</v>
      </c>
      <c r="J2707" s="1">
        <v>9899</v>
      </c>
      <c r="K2707" s="1"/>
      <c r="L2707" s="1"/>
    </row>
    <row r="2708" spans="1:12">
      <c r="A2708" s="1">
        <v>2139760586</v>
      </c>
      <c r="B2708" s="13">
        <v>44174.556400462963</v>
      </c>
      <c r="C2708" s="13">
        <v>44174.617013888892</v>
      </c>
      <c r="D2708" s="13" t="str">
        <f t="shared" si="42"/>
        <v>2020-12-09</v>
      </c>
      <c r="E2708" s="1" t="s">
        <v>24</v>
      </c>
      <c r="F2708" s="1" t="s">
        <v>25</v>
      </c>
      <c r="G2708" s="1" t="s">
        <v>37</v>
      </c>
      <c r="H2708" s="1" t="s">
        <v>32</v>
      </c>
      <c r="I2708" s="1">
        <v>48</v>
      </c>
      <c r="J2708" s="1">
        <v>5236</v>
      </c>
      <c r="K2708" s="1"/>
      <c r="L2708" s="1"/>
    </row>
    <row r="2709" spans="1:12">
      <c r="A2709" s="1">
        <v>2543812.1949999998</v>
      </c>
      <c r="B2709" s="13">
        <v>44174.614756944444</v>
      </c>
      <c r="C2709" s="13">
        <v>44174.620763888888</v>
      </c>
      <c r="D2709" s="13" t="str">
        <f t="shared" si="42"/>
        <v>2020-12-09</v>
      </c>
      <c r="E2709" s="1" t="s">
        <v>28</v>
      </c>
      <c r="F2709" s="1" t="s">
        <v>31</v>
      </c>
      <c r="G2709" s="1" t="s">
        <v>26</v>
      </c>
      <c r="H2709" s="1" t="s">
        <v>27</v>
      </c>
      <c r="I2709" s="1">
        <v>185</v>
      </c>
      <c r="J2709" s="1">
        <v>519</v>
      </c>
      <c r="K2709" s="1"/>
      <c r="L2709" s="1"/>
    </row>
    <row r="2710" spans="1:12">
      <c r="A2710" s="1">
        <v>44974147.57</v>
      </c>
      <c r="B2710" s="13">
        <v>44174.582118055558</v>
      </c>
      <c r="C2710" s="13">
        <v>44174.626168981478</v>
      </c>
      <c r="D2710" s="13" t="str">
        <f t="shared" si="42"/>
        <v>2020-12-09</v>
      </c>
      <c r="E2710" s="1" t="s">
        <v>28</v>
      </c>
      <c r="F2710" s="1" t="s">
        <v>31</v>
      </c>
      <c r="G2710" s="1" t="s">
        <v>26</v>
      </c>
      <c r="H2710" s="1" t="s">
        <v>27</v>
      </c>
      <c r="I2710" s="1">
        <v>68</v>
      </c>
      <c r="J2710" s="1">
        <v>3805</v>
      </c>
      <c r="K2710" s="1"/>
      <c r="L2710" s="1"/>
    </row>
    <row r="2711" spans="1:12">
      <c r="A2711" s="1">
        <v>3846424.1179999998</v>
      </c>
      <c r="B2711" s="13">
        <v>44174.480509259258</v>
      </c>
      <c r="C2711" s="13">
        <v>44174.643993055557</v>
      </c>
      <c r="D2711" s="13" t="str">
        <f t="shared" si="42"/>
        <v>2020-12-09</v>
      </c>
      <c r="E2711" s="1" t="s">
        <v>24</v>
      </c>
      <c r="F2711" s="1" t="s">
        <v>31</v>
      </c>
      <c r="G2711" s="1" t="s">
        <v>34</v>
      </c>
      <c r="H2711" s="1" t="s">
        <v>87</v>
      </c>
      <c r="I2711" s="1">
        <v>15</v>
      </c>
      <c r="J2711" s="1">
        <v>14124</v>
      </c>
      <c r="K2711" s="1"/>
      <c r="L2711" s="1"/>
    </row>
    <row r="2712" spans="1:12">
      <c r="A2712" s="1">
        <v>80398780.959999993</v>
      </c>
      <c r="B2712" s="13">
        <v>44174.618900462963</v>
      </c>
      <c r="C2712" s="13">
        <v>44174.648912037039</v>
      </c>
      <c r="D2712" s="13" t="str">
        <f t="shared" si="42"/>
        <v>2020-12-09</v>
      </c>
      <c r="E2712" s="1" t="s">
        <v>24</v>
      </c>
      <c r="F2712" s="1" t="s">
        <v>33</v>
      </c>
      <c r="G2712" s="1" t="s">
        <v>34</v>
      </c>
      <c r="H2712" s="1" t="s">
        <v>48</v>
      </c>
      <c r="I2712" s="1">
        <v>110</v>
      </c>
      <c r="J2712" s="1">
        <v>2592</v>
      </c>
      <c r="K2712" s="1"/>
      <c r="L2712" s="1"/>
    </row>
    <row r="2713" spans="1:12">
      <c r="A2713" s="1">
        <v>76282145.650000006</v>
      </c>
      <c r="B2713" s="13">
        <v>44174.380578703705</v>
      </c>
      <c r="C2713" s="13">
        <v>44174.682152777779</v>
      </c>
      <c r="D2713" s="13" t="str">
        <f t="shared" si="42"/>
        <v>2020-12-09</v>
      </c>
      <c r="E2713" s="1" t="s">
        <v>24</v>
      </c>
      <c r="F2713" s="1" t="s">
        <v>31</v>
      </c>
      <c r="G2713" s="1" t="s">
        <v>34</v>
      </c>
      <c r="H2713" s="1" t="s">
        <v>63</v>
      </c>
      <c r="I2713" s="1">
        <v>30</v>
      </c>
      <c r="J2713" s="1">
        <v>26055</v>
      </c>
      <c r="K2713" s="1"/>
      <c r="L2713" s="1"/>
    </row>
    <row r="2714" spans="1:12">
      <c r="A2714" s="1">
        <v>76282145.650000006</v>
      </c>
      <c r="B2714" s="13">
        <v>44174.678055555552</v>
      </c>
      <c r="C2714" s="13">
        <v>44174.682152777779</v>
      </c>
      <c r="D2714" s="13" t="str">
        <f t="shared" si="42"/>
        <v>2020-12-09</v>
      </c>
      <c r="E2714" s="1" t="s">
        <v>28</v>
      </c>
      <c r="F2714" s="1" t="s">
        <v>31</v>
      </c>
      <c r="G2714" s="1" t="s">
        <v>26</v>
      </c>
      <c r="H2714" s="1" t="s">
        <v>63</v>
      </c>
      <c r="I2714" s="1">
        <v>30</v>
      </c>
      <c r="J2714" s="1">
        <v>354</v>
      </c>
      <c r="K2714" s="1"/>
      <c r="L2714" s="1"/>
    </row>
    <row r="2715" spans="1:12">
      <c r="A2715" s="1">
        <v>4738947.9440000001</v>
      </c>
      <c r="B2715" s="13">
        <v>44174.66982638889</v>
      </c>
      <c r="C2715" s="13">
        <v>44174.682962962965</v>
      </c>
      <c r="D2715" s="13" t="str">
        <f t="shared" si="42"/>
        <v>2020-12-09</v>
      </c>
      <c r="E2715" s="1" t="s">
        <v>28</v>
      </c>
      <c r="F2715" s="1" t="s">
        <v>37</v>
      </c>
      <c r="G2715" s="1" t="s">
        <v>26</v>
      </c>
      <c r="H2715" s="1" t="s">
        <v>27</v>
      </c>
      <c r="I2715" s="1">
        <v>21</v>
      </c>
      <c r="J2715" s="1">
        <v>1134</v>
      </c>
      <c r="K2715" s="1"/>
      <c r="L2715" s="1"/>
    </row>
    <row r="2716" spans="1:12">
      <c r="A2716" s="1">
        <v>85394891.959999993</v>
      </c>
      <c r="B2716" s="13">
        <v>44174.676631944443</v>
      </c>
      <c r="C2716" s="13">
        <v>44174.684583333335</v>
      </c>
      <c r="D2716" s="13" t="str">
        <f t="shared" si="42"/>
        <v>2020-12-09</v>
      </c>
      <c r="E2716" s="1" t="s">
        <v>24</v>
      </c>
      <c r="F2716" s="1" t="s">
        <v>33</v>
      </c>
      <c r="G2716" s="1" t="s">
        <v>34</v>
      </c>
      <c r="H2716" s="1" t="s">
        <v>27</v>
      </c>
      <c r="I2716" s="1">
        <v>16</v>
      </c>
      <c r="J2716" s="1">
        <v>687</v>
      </c>
      <c r="K2716" s="1"/>
      <c r="L2716" s="1"/>
    </row>
    <row r="2717" spans="1:12">
      <c r="A2717" s="1">
        <v>3723940.1710000001</v>
      </c>
      <c r="B2717" s="13">
        <v>44174.676539351851</v>
      </c>
      <c r="C2717" s="13">
        <v>44174.705150462964</v>
      </c>
      <c r="D2717" s="13" t="str">
        <f t="shared" si="42"/>
        <v>2020-12-09</v>
      </c>
      <c r="E2717" s="1" t="s">
        <v>28</v>
      </c>
      <c r="F2717" s="1" t="s">
        <v>29</v>
      </c>
      <c r="G2717" s="1" t="s">
        <v>26</v>
      </c>
      <c r="H2717" s="1" t="s">
        <v>43</v>
      </c>
      <c r="I2717" s="1">
        <v>24</v>
      </c>
      <c r="J2717" s="1">
        <v>2471</v>
      </c>
      <c r="K2717" s="1"/>
      <c r="L2717" s="1"/>
    </row>
    <row r="2718" spans="1:12">
      <c r="A2718" s="1">
        <v>4766068.4050000003</v>
      </c>
      <c r="B2718" s="13">
        <v>44174.689525462964</v>
      </c>
      <c r="C2718" s="13">
        <v>44174.715428240743</v>
      </c>
      <c r="D2718" s="13" t="str">
        <f t="shared" si="42"/>
        <v>2020-12-09</v>
      </c>
      <c r="E2718" s="1" t="s">
        <v>24</v>
      </c>
      <c r="F2718" s="1" t="s">
        <v>31</v>
      </c>
      <c r="G2718" s="1" t="s">
        <v>26</v>
      </c>
      <c r="H2718" s="1" t="s">
        <v>30</v>
      </c>
      <c r="I2718" s="1">
        <v>16</v>
      </c>
      <c r="J2718" s="1">
        <v>2238</v>
      </c>
      <c r="K2718" s="1"/>
      <c r="L2718" s="1"/>
    </row>
    <row r="2719" spans="1:12">
      <c r="A2719" s="1">
        <v>32916395.57</v>
      </c>
      <c r="B2719" s="13">
        <v>44174.703530092593</v>
      </c>
      <c r="C2719" s="13">
        <v>44174.715879629628</v>
      </c>
      <c r="D2719" s="13" t="str">
        <f t="shared" si="42"/>
        <v>2020-12-09</v>
      </c>
      <c r="E2719" s="1" t="s">
        <v>28</v>
      </c>
      <c r="F2719" s="1" t="s">
        <v>31</v>
      </c>
      <c r="G2719" s="1" t="s">
        <v>34</v>
      </c>
      <c r="H2719" s="1" t="s">
        <v>76</v>
      </c>
      <c r="I2719" s="1">
        <v>58</v>
      </c>
      <c r="J2719" s="1">
        <v>1066</v>
      </c>
      <c r="K2719" s="1"/>
      <c r="L2719" s="1"/>
    </row>
    <row r="2720" spans="1:12">
      <c r="A2720" s="1">
        <v>3846424.1179999998</v>
      </c>
      <c r="B2720" s="13">
        <v>44174.480509259258</v>
      </c>
      <c r="C2720" s="13">
        <v>44174.721550925926</v>
      </c>
      <c r="D2720" s="13" t="str">
        <f t="shared" si="42"/>
        <v>2020-12-09</v>
      </c>
      <c r="E2720" s="1" t="s">
        <v>24</v>
      </c>
      <c r="F2720" s="1" t="s">
        <v>31</v>
      </c>
      <c r="G2720" s="1" t="s">
        <v>34</v>
      </c>
      <c r="H2720" s="1" t="s">
        <v>87</v>
      </c>
      <c r="I2720" s="1">
        <v>29</v>
      </c>
      <c r="J2720" s="1">
        <v>20826</v>
      </c>
      <c r="K2720" s="1"/>
      <c r="L2720" s="1"/>
    </row>
    <row r="2721" spans="1:12">
      <c r="A2721" s="1">
        <v>28202253.710000001</v>
      </c>
      <c r="B2721" s="13">
        <v>44174.690833333334</v>
      </c>
      <c r="C2721" s="13">
        <v>44174.723599537036</v>
      </c>
      <c r="D2721" s="13" t="str">
        <f t="shared" si="42"/>
        <v>2020-12-09</v>
      </c>
      <c r="E2721" s="1" t="s">
        <v>42</v>
      </c>
      <c r="F2721" s="1" t="s">
        <v>31</v>
      </c>
      <c r="G2721" s="1" t="s">
        <v>26</v>
      </c>
      <c r="H2721" s="1" t="s">
        <v>43</v>
      </c>
      <c r="I2721" s="1">
        <v>134</v>
      </c>
      <c r="J2721" s="1">
        <v>2830</v>
      </c>
      <c r="K2721" s="1"/>
      <c r="L2721" s="1"/>
    </row>
    <row r="2722" spans="1:12">
      <c r="A2722" s="1">
        <v>34302730.640000001</v>
      </c>
      <c r="B2722" s="13">
        <v>44174.72729166667</v>
      </c>
      <c r="C2722" s="13">
        <v>44174.733611111114</v>
      </c>
      <c r="D2722" s="13" t="str">
        <f t="shared" si="42"/>
        <v>2020-12-09</v>
      </c>
      <c r="E2722" s="1" t="s">
        <v>24</v>
      </c>
      <c r="F2722" s="1" t="s">
        <v>31</v>
      </c>
      <c r="G2722" s="1" t="s">
        <v>26</v>
      </c>
      <c r="H2722" s="1" t="s">
        <v>27</v>
      </c>
      <c r="I2722" s="1">
        <v>128</v>
      </c>
      <c r="J2722" s="1">
        <v>546</v>
      </c>
      <c r="K2722" s="1"/>
      <c r="L2722" s="1"/>
    </row>
    <row r="2723" spans="1:12">
      <c r="A2723" s="1">
        <v>23631351.030000001</v>
      </c>
      <c r="B2723" s="13">
        <v>44174.720150462963</v>
      </c>
      <c r="C2723" s="13">
        <v>44174.738587962966</v>
      </c>
      <c r="D2723" s="13" t="str">
        <f t="shared" si="42"/>
        <v>2020-12-09</v>
      </c>
      <c r="E2723" s="1" t="s">
        <v>24</v>
      </c>
      <c r="F2723" s="1" t="s">
        <v>33</v>
      </c>
      <c r="G2723" s="1" t="s">
        <v>34</v>
      </c>
      <c r="H2723" s="1" t="s">
        <v>48</v>
      </c>
      <c r="I2723" s="1">
        <v>174</v>
      </c>
      <c r="J2723" s="1">
        <v>1592</v>
      </c>
      <c r="K2723" s="1"/>
      <c r="L2723" s="1"/>
    </row>
    <row r="2724" spans="1:12">
      <c r="A2724" s="1">
        <v>4705602.5120000001</v>
      </c>
      <c r="B2724" s="13">
        <v>44174.731435185182</v>
      </c>
      <c r="C2724" s="13">
        <v>44174.738634259258</v>
      </c>
      <c r="D2724" s="13" t="str">
        <f t="shared" si="42"/>
        <v>2020-12-09</v>
      </c>
      <c r="E2724" s="1" t="s">
        <v>28</v>
      </c>
      <c r="F2724" s="1" t="s">
        <v>31</v>
      </c>
      <c r="G2724" s="1" t="s">
        <v>26</v>
      </c>
      <c r="H2724" s="1" t="s">
        <v>38</v>
      </c>
      <c r="I2724" s="1">
        <v>62</v>
      </c>
      <c r="J2724" s="1">
        <v>621</v>
      </c>
      <c r="K2724" s="1"/>
      <c r="L2724" s="1"/>
    </row>
    <row r="2725" spans="1:12">
      <c r="A2725" s="1">
        <v>70587803.920000002</v>
      </c>
      <c r="B2725" s="13">
        <v>44174.688032407408</v>
      </c>
      <c r="C2725" s="13">
        <v>44174.742349537039</v>
      </c>
      <c r="D2725" s="13" t="str">
        <f t="shared" si="42"/>
        <v>2020-12-09</v>
      </c>
      <c r="E2725" s="1" t="s">
        <v>24</v>
      </c>
      <c r="F2725" s="1" t="s">
        <v>33</v>
      </c>
      <c r="G2725" s="1" t="s">
        <v>34</v>
      </c>
      <c r="H2725" s="1" t="s">
        <v>38</v>
      </c>
      <c r="I2725" s="1">
        <v>83</v>
      </c>
      <c r="J2725" s="1">
        <v>4692</v>
      </c>
      <c r="K2725" s="1"/>
      <c r="L2725" s="1"/>
    </row>
    <row r="2726" spans="1:12">
      <c r="A2726" s="1">
        <v>70587803.920000002</v>
      </c>
      <c r="B2726" s="13">
        <v>44174.688032407408</v>
      </c>
      <c r="C2726" s="13">
        <v>44174.749363425923</v>
      </c>
      <c r="D2726" s="13" t="str">
        <f t="shared" si="42"/>
        <v>2020-12-09</v>
      </c>
      <c r="E2726" s="1" t="s">
        <v>24</v>
      </c>
      <c r="F2726" s="1" t="s">
        <v>33</v>
      </c>
      <c r="G2726" s="1" t="s">
        <v>34</v>
      </c>
      <c r="H2726" s="1" t="s">
        <v>38</v>
      </c>
      <c r="I2726" s="1">
        <v>78</v>
      </c>
      <c r="J2726" s="1">
        <v>5299</v>
      </c>
      <c r="K2726" s="1"/>
      <c r="L2726" s="1"/>
    </row>
    <row r="2727" spans="1:12">
      <c r="A2727" s="1">
        <v>4773984.3499999996</v>
      </c>
      <c r="B2727" s="13">
        <v>44174.742025462961</v>
      </c>
      <c r="C2727" s="13">
        <v>44174.755266203705</v>
      </c>
      <c r="D2727" s="13" t="str">
        <f t="shared" si="42"/>
        <v>2020-12-09</v>
      </c>
      <c r="E2727" s="1" t="s">
        <v>28</v>
      </c>
      <c r="F2727" s="1" t="s">
        <v>29</v>
      </c>
      <c r="G2727" s="1" t="s">
        <v>26</v>
      </c>
      <c r="H2727" s="1" t="s">
        <v>43</v>
      </c>
      <c r="I2727" s="1">
        <v>86</v>
      </c>
      <c r="J2727" s="1">
        <v>1144</v>
      </c>
      <c r="K2727" s="1"/>
      <c r="L2727" s="1"/>
    </row>
    <row r="2728" spans="1:12">
      <c r="A2728" s="1">
        <v>5232022.2769999998</v>
      </c>
      <c r="B2728" s="13">
        <v>44174.485185185185</v>
      </c>
      <c r="C2728" s="13">
        <v>44174.766250000001</v>
      </c>
      <c r="D2728" s="13" t="str">
        <f t="shared" si="42"/>
        <v>2020-12-09</v>
      </c>
      <c r="E2728" s="1" t="s">
        <v>24</v>
      </c>
      <c r="F2728" s="1" t="s">
        <v>31</v>
      </c>
      <c r="G2728" s="1" t="s">
        <v>34</v>
      </c>
      <c r="H2728" s="1" t="s">
        <v>27</v>
      </c>
      <c r="I2728" s="1">
        <v>163</v>
      </c>
      <c r="J2728" s="1">
        <v>24283</v>
      </c>
      <c r="K2728" s="1"/>
      <c r="L2728" s="1"/>
    </row>
    <row r="2729" spans="1:12">
      <c r="A2729" s="1">
        <v>2847475.1549999998</v>
      </c>
      <c r="B2729" s="13">
        <v>44174.725115740737</v>
      </c>
      <c r="C2729" s="13">
        <v>44174.767824074072</v>
      </c>
      <c r="D2729" s="13" t="str">
        <f t="shared" si="42"/>
        <v>2020-12-09</v>
      </c>
      <c r="E2729" s="1" t="s">
        <v>24</v>
      </c>
      <c r="F2729" s="1" t="s">
        <v>25</v>
      </c>
      <c r="G2729" s="1" t="s">
        <v>26</v>
      </c>
      <c r="H2729" s="1" t="s">
        <v>27</v>
      </c>
      <c r="I2729" s="1">
        <v>38</v>
      </c>
      <c r="J2729" s="1">
        <v>3689</v>
      </c>
      <c r="K2729" s="1"/>
      <c r="L2729" s="1"/>
    </row>
    <row r="2730" spans="1:12">
      <c r="A2730" s="1">
        <v>49204088.539999999</v>
      </c>
      <c r="B2730" s="13">
        <v>44174.263749999998</v>
      </c>
      <c r="C2730" s="13">
        <v>44174.77679398148</v>
      </c>
      <c r="D2730" s="13" t="str">
        <f t="shared" si="42"/>
        <v>2020-12-09</v>
      </c>
      <c r="E2730" s="1" t="s">
        <v>24</v>
      </c>
      <c r="F2730" s="1" t="s">
        <v>25</v>
      </c>
      <c r="G2730" s="1" t="s">
        <v>26</v>
      </c>
      <c r="H2730" s="1" t="s">
        <v>43</v>
      </c>
      <c r="I2730" s="1">
        <v>142</v>
      </c>
      <c r="J2730" s="1">
        <v>44327</v>
      </c>
      <c r="K2730" s="1"/>
      <c r="L2730" s="1"/>
    </row>
    <row r="2731" spans="1:12">
      <c r="A2731" s="1">
        <v>67050800.380000003</v>
      </c>
      <c r="B2731" s="13">
        <v>44174.6093287037</v>
      </c>
      <c r="C2731" s="13">
        <v>44174.785775462966</v>
      </c>
      <c r="D2731" s="13" t="str">
        <f t="shared" si="42"/>
        <v>2020-12-09</v>
      </c>
      <c r="E2731" s="1" t="s">
        <v>28</v>
      </c>
      <c r="F2731" s="1" t="s">
        <v>37</v>
      </c>
      <c r="G2731" s="1" t="s">
        <v>26</v>
      </c>
      <c r="H2731" s="1" t="s">
        <v>61</v>
      </c>
      <c r="I2731" s="1">
        <v>10</v>
      </c>
      <c r="J2731" s="1">
        <v>15244</v>
      </c>
      <c r="K2731" s="1"/>
      <c r="L2731" s="1"/>
    </row>
    <row r="2732" spans="1:12">
      <c r="A2732" s="1">
        <v>73788836.659999996</v>
      </c>
      <c r="B2732" s="13">
        <v>44174.777094907404</v>
      </c>
      <c r="C2732" s="13">
        <v>44174.78869212963</v>
      </c>
      <c r="D2732" s="13" t="str">
        <f t="shared" si="42"/>
        <v>2020-12-09</v>
      </c>
      <c r="E2732" s="1" t="s">
        <v>24</v>
      </c>
      <c r="F2732" s="1" t="s">
        <v>31</v>
      </c>
      <c r="G2732" s="1" t="s">
        <v>26</v>
      </c>
      <c r="H2732" s="1" t="s">
        <v>27</v>
      </c>
      <c r="I2732" s="1">
        <v>25</v>
      </c>
      <c r="J2732" s="1">
        <v>1001</v>
      </c>
      <c r="K2732" s="1"/>
      <c r="L2732" s="1"/>
    </row>
    <row r="2733" spans="1:12">
      <c r="A2733" s="1">
        <v>39049092.939999998</v>
      </c>
      <c r="B2733" s="13">
        <v>44174.78402777778</v>
      </c>
      <c r="C2733" s="13">
        <v>44174.79011574074</v>
      </c>
      <c r="D2733" s="13" t="str">
        <f t="shared" si="42"/>
        <v>2020-12-09</v>
      </c>
      <c r="E2733" s="1" t="s">
        <v>28</v>
      </c>
      <c r="F2733" s="1" t="s">
        <v>49</v>
      </c>
      <c r="G2733" s="1" t="s">
        <v>26</v>
      </c>
      <c r="H2733" s="1" t="s">
        <v>36</v>
      </c>
      <c r="I2733" s="1">
        <v>34</v>
      </c>
      <c r="J2733" s="1">
        <v>525</v>
      </c>
      <c r="K2733" s="1"/>
      <c r="L2733" s="1"/>
    </row>
    <row r="2734" spans="1:12">
      <c r="A2734" s="1">
        <v>56113189.200000003</v>
      </c>
      <c r="B2734" s="13">
        <v>44174.78707175926</v>
      </c>
      <c r="C2734" s="13">
        <v>44174.792743055557</v>
      </c>
      <c r="D2734" s="13" t="str">
        <f t="shared" si="42"/>
        <v>2020-12-09</v>
      </c>
      <c r="E2734" s="1" t="s">
        <v>28</v>
      </c>
      <c r="F2734" s="1" t="s">
        <v>49</v>
      </c>
      <c r="G2734" s="1" t="s">
        <v>34</v>
      </c>
      <c r="H2734" s="1" t="s">
        <v>80</v>
      </c>
      <c r="I2734" s="1">
        <v>32</v>
      </c>
      <c r="J2734" s="1">
        <v>490</v>
      </c>
      <c r="K2734" s="1"/>
      <c r="L2734" s="1"/>
    </row>
    <row r="2735" spans="1:12">
      <c r="A2735" s="1">
        <v>13364975.140000001</v>
      </c>
      <c r="B2735" s="13">
        <v>44174.713831018518</v>
      </c>
      <c r="C2735" s="13">
        <v>44174.799432870372</v>
      </c>
      <c r="D2735" s="13" t="str">
        <f t="shared" si="42"/>
        <v>2020-12-09</v>
      </c>
      <c r="E2735" s="1" t="s">
        <v>24</v>
      </c>
      <c r="F2735" s="1" t="s">
        <v>31</v>
      </c>
      <c r="G2735" s="1" t="s">
        <v>26</v>
      </c>
      <c r="H2735" s="1" t="s">
        <v>27</v>
      </c>
      <c r="I2735" s="1">
        <v>66</v>
      </c>
      <c r="J2735" s="1">
        <v>7396</v>
      </c>
      <c r="K2735" s="1"/>
      <c r="L2735" s="1"/>
    </row>
    <row r="2736" spans="1:12">
      <c r="A2736" s="1">
        <v>120213587.90000001</v>
      </c>
      <c r="B2736" s="13">
        <v>44174.735520833332</v>
      </c>
      <c r="C2736" s="13">
        <v>44174.805196759262</v>
      </c>
      <c r="D2736" s="13" t="str">
        <f t="shared" si="42"/>
        <v>2020-12-09</v>
      </c>
      <c r="E2736" s="1" t="s">
        <v>28</v>
      </c>
      <c r="F2736" s="1" t="s">
        <v>31</v>
      </c>
      <c r="G2736" s="1" t="s">
        <v>26</v>
      </c>
      <c r="H2736" s="1" t="s">
        <v>32</v>
      </c>
      <c r="I2736" s="1">
        <v>38</v>
      </c>
      <c r="J2736" s="1">
        <v>6020</v>
      </c>
      <c r="K2736" s="1"/>
      <c r="L2736" s="1"/>
    </row>
    <row r="2737" spans="1:12">
      <c r="A2737" s="1">
        <v>29538225.32</v>
      </c>
      <c r="B2737" s="13">
        <v>44174.808576388888</v>
      </c>
      <c r="C2737" s="13">
        <v>44174.813483796293</v>
      </c>
      <c r="D2737" s="13" t="str">
        <f t="shared" si="42"/>
        <v>2020-12-09</v>
      </c>
      <c r="E2737" s="1" t="s">
        <v>42</v>
      </c>
      <c r="F2737" s="1" t="s">
        <v>33</v>
      </c>
      <c r="G2737" s="1" t="s">
        <v>26</v>
      </c>
      <c r="H2737" s="1" t="s">
        <v>27</v>
      </c>
      <c r="I2737" s="1">
        <v>44</v>
      </c>
      <c r="J2737" s="1">
        <v>423</v>
      </c>
      <c r="K2737" s="1"/>
      <c r="L2737" s="1"/>
    </row>
    <row r="2738" spans="1:12">
      <c r="A2738" s="1">
        <v>27433238.82</v>
      </c>
      <c r="B2738" s="13">
        <v>44174.808449074073</v>
      </c>
      <c r="C2738" s="13">
        <v>44174.816631944443</v>
      </c>
      <c r="D2738" s="13" t="str">
        <f t="shared" si="42"/>
        <v>2020-12-09</v>
      </c>
      <c r="E2738" s="1" t="s">
        <v>24</v>
      </c>
      <c r="F2738" s="1" t="s">
        <v>33</v>
      </c>
      <c r="G2738" s="1" t="s">
        <v>34</v>
      </c>
      <c r="H2738" s="1" t="s">
        <v>27</v>
      </c>
      <c r="I2738" s="1">
        <v>29</v>
      </c>
      <c r="J2738" s="1">
        <v>706</v>
      </c>
      <c r="K2738" s="1"/>
      <c r="L2738" s="1"/>
    </row>
    <row r="2739" spans="1:12">
      <c r="A2739" s="1">
        <v>89978465.780000001</v>
      </c>
      <c r="B2739" s="13">
        <v>44174.802800925929</v>
      </c>
      <c r="C2739" s="13">
        <v>44174.824143518519</v>
      </c>
      <c r="D2739" s="13" t="str">
        <f t="shared" si="42"/>
        <v>2020-12-09</v>
      </c>
      <c r="E2739" s="1" t="s">
        <v>24</v>
      </c>
      <c r="F2739" s="1" t="s">
        <v>33</v>
      </c>
      <c r="G2739" s="1" t="s">
        <v>34</v>
      </c>
      <c r="H2739" s="1" t="s">
        <v>43</v>
      </c>
      <c r="I2739" s="1">
        <v>46</v>
      </c>
      <c r="J2739" s="1">
        <v>1843</v>
      </c>
      <c r="K2739" s="1"/>
      <c r="L2739" s="1"/>
    </row>
    <row r="2740" spans="1:12">
      <c r="A2740" s="1">
        <v>6849736.6699999999</v>
      </c>
      <c r="B2740" s="13">
        <v>44174.816504629627</v>
      </c>
      <c r="C2740" s="13">
        <v>44174.825833333336</v>
      </c>
      <c r="D2740" s="13" t="str">
        <f t="shared" si="42"/>
        <v>2020-12-09</v>
      </c>
      <c r="E2740" s="1" t="s">
        <v>24</v>
      </c>
      <c r="F2740" s="1" t="s">
        <v>31</v>
      </c>
      <c r="G2740" s="1" t="s">
        <v>34</v>
      </c>
      <c r="H2740" s="1" t="s">
        <v>27</v>
      </c>
      <c r="I2740" s="1">
        <v>48</v>
      </c>
      <c r="J2740" s="1">
        <v>806</v>
      </c>
      <c r="K2740" s="1"/>
      <c r="L2740" s="1"/>
    </row>
    <row r="2741" spans="1:12">
      <c r="A2741" s="1">
        <v>43259288.590000004</v>
      </c>
      <c r="B2741" s="13">
        <v>44174.821898148148</v>
      </c>
      <c r="C2741" s="13">
        <v>44174.826793981483</v>
      </c>
      <c r="D2741" s="13" t="str">
        <f t="shared" si="42"/>
        <v>2020-12-09</v>
      </c>
      <c r="E2741" s="1" t="s">
        <v>28</v>
      </c>
      <c r="F2741" s="1" t="s">
        <v>49</v>
      </c>
      <c r="G2741" s="1" t="s">
        <v>26</v>
      </c>
      <c r="H2741" s="1" t="s">
        <v>118</v>
      </c>
      <c r="I2741" s="1">
        <v>16</v>
      </c>
      <c r="J2741" s="1">
        <v>423</v>
      </c>
      <c r="K2741" s="1"/>
      <c r="L2741" s="1"/>
    </row>
    <row r="2742" spans="1:12">
      <c r="A2742" s="1">
        <v>73829542.700000003</v>
      </c>
      <c r="B2742" s="13">
        <v>44174.771724537037</v>
      </c>
      <c r="C2742" s="13">
        <v>44174.828726851854</v>
      </c>
      <c r="D2742" s="13" t="str">
        <f t="shared" si="42"/>
        <v>2020-12-09</v>
      </c>
      <c r="E2742" s="1" t="s">
        <v>28</v>
      </c>
      <c r="F2742" s="1" t="s">
        <v>31</v>
      </c>
      <c r="G2742" s="1" t="s">
        <v>26</v>
      </c>
      <c r="H2742" s="1" t="s">
        <v>32</v>
      </c>
      <c r="I2742" s="1">
        <v>26</v>
      </c>
      <c r="J2742" s="1">
        <v>4924</v>
      </c>
      <c r="K2742" s="1"/>
      <c r="L2742" s="1"/>
    </row>
    <row r="2743" spans="1:12">
      <c r="A2743" s="1">
        <v>68062973.370000005</v>
      </c>
      <c r="B2743" s="13">
        <v>44174.824745370373</v>
      </c>
      <c r="C2743" s="13">
        <v>44174.845393518517</v>
      </c>
      <c r="D2743" s="13" t="str">
        <f t="shared" si="42"/>
        <v>2020-12-09</v>
      </c>
      <c r="E2743" s="1" t="s">
        <v>28</v>
      </c>
      <c r="F2743" s="1" t="s">
        <v>31</v>
      </c>
      <c r="G2743" s="1" t="s">
        <v>26</v>
      </c>
      <c r="H2743" s="1" t="s">
        <v>32</v>
      </c>
      <c r="I2743" s="1">
        <v>164</v>
      </c>
      <c r="J2743" s="1">
        <v>1783</v>
      </c>
      <c r="K2743" s="1"/>
      <c r="L2743" s="1"/>
    </row>
    <row r="2744" spans="1:12">
      <c r="A2744" s="1">
        <v>70092642.269999996</v>
      </c>
      <c r="B2744" s="13">
        <v>44174.779641203706</v>
      </c>
      <c r="C2744" s="13">
        <v>44174.851840277777</v>
      </c>
      <c r="D2744" s="13" t="str">
        <f t="shared" si="42"/>
        <v>2020-12-09</v>
      </c>
      <c r="E2744" s="1" t="s">
        <v>28</v>
      </c>
      <c r="F2744" s="1" t="s">
        <v>49</v>
      </c>
      <c r="G2744" s="1" t="s">
        <v>26</v>
      </c>
      <c r="H2744" s="1" t="s">
        <v>27</v>
      </c>
      <c r="I2744" s="1">
        <v>32</v>
      </c>
      <c r="J2744" s="1">
        <v>6237</v>
      </c>
      <c r="K2744" s="1"/>
      <c r="L2744" s="1"/>
    </row>
    <row r="2745" spans="1:12">
      <c r="A2745" s="1">
        <v>77925772.450000003</v>
      </c>
      <c r="B2745" s="13">
        <v>44174.846655092595</v>
      </c>
      <c r="C2745" s="13">
        <v>44174.853807870371</v>
      </c>
      <c r="D2745" s="13" t="str">
        <f t="shared" si="42"/>
        <v>2020-12-09</v>
      </c>
      <c r="E2745" s="1" t="s">
        <v>28</v>
      </c>
      <c r="F2745" s="1" t="s">
        <v>31</v>
      </c>
      <c r="G2745" s="1" t="s">
        <v>26</v>
      </c>
      <c r="H2745" s="1" t="s">
        <v>27</v>
      </c>
      <c r="I2745" s="1">
        <v>56</v>
      </c>
      <c r="J2745" s="1">
        <v>618</v>
      </c>
      <c r="K2745" s="1"/>
      <c r="L2745" s="1"/>
    </row>
    <row r="2746" spans="1:12">
      <c r="A2746" s="1">
        <v>3175490.8020000001</v>
      </c>
      <c r="B2746" s="13">
        <v>44174.154999999999</v>
      </c>
      <c r="C2746" s="13">
        <v>44174.86917824074</v>
      </c>
      <c r="D2746" s="13" t="str">
        <f t="shared" si="42"/>
        <v>2020-12-09</v>
      </c>
      <c r="E2746" s="1" t="s">
        <v>24</v>
      </c>
      <c r="F2746" s="1" t="s">
        <v>33</v>
      </c>
      <c r="G2746" s="1" t="s">
        <v>34</v>
      </c>
      <c r="H2746" s="1" t="s">
        <v>43</v>
      </c>
      <c r="I2746" s="1">
        <v>376</v>
      </c>
      <c r="J2746" s="1">
        <v>61705</v>
      </c>
      <c r="K2746" s="1"/>
      <c r="L2746" s="1"/>
    </row>
    <row r="2747" spans="1:12">
      <c r="A2747" s="1">
        <v>66095345.439999998</v>
      </c>
      <c r="B2747" s="13">
        <v>44174.856307870374</v>
      </c>
      <c r="C2747" s="13">
        <v>44174.8825</v>
      </c>
      <c r="D2747" s="13" t="str">
        <f t="shared" si="42"/>
        <v>2020-12-09</v>
      </c>
      <c r="E2747" s="1" t="s">
        <v>28</v>
      </c>
      <c r="F2747" s="1" t="s">
        <v>31</v>
      </c>
      <c r="G2747" s="1" t="s">
        <v>26</v>
      </c>
      <c r="H2747" s="1" t="s">
        <v>43</v>
      </c>
      <c r="I2747" s="1">
        <v>34</v>
      </c>
      <c r="J2747" s="1">
        <v>2262</v>
      </c>
      <c r="K2747" s="1"/>
      <c r="L2747" s="1"/>
    </row>
    <row r="2748" spans="1:12">
      <c r="A2748" s="1">
        <v>5001471.2369999997</v>
      </c>
      <c r="B2748" s="13">
        <v>44174.866678240738</v>
      </c>
      <c r="C2748" s="13">
        <v>44174.883171296293</v>
      </c>
      <c r="D2748" s="13" t="str">
        <f t="shared" si="42"/>
        <v>2020-12-09</v>
      </c>
      <c r="E2748" s="1" t="s">
        <v>24</v>
      </c>
      <c r="F2748" s="1" t="s">
        <v>33</v>
      </c>
      <c r="G2748" s="1" t="s">
        <v>34</v>
      </c>
      <c r="H2748" s="1" t="s">
        <v>32</v>
      </c>
      <c r="I2748" s="1">
        <v>40</v>
      </c>
      <c r="J2748" s="1">
        <v>1425</v>
      </c>
      <c r="K2748" s="1"/>
      <c r="L2748" s="1"/>
    </row>
    <row r="2749" spans="1:12">
      <c r="A2749" s="1">
        <v>37788537.810000002</v>
      </c>
      <c r="B2749" s="13">
        <v>44174.893460648149</v>
      </c>
      <c r="C2749" s="13">
        <v>44174.899745370371</v>
      </c>
      <c r="D2749" s="13" t="str">
        <f t="shared" si="42"/>
        <v>2020-12-09</v>
      </c>
      <c r="E2749" s="1" t="s">
        <v>28</v>
      </c>
      <c r="F2749" s="1" t="s">
        <v>31</v>
      </c>
      <c r="G2749" s="1" t="s">
        <v>26</v>
      </c>
      <c r="H2749" s="1" t="s">
        <v>27</v>
      </c>
      <c r="I2749" s="1">
        <v>54</v>
      </c>
      <c r="J2749" s="1">
        <v>542</v>
      </c>
      <c r="K2749" s="1"/>
      <c r="L2749" s="1"/>
    </row>
    <row r="2750" spans="1:12">
      <c r="A2750" s="1">
        <v>24438494.09</v>
      </c>
      <c r="B2750" s="13">
        <v>44174.871041666665</v>
      </c>
      <c r="C2750" s="13">
        <v>44174.91070601852</v>
      </c>
      <c r="D2750" s="13" t="str">
        <f t="shared" si="42"/>
        <v>2020-12-09</v>
      </c>
      <c r="E2750" s="1" t="s">
        <v>24</v>
      </c>
      <c r="F2750" s="1" t="s">
        <v>31</v>
      </c>
      <c r="G2750" s="1" t="s">
        <v>34</v>
      </c>
      <c r="H2750" s="1" t="s">
        <v>27</v>
      </c>
      <c r="I2750" s="1">
        <v>18</v>
      </c>
      <c r="J2750" s="1">
        <v>3427</v>
      </c>
      <c r="K2750" s="1"/>
      <c r="L2750" s="1"/>
    </row>
    <row r="2751" spans="1:12">
      <c r="A2751" s="1">
        <v>24438494.09</v>
      </c>
      <c r="B2751" s="13">
        <v>44174.902673611112</v>
      </c>
      <c r="C2751" s="13">
        <v>44174.91070601852</v>
      </c>
      <c r="D2751" s="13" t="str">
        <f t="shared" si="42"/>
        <v>2020-12-09</v>
      </c>
      <c r="E2751" s="1" t="s">
        <v>28</v>
      </c>
      <c r="F2751" s="1" t="s">
        <v>31</v>
      </c>
      <c r="G2751" s="1" t="s">
        <v>26</v>
      </c>
      <c r="H2751" s="1" t="s">
        <v>27</v>
      </c>
      <c r="I2751" s="1">
        <v>18</v>
      </c>
      <c r="J2751" s="1">
        <v>694</v>
      </c>
      <c r="K2751" s="1"/>
      <c r="L2751" s="1"/>
    </row>
    <row r="2752" spans="1:12">
      <c r="A2752" s="1">
        <v>4976040.551</v>
      </c>
      <c r="B2752" s="13">
        <v>44174.851597222223</v>
      </c>
      <c r="C2752" s="13">
        <v>44174.918842592589</v>
      </c>
      <c r="D2752" s="13" t="str">
        <f t="shared" si="42"/>
        <v>2020-12-09</v>
      </c>
      <c r="E2752" s="1" t="s">
        <v>24</v>
      </c>
      <c r="F2752" s="1" t="s">
        <v>33</v>
      </c>
      <c r="G2752" s="1" t="s">
        <v>34</v>
      </c>
      <c r="H2752" s="1" t="s">
        <v>85</v>
      </c>
      <c r="I2752" s="1">
        <v>228</v>
      </c>
      <c r="J2752" s="1">
        <v>5810</v>
      </c>
      <c r="K2752" s="1"/>
      <c r="L2752" s="1"/>
    </row>
    <row r="2753" spans="1:12">
      <c r="A2753" s="1">
        <v>83961186.489999995</v>
      </c>
      <c r="B2753" s="13">
        <v>44174.916747685187</v>
      </c>
      <c r="C2753" s="13">
        <v>44174.925937499997</v>
      </c>
      <c r="D2753" s="13" t="str">
        <f t="shared" si="42"/>
        <v>2020-12-09</v>
      </c>
      <c r="E2753" s="1" t="s">
        <v>24</v>
      </c>
      <c r="F2753" s="1" t="s">
        <v>33</v>
      </c>
      <c r="G2753" s="1" t="s">
        <v>34</v>
      </c>
      <c r="H2753" s="1" t="s">
        <v>41</v>
      </c>
      <c r="I2753" s="1">
        <v>30</v>
      </c>
      <c r="J2753" s="1">
        <v>794</v>
      </c>
      <c r="K2753" s="1"/>
      <c r="L2753" s="1"/>
    </row>
    <row r="2754" spans="1:12">
      <c r="A2754" s="1">
        <v>11100960.27</v>
      </c>
      <c r="B2754" s="13">
        <v>44174.910324074073</v>
      </c>
      <c r="C2754" s="13">
        <v>44174.926261574074</v>
      </c>
      <c r="D2754" s="13" t="str">
        <f t="shared" si="42"/>
        <v>2020-12-09</v>
      </c>
      <c r="E2754" s="1" t="s">
        <v>28</v>
      </c>
      <c r="F2754" s="1" t="s">
        <v>31</v>
      </c>
      <c r="G2754" s="1" t="s">
        <v>26</v>
      </c>
      <c r="H2754" s="1" t="s">
        <v>32</v>
      </c>
      <c r="I2754" s="1">
        <v>29</v>
      </c>
      <c r="J2754" s="1">
        <v>1376</v>
      </c>
      <c r="K2754" s="1"/>
      <c r="L2754" s="1"/>
    </row>
    <row r="2755" spans="1:12">
      <c r="A2755" s="1">
        <v>11100960.27</v>
      </c>
      <c r="B2755" s="13">
        <v>44174.910324074073</v>
      </c>
      <c r="C2755" s="13">
        <v>44174.927905092591</v>
      </c>
      <c r="D2755" s="13" t="str">
        <f t="shared" ref="D2755:D2818" si="43">TEXT(C2755, "yyyy-mm-dd")</f>
        <v>2020-12-09</v>
      </c>
      <c r="E2755" s="1" t="s">
        <v>28</v>
      </c>
      <c r="F2755" s="1" t="s">
        <v>31</v>
      </c>
      <c r="G2755" s="1" t="s">
        <v>26</v>
      </c>
      <c r="H2755" s="1" t="s">
        <v>32</v>
      </c>
      <c r="I2755" s="1">
        <v>27</v>
      </c>
      <c r="J2755" s="1">
        <v>1519</v>
      </c>
      <c r="K2755" s="1"/>
      <c r="L2755" s="1"/>
    </row>
    <row r="2756" spans="1:12">
      <c r="A2756" s="1">
        <v>80690641.680000007</v>
      </c>
      <c r="B2756" s="13">
        <v>44174.933877314812</v>
      </c>
      <c r="C2756" s="13">
        <v>44174.938379629632</v>
      </c>
      <c r="D2756" s="13" t="str">
        <f t="shared" si="43"/>
        <v>2020-12-09</v>
      </c>
      <c r="E2756" s="1" t="s">
        <v>24</v>
      </c>
      <c r="F2756" s="1" t="s">
        <v>31</v>
      </c>
      <c r="G2756" s="1" t="s">
        <v>37</v>
      </c>
      <c r="H2756" s="1" t="s">
        <v>27</v>
      </c>
      <c r="I2756" s="1">
        <v>10</v>
      </c>
      <c r="J2756" s="1">
        <v>389</v>
      </c>
      <c r="K2756" s="1"/>
      <c r="L2756" s="1"/>
    </row>
    <row r="2757" spans="1:12">
      <c r="A2757" s="1">
        <v>3393889.74</v>
      </c>
      <c r="B2757" s="13">
        <v>44174.881655092591</v>
      </c>
      <c r="C2757" s="13">
        <v>44174.949074074073</v>
      </c>
      <c r="D2757" s="13" t="str">
        <f t="shared" si="43"/>
        <v>2020-12-09</v>
      </c>
      <c r="E2757" s="1" t="s">
        <v>24</v>
      </c>
      <c r="F2757" s="1" t="s">
        <v>25</v>
      </c>
      <c r="G2757" s="1" t="s">
        <v>37</v>
      </c>
      <c r="H2757" s="1" t="s">
        <v>27</v>
      </c>
      <c r="I2757" s="1">
        <v>22</v>
      </c>
      <c r="J2757" s="1">
        <v>5825</v>
      </c>
      <c r="K2757" s="1"/>
      <c r="L2757" s="1"/>
    </row>
    <row r="2758" spans="1:12">
      <c r="A2758" s="1">
        <v>2701051.6880000001</v>
      </c>
      <c r="B2758" s="13">
        <v>44174.917696759258</v>
      </c>
      <c r="C2758" s="13">
        <v>44174.950543981482</v>
      </c>
      <c r="D2758" s="13" t="str">
        <f t="shared" si="43"/>
        <v>2020-12-09</v>
      </c>
      <c r="E2758" s="1" t="s">
        <v>28</v>
      </c>
      <c r="F2758" s="1" t="s">
        <v>29</v>
      </c>
      <c r="G2758" s="1" t="s">
        <v>26</v>
      </c>
      <c r="H2758" s="1" t="s">
        <v>76</v>
      </c>
      <c r="I2758" s="1">
        <v>168</v>
      </c>
      <c r="J2758" s="1">
        <v>2838</v>
      </c>
      <c r="K2758" s="1"/>
      <c r="L2758" s="1"/>
    </row>
    <row r="2759" spans="1:12">
      <c r="A2759" s="1">
        <v>70092642.269999996</v>
      </c>
      <c r="B2759" s="13">
        <v>44174.779641203706</v>
      </c>
      <c r="C2759" s="13">
        <v>44174.951481481483</v>
      </c>
      <c r="D2759" s="13" t="str">
        <f t="shared" si="43"/>
        <v>2020-12-09</v>
      </c>
      <c r="E2759" s="1" t="s">
        <v>28</v>
      </c>
      <c r="F2759" s="1" t="s">
        <v>49</v>
      </c>
      <c r="G2759" s="1" t="s">
        <v>26</v>
      </c>
      <c r="H2759" s="1" t="s">
        <v>27</v>
      </c>
      <c r="I2759" s="1">
        <v>17</v>
      </c>
      <c r="J2759" s="1">
        <v>14846</v>
      </c>
      <c r="K2759" s="1"/>
      <c r="L2759" s="1"/>
    </row>
    <row r="2760" spans="1:12">
      <c r="A2760" s="1">
        <v>44080603.57</v>
      </c>
      <c r="B2760" s="13">
        <v>44174.942881944444</v>
      </c>
      <c r="C2760" s="13">
        <v>44174.952627314815</v>
      </c>
      <c r="D2760" s="13" t="str">
        <f t="shared" si="43"/>
        <v>2020-12-09</v>
      </c>
      <c r="E2760" s="1" t="s">
        <v>24</v>
      </c>
      <c r="F2760" s="1" t="s">
        <v>33</v>
      </c>
      <c r="G2760" s="1" t="s">
        <v>34</v>
      </c>
      <c r="H2760" s="1" t="s">
        <v>27</v>
      </c>
      <c r="I2760" s="1">
        <v>361</v>
      </c>
      <c r="J2760" s="1">
        <v>841</v>
      </c>
      <c r="K2760" s="1"/>
      <c r="L2760" s="1"/>
    </row>
    <row r="2761" spans="1:12">
      <c r="A2761" s="1">
        <v>3385850.7949999999</v>
      </c>
      <c r="B2761" s="13">
        <v>44174.839814814812</v>
      </c>
      <c r="C2761" s="13">
        <v>44174.959108796298</v>
      </c>
      <c r="D2761" s="13" t="str">
        <f t="shared" si="43"/>
        <v>2020-12-09</v>
      </c>
      <c r="E2761" s="1" t="s">
        <v>28</v>
      </c>
      <c r="F2761" s="1" t="s">
        <v>29</v>
      </c>
      <c r="G2761" s="1" t="s">
        <v>53</v>
      </c>
      <c r="H2761" s="1" t="s">
        <v>27</v>
      </c>
      <c r="I2761" s="1">
        <v>114</v>
      </c>
      <c r="J2761" s="1">
        <v>10306</v>
      </c>
      <c r="K2761" s="1"/>
      <c r="L2761" s="1"/>
    </row>
    <row r="2762" spans="1:12">
      <c r="A2762" s="1">
        <v>63264809.740000002</v>
      </c>
      <c r="B2762" s="13">
        <v>44175.010034722225</v>
      </c>
      <c r="C2762" s="13">
        <v>44175.013726851852</v>
      </c>
      <c r="D2762" s="13" t="str">
        <f t="shared" si="43"/>
        <v>2020-12-10</v>
      </c>
      <c r="E2762" s="1" t="s">
        <v>28</v>
      </c>
      <c r="F2762" s="1" t="s">
        <v>31</v>
      </c>
      <c r="G2762" s="1" t="s">
        <v>26</v>
      </c>
      <c r="H2762" s="1" t="s">
        <v>67</v>
      </c>
      <c r="I2762" s="1">
        <v>34</v>
      </c>
      <c r="J2762" s="1">
        <v>319</v>
      </c>
      <c r="K2762" s="1"/>
      <c r="L2762" s="1"/>
    </row>
    <row r="2763" spans="1:12">
      <c r="A2763" s="1">
        <v>63264809.740000002</v>
      </c>
      <c r="B2763" s="13">
        <v>44175.010034722225</v>
      </c>
      <c r="C2763" s="13">
        <v>44175.016423611109</v>
      </c>
      <c r="D2763" s="13" t="str">
        <f t="shared" si="43"/>
        <v>2020-12-10</v>
      </c>
      <c r="E2763" s="1" t="s">
        <v>28</v>
      </c>
      <c r="F2763" s="1" t="s">
        <v>31</v>
      </c>
      <c r="G2763" s="1" t="s">
        <v>26</v>
      </c>
      <c r="H2763" s="1" t="s">
        <v>67</v>
      </c>
      <c r="I2763" s="1">
        <v>34</v>
      </c>
      <c r="J2763" s="1">
        <v>552</v>
      </c>
      <c r="K2763" s="1"/>
      <c r="L2763" s="1"/>
    </row>
    <row r="2764" spans="1:12">
      <c r="A2764" s="1">
        <v>63264809.740000002</v>
      </c>
      <c r="B2764" s="13">
        <v>44175.010034722225</v>
      </c>
      <c r="C2764" s="13">
        <v>44175.018622685187</v>
      </c>
      <c r="D2764" s="13" t="str">
        <f t="shared" si="43"/>
        <v>2020-12-10</v>
      </c>
      <c r="E2764" s="1" t="s">
        <v>28</v>
      </c>
      <c r="F2764" s="1" t="s">
        <v>31</v>
      </c>
      <c r="G2764" s="1" t="s">
        <v>26</v>
      </c>
      <c r="H2764" s="1" t="s">
        <v>67</v>
      </c>
      <c r="I2764" s="1">
        <v>34</v>
      </c>
      <c r="J2764" s="1">
        <v>741</v>
      </c>
      <c r="K2764" s="1"/>
      <c r="L2764" s="1"/>
    </row>
    <row r="2765" spans="1:12">
      <c r="A2765" s="1">
        <v>63264809.740000002</v>
      </c>
      <c r="B2765" s="13">
        <v>44175.010034722225</v>
      </c>
      <c r="C2765" s="13">
        <v>44175.020428240743</v>
      </c>
      <c r="D2765" s="13" t="str">
        <f t="shared" si="43"/>
        <v>2020-12-10</v>
      </c>
      <c r="E2765" s="1" t="s">
        <v>28</v>
      </c>
      <c r="F2765" s="1" t="s">
        <v>31</v>
      </c>
      <c r="G2765" s="1" t="s">
        <v>26</v>
      </c>
      <c r="H2765" s="1" t="s">
        <v>67</v>
      </c>
      <c r="I2765" s="1">
        <v>34</v>
      </c>
      <c r="J2765" s="1">
        <v>898</v>
      </c>
      <c r="K2765" s="1"/>
      <c r="L2765" s="1"/>
    </row>
    <row r="2766" spans="1:12">
      <c r="A2766" s="1">
        <v>63264809.740000002</v>
      </c>
      <c r="B2766" s="13">
        <v>44175.010034722225</v>
      </c>
      <c r="C2766" s="13">
        <v>44175.022164351853</v>
      </c>
      <c r="D2766" s="13" t="str">
        <f t="shared" si="43"/>
        <v>2020-12-10</v>
      </c>
      <c r="E2766" s="1" t="s">
        <v>28</v>
      </c>
      <c r="F2766" s="1" t="s">
        <v>31</v>
      </c>
      <c r="G2766" s="1" t="s">
        <v>26</v>
      </c>
      <c r="H2766" s="1" t="s">
        <v>67</v>
      </c>
      <c r="I2766" s="1">
        <v>34</v>
      </c>
      <c r="J2766" s="1">
        <v>1048</v>
      </c>
      <c r="K2766" s="1"/>
      <c r="L2766" s="1"/>
    </row>
    <row r="2767" spans="1:12">
      <c r="A2767" s="1">
        <v>22419726.670000002</v>
      </c>
      <c r="B2767" s="13">
        <v>44175.034432870372</v>
      </c>
      <c r="C2767" s="13">
        <v>44175.036805555559</v>
      </c>
      <c r="D2767" s="13" t="str">
        <f t="shared" si="43"/>
        <v>2020-12-10</v>
      </c>
      <c r="E2767" s="1" t="s">
        <v>28</v>
      </c>
      <c r="F2767" s="1" t="s">
        <v>49</v>
      </c>
      <c r="G2767" s="1" t="s">
        <v>26</v>
      </c>
      <c r="H2767" s="1" t="s">
        <v>81</v>
      </c>
      <c r="I2767" s="1">
        <v>92</v>
      </c>
      <c r="J2767" s="1">
        <v>204</v>
      </c>
      <c r="K2767" s="1"/>
      <c r="L2767" s="1"/>
    </row>
    <row r="2768" spans="1:12">
      <c r="A2768" s="1">
        <v>4529327.1789999995</v>
      </c>
      <c r="B2768" s="13">
        <v>44175.039722222224</v>
      </c>
      <c r="C2768" s="13">
        <v>44175.04891203704</v>
      </c>
      <c r="D2768" s="13" t="str">
        <f t="shared" si="43"/>
        <v>2020-12-10</v>
      </c>
      <c r="E2768" s="1" t="s">
        <v>24</v>
      </c>
      <c r="F2768" s="1" t="s">
        <v>31</v>
      </c>
      <c r="G2768" s="1" t="s">
        <v>34</v>
      </c>
      <c r="H2768" s="1" t="s">
        <v>27</v>
      </c>
      <c r="I2768" s="1">
        <v>23</v>
      </c>
      <c r="J2768" s="1">
        <v>794</v>
      </c>
      <c r="K2768" s="1"/>
      <c r="L2768" s="1"/>
    </row>
    <row r="2769" spans="1:12">
      <c r="A2769" s="1">
        <v>68913644.879999995</v>
      </c>
      <c r="B2769" s="13">
        <v>44175.047152777777</v>
      </c>
      <c r="C2769" s="13">
        <v>44175.051736111112</v>
      </c>
      <c r="D2769" s="13" t="str">
        <f t="shared" si="43"/>
        <v>2020-12-10</v>
      </c>
      <c r="E2769" s="1" t="s">
        <v>24</v>
      </c>
      <c r="F2769" s="1" t="s">
        <v>33</v>
      </c>
      <c r="G2769" s="1" t="s">
        <v>34</v>
      </c>
      <c r="H2769" s="1" t="s">
        <v>27</v>
      </c>
      <c r="I2769" s="1">
        <v>14</v>
      </c>
      <c r="J2769" s="1">
        <v>396</v>
      </c>
      <c r="K2769" s="1"/>
      <c r="L2769" s="1"/>
    </row>
    <row r="2770" spans="1:12">
      <c r="A2770" s="1">
        <v>8407414.5460000001</v>
      </c>
      <c r="B2770" s="13">
        <v>44175.04960648148</v>
      </c>
      <c r="C2770" s="13">
        <v>44175.055625000001</v>
      </c>
      <c r="D2770" s="13" t="str">
        <f t="shared" si="43"/>
        <v>2020-12-10</v>
      </c>
      <c r="E2770" s="1" t="s">
        <v>24</v>
      </c>
      <c r="F2770" s="1" t="s">
        <v>33</v>
      </c>
      <c r="G2770" s="1" t="s">
        <v>34</v>
      </c>
      <c r="H2770" s="1" t="s">
        <v>27</v>
      </c>
      <c r="I2770" s="1">
        <v>41</v>
      </c>
      <c r="J2770" s="1">
        <v>519</v>
      </c>
      <c r="K2770" s="1"/>
      <c r="L2770" s="1"/>
    </row>
    <row r="2771" spans="1:12">
      <c r="A2771" s="1">
        <v>61103004.409999996</v>
      </c>
      <c r="B2771" s="13">
        <v>44175.056226851855</v>
      </c>
      <c r="C2771" s="13">
        <v>44175.063159722224</v>
      </c>
      <c r="D2771" s="13" t="str">
        <f t="shared" si="43"/>
        <v>2020-12-10</v>
      </c>
      <c r="E2771" s="1" t="s">
        <v>24</v>
      </c>
      <c r="F2771" s="1" t="s">
        <v>31</v>
      </c>
      <c r="G2771" s="1" t="s">
        <v>34</v>
      </c>
      <c r="H2771" s="1" t="s">
        <v>27</v>
      </c>
      <c r="I2771" s="1">
        <v>117</v>
      </c>
      <c r="J2771" s="1">
        <v>598</v>
      </c>
      <c r="K2771" s="1"/>
      <c r="L2771" s="1"/>
    </row>
    <row r="2772" spans="1:12">
      <c r="A2772" s="1">
        <v>33228466.75</v>
      </c>
      <c r="B2772" s="13">
        <v>44175.048587962963</v>
      </c>
      <c r="C2772" s="13">
        <v>44175.073460648149</v>
      </c>
      <c r="D2772" s="13" t="str">
        <f t="shared" si="43"/>
        <v>2020-12-10</v>
      </c>
      <c r="E2772" s="1" t="s">
        <v>28</v>
      </c>
      <c r="F2772" s="1" t="s">
        <v>31</v>
      </c>
      <c r="G2772" s="1" t="s">
        <v>26</v>
      </c>
      <c r="H2772" s="1" t="s">
        <v>27</v>
      </c>
      <c r="I2772" s="1">
        <v>66</v>
      </c>
      <c r="J2772" s="1">
        <v>2149</v>
      </c>
      <c r="K2772" s="1"/>
      <c r="L2772" s="1"/>
    </row>
    <row r="2773" spans="1:12">
      <c r="A2773" s="1">
        <v>7021233.6880000001</v>
      </c>
      <c r="B2773" s="13">
        <v>44175.06690972222</v>
      </c>
      <c r="C2773" s="13">
        <v>44175.076840277776</v>
      </c>
      <c r="D2773" s="13" t="str">
        <f t="shared" si="43"/>
        <v>2020-12-10</v>
      </c>
      <c r="E2773" s="1" t="s">
        <v>24</v>
      </c>
      <c r="F2773" s="1" t="s">
        <v>25</v>
      </c>
      <c r="G2773" s="1" t="s">
        <v>26</v>
      </c>
      <c r="H2773" s="1" t="s">
        <v>27</v>
      </c>
      <c r="I2773" s="1">
        <v>79</v>
      </c>
      <c r="J2773" s="1">
        <v>857</v>
      </c>
      <c r="K2773" s="1"/>
      <c r="L2773" s="1"/>
    </row>
    <row r="2774" spans="1:12">
      <c r="A2774" s="1">
        <v>29659184.32</v>
      </c>
      <c r="B2774" s="13">
        <v>44175.077488425923</v>
      </c>
      <c r="C2774" s="13">
        <v>44175.088807870372</v>
      </c>
      <c r="D2774" s="13" t="str">
        <f t="shared" si="43"/>
        <v>2020-12-10</v>
      </c>
      <c r="E2774" s="1" t="s">
        <v>28</v>
      </c>
      <c r="F2774" s="1" t="s">
        <v>31</v>
      </c>
      <c r="G2774" s="1" t="s">
        <v>53</v>
      </c>
      <c r="H2774" s="1" t="s">
        <v>80</v>
      </c>
      <c r="I2774" s="1">
        <v>15</v>
      </c>
      <c r="J2774" s="1">
        <v>977</v>
      </c>
      <c r="K2774" s="1"/>
      <c r="L2774" s="1"/>
    </row>
    <row r="2775" spans="1:12">
      <c r="A2775" s="1">
        <v>7982465.7560000001</v>
      </c>
      <c r="B2775" s="13">
        <v>44175.079236111109</v>
      </c>
      <c r="C2775" s="13">
        <v>44175.095717592594</v>
      </c>
      <c r="D2775" s="13" t="str">
        <f t="shared" si="43"/>
        <v>2020-12-10</v>
      </c>
      <c r="E2775" s="1" t="s">
        <v>28</v>
      </c>
      <c r="F2775" s="1" t="s">
        <v>29</v>
      </c>
      <c r="G2775" s="1" t="s">
        <v>26</v>
      </c>
      <c r="H2775" s="1" t="s">
        <v>27</v>
      </c>
      <c r="I2775" s="1">
        <v>44</v>
      </c>
      <c r="J2775" s="1">
        <v>1423</v>
      </c>
      <c r="K2775" s="1"/>
      <c r="L2775" s="1"/>
    </row>
    <row r="2776" spans="1:12">
      <c r="A2776" s="1">
        <v>50054690.020000003</v>
      </c>
      <c r="B2776" s="13">
        <v>44175.061400462961</v>
      </c>
      <c r="C2776" s="13">
        <v>44175.108773148146</v>
      </c>
      <c r="D2776" s="13" t="str">
        <f t="shared" si="43"/>
        <v>2020-12-10</v>
      </c>
      <c r="E2776" s="1" t="s">
        <v>28</v>
      </c>
      <c r="F2776" s="1" t="s">
        <v>49</v>
      </c>
      <c r="G2776" s="1" t="s">
        <v>26</v>
      </c>
      <c r="H2776" s="1" t="s">
        <v>95</v>
      </c>
      <c r="I2776" s="1">
        <v>518</v>
      </c>
      <c r="J2776" s="1">
        <v>4093</v>
      </c>
      <c r="K2776" s="1"/>
      <c r="L2776" s="1"/>
    </row>
    <row r="2777" spans="1:12">
      <c r="A2777" s="1">
        <v>19051579</v>
      </c>
      <c r="B2777" s="13">
        <v>44175.091203703705</v>
      </c>
      <c r="C2777" s="13">
        <v>44175.120787037034</v>
      </c>
      <c r="D2777" s="13" t="str">
        <f t="shared" si="43"/>
        <v>2020-12-10</v>
      </c>
      <c r="E2777" s="1" t="s">
        <v>28</v>
      </c>
      <c r="F2777" s="1" t="s">
        <v>29</v>
      </c>
      <c r="G2777" s="1" t="s">
        <v>53</v>
      </c>
      <c r="H2777" s="1" t="s">
        <v>55</v>
      </c>
      <c r="I2777" s="1">
        <v>110</v>
      </c>
      <c r="J2777" s="1">
        <v>2556</v>
      </c>
      <c r="K2777" s="1"/>
      <c r="L2777" s="1"/>
    </row>
    <row r="2778" spans="1:12">
      <c r="A2778" s="1">
        <v>55570200.399999999</v>
      </c>
      <c r="B2778" s="13">
        <v>44175.130879629629</v>
      </c>
      <c r="C2778" s="13">
        <v>44175.13962962963</v>
      </c>
      <c r="D2778" s="13" t="str">
        <f t="shared" si="43"/>
        <v>2020-12-10</v>
      </c>
      <c r="E2778" s="1" t="s">
        <v>28</v>
      </c>
      <c r="F2778" s="1" t="s">
        <v>29</v>
      </c>
      <c r="G2778" s="1" t="s">
        <v>45</v>
      </c>
      <c r="H2778" s="1" t="s">
        <v>27</v>
      </c>
      <c r="I2778" s="1">
        <v>106</v>
      </c>
      <c r="J2778" s="1">
        <v>755</v>
      </c>
      <c r="K2778" s="1"/>
      <c r="L2778" s="1"/>
    </row>
    <row r="2779" spans="1:12">
      <c r="A2779" s="1">
        <v>3006717593</v>
      </c>
      <c r="B2779" s="13">
        <v>44175.018842592595</v>
      </c>
      <c r="C2779" s="13">
        <v>44175.171446759261</v>
      </c>
      <c r="D2779" s="13" t="str">
        <f t="shared" si="43"/>
        <v>2020-12-10</v>
      </c>
      <c r="E2779" s="1" t="s">
        <v>24</v>
      </c>
      <c r="F2779" s="1" t="s">
        <v>31</v>
      </c>
      <c r="G2779" s="1" t="s">
        <v>34</v>
      </c>
      <c r="H2779" s="1" t="s">
        <v>51</v>
      </c>
      <c r="I2779" s="1">
        <v>101</v>
      </c>
      <c r="J2779" s="1">
        <v>13185</v>
      </c>
      <c r="K2779" s="1"/>
      <c r="L2779" s="1"/>
    </row>
    <row r="2780" spans="1:12">
      <c r="A2780" s="1">
        <v>10987967.43</v>
      </c>
      <c r="B2780" s="13">
        <v>44175.17696759259</v>
      </c>
      <c r="C2780" s="13">
        <v>44175.178807870368</v>
      </c>
      <c r="D2780" s="13" t="str">
        <f t="shared" si="43"/>
        <v>2020-12-10</v>
      </c>
      <c r="E2780" s="1" t="s">
        <v>28</v>
      </c>
      <c r="F2780" s="1" t="s">
        <v>31</v>
      </c>
      <c r="G2780" s="1" t="s">
        <v>26</v>
      </c>
      <c r="H2780" s="1" t="s">
        <v>43</v>
      </c>
      <c r="I2780" s="1">
        <v>20</v>
      </c>
      <c r="J2780" s="1">
        <v>158</v>
      </c>
      <c r="K2780" s="1"/>
      <c r="L2780" s="1"/>
    </row>
    <row r="2781" spans="1:12">
      <c r="A2781" s="1">
        <v>39077253.789999999</v>
      </c>
      <c r="B2781" s="13">
        <v>44175.181006944447</v>
      </c>
      <c r="C2781" s="13">
        <v>44175.185081018521</v>
      </c>
      <c r="D2781" s="13" t="str">
        <f t="shared" si="43"/>
        <v>2020-12-10</v>
      </c>
      <c r="E2781" s="1" t="s">
        <v>28</v>
      </c>
      <c r="F2781" s="1" t="s">
        <v>31</v>
      </c>
      <c r="G2781" s="1" t="s">
        <v>26</v>
      </c>
      <c r="H2781" s="1" t="s">
        <v>61</v>
      </c>
      <c r="I2781" s="1">
        <v>20</v>
      </c>
      <c r="J2781" s="1">
        <v>351</v>
      </c>
      <c r="K2781" s="1"/>
      <c r="L2781" s="1"/>
    </row>
    <row r="2782" spans="1:12">
      <c r="A2782" s="1">
        <v>7752642.5159999998</v>
      </c>
      <c r="B2782" s="13">
        <v>44175.189143518517</v>
      </c>
      <c r="C2782" s="13">
        <v>44175.202187499999</v>
      </c>
      <c r="D2782" s="13" t="str">
        <f t="shared" si="43"/>
        <v>2020-12-10</v>
      </c>
      <c r="E2782" s="1" t="s">
        <v>28</v>
      </c>
      <c r="F2782" s="1" t="s">
        <v>31</v>
      </c>
      <c r="G2782" s="1" t="s">
        <v>26</v>
      </c>
      <c r="H2782" s="1" t="s">
        <v>27</v>
      </c>
      <c r="I2782" s="1">
        <v>49</v>
      </c>
      <c r="J2782" s="1">
        <v>1127</v>
      </c>
      <c r="K2782" s="1"/>
      <c r="L2782" s="1"/>
    </row>
    <row r="2783" spans="1:12">
      <c r="A2783" s="1">
        <v>6034317.4560000002</v>
      </c>
      <c r="B2783" s="13">
        <v>44175.092141203706</v>
      </c>
      <c r="C2783" s="13">
        <v>44175.212199074071</v>
      </c>
      <c r="D2783" s="13" t="str">
        <f t="shared" si="43"/>
        <v>2020-12-10</v>
      </c>
      <c r="E2783" s="1" t="s">
        <v>24</v>
      </c>
      <c r="F2783" s="1" t="s">
        <v>31</v>
      </c>
      <c r="G2783" s="1" t="s">
        <v>34</v>
      </c>
      <c r="H2783" s="1" t="s">
        <v>56</v>
      </c>
      <c r="I2783" s="1">
        <v>199</v>
      </c>
      <c r="J2783" s="1">
        <v>10372</v>
      </c>
      <c r="K2783" s="1"/>
      <c r="L2783" s="1"/>
    </row>
    <row r="2784" spans="1:12">
      <c r="A2784" s="1">
        <v>23761519.899999999</v>
      </c>
      <c r="B2784" s="13">
        <v>44175.206747685188</v>
      </c>
      <c r="C2784" s="13">
        <v>44175.215694444443</v>
      </c>
      <c r="D2784" s="13" t="str">
        <f t="shared" si="43"/>
        <v>2020-12-10</v>
      </c>
      <c r="E2784" s="1" t="s">
        <v>24</v>
      </c>
      <c r="F2784" s="1" t="s">
        <v>25</v>
      </c>
      <c r="G2784" s="1" t="s">
        <v>37</v>
      </c>
      <c r="H2784" s="1" t="s">
        <v>27</v>
      </c>
      <c r="I2784" s="1">
        <v>74</v>
      </c>
      <c r="J2784" s="1">
        <v>773</v>
      </c>
      <c r="K2784" s="1"/>
      <c r="L2784" s="1"/>
    </row>
    <row r="2785" spans="1:12">
      <c r="A2785" s="1">
        <v>6372054.7429999998</v>
      </c>
      <c r="B2785" s="13">
        <v>44175.217499999999</v>
      </c>
      <c r="C2785" s="13">
        <v>44175.221122685187</v>
      </c>
      <c r="D2785" s="13" t="str">
        <f t="shared" si="43"/>
        <v>2020-12-10</v>
      </c>
      <c r="E2785" s="1" t="s">
        <v>24</v>
      </c>
      <c r="F2785" s="1" t="s">
        <v>25</v>
      </c>
      <c r="G2785" s="1" t="s">
        <v>26</v>
      </c>
      <c r="H2785" s="1" t="s">
        <v>27</v>
      </c>
      <c r="I2785" s="1">
        <v>16</v>
      </c>
      <c r="J2785" s="1">
        <v>313</v>
      </c>
      <c r="K2785" s="1"/>
      <c r="L2785" s="1"/>
    </row>
    <row r="2786" spans="1:12">
      <c r="A2786" s="1">
        <v>57342716.18</v>
      </c>
      <c r="B2786" s="13">
        <v>44175.221909722219</v>
      </c>
      <c r="C2786" s="13">
        <v>44175.224305555559</v>
      </c>
      <c r="D2786" s="13" t="str">
        <f t="shared" si="43"/>
        <v>2020-12-10</v>
      </c>
      <c r="E2786" s="1" t="s">
        <v>28</v>
      </c>
      <c r="F2786" s="1" t="s">
        <v>29</v>
      </c>
      <c r="G2786" s="1" t="s">
        <v>26</v>
      </c>
      <c r="H2786" s="1" t="s">
        <v>27</v>
      </c>
      <c r="I2786" s="1">
        <v>24</v>
      </c>
      <c r="J2786" s="1">
        <v>206</v>
      </c>
      <c r="K2786" s="1"/>
      <c r="L2786" s="1"/>
    </row>
    <row r="2787" spans="1:12">
      <c r="A2787" s="1">
        <v>60082841.640000001</v>
      </c>
      <c r="B2787" s="13">
        <v>44175.117523148147</v>
      </c>
      <c r="C2787" s="13">
        <v>44175.237951388888</v>
      </c>
      <c r="D2787" s="13" t="str">
        <f t="shared" si="43"/>
        <v>2020-12-10</v>
      </c>
      <c r="E2787" s="1" t="s">
        <v>28</v>
      </c>
      <c r="F2787" s="1" t="s">
        <v>31</v>
      </c>
      <c r="G2787" s="1" t="s">
        <v>26</v>
      </c>
      <c r="H2787" s="1" t="s">
        <v>55</v>
      </c>
      <c r="I2787" s="1">
        <v>30</v>
      </c>
      <c r="J2787" s="1">
        <v>10405</v>
      </c>
      <c r="K2787" s="1"/>
      <c r="L2787" s="1"/>
    </row>
    <row r="2788" spans="1:12">
      <c r="A2788" s="1">
        <v>59495950.200000003</v>
      </c>
      <c r="B2788" s="13">
        <v>44175.239537037036</v>
      </c>
      <c r="C2788" s="13">
        <v>44175.245196759257</v>
      </c>
      <c r="D2788" s="13" t="str">
        <f t="shared" si="43"/>
        <v>2020-12-10</v>
      </c>
      <c r="E2788" s="1" t="s">
        <v>28</v>
      </c>
      <c r="F2788" s="1" t="s">
        <v>49</v>
      </c>
      <c r="G2788" s="1" t="s">
        <v>26</v>
      </c>
      <c r="H2788" s="1" t="s">
        <v>32</v>
      </c>
      <c r="I2788" s="1">
        <v>136</v>
      </c>
      <c r="J2788" s="1">
        <v>489</v>
      </c>
      <c r="K2788" s="1"/>
      <c r="L2788" s="1"/>
    </row>
    <row r="2789" spans="1:12">
      <c r="A2789" s="1">
        <v>3112347.139</v>
      </c>
      <c r="B2789" s="13">
        <v>44175.001203703701</v>
      </c>
      <c r="C2789" s="13">
        <v>44175.245428240742</v>
      </c>
      <c r="D2789" s="13" t="str">
        <f t="shared" si="43"/>
        <v>2020-12-10</v>
      </c>
      <c r="E2789" s="1" t="s">
        <v>28</v>
      </c>
      <c r="F2789" s="1" t="s">
        <v>29</v>
      </c>
      <c r="G2789" s="1" t="s">
        <v>26</v>
      </c>
      <c r="H2789" s="1" t="s">
        <v>27</v>
      </c>
      <c r="I2789" s="1">
        <v>37</v>
      </c>
      <c r="J2789" s="1">
        <v>21101</v>
      </c>
      <c r="K2789" s="1"/>
      <c r="L2789" s="1"/>
    </row>
    <row r="2790" spans="1:12">
      <c r="A2790" s="1">
        <v>87252370.870000005</v>
      </c>
      <c r="B2790" s="13">
        <v>44175.246365740742</v>
      </c>
      <c r="C2790" s="13">
        <v>44175.268159722225</v>
      </c>
      <c r="D2790" s="13" t="str">
        <f t="shared" si="43"/>
        <v>2020-12-10</v>
      </c>
      <c r="E2790" s="1" t="s">
        <v>28</v>
      </c>
      <c r="F2790" s="1" t="s">
        <v>31</v>
      </c>
      <c r="G2790" s="1" t="s">
        <v>26</v>
      </c>
      <c r="H2790" s="1" t="s">
        <v>32</v>
      </c>
      <c r="I2790" s="1">
        <v>96</v>
      </c>
      <c r="J2790" s="1">
        <v>1882</v>
      </c>
      <c r="K2790" s="1"/>
      <c r="L2790" s="1"/>
    </row>
    <row r="2791" spans="1:12">
      <c r="A2791" s="1">
        <v>4748147.09</v>
      </c>
      <c r="B2791" s="13">
        <v>44175.260451388887</v>
      </c>
      <c r="C2791" s="13">
        <v>44175.269548611112</v>
      </c>
      <c r="D2791" s="13" t="str">
        <f t="shared" si="43"/>
        <v>2020-12-10</v>
      </c>
      <c r="E2791" s="1" t="s">
        <v>28</v>
      </c>
      <c r="F2791" s="1" t="s">
        <v>37</v>
      </c>
      <c r="G2791" s="1" t="s">
        <v>26</v>
      </c>
      <c r="H2791" s="1" t="s">
        <v>27</v>
      </c>
      <c r="I2791" s="1">
        <v>28</v>
      </c>
      <c r="J2791" s="1">
        <v>786</v>
      </c>
      <c r="K2791" s="1"/>
      <c r="L2791" s="1"/>
    </row>
    <row r="2792" spans="1:12">
      <c r="A2792" s="1">
        <v>4551285.5049999999</v>
      </c>
      <c r="B2792" s="13">
        <v>44175.264988425923</v>
      </c>
      <c r="C2792" s="13">
        <v>44175.271215277775</v>
      </c>
      <c r="D2792" s="13" t="str">
        <f t="shared" si="43"/>
        <v>2020-12-10</v>
      </c>
      <c r="E2792" s="1" t="s">
        <v>24</v>
      </c>
      <c r="F2792" s="1" t="s">
        <v>31</v>
      </c>
      <c r="G2792" s="1" t="s">
        <v>34</v>
      </c>
      <c r="H2792" s="1" t="s">
        <v>32</v>
      </c>
      <c r="I2792" s="1">
        <v>136</v>
      </c>
      <c r="J2792" s="1">
        <v>538</v>
      </c>
      <c r="K2792" s="1"/>
      <c r="L2792" s="1"/>
    </row>
    <row r="2793" spans="1:12">
      <c r="A2793" s="1">
        <v>36091629.130000003</v>
      </c>
      <c r="B2793" s="13">
        <v>44175.136134259257</v>
      </c>
      <c r="C2793" s="13">
        <v>44175.279050925928</v>
      </c>
      <c r="D2793" s="13" t="str">
        <f t="shared" si="43"/>
        <v>2020-12-10</v>
      </c>
      <c r="E2793" s="1" t="s">
        <v>28</v>
      </c>
      <c r="F2793" s="1" t="s">
        <v>31</v>
      </c>
      <c r="G2793" s="1" t="s">
        <v>26</v>
      </c>
      <c r="H2793" s="1" t="s">
        <v>38</v>
      </c>
      <c r="I2793" s="1">
        <v>56</v>
      </c>
      <c r="J2793" s="1">
        <v>12348</v>
      </c>
      <c r="K2793" s="1"/>
      <c r="L2793" s="1"/>
    </row>
    <row r="2794" spans="1:12">
      <c r="A2794" s="1">
        <v>7859149.7470000004</v>
      </c>
      <c r="B2794" s="13">
        <v>44175.264432870368</v>
      </c>
      <c r="C2794" s="13">
        <v>44175.287314814814</v>
      </c>
      <c r="D2794" s="13" t="str">
        <f t="shared" si="43"/>
        <v>2020-12-10</v>
      </c>
      <c r="E2794" s="1" t="s">
        <v>28</v>
      </c>
      <c r="F2794" s="1" t="s">
        <v>31</v>
      </c>
      <c r="G2794" s="1" t="s">
        <v>53</v>
      </c>
      <c r="H2794" s="1" t="s">
        <v>27</v>
      </c>
      <c r="I2794" s="1">
        <v>42</v>
      </c>
      <c r="J2794" s="1">
        <v>1977</v>
      </c>
      <c r="K2794" s="1"/>
      <c r="L2794" s="1"/>
    </row>
    <row r="2795" spans="1:12">
      <c r="A2795" s="1">
        <v>63322638.609999999</v>
      </c>
      <c r="B2795" s="13">
        <v>44175.299803240741</v>
      </c>
      <c r="C2795" s="13">
        <v>44175.309733796297</v>
      </c>
      <c r="D2795" s="13" t="str">
        <f t="shared" si="43"/>
        <v>2020-12-10</v>
      </c>
      <c r="E2795" s="1" t="s">
        <v>28</v>
      </c>
      <c r="F2795" s="1" t="s">
        <v>49</v>
      </c>
      <c r="G2795" s="1" t="s">
        <v>26</v>
      </c>
      <c r="H2795" s="1" t="s">
        <v>27</v>
      </c>
      <c r="I2795" s="1">
        <v>69</v>
      </c>
      <c r="J2795" s="1">
        <v>858</v>
      </c>
      <c r="K2795" s="1"/>
      <c r="L2795" s="1"/>
    </row>
    <row r="2796" spans="1:12">
      <c r="A2796" s="1">
        <v>5177505373</v>
      </c>
      <c r="B2796" s="13">
        <v>44175.304155092592</v>
      </c>
      <c r="C2796" s="13">
        <v>44175.311724537038</v>
      </c>
      <c r="D2796" s="13" t="str">
        <f t="shared" si="43"/>
        <v>2020-12-10</v>
      </c>
      <c r="E2796" s="1" t="s">
        <v>28</v>
      </c>
      <c r="F2796" s="1" t="s">
        <v>31</v>
      </c>
      <c r="G2796" s="1" t="s">
        <v>26</v>
      </c>
      <c r="H2796" s="1" t="s">
        <v>27</v>
      </c>
      <c r="I2796" s="1">
        <v>24</v>
      </c>
      <c r="J2796" s="1">
        <v>654</v>
      </c>
      <c r="K2796" s="1"/>
      <c r="L2796" s="1"/>
    </row>
    <row r="2797" spans="1:12">
      <c r="A2797" s="1">
        <v>8112206.8439999996</v>
      </c>
      <c r="B2797" s="13">
        <v>44175.277326388888</v>
      </c>
      <c r="C2797" s="13">
        <v>44175.312800925924</v>
      </c>
      <c r="D2797" s="13" t="str">
        <f t="shared" si="43"/>
        <v>2020-12-10</v>
      </c>
      <c r="E2797" s="1" t="s">
        <v>24</v>
      </c>
      <c r="F2797" s="1" t="s">
        <v>31</v>
      </c>
      <c r="G2797" s="1" t="s">
        <v>34</v>
      </c>
      <c r="H2797" s="1" t="s">
        <v>90</v>
      </c>
      <c r="I2797" s="1">
        <v>38</v>
      </c>
      <c r="J2797" s="1">
        <v>3064</v>
      </c>
      <c r="K2797" s="1"/>
      <c r="L2797" s="1"/>
    </row>
    <row r="2798" spans="1:12">
      <c r="A2798" s="1">
        <v>9957205.7980000004</v>
      </c>
      <c r="B2798" s="13">
        <v>44175.303993055553</v>
      </c>
      <c r="C2798" s="13">
        <v>44175.315474537034</v>
      </c>
      <c r="D2798" s="13" t="str">
        <f t="shared" si="43"/>
        <v>2020-12-10</v>
      </c>
      <c r="E2798" s="1" t="s">
        <v>24</v>
      </c>
      <c r="F2798" s="1" t="s">
        <v>31</v>
      </c>
      <c r="G2798" s="1" t="s">
        <v>26</v>
      </c>
      <c r="H2798" s="1" t="s">
        <v>41</v>
      </c>
      <c r="I2798" s="1">
        <v>159</v>
      </c>
      <c r="J2798" s="1">
        <v>992</v>
      </c>
      <c r="K2798" s="1"/>
      <c r="L2798" s="1"/>
    </row>
    <row r="2799" spans="1:12">
      <c r="A2799" s="1">
        <v>93726689.170000002</v>
      </c>
      <c r="B2799" s="13">
        <v>44175.272037037037</v>
      </c>
      <c r="C2799" s="13">
        <v>44175.320023148146</v>
      </c>
      <c r="D2799" s="13" t="str">
        <f t="shared" si="43"/>
        <v>2020-12-10</v>
      </c>
      <c r="E2799" s="1" t="s">
        <v>24</v>
      </c>
      <c r="F2799" s="1" t="s">
        <v>33</v>
      </c>
      <c r="G2799" s="1" t="s">
        <v>34</v>
      </c>
      <c r="H2799" s="1" t="s">
        <v>27</v>
      </c>
      <c r="I2799" s="1">
        <v>44</v>
      </c>
      <c r="J2799" s="1">
        <v>4146</v>
      </c>
      <c r="K2799" s="1"/>
      <c r="L2799" s="1"/>
    </row>
    <row r="2800" spans="1:12">
      <c r="A2800" s="1">
        <v>84385511.400000006</v>
      </c>
      <c r="B2800" s="13">
        <v>44175.308009259257</v>
      </c>
      <c r="C2800" s="13">
        <v>44175.32372685185</v>
      </c>
      <c r="D2800" s="13" t="str">
        <f t="shared" si="43"/>
        <v>2020-12-10</v>
      </c>
      <c r="E2800" s="1" t="s">
        <v>24</v>
      </c>
      <c r="F2800" s="1" t="s">
        <v>31</v>
      </c>
      <c r="G2800" s="1" t="s">
        <v>34</v>
      </c>
      <c r="H2800" s="1" t="s">
        <v>89</v>
      </c>
      <c r="I2800" s="1">
        <v>45</v>
      </c>
      <c r="J2800" s="1">
        <v>1358</v>
      </c>
      <c r="K2800" s="1"/>
      <c r="L2800" s="1"/>
    </row>
    <row r="2801" spans="1:12">
      <c r="A2801" s="1">
        <v>7185915.0640000002</v>
      </c>
      <c r="B2801" s="13">
        <v>44175.313217592593</v>
      </c>
      <c r="C2801" s="13">
        <v>44175.32885416667</v>
      </c>
      <c r="D2801" s="13" t="str">
        <f t="shared" si="43"/>
        <v>2020-12-10</v>
      </c>
      <c r="E2801" s="1" t="s">
        <v>24</v>
      </c>
      <c r="F2801" s="1" t="s">
        <v>31</v>
      </c>
      <c r="G2801" s="1" t="s">
        <v>34</v>
      </c>
      <c r="H2801" s="1" t="s">
        <v>43</v>
      </c>
      <c r="I2801" s="1">
        <v>38</v>
      </c>
      <c r="J2801" s="1">
        <v>1351</v>
      </c>
      <c r="K2801" s="1"/>
      <c r="L2801" s="1"/>
    </row>
    <row r="2802" spans="1:12">
      <c r="A2802" s="1">
        <v>45644670.729999997</v>
      </c>
      <c r="B2802" s="13">
        <v>44175.317430555559</v>
      </c>
      <c r="C2802" s="13">
        <v>44175.338900462964</v>
      </c>
      <c r="D2802" s="13" t="str">
        <f t="shared" si="43"/>
        <v>2020-12-10</v>
      </c>
      <c r="E2802" s="1" t="s">
        <v>42</v>
      </c>
      <c r="F2802" s="1" t="s">
        <v>31</v>
      </c>
      <c r="G2802" s="1" t="s">
        <v>26</v>
      </c>
      <c r="H2802" s="1" t="s">
        <v>59</v>
      </c>
      <c r="I2802" s="1">
        <v>35</v>
      </c>
      <c r="J2802" s="1">
        <v>1854</v>
      </c>
      <c r="K2802" s="1"/>
      <c r="L2802" s="1"/>
    </row>
    <row r="2803" spans="1:12">
      <c r="A2803" s="1">
        <v>36617700.990000002</v>
      </c>
      <c r="B2803" s="13">
        <v>44175.313472222224</v>
      </c>
      <c r="C2803" s="13">
        <v>44175.341365740744</v>
      </c>
      <c r="D2803" s="13" t="str">
        <f t="shared" si="43"/>
        <v>2020-12-10</v>
      </c>
      <c r="E2803" s="1" t="s">
        <v>28</v>
      </c>
      <c r="F2803" s="1" t="s">
        <v>31</v>
      </c>
      <c r="G2803" s="1" t="s">
        <v>26</v>
      </c>
      <c r="H2803" s="1" t="s">
        <v>80</v>
      </c>
      <c r="I2803" s="1">
        <v>28</v>
      </c>
      <c r="J2803" s="1">
        <v>2409</v>
      </c>
      <c r="K2803" s="1"/>
      <c r="L2803" s="1"/>
    </row>
    <row r="2804" spans="1:12">
      <c r="A2804" s="1">
        <v>50471872.479999997</v>
      </c>
      <c r="B2804" s="13">
        <v>44175.34269675926</v>
      </c>
      <c r="C2804" s="13">
        <v>44175.350937499999</v>
      </c>
      <c r="D2804" s="13" t="str">
        <f t="shared" si="43"/>
        <v>2020-12-10</v>
      </c>
      <c r="E2804" s="1" t="s">
        <v>24</v>
      </c>
      <c r="F2804" s="1" t="s">
        <v>25</v>
      </c>
      <c r="G2804" s="1" t="s">
        <v>26</v>
      </c>
      <c r="H2804" s="1" t="s">
        <v>59</v>
      </c>
      <c r="I2804" s="1">
        <v>35</v>
      </c>
      <c r="J2804" s="1">
        <v>712</v>
      </c>
      <c r="K2804" s="1"/>
      <c r="L2804" s="1"/>
    </row>
    <row r="2805" spans="1:12">
      <c r="A2805" s="1">
        <v>6524949.7580000004</v>
      </c>
      <c r="B2805" s="13">
        <v>44175.347407407404</v>
      </c>
      <c r="C2805" s="13">
        <v>44175.353113425925</v>
      </c>
      <c r="D2805" s="13" t="str">
        <f t="shared" si="43"/>
        <v>2020-12-10</v>
      </c>
      <c r="E2805" s="1" t="s">
        <v>28</v>
      </c>
      <c r="F2805" s="1" t="s">
        <v>29</v>
      </c>
      <c r="G2805" s="1" t="s">
        <v>26</v>
      </c>
      <c r="H2805" s="1" t="s">
        <v>27</v>
      </c>
      <c r="I2805" s="1">
        <v>32</v>
      </c>
      <c r="J2805" s="1">
        <v>492</v>
      </c>
      <c r="K2805" s="1"/>
      <c r="L2805" s="1"/>
    </row>
    <row r="2806" spans="1:12">
      <c r="A2806" s="1">
        <v>88609982.310000002</v>
      </c>
      <c r="B2806" s="13">
        <v>44175.352812500001</v>
      </c>
      <c r="C2806" s="13">
        <v>44175.360358796293</v>
      </c>
      <c r="D2806" s="13" t="str">
        <f t="shared" si="43"/>
        <v>2020-12-10</v>
      </c>
      <c r="E2806" s="1" t="s">
        <v>28</v>
      </c>
      <c r="F2806" s="1" t="s">
        <v>29</v>
      </c>
      <c r="G2806" s="1" t="s">
        <v>26</v>
      </c>
      <c r="H2806" s="1" t="s">
        <v>77</v>
      </c>
      <c r="I2806" s="1">
        <v>14</v>
      </c>
      <c r="J2806" s="1">
        <v>651</v>
      </c>
      <c r="K2806" s="1"/>
      <c r="L2806" s="1"/>
    </row>
    <row r="2807" spans="1:12">
      <c r="A2807" s="1">
        <v>90038379.980000004</v>
      </c>
      <c r="B2807" s="13">
        <v>44175.369131944448</v>
      </c>
      <c r="C2807" s="13">
        <v>44175.379293981481</v>
      </c>
      <c r="D2807" s="13" t="str">
        <f t="shared" si="43"/>
        <v>2020-12-10</v>
      </c>
      <c r="E2807" s="1" t="s">
        <v>28</v>
      </c>
      <c r="F2807" s="1" t="s">
        <v>31</v>
      </c>
      <c r="G2807" s="1" t="s">
        <v>26</v>
      </c>
      <c r="H2807" s="1" t="s">
        <v>83</v>
      </c>
      <c r="I2807" s="1">
        <v>137</v>
      </c>
      <c r="J2807" s="1">
        <v>877</v>
      </c>
      <c r="K2807" s="1"/>
      <c r="L2807" s="1"/>
    </row>
    <row r="2808" spans="1:12">
      <c r="A2808" s="1">
        <v>1213730.959</v>
      </c>
      <c r="B2808" s="13">
        <v>44175.376446759263</v>
      </c>
      <c r="C2808" s="13">
        <v>44175.394999999997</v>
      </c>
      <c r="D2808" s="13" t="str">
        <f t="shared" si="43"/>
        <v>2020-12-10</v>
      </c>
      <c r="E2808" s="1" t="s">
        <v>42</v>
      </c>
      <c r="F2808" s="1" t="s">
        <v>25</v>
      </c>
      <c r="G2808" s="1" t="s">
        <v>39</v>
      </c>
      <c r="H2808" s="1" t="s">
        <v>43</v>
      </c>
      <c r="I2808" s="1">
        <v>21</v>
      </c>
      <c r="J2808" s="1">
        <v>1602</v>
      </c>
      <c r="K2808" s="1"/>
      <c r="L2808" s="1"/>
    </row>
    <row r="2809" spans="1:12">
      <c r="A2809" s="1">
        <v>3958978.4219999998</v>
      </c>
      <c r="B2809" s="13">
        <v>44175.323692129627</v>
      </c>
      <c r="C2809" s="13">
        <v>44175.41165509259</v>
      </c>
      <c r="D2809" s="13" t="str">
        <f t="shared" si="43"/>
        <v>2020-12-10</v>
      </c>
      <c r="E2809" s="1" t="s">
        <v>24</v>
      </c>
      <c r="F2809" s="1" t="s">
        <v>31</v>
      </c>
      <c r="G2809" s="1" t="s">
        <v>34</v>
      </c>
      <c r="H2809" s="1" t="s">
        <v>59</v>
      </c>
      <c r="I2809" s="1">
        <v>36</v>
      </c>
      <c r="J2809" s="1">
        <v>7600</v>
      </c>
      <c r="K2809" s="1"/>
      <c r="L2809" s="1"/>
    </row>
    <row r="2810" spans="1:12">
      <c r="A2810" s="1">
        <v>55194119.649999999</v>
      </c>
      <c r="B2810" s="13">
        <v>44175.379594907405</v>
      </c>
      <c r="C2810" s="13">
        <v>44175.414884259262</v>
      </c>
      <c r="D2810" s="13" t="str">
        <f t="shared" si="43"/>
        <v>2020-12-10</v>
      </c>
      <c r="E2810" s="1" t="s">
        <v>24</v>
      </c>
      <c r="F2810" s="1" t="s">
        <v>31</v>
      </c>
      <c r="G2810" s="1" t="s">
        <v>34</v>
      </c>
      <c r="H2810" s="1" t="s">
        <v>43</v>
      </c>
      <c r="I2810" s="1">
        <v>25</v>
      </c>
      <c r="J2810" s="1">
        <v>3049</v>
      </c>
      <c r="K2810" s="1"/>
      <c r="L2810" s="1"/>
    </row>
    <row r="2811" spans="1:12">
      <c r="A2811" s="1">
        <v>60695124.469999999</v>
      </c>
      <c r="B2811" s="13">
        <v>44175.432164351849</v>
      </c>
      <c r="C2811" s="13">
        <v>44175.43445601852</v>
      </c>
      <c r="D2811" s="13" t="str">
        <f t="shared" si="43"/>
        <v>2020-12-10</v>
      </c>
      <c r="E2811" s="1" t="s">
        <v>24</v>
      </c>
      <c r="F2811" s="1" t="s">
        <v>31</v>
      </c>
      <c r="G2811" s="1" t="s">
        <v>39</v>
      </c>
      <c r="H2811" s="1" t="s">
        <v>43</v>
      </c>
      <c r="I2811" s="1">
        <v>840</v>
      </c>
      <c r="J2811" s="1">
        <v>198</v>
      </c>
      <c r="K2811" s="1"/>
      <c r="L2811" s="1"/>
    </row>
    <row r="2812" spans="1:12">
      <c r="A2812" s="1">
        <v>1353275.73</v>
      </c>
      <c r="B2812" s="13">
        <v>44175.432291666664</v>
      </c>
      <c r="C2812" s="13">
        <v>44175.435543981483</v>
      </c>
      <c r="D2812" s="13" t="str">
        <f t="shared" si="43"/>
        <v>2020-12-10</v>
      </c>
      <c r="E2812" s="1" t="s">
        <v>24</v>
      </c>
      <c r="F2812" s="1" t="s">
        <v>31</v>
      </c>
      <c r="G2812" s="1" t="s">
        <v>26</v>
      </c>
      <c r="H2812" s="1" t="s">
        <v>27</v>
      </c>
      <c r="I2812" s="1">
        <v>34</v>
      </c>
      <c r="J2812" s="1">
        <v>281</v>
      </c>
      <c r="K2812" s="1"/>
      <c r="L2812" s="1"/>
    </row>
    <row r="2813" spans="1:12">
      <c r="A2813" s="1">
        <v>11394862.35</v>
      </c>
      <c r="B2813" s="13">
        <v>44175.430046296293</v>
      </c>
      <c r="C2813" s="13">
        <v>44175.435567129629</v>
      </c>
      <c r="D2813" s="13" t="str">
        <f t="shared" si="43"/>
        <v>2020-12-10</v>
      </c>
      <c r="E2813" s="1" t="s">
        <v>28</v>
      </c>
      <c r="F2813" s="1" t="s">
        <v>49</v>
      </c>
      <c r="G2813" s="1" t="s">
        <v>26</v>
      </c>
      <c r="H2813" s="1" t="s">
        <v>27</v>
      </c>
      <c r="I2813" s="1">
        <v>129</v>
      </c>
      <c r="J2813" s="1">
        <v>476</v>
      </c>
      <c r="K2813" s="1"/>
      <c r="L2813" s="1"/>
    </row>
    <row r="2814" spans="1:12">
      <c r="A2814" s="1">
        <v>8633002.3340000007</v>
      </c>
      <c r="B2814" s="13">
        <v>44175.43209490741</v>
      </c>
      <c r="C2814" s="13">
        <v>44175.438680555555</v>
      </c>
      <c r="D2814" s="13" t="str">
        <f t="shared" si="43"/>
        <v>2020-12-10</v>
      </c>
      <c r="E2814" s="1" t="s">
        <v>28</v>
      </c>
      <c r="F2814" s="1" t="s">
        <v>29</v>
      </c>
      <c r="G2814" s="1" t="s">
        <v>26</v>
      </c>
      <c r="H2814" s="1" t="s">
        <v>27</v>
      </c>
      <c r="I2814" s="1">
        <v>12</v>
      </c>
      <c r="J2814" s="1">
        <v>569</v>
      </c>
      <c r="K2814" s="1"/>
      <c r="L2814" s="1"/>
    </row>
    <row r="2815" spans="1:12">
      <c r="A2815" s="1">
        <v>75897668.909999996</v>
      </c>
      <c r="B2815" s="13">
        <v>44175.39916666667</v>
      </c>
      <c r="C2815" s="13">
        <v>44175.440636574072</v>
      </c>
      <c r="D2815" s="13" t="str">
        <f t="shared" si="43"/>
        <v>2020-12-10</v>
      </c>
      <c r="E2815" s="1" t="s">
        <v>28</v>
      </c>
      <c r="F2815" s="1" t="s">
        <v>49</v>
      </c>
      <c r="G2815" s="1" t="s">
        <v>34</v>
      </c>
      <c r="H2815" s="1" t="s">
        <v>27</v>
      </c>
      <c r="I2815" s="1">
        <v>39</v>
      </c>
      <c r="J2815" s="1">
        <v>3582</v>
      </c>
      <c r="K2815" s="1"/>
      <c r="L2815" s="1"/>
    </row>
    <row r="2816" spans="1:12">
      <c r="A2816" s="1">
        <v>47731614.579999998</v>
      </c>
      <c r="B2816" s="13">
        <v>44175.42428240741</v>
      </c>
      <c r="C2816" s="13">
        <v>44175.443518518521</v>
      </c>
      <c r="D2816" s="13" t="str">
        <f t="shared" si="43"/>
        <v>2020-12-10</v>
      </c>
      <c r="E2816" s="1" t="s">
        <v>28</v>
      </c>
      <c r="F2816" s="1" t="s">
        <v>31</v>
      </c>
      <c r="G2816" s="1" t="s">
        <v>26</v>
      </c>
      <c r="H2816" s="1" t="s">
        <v>27</v>
      </c>
      <c r="I2816" s="1">
        <v>34</v>
      </c>
      <c r="J2816" s="1">
        <v>1662</v>
      </c>
      <c r="K2816" s="1"/>
      <c r="L2816" s="1"/>
    </row>
    <row r="2817" spans="1:12">
      <c r="A2817" s="1">
        <v>6491610.4019999998</v>
      </c>
      <c r="B2817" s="13">
        <v>44175.428136574075</v>
      </c>
      <c r="C2817" s="13">
        <v>44175.446643518517</v>
      </c>
      <c r="D2817" s="13" t="str">
        <f t="shared" si="43"/>
        <v>2020-12-10</v>
      </c>
      <c r="E2817" s="1" t="s">
        <v>28</v>
      </c>
      <c r="F2817" s="1" t="s">
        <v>29</v>
      </c>
      <c r="G2817" s="1" t="s">
        <v>26</v>
      </c>
      <c r="H2817" s="1" t="s">
        <v>59</v>
      </c>
      <c r="I2817" s="1">
        <v>18</v>
      </c>
      <c r="J2817" s="1">
        <v>1598</v>
      </c>
      <c r="K2817" s="1"/>
      <c r="L2817" s="1"/>
    </row>
    <row r="2818" spans="1:12">
      <c r="A2818" s="1">
        <v>60359955.740000002</v>
      </c>
      <c r="B2818" s="13">
        <v>44175.147060185183</v>
      </c>
      <c r="C2818" s="13">
        <v>44175.453113425923</v>
      </c>
      <c r="D2818" s="13" t="str">
        <f t="shared" si="43"/>
        <v>2020-12-10</v>
      </c>
      <c r="E2818" s="1" t="s">
        <v>24</v>
      </c>
      <c r="F2818" s="1" t="s">
        <v>31</v>
      </c>
      <c r="G2818" s="1" t="s">
        <v>26</v>
      </c>
      <c r="H2818" s="1" t="s">
        <v>55</v>
      </c>
      <c r="I2818" s="1">
        <v>20</v>
      </c>
      <c r="J2818" s="1">
        <v>26443</v>
      </c>
      <c r="K2818" s="1"/>
      <c r="L2818" s="1"/>
    </row>
    <row r="2819" spans="1:12">
      <c r="A2819" s="1">
        <v>8692137.5299999993</v>
      </c>
      <c r="B2819" s="13">
        <v>44175.439328703702</v>
      </c>
      <c r="C2819" s="13">
        <v>44175.463912037034</v>
      </c>
      <c r="D2819" s="13" t="str">
        <f t="shared" ref="D2819:D2882" si="44">TEXT(C2819, "yyyy-mm-dd")</f>
        <v>2020-12-10</v>
      </c>
      <c r="E2819" s="1" t="s">
        <v>28</v>
      </c>
      <c r="F2819" s="1" t="s">
        <v>31</v>
      </c>
      <c r="G2819" s="1" t="s">
        <v>34</v>
      </c>
      <c r="H2819" s="1" t="s">
        <v>43</v>
      </c>
      <c r="I2819" s="1">
        <v>8</v>
      </c>
      <c r="J2819" s="1">
        <v>2124</v>
      </c>
      <c r="K2819" s="1"/>
      <c r="L2819" s="1"/>
    </row>
    <row r="2820" spans="1:12">
      <c r="A2820" s="1">
        <v>84288512.180000007</v>
      </c>
      <c r="B2820" s="13">
        <v>44175.451493055552</v>
      </c>
      <c r="C2820" s="13">
        <v>44175.478379629632</v>
      </c>
      <c r="D2820" s="13" t="str">
        <f t="shared" si="44"/>
        <v>2020-12-10</v>
      </c>
      <c r="E2820" s="1" t="s">
        <v>24</v>
      </c>
      <c r="F2820" s="1" t="s">
        <v>31</v>
      </c>
      <c r="G2820" s="1" t="s">
        <v>39</v>
      </c>
      <c r="H2820" s="1" t="s">
        <v>27</v>
      </c>
      <c r="I2820" s="1">
        <v>484</v>
      </c>
      <c r="J2820" s="1">
        <v>2322</v>
      </c>
      <c r="K2820" s="1"/>
      <c r="L2820" s="1"/>
    </row>
    <row r="2821" spans="1:12">
      <c r="A2821" s="1">
        <v>84385511.400000006</v>
      </c>
      <c r="B2821" s="13">
        <v>44175.308009259257</v>
      </c>
      <c r="C2821" s="13">
        <v>44175.481238425928</v>
      </c>
      <c r="D2821" s="13" t="str">
        <f t="shared" si="44"/>
        <v>2020-12-10</v>
      </c>
      <c r="E2821" s="1" t="s">
        <v>24</v>
      </c>
      <c r="F2821" s="1" t="s">
        <v>31</v>
      </c>
      <c r="G2821" s="1" t="s">
        <v>34</v>
      </c>
      <c r="H2821" s="1" t="s">
        <v>89</v>
      </c>
      <c r="I2821" s="1">
        <v>47</v>
      </c>
      <c r="J2821" s="1">
        <v>14967</v>
      </c>
      <c r="K2821" s="1"/>
      <c r="L2821" s="1"/>
    </row>
    <row r="2822" spans="1:12">
      <c r="A2822" s="1">
        <v>4987157.9550000001</v>
      </c>
      <c r="B2822" s="13">
        <v>44175.464537037034</v>
      </c>
      <c r="C2822" s="13">
        <v>44175.486076388886</v>
      </c>
      <c r="D2822" s="13" t="str">
        <f t="shared" si="44"/>
        <v>2020-12-10</v>
      </c>
      <c r="E2822" s="1" t="s">
        <v>28</v>
      </c>
      <c r="F2822" s="1" t="s">
        <v>31</v>
      </c>
      <c r="G2822" s="1" t="s">
        <v>53</v>
      </c>
      <c r="H2822" s="1" t="s">
        <v>27</v>
      </c>
      <c r="I2822" s="1">
        <v>33</v>
      </c>
      <c r="J2822" s="1">
        <v>1861</v>
      </c>
      <c r="K2822" s="1"/>
      <c r="L2822" s="1"/>
    </row>
    <row r="2823" spans="1:12">
      <c r="A2823" s="1">
        <v>3285600.5440000002</v>
      </c>
      <c r="B2823" s="13">
        <v>44175.48028935185</v>
      </c>
      <c r="C2823" s="13">
        <v>44175.490057870367</v>
      </c>
      <c r="D2823" s="13" t="str">
        <f t="shared" si="44"/>
        <v>2020-12-10</v>
      </c>
      <c r="E2823" s="1" t="s">
        <v>28</v>
      </c>
      <c r="F2823" s="1" t="s">
        <v>31</v>
      </c>
      <c r="G2823" s="1" t="s">
        <v>26</v>
      </c>
      <c r="H2823" s="1" t="s">
        <v>32</v>
      </c>
      <c r="I2823" s="1">
        <v>125</v>
      </c>
      <c r="J2823" s="1">
        <v>844</v>
      </c>
      <c r="K2823" s="1"/>
      <c r="L2823" s="1"/>
    </row>
    <row r="2824" spans="1:12">
      <c r="A2824" s="1">
        <v>7477637.2779999999</v>
      </c>
      <c r="B2824" s="13">
        <v>44175.146134259259</v>
      </c>
      <c r="C2824" s="13">
        <v>44175.490069444444</v>
      </c>
      <c r="D2824" s="13" t="str">
        <f t="shared" si="44"/>
        <v>2020-12-10</v>
      </c>
      <c r="E2824" s="1" t="s">
        <v>28</v>
      </c>
      <c r="F2824" s="1" t="s">
        <v>31</v>
      </c>
      <c r="G2824" s="1" t="s">
        <v>26</v>
      </c>
      <c r="H2824" s="1" t="s">
        <v>27</v>
      </c>
      <c r="I2824" s="1">
        <v>78</v>
      </c>
      <c r="J2824" s="1">
        <v>29716</v>
      </c>
      <c r="K2824" s="1"/>
      <c r="L2824" s="1"/>
    </row>
    <row r="2825" spans="1:12">
      <c r="A2825" s="1">
        <v>55194119.649999999</v>
      </c>
      <c r="B2825" s="13">
        <v>44175.379594907405</v>
      </c>
      <c r="C2825" s="13">
        <v>44175.490891203706</v>
      </c>
      <c r="D2825" s="13" t="str">
        <f t="shared" si="44"/>
        <v>2020-12-10</v>
      </c>
      <c r="E2825" s="1" t="s">
        <v>24</v>
      </c>
      <c r="F2825" s="1" t="s">
        <v>31</v>
      </c>
      <c r="G2825" s="1" t="s">
        <v>34</v>
      </c>
      <c r="H2825" s="1" t="s">
        <v>43</v>
      </c>
      <c r="I2825" s="1">
        <v>25</v>
      </c>
      <c r="J2825" s="1">
        <v>9615</v>
      </c>
      <c r="K2825" s="1"/>
      <c r="L2825" s="1"/>
    </row>
    <row r="2826" spans="1:12">
      <c r="A2826" s="1">
        <v>73143977.5</v>
      </c>
      <c r="B2826" s="13">
        <v>44175.478715277779</v>
      </c>
      <c r="C2826" s="13">
        <v>44175.496099537035</v>
      </c>
      <c r="D2826" s="13" t="str">
        <f t="shared" si="44"/>
        <v>2020-12-10</v>
      </c>
      <c r="E2826" s="1" t="s">
        <v>28</v>
      </c>
      <c r="F2826" s="1" t="s">
        <v>31</v>
      </c>
      <c r="G2826" s="1" t="s">
        <v>26</v>
      </c>
      <c r="H2826" s="1" t="s">
        <v>27</v>
      </c>
      <c r="I2826" s="1">
        <v>143</v>
      </c>
      <c r="J2826" s="1">
        <v>1502</v>
      </c>
      <c r="K2826" s="1"/>
      <c r="L2826" s="1"/>
    </row>
    <row r="2827" spans="1:12">
      <c r="A2827" s="1">
        <v>55194119.649999999</v>
      </c>
      <c r="B2827" s="13">
        <v>44175.379594907405</v>
      </c>
      <c r="C2827" s="13">
        <v>44175.499386574076</v>
      </c>
      <c r="D2827" s="13" t="str">
        <f t="shared" si="44"/>
        <v>2020-12-10</v>
      </c>
      <c r="E2827" s="1" t="s">
        <v>24</v>
      </c>
      <c r="F2827" s="1" t="s">
        <v>31</v>
      </c>
      <c r="G2827" s="1" t="s">
        <v>34</v>
      </c>
      <c r="H2827" s="1" t="s">
        <v>43</v>
      </c>
      <c r="I2827" s="1">
        <v>275</v>
      </c>
      <c r="J2827" s="1">
        <v>10350</v>
      </c>
      <c r="K2827" s="1"/>
      <c r="L2827" s="1"/>
    </row>
    <row r="2828" spans="1:12">
      <c r="A2828" s="1">
        <v>4496984646</v>
      </c>
      <c r="B2828" s="13">
        <v>44175.107638888891</v>
      </c>
      <c r="C2828" s="13">
        <v>44175.503935185188</v>
      </c>
      <c r="D2828" s="13" t="str">
        <f t="shared" si="44"/>
        <v>2020-12-10</v>
      </c>
      <c r="E2828" s="1" t="s">
        <v>28</v>
      </c>
      <c r="F2828" s="1" t="s">
        <v>31</v>
      </c>
      <c r="G2828" s="1" t="s">
        <v>34</v>
      </c>
      <c r="H2828" s="1" t="s">
        <v>58</v>
      </c>
      <c r="I2828" s="1">
        <v>39</v>
      </c>
      <c r="J2828" s="1">
        <v>34239</v>
      </c>
      <c r="K2828" s="1"/>
      <c r="L2828" s="1"/>
    </row>
    <row r="2829" spans="1:12">
      <c r="A2829" s="1">
        <v>76568713.569999993</v>
      </c>
      <c r="B2829" s="13">
        <v>44175.071967592594</v>
      </c>
      <c r="C2829" s="13">
        <v>44175.510300925926</v>
      </c>
      <c r="D2829" s="13" t="str">
        <f t="shared" si="44"/>
        <v>2020-12-10</v>
      </c>
      <c r="E2829" s="1" t="s">
        <v>28</v>
      </c>
      <c r="F2829" s="1" t="s">
        <v>29</v>
      </c>
      <c r="G2829" s="1" t="s">
        <v>26</v>
      </c>
      <c r="H2829" s="1" t="s">
        <v>27</v>
      </c>
      <c r="I2829" s="1">
        <v>13</v>
      </c>
      <c r="J2829" s="1">
        <v>37872</v>
      </c>
      <c r="K2829" s="1"/>
      <c r="L2829" s="1"/>
    </row>
    <row r="2830" spans="1:12">
      <c r="A2830" s="1">
        <v>10111055.880000001</v>
      </c>
      <c r="B2830" s="13">
        <v>44175.513136574074</v>
      </c>
      <c r="C2830" s="13">
        <v>44175.520069444443</v>
      </c>
      <c r="D2830" s="13" t="str">
        <f t="shared" si="44"/>
        <v>2020-12-10</v>
      </c>
      <c r="E2830" s="1" t="s">
        <v>24</v>
      </c>
      <c r="F2830" s="1" t="s">
        <v>25</v>
      </c>
      <c r="G2830" s="1" t="s">
        <v>26</v>
      </c>
      <c r="H2830" s="1" t="s">
        <v>54</v>
      </c>
      <c r="I2830" s="1">
        <v>94</v>
      </c>
      <c r="J2830" s="1">
        <v>599</v>
      </c>
      <c r="K2830" s="1"/>
      <c r="L2830" s="1"/>
    </row>
    <row r="2831" spans="1:12">
      <c r="A2831" s="1">
        <v>6901273.5839999998</v>
      </c>
      <c r="B2831" s="13">
        <v>44175.306122685186</v>
      </c>
      <c r="C2831" s="13">
        <v>44175.536226851851</v>
      </c>
      <c r="D2831" s="13" t="str">
        <f t="shared" si="44"/>
        <v>2020-12-10</v>
      </c>
      <c r="E2831" s="1" t="s">
        <v>28</v>
      </c>
      <c r="F2831" s="1" t="s">
        <v>31</v>
      </c>
      <c r="G2831" s="1" t="s">
        <v>53</v>
      </c>
      <c r="H2831" s="1" t="s">
        <v>27</v>
      </c>
      <c r="I2831" s="1">
        <v>52</v>
      </c>
      <c r="J2831" s="1">
        <v>19881</v>
      </c>
      <c r="K2831" s="1"/>
      <c r="L2831" s="1"/>
    </row>
    <row r="2832" spans="1:12">
      <c r="A2832" s="1">
        <v>12980467.859999999</v>
      </c>
      <c r="B2832" s="13">
        <v>44175.536689814813</v>
      </c>
      <c r="C2832" s="13">
        <v>44175.541527777779</v>
      </c>
      <c r="D2832" s="13" t="str">
        <f t="shared" si="44"/>
        <v>2020-12-10</v>
      </c>
      <c r="E2832" s="1" t="s">
        <v>28</v>
      </c>
      <c r="F2832" s="1" t="s">
        <v>31</v>
      </c>
      <c r="G2832" s="1" t="s">
        <v>26</v>
      </c>
      <c r="H2832" s="1" t="s">
        <v>59</v>
      </c>
      <c r="I2832" s="1">
        <v>85</v>
      </c>
      <c r="J2832" s="1">
        <v>417</v>
      </c>
      <c r="K2832" s="1"/>
      <c r="L2832" s="1"/>
    </row>
    <row r="2833" spans="1:12">
      <c r="A2833" s="1">
        <v>87666696.530000001</v>
      </c>
      <c r="B2833" s="13">
        <v>44175.545486111114</v>
      </c>
      <c r="C2833" s="13">
        <v>44175.551249999997</v>
      </c>
      <c r="D2833" s="13" t="str">
        <f t="shared" si="44"/>
        <v>2020-12-10</v>
      </c>
      <c r="E2833" s="1" t="s">
        <v>28</v>
      </c>
      <c r="F2833" s="1" t="s">
        <v>37</v>
      </c>
      <c r="G2833" s="1" t="s">
        <v>26</v>
      </c>
      <c r="H2833" s="1" t="s">
        <v>95</v>
      </c>
      <c r="I2833" s="1">
        <v>123</v>
      </c>
      <c r="J2833" s="1">
        <v>497</v>
      </c>
      <c r="K2833" s="1"/>
      <c r="L2833" s="1"/>
    </row>
    <row r="2834" spans="1:12">
      <c r="A2834" s="1">
        <v>8318901.1859999998</v>
      </c>
      <c r="B2834" s="13">
        <v>44175.412789351853</v>
      </c>
      <c r="C2834" s="13">
        <v>44175.564212962963</v>
      </c>
      <c r="D2834" s="13" t="str">
        <f t="shared" si="44"/>
        <v>2020-12-10</v>
      </c>
      <c r="E2834" s="1" t="s">
        <v>28</v>
      </c>
      <c r="F2834" s="1" t="s">
        <v>49</v>
      </c>
      <c r="G2834" s="1" t="s">
        <v>26</v>
      </c>
      <c r="H2834" s="1" t="s">
        <v>27</v>
      </c>
      <c r="I2834" s="1">
        <v>42</v>
      </c>
      <c r="J2834" s="1">
        <v>13083</v>
      </c>
      <c r="K2834" s="1"/>
      <c r="L2834" s="1"/>
    </row>
    <row r="2835" spans="1:12">
      <c r="A2835" s="1">
        <v>34228859.909999996</v>
      </c>
      <c r="B2835" s="13">
        <v>44175.565011574072</v>
      </c>
      <c r="C2835" s="13">
        <v>44175.574525462966</v>
      </c>
      <c r="D2835" s="13" t="str">
        <f t="shared" si="44"/>
        <v>2020-12-10</v>
      </c>
      <c r="E2835" s="1" t="s">
        <v>24</v>
      </c>
      <c r="F2835" s="1" t="s">
        <v>33</v>
      </c>
      <c r="G2835" s="1" t="s">
        <v>34</v>
      </c>
      <c r="H2835" s="1" t="s">
        <v>43</v>
      </c>
      <c r="I2835" s="1">
        <v>44</v>
      </c>
      <c r="J2835" s="1">
        <v>822</v>
      </c>
      <c r="K2835" s="1"/>
      <c r="L2835" s="1"/>
    </row>
    <row r="2836" spans="1:12">
      <c r="A2836" s="1">
        <v>74208315.109999999</v>
      </c>
      <c r="B2836" s="13">
        <v>44175.09511574074</v>
      </c>
      <c r="C2836" s="13">
        <v>44175.596678240741</v>
      </c>
      <c r="D2836" s="13" t="str">
        <f t="shared" si="44"/>
        <v>2020-12-10</v>
      </c>
      <c r="E2836" s="1" t="s">
        <v>24</v>
      </c>
      <c r="F2836" s="1" t="s">
        <v>25</v>
      </c>
      <c r="G2836" s="1" t="s">
        <v>26</v>
      </c>
      <c r="H2836" s="1" t="s">
        <v>27</v>
      </c>
      <c r="I2836" s="1">
        <v>345</v>
      </c>
      <c r="J2836" s="1">
        <v>43334</v>
      </c>
      <c r="K2836" s="1"/>
      <c r="L2836" s="1"/>
    </row>
    <row r="2837" spans="1:12">
      <c r="A2837" s="1">
        <v>65958191.590000004</v>
      </c>
      <c r="B2837" s="13">
        <v>44175.594131944446</v>
      </c>
      <c r="C2837" s="13">
        <v>44175.597303240742</v>
      </c>
      <c r="D2837" s="13" t="str">
        <f t="shared" si="44"/>
        <v>2020-12-10</v>
      </c>
      <c r="E2837" s="1" t="s">
        <v>28</v>
      </c>
      <c r="F2837" s="1" t="s">
        <v>49</v>
      </c>
      <c r="G2837" s="1" t="s">
        <v>26</v>
      </c>
      <c r="H2837" s="1" t="s">
        <v>36</v>
      </c>
      <c r="I2837" s="1">
        <v>44</v>
      </c>
      <c r="J2837" s="1">
        <v>273</v>
      </c>
      <c r="K2837" s="1"/>
      <c r="L2837" s="1"/>
    </row>
    <row r="2838" spans="1:12">
      <c r="A2838" s="1">
        <v>40953348.850000001</v>
      </c>
      <c r="B2838" s="13">
        <v>44175.586817129632</v>
      </c>
      <c r="C2838" s="13">
        <v>44175.61109953704</v>
      </c>
      <c r="D2838" s="13" t="str">
        <f t="shared" si="44"/>
        <v>2020-12-10</v>
      </c>
      <c r="E2838" s="1" t="s">
        <v>24</v>
      </c>
      <c r="F2838" s="1" t="s">
        <v>25</v>
      </c>
      <c r="G2838" s="1" t="s">
        <v>26</v>
      </c>
      <c r="H2838" s="1" t="s">
        <v>43</v>
      </c>
      <c r="I2838" s="1">
        <v>375</v>
      </c>
      <c r="J2838" s="1">
        <v>2097</v>
      </c>
      <c r="K2838" s="1"/>
      <c r="L2838" s="1"/>
    </row>
    <row r="2839" spans="1:12">
      <c r="A2839" s="1">
        <v>57746120.579999998</v>
      </c>
      <c r="B2839" s="13">
        <v>44175.597858796296</v>
      </c>
      <c r="C2839" s="13">
        <v>44175.61546296296</v>
      </c>
      <c r="D2839" s="13" t="str">
        <f t="shared" si="44"/>
        <v>2020-12-10</v>
      </c>
      <c r="E2839" s="1" t="s">
        <v>24</v>
      </c>
      <c r="F2839" s="1" t="s">
        <v>25</v>
      </c>
      <c r="G2839" s="1" t="s">
        <v>26</v>
      </c>
      <c r="H2839" s="1" t="s">
        <v>27</v>
      </c>
      <c r="I2839" s="1">
        <v>20</v>
      </c>
      <c r="J2839" s="1">
        <v>1521</v>
      </c>
      <c r="K2839" s="1"/>
      <c r="L2839" s="1"/>
    </row>
    <row r="2840" spans="1:12">
      <c r="A2840" s="1">
        <v>4406786.1289999997</v>
      </c>
      <c r="B2840" s="13">
        <v>44175.619722222225</v>
      </c>
      <c r="C2840" s="13">
        <v>44175.622916666667</v>
      </c>
      <c r="D2840" s="13" t="str">
        <f t="shared" si="44"/>
        <v>2020-12-10</v>
      </c>
      <c r="E2840" s="1" t="s">
        <v>24</v>
      </c>
      <c r="F2840" s="1" t="s">
        <v>31</v>
      </c>
      <c r="G2840" s="1" t="s">
        <v>34</v>
      </c>
      <c r="H2840" s="1" t="s">
        <v>27</v>
      </c>
      <c r="I2840" s="1">
        <v>22</v>
      </c>
      <c r="J2840" s="1">
        <v>276</v>
      </c>
      <c r="K2840" s="1"/>
      <c r="L2840" s="1"/>
    </row>
    <row r="2841" spans="1:12">
      <c r="A2841" s="1">
        <v>39887388.409999996</v>
      </c>
      <c r="B2841" s="13">
        <v>44175.610254629632</v>
      </c>
      <c r="C2841" s="13">
        <v>44175.639768518522</v>
      </c>
      <c r="D2841" s="13" t="str">
        <f t="shared" si="44"/>
        <v>2020-12-10</v>
      </c>
      <c r="E2841" s="1" t="s">
        <v>24</v>
      </c>
      <c r="F2841" s="1" t="s">
        <v>31</v>
      </c>
      <c r="G2841" s="1" t="s">
        <v>34</v>
      </c>
      <c r="H2841" s="1" t="s">
        <v>27</v>
      </c>
      <c r="I2841" s="1">
        <v>87</v>
      </c>
      <c r="J2841" s="1">
        <v>2550</v>
      </c>
      <c r="K2841" s="1"/>
      <c r="L2841" s="1"/>
    </row>
    <row r="2842" spans="1:12">
      <c r="A2842" s="1">
        <v>7266315847</v>
      </c>
      <c r="B2842" s="13">
        <v>44175.564791666664</v>
      </c>
      <c r="C2842" s="13">
        <v>44175.643414351849</v>
      </c>
      <c r="D2842" s="13" t="str">
        <f t="shared" si="44"/>
        <v>2020-12-10</v>
      </c>
      <c r="E2842" s="1" t="s">
        <v>28</v>
      </c>
      <c r="F2842" s="1" t="s">
        <v>31</v>
      </c>
      <c r="G2842" s="1" t="s">
        <v>26</v>
      </c>
      <c r="H2842" s="1" t="s">
        <v>58</v>
      </c>
      <c r="I2842" s="1">
        <v>86</v>
      </c>
      <c r="J2842" s="1">
        <v>6792</v>
      </c>
      <c r="K2842" s="1"/>
      <c r="L2842" s="1"/>
    </row>
    <row r="2843" spans="1:12">
      <c r="A2843" s="1">
        <v>31733645.370000001</v>
      </c>
      <c r="B2843" s="13">
        <v>44175.029618055552</v>
      </c>
      <c r="C2843" s="13">
        <v>44175.657962962963</v>
      </c>
      <c r="D2843" s="13" t="str">
        <f t="shared" si="44"/>
        <v>2020-12-10</v>
      </c>
      <c r="E2843" s="1" t="s">
        <v>28</v>
      </c>
      <c r="F2843" s="1" t="s">
        <v>31</v>
      </c>
      <c r="G2843" s="1" t="s">
        <v>26</v>
      </c>
      <c r="H2843" s="1" t="s">
        <v>59</v>
      </c>
      <c r="I2843" s="1">
        <v>138</v>
      </c>
      <c r="J2843" s="1">
        <v>54288</v>
      </c>
      <c r="K2843" s="1"/>
      <c r="L2843" s="1"/>
    </row>
    <row r="2844" spans="1:12">
      <c r="A2844" s="1">
        <v>42973705.259999998</v>
      </c>
      <c r="B2844" s="13">
        <v>44175.09511574074</v>
      </c>
      <c r="C2844" s="13">
        <v>44175.675057870372</v>
      </c>
      <c r="D2844" s="13" t="str">
        <f t="shared" si="44"/>
        <v>2020-12-10</v>
      </c>
      <c r="E2844" s="1" t="s">
        <v>28</v>
      </c>
      <c r="F2844" s="1" t="s">
        <v>37</v>
      </c>
      <c r="G2844" s="1" t="s">
        <v>26</v>
      </c>
      <c r="H2844" s="1" t="s">
        <v>27</v>
      </c>
      <c r="I2844" s="1">
        <v>20</v>
      </c>
      <c r="J2844" s="1">
        <v>50106</v>
      </c>
      <c r="K2844" s="1"/>
      <c r="L2844" s="1"/>
    </row>
    <row r="2845" spans="1:12">
      <c r="A2845" s="1">
        <v>79509844.109999999</v>
      </c>
      <c r="B2845" s="13">
        <v>44175.674270833333</v>
      </c>
      <c r="C2845" s="13">
        <v>44175.680844907409</v>
      </c>
      <c r="D2845" s="13" t="str">
        <f t="shared" si="44"/>
        <v>2020-12-10</v>
      </c>
      <c r="E2845" s="1" t="s">
        <v>28</v>
      </c>
      <c r="F2845" s="1" t="s">
        <v>31</v>
      </c>
      <c r="G2845" s="1" t="s">
        <v>26</v>
      </c>
      <c r="H2845" s="1" t="s">
        <v>43</v>
      </c>
      <c r="I2845" s="1">
        <v>32</v>
      </c>
      <c r="J2845" s="1">
        <v>568</v>
      </c>
      <c r="K2845" s="1"/>
      <c r="L2845" s="1"/>
    </row>
    <row r="2846" spans="1:12">
      <c r="A2846" s="1">
        <v>8388141.0329999998</v>
      </c>
      <c r="B2846" s="13">
        <v>44175.559351851851</v>
      </c>
      <c r="C2846" s="13">
        <v>44175.687418981484</v>
      </c>
      <c r="D2846" s="13" t="str">
        <f t="shared" si="44"/>
        <v>2020-12-10</v>
      </c>
      <c r="E2846" s="1" t="s">
        <v>24</v>
      </c>
      <c r="F2846" s="1" t="s">
        <v>33</v>
      </c>
      <c r="G2846" s="1" t="s">
        <v>34</v>
      </c>
      <c r="H2846" s="1" t="s">
        <v>68</v>
      </c>
      <c r="I2846" s="1">
        <v>46</v>
      </c>
      <c r="J2846" s="1">
        <v>11064</v>
      </c>
      <c r="K2846" s="1"/>
      <c r="L2846" s="1"/>
    </row>
    <row r="2847" spans="1:12">
      <c r="A2847" s="1">
        <v>5483935.0640000002</v>
      </c>
      <c r="B2847" s="13">
        <v>44175.682141203702</v>
      </c>
      <c r="C2847" s="13">
        <v>44175.695891203701</v>
      </c>
      <c r="D2847" s="13" t="str">
        <f t="shared" si="44"/>
        <v>2020-12-10</v>
      </c>
      <c r="E2847" s="1" t="s">
        <v>28</v>
      </c>
      <c r="F2847" s="1" t="s">
        <v>49</v>
      </c>
      <c r="G2847" s="1" t="s">
        <v>34</v>
      </c>
      <c r="H2847" s="1" t="s">
        <v>69</v>
      </c>
      <c r="I2847" s="1">
        <v>14</v>
      </c>
      <c r="J2847" s="1">
        <v>1188</v>
      </c>
      <c r="K2847" s="1"/>
      <c r="L2847" s="1"/>
    </row>
    <row r="2848" spans="1:12">
      <c r="A2848" s="1">
        <v>5640270.284</v>
      </c>
      <c r="B2848" s="13">
        <v>44175.697129629632</v>
      </c>
      <c r="C2848" s="13">
        <v>44175.706793981481</v>
      </c>
      <c r="D2848" s="13" t="str">
        <f t="shared" si="44"/>
        <v>2020-12-10</v>
      </c>
      <c r="E2848" s="1" t="s">
        <v>28</v>
      </c>
      <c r="F2848" s="1" t="s">
        <v>29</v>
      </c>
      <c r="G2848" s="1" t="s">
        <v>26</v>
      </c>
      <c r="H2848" s="1" t="s">
        <v>83</v>
      </c>
      <c r="I2848" s="1">
        <v>15</v>
      </c>
      <c r="J2848" s="1">
        <v>834</v>
      </c>
      <c r="K2848" s="1"/>
      <c r="L2848" s="1"/>
    </row>
    <row r="2849" spans="1:12">
      <c r="A2849" s="1">
        <v>90640042.480000004</v>
      </c>
      <c r="B2849" s="13">
        <v>44175.698263888888</v>
      </c>
      <c r="C2849" s="13">
        <v>44175.706909722219</v>
      </c>
      <c r="D2849" s="13" t="str">
        <f t="shared" si="44"/>
        <v>2020-12-10</v>
      </c>
      <c r="E2849" s="1" t="s">
        <v>24</v>
      </c>
      <c r="F2849" s="1" t="s">
        <v>33</v>
      </c>
      <c r="G2849" s="1" t="s">
        <v>34</v>
      </c>
      <c r="H2849" s="1" t="s">
        <v>32</v>
      </c>
      <c r="I2849" s="1">
        <v>72</v>
      </c>
      <c r="J2849" s="1">
        <v>746</v>
      </c>
      <c r="K2849" s="1"/>
      <c r="L2849" s="1"/>
    </row>
    <row r="2850" spans="1:12">
      <c r="A2850" s="1">
        <v>5278589.0329999998</v>
      </c>
      <c r="B2850" s="13">
        <v>44175.696736111109</v>
      </c>
      <c r="C2850" s="13">
        <v>44175.707094907404</v>
      </c>
      <c r="D2850" s="13" t="str">
        <f t="shared" si="44"/>
        <v>2020-12-10</v>
      </c>
      <c r="E2850" s="1" t="s">
        <v>24</v>
      </c>
      <c r="F2850" s="1" t="s">
        <v>31</v>
      </c>
      <c r="G2850" s="1" t="s">
        <v>34</v>
      </c>
      <c r="H2850" s="1" t="s">
        <v>43</v>
      </c>
      <c r="I2850" s="1">
        <v>32</v>
      </c>
      <c r="J2850" s="1">
        <v>895</v>
      </c>
      <c r="K2850" s="1"/>
      <c r="L2850" s="1"/>
    </row>
    <row r="2851" spans="1:12">
      <c r="A2851" s="1">
        <v>8278411.7419999996</v>
      </c>
      <c r="B2851" s="13">
        <v>44175.713819444441</v>
      </c>
      <c r="C2851" s="13">
        <v>44175.73165509259</v>
      </c>
      <c r="D2851" s="13" t="str">
        <f t="shared" si="44"/>
        <v>2020-12-10</v>
      </c>
      <c r="E2851" s="1" t="s">
        <v>28</v>
      </c>
      <c r="F2851" s="1" t="s">
        <v>29</v>
      </c>
      <c r="G2851" s="1" t="s">
        <v>26</v>
      </c>
      <c r="H2851" s="1" t="s">
        <v>27</v>
      </c>
      <c r="I2851" s="1">
        <v>66</v>
      </c>
      <c r="J2851" s="1">
        <v>1540</v>
      </c>
      <c r="K2851" s="1"/>
      <c r="L2851" s="1"/>
    </row>
    <row r="2852" spans="1:12">
      <c r="A2852" s="1">
        <v>7307937.9740000004</v>
      </c>
      <c r="B2852" s="13">
        <v>44175.707939814813</v>
      </c>
      <c r="C2852" s="13">
        <v>44175.737986111111</v>
      </c>
      <c r="D2852" s="13" t="str">
        <f t="shared" si="44"/>
        <v>2020-12-10</v>
      </c>
      <c r="E2852" s="1" t="s">
        <v>28</v>
      </c>
      <c r="F2852" s="1" t="s">
        <v>31</v>
      </c>
      <c r="G2852" s="1" t="s">
        <v>26</v>
      </c>
      <c r="H2852" s="1" t="s">
        <v>32</v>
      </c>
      <c r="I2852" s="1">
        <v>180</v>
      </c>
      <c r="J2852" s="1">
        <v>2596</v>
      </c>
      <c r="K2852" s="1"/>
      <c r="L2852" s="1"/>
    </row>
    <row r="2853" spans="1:12">
      <c r="A2853" s="1">
        <v>64939560.530000001</v>
      </c>
      <c r="B2853" s="13">
        <v>44175.696087962962</v>
      </c>
      <c r="C2853" s="13">
        <v>44175.742974537039</v>
      </c>
      <c r="D2853" s="13" t="str">
        <f t="shared" si="44"/>
        <v>2020-12-10</v>
      </c>
      <c r="E2853" s="1" t="s">
        <v>24</v>
      </c>
      <c r="F2853" s="1" t="s">
        <v>33</v>
      </c>
      <c r="G2853" s="1" t="s">
        <v>34</v>
      </c>
      <c r="H2853" s="1" t="s">
        <v>51</v>
      </c>
      <c r="I2853" s="1">
        <v>54</v>
      </c>
      <c r="J2853" s="1">
        <v>4050</v>
      </c>
      <c r="K2853" s="1"/>
      <c r="L2853" s="1"/>
    </row>
    <row r="2854" spans="1:12">
      <c r="A2854" s="1">
        <v>85295549.189999998</v>
      </c>
      <c r="B2854" s="13">
        <v>44175.741550925923</v>
      </c>
      <c r="C2854" s="13">
        <v>44175.748761574076</v>
      </c>
      <c r="D2854" s="13" t="str">
        <f t="shared" si="44"/>
        <v>2020-12-10</v>
      </c>
      <c r="E2854" s="1" t="s">
        <v>24</v>
      </c>
      <c r="F2854" s="1" t="s">
        <v>31</v>
      </c>
      <c r="G2854" s="1" t="s">
        <v>34</v>
      </c>
      <c r="H2854" s="1" t="s">
        <v>27</v>
      </c>
      <c r="I2854" s="1">
        <v>23</v>
      </c>
      <c r="J2854" s="1">
        <v>623</v>
      </c>
      <c r="K2854" s="1"/>
      <c r="L2854" s="1"/>
    </row>
    <row r="2855" spans="1:12">
      <c r="A2855" s="1">
        <v>88765980.180000007</v>
      </c>
      <c r="B2855" s="13">
        <v>44175.717037037037</v>
      </c>
      <c r="C2855" s="13">
        <v>44175.748900462961</v>
      </c>
      <c r="D2855" s="13" t="str">
        <f t="shared" si="44"/>
        <v>2020-12-10</v>
      </c>
      <c r="E2855" s="1" t="s">
        <v>28</v>
      </c>
      <c r="F2855" s="1" t="s">
        <v>37</v>
      </c>
      <c r="G2855" s="1" t="s">
        <v>26</v>
      </c>
      <c r="H2855" s="1" t="s">
        <v>27</v>
      </c>
      <c r="I2855" s="1">
        <v>58</v>
      </c>
      <c r="J2855" s="1">
        <v>2752</v>
      </c>
      <c r="K2855" s="1"/>
      <c r="L2855" s="1"/>
    </row>
    <row r="2856" spans="1:12">
      <c r="A2856" s="1">
        <v>88765980.180000007</v>
      </c>
      <c r="B2856" s="13">
        <v>44175.717037037037</v>
      </c>
      <c r="C2856" s="13">
        <v>44175.749618055554</v>
      </c>
      <c r="D2856" s="13" t="str">
        <f t="shared" si="44"/>
        <v>2020-12-10</v>
      </c>
      <c r="E2856" s="1" t="s">
        <v>28</v>
      </c>
      <c r="F2856" s="1" t="s">
        <v>37</v>
      </c>
      <c r="G2856" s="1" t="s">
        <v>26</v>
      </c>
      <c r="H2856" s="1" t="s">
        <v>27</v>
      </c>
      <c r="I2856" s="1">
        <v>58</v>
      </c>
      <c r="J2856" s="1">
        <v>2815</v>
      </c>
      <c r="K2856" s="1"/>
      <c r="L2856" s="1"/>
    </row>
    <row r="2857" spans="1:12">
      <c r="A2857" s="1">
        <v>6989932.8830000004</v>
      </c>
      <c r="B2857" s="13">
        <v>44175.336331018516</v>
      </c>
      <c r="C2857" s="13">
        <v>44175.752314814818</v>
      </c>
      <c r="D2857" s="13" t="str">
        <f t="shared" si="44"/>
        <v>2020-12-10</v>
      </c>
      <c r="E2857" s="1" t="s">
        <v>28</v>
      </c>
      <c r="F2857" s="1" t="s">
        <v>31</v>
      </c>
      <c r="G2857" s="1" t="s">
        <v>26</v>
      </c>
      <c r="H2857" s="1" t="s">
        <v>51</v>
      </c>
      <c r="I2857" s="1">
        <v>14</v>
      </c>
      <c r="J2857" s="1">
        <v>35941</v>
      </c>
      <c r="K2857" s="1"/>
      <c r="L2857" s="1"/>
    </row>
    <row r="2858" spans="1:12">
      <c r="A2858" s="1">
        <v>6989932.8830000004</v>
      </c>
      <c r="B2858" s="13">
        <v>44175.336331018516</v>
      </c>
      <c r="C2858" s="13">
        <v>44175.758298611108</v>
      </c>
      <c r="D2858" s="13" t="str">
        <f t="shared" si="44"/>
        <v>2020-12-10</v>
      </c>
      <c r="E2858" s="1" t="s">
        <v>28</v>
      </c>
      <c r="F2858" s="1" t="s">
        <v>31</v>
      </c>
      <c r="G2858" s="1" t="s">
        <v>26</v>
      </c>
      <c r="H2858" s="1" t="s">
        <v>51</v>
      </c>
      <c r="I2858" s="1">
        <v>14</v>
      </c>
      <c r="J2858" s="1">
        <v>36458</v>
      </c>
      <c r="K2858" s="1"/>
      <c r="L2858" s="1"/>
    </row>
    <row r="2859" spans="1:12">
      <c r="A2859" s="1">
        <v>6989932.8830000004</v>
      </c>
      <c r="B2859" s="13">
        <v>44175.336331018516</v>
      </c>
      <c r="C2859" s="13">
        <v>44175.759988425925</v>
      </c>
      <c r="D2859" s="13" t="str">
        <f t="shared" si="44"/>
        <v>2020-12-10</v>
      </c>
      <c r="E2859" s="1" t="s">
        <v>28</v>
      </c>
      <c r="F2859" s="1" t="s">
        <v>31</v>
      </c>
      <c r="G2859" s="1" t="s">
        <v>26</v>
      </c>
      <c r="H2859" s="1" t="s">
        <v>51</v>
      </c>
      <c r="I2859" s="1">
        <v>14</v>
      </c>
      <c r="J2859" s="1">
        <v>36604</v>
      </c>
      <c r="K2859" s="1"/>
      <c r="L2859" s="1"/>
    </row>
    <row r="2860" spans="1:12">
      <c r="A2860" s="1">
        <v>66893006.189999998</v>
      </c>
      <c r="B2860" s="13">
        <v>44175.756307870368</v>
      </c>
      <c r="C2860" s="13">
        <v>44175.777418981481</v>
      </c>
      <c r="D2860" s="13" t="str">
        <f t="shared" si="44"/>
        <v>2020-12-10</v>
      </c>
      <c r="E2860" s="1" t="s">
        <v>28</v>
      </c>
      <c r="F2860" s="1" t="s">
        <v>31</v>
      </c>
      <c r="G2860" s="1" t="s">
        <v>26</v>
      </c>
      <c r="H2860" s="1" t="s">
        <v>27</v>
      </c>
      <c r="I2860" s="1">
        <v>32</v>
      </c>
      <c r="J2860" s="1">
        <v>1823</v>
      </c>
      <c r="K2860" s="1"/>
      <c r="L2860" s="1"/>
    </row>
    <row r="2861" spans="1:12">
      <c r="A2861" s="1">
        <v>2265258.0329999998</v>
      </c>
      <c r="B2861" s="13">
        <v>44175.773564814815</v>
      </c>
      <c r="C2861" s="13">
        <v>44175.780659722222</v>
      </c>
      <c r="D2861" s="13" t="str">
        <f t="shared" si="44"/>
        <v>2020-12-10</v>
      </c>
      <c r="E2861" s="1" t="s">
        <v>28</v>
      </c>
      <c r="F2861" s="1" t="s">
        <v>31</v>
      </c>
      <c r="G2861" s="1" t="s">
        <v>26</v>
      </c>
      <c r="H2861" s="1" t="s">
        <v>27</v>
      </c>
      <c r="I2861" s="1">
        <v>60</v>
      </c>
      <c r="J2861" s="1">
        <v>612</v>
      </c>
      <c r="K2861" s="1"/>
      <c r="L2861" s="1"/>
    </row>
    <row r="2862" spans="1:12">
      <c r="A2862" s="1">
        <v>28108956.440000001</v>
      </c>
      <c r="B2862" s="13">
        <v>44175.770520833335</v>
      </c>
      <c r="C2862" s="13">
        <v>44175.785243055558</v>
      </c>
      <c r="D2862" s="13" t="str">
        <f t="shared" si="44"/>
        <v>2020-12-10</v>
      </c>
      <c r="E2862" s="1" t="s">
        <v>28</v>
      </c>
      <c r="F2862" s="1" t="s">
        <v>49</v>
      </c>
      <c r="G2862" s="1" t="s">
        <v>26</v>
      </c>
      <c r="H2862" s="1" t="s">
        <v>27</v>
      </c>
      <c r="I2862" s="1">
        <v>24</v>
      </c>
      <c r="J2862" s="1">
        <v>1272</v>
      </c>
      <c r="K2862" s="1"/>
      <c r="L2862" s="1"/>
    </row>
    <row r="2863" spans="1:12">
      <c r="A2863" s="1">
        <v>17829165.870000001</v>
      </c>
      <c r="B2863" s="13">
        <v>44175.772534722222</v>
      </c>
      <c r="C2863" s="13">
        <v>44175.786157407405</v>
      </c>
      <c r="D2863" s="13" t="str">
        <f t="shared" si="44"/>
        <v>2020-12-10</v>
      </c>
      <c r="E2863" s="1" t="s">
        <v>28</v>
      </c>
      <c r="F2863" s="1" t="s">
        <v>31</v>
      </c>
      <c r="G2863" s="1" t="s">
        <v>26</v>
      </c>
      <c r="H2863" s="1" t="s">
        <v>38</v>
      </c>
      <c r="I2863" s="1">
        <v>175</v>
      </c>
      <c r="J2863" s="1">
        <v>1176</v>
      </c>
      <c r="K2863" s="1"/>
      <c r="L2863" s="1"/>
    </row>
    <row r="2864" spans="1:12">
      <c r="A2864" s="1">
        <v>4769532.2719999999</v>
      </c>
      <c r="B2864" s="13">
        <v>44175.790601851855</v>
      </c>
      <c r="C2864" s="13">
        <v>44175.797523148147</v>
      </c>
      <c r="D2864" s="13" t="str">
        <f t="shared" si="44"/>
        <v>2020-12-10</v>
      </c>
      <c r="E2864" s="1" t="s">
        <v>24</v>
      </c>
      <c r="F2864" s="1" t="s">
        <v>33</v>
      </c>
      <c r="G2864" s="1" t="s">
        <v>34</v>
      </c>
      <c r="H2864" s="1" t="s">
        <v>36</v>
      </c>
      <c r="I2864" s="1">
        <v>23</v>
      </c>
      <c r="J2864" s="1">
        <v>598</v>
      </c>
      <c r="K2864" s="1"/>
      <c r="L2864" s="1"/>
    </row>
    <row r="2865" spans="1:12">
      <c r="A2865" s="1">
        <v>1415699.236</v>
      </c>
      <c r="B2865" s="13">
        <v>44175.814756944441</v>
      </c>
      <c r="C2865" s="13">
        <v>44175.818726851852</v>
      </c>
      <c r="D2865" s="13" t="str">
        <f t="shared" si="44"/>
        <v>2020-12-10</v>
      </c>
      <c r="E2865" s="1" t="s">
        <v>24</v>
      </c>
      <c r="F2865" s="1" t="s">
        <v>33</v>
      </c>
      <c r="G2865" s="1" t="s">
        <v>26</v>
      </c>
      <c r="H2865" s="1" t="s">
        <v>55</v>
      </c>
      <c r="I2865" s="1">
        <v>92</v>
      </c>
      <c r="J2865" s="1">
        <v>343</v>
      </c>
      <c r="K2865" s="1"/>
      <c r="L2865" s="1"/>
    </row>
    <row r="2866" spans="1:12">
      <c r="A2866" s="1">
        <v>28887365.219999999</v>
      </c>
      <c r="B2866" s="13">
        <v>44175.776331018518</v>
      </c>
      <c r="C2866" s="13">
        <v>44175.8281712963</v>
      </c>
      <c r="D2866" s="13" t="str">
        <f t="shared" si="44"/>
        <v>2020-12-10</v>
      </c>
      <c r="E2866" s="1" t="s">
        <v>28</v>
      </c>
      <c r="F2866" s="1" t="s">
        <v>29</v>
      </c>
      <c r="G2866" s="1" t="s">
        <v>26</v>
      </c>
      <c r="H2866" s="1" t="s">
        <v>27</v>
      </c>
      <c r="I2866" s="1">
        <v>37</v>
      </c>
      <c r="J2866" s="1">
        <v>4479</v>
      </c>
      <c r="K2866" s="1"/>
      <c r="L2866" s="1"/>
    </row>
    <row r="2867" spans="1:12">
      <c r="A2867" s="1">
        <v>73478648.489999995</v>
      </c>
      <c r="B2867" s="13">
        <v>44175.845810185187</v>
      </c>
      <c r="C2867" s="13">
        <v>44175.848402777781</v>
      </c>
      <c r="D2867" s="13" t="str">
        <f t="shared" si="44"/>
        <v>2020-12-10</v>
      </c>
      <c r="E2867" s="1" t="s">
        <v>24</v>
      </c>
      <c r="F2867" s="1" t="s">
        <v>33</v>
      </c>
      <c r="G2867" s="1" t="s">
        <v>34</v>
      </c>
      <c r="H2867" s="1" t="s">
        <v>48</v>
      </c>
      <c r="I2867" s="1">
        <v>12</v>
      </c>
      <c r="J2867" s="1">
        <v>224</v>
      </c>
      <c r="K2867" s="1"/>
      <c r="L2867" s="1"/>
    </row>
    <row r="2868" spans="1:12">
      <c r="A2868" s="1">
        <v>1516904.8330000001</v>
      </c>
      <c r="B2868" s="13">
        <v>44175.835787037038</v>
      </c>
      <c r="C2868" s="13">
        <v>44175.849363425928</v>
      </c>
      <c r="D2868" s="13" t="str">
        <f t="shared" si="44"/>
        <v>2020-12-10</v>
      </c>
      <c r="E2868" s="1" t="s">
        <v>28</v>
      </c>
      <c r="F2868" s="1" t="s">
        <v>31</v>
      </c>
      <c r="G2868" s="1" t="s">
        <v>26</v>
      </c>
      <c r="H2868" s="1" t="s">
        <v>103</v>
      </c>
      <c r="I2868" s="1">
        <v>63</v>
      </c>
      <c r="J2868" s="1">
        <v>1172</v>
      </c>
      <c r="K2868" s="1"/>
      <c r="L2868" s="1"/>
    </row>
    <row r="2869" spans="1:12">
      <c r="A2869" s="1">
        <v>7468279.0240000002</v>
      </c>
      <c r="B2869" s="13">
        <v>44175.86310185185</v>
      </c>
      <c r="C2869" s="13">
        <v>44175.866122685184</v>
      </c>
      <c r="D2869" s="13" t="str">
        <f t="shared" si="44"/>
        <v>2020-12-10</v>
      </c>
      <c r="E2869" s="1" t="s">
        <v>24</v>
      </c>
      <c r="F2869" s="1" t="s">
        <v>31</v>
      </c>
      <c r="G2869" s="1" t="s">
        <v>26</v>
      </c>
      <c r="H2869" s="1" t="s">
        <v>27</v>
      </c>
      <c r="I2869" s="1">
        <v>16</v>
      </c>
      <c r="J2869" s="1">
        <v>260</v>
      </c>
      <c r="K2869" s="1"/>
      <c r="L2869" s="1"/>
    </row>
    <row r="2870" spans="1:12">
      <c r="A2870" s="1">
        <v>4070503.9470000002</v>
      </c>
      <c r="B2870" s="13">
        <v>44175.756249999999</v>
      </c>
      <c r="C2870" s="13">
        <v>44175.883622685185</v>
      </c>
      <c r="D2870" s="13" t="str">
        <f t="shared" si="44"/>
        <v>2020-12-10</v>
      </c>
      <c r="E2870" s="1" t="s">
        <v>28</v>
      </c>
      <c r="F2870" s="1" t="s">
        <v>31</v>
      </c>
      <c r="G2870" s="1" t="s">
        <v>26</v>
      </c>
      <c r="H2870" s="1" t="s">
        <v>43</v>
      </c>
      <c r="I2870" s="1">
        <v>173</v>
      </c>
      <c r="J2870" s="1">
        <v>11005</v>
      </c>
      <c r="K2870" s="1"/>
      <c r="L2870" s="1"/>
    </row>
    <row r="2871" spans="1:12">
      <c r="A2871" s="1">
        <v>5729410.5719999997</v>
      </c>
      <c r="B2871" s="13">
        <v>44175.883055555554</v>
      </c>
      <c r="C2871" s="13">
        <v>44175.888101851851</v>
      </c>
      <c r="D2871" s="13" t="str">
        <f t="shared" si="44"/>
        <v>2020-12-10</v>
      </c>
      <c r="E2871" s="1" t="s">
        <v>28</v>
      </c>
      <c r="F2871" s="1" t="s">
        <v>31</v>
      </c>
      <c r="G2871" s="1" t="s">
        <v>26</v>
      </c>
      <c r="H2871" s="1" t="s">
        <v>27</v>
      </c>
      <c r="I2871" s="1">
        <v>50</v>
      </c>
      <c r="J2871" s="1">
        <v>435</v>
      </c>
      <c r="K2871" s="1"/>
      <c r="L2871" s="1"/>
    </row>
    <row r="2872" spans="1:12">
      <c r="A2872" s="1">
        <v>63378233.479999997</v>
      </c>
      <c r="B2872" s="13">
        <v>44175.61273148148</v>
      </c>
      <c r="C2872" s="13">
        <v>44175.88925925926</v>
      </c>
      <c r="D2872" s="13" t="str">
        <f t="shared" si="44"/>
        <v>2020-12-10</v>
      </c>
      <c r="E2872" s="1" t="s">
        <v>28</v>
      </c>
      <c r="F2872" s="1" t="s">
        <v>37</v>
      </c>
      <c r="G2872" s="1" t="s">
        <v>26</v>
      </c>
      <c r="H2872" s="1" t="s">
        <v>76</v>
      </c>
      <c r="I2872" s="1">
        <v>161</v>
      </c>
      <c r="J2872" s="1">
        <v>23891</v>
      </c>
      <c r="K2872" s="1"/>
      <c r="L2872" s="1"/>
    </row>
    <row r="2873" spans="1:12">
      <c r="A2873" s="1">
        <v>8182020.1469999999</v>
      </c>
      <c r="B2873" s="13">
        <v>44175.889548611114</v>
      </c>
      <c r="C2873" s="13">
        <v>44175.894375000003</v>
      </c>
      <c r="D2873" s="13" t="str">
        <f t="shared" si="44"/>
        <v>2020-12-10</v>
      </c>
      <c r="E2873" s="1" t="s">
        <v>28</v>
      </c>
      <c r="F2873" s="1" t="s">
        <v>31</v>
      </c>
      <c r="G2873" s="1" t="s">
        <v>26</v>
      </c>
      <c r="H2873" s="1" t="s">
        <v>41</v>
      </c>
      <c r="I2873" s="1">
        <v>10</v>
      </c>
      <c r="J2873" s="1">
        <v>417</v>
      </c>
      <c r="K2873" s="1"/>
      <c r="L2873" s="1"/>
    </row>
    <row r="2874" spans="1:12">
      <c r="A2874" s="1">
        <v>5542571.2199999997</v>
      </c>
      <c r="B2874" s="13">
        <v>44175.890567129631</v>
      </c>
      <c r="C2874" s="13">
        <v>44175.919398148151</v>
      </c>
      <c r="D2874" s="13" t="str">
        <f t="shared" si="44"/>
        <v>2020-12-10</v>
      </c>
      <c r="E2874" s="1" t="s">
        <v>24</v>
      </c>
      <c r="F2874" s="1" t="s">
        <v>33</v>
      </c>
      <c r="G2874" s="1" t="s">
        <v>34</v>
      </c>
      <c r="H2874" s="1" t="s">
        <v>27</v>
      </c>
      <c r="I2874" s="1">
        <v>178</v>
      </c>
      <c r="J2874" s="1">
        <v>2491</v>
      </c>
      <c r="K2874" s="1"/>
      <c r="L2874" s="1"/>
    </row>
    <row r="2875" spans="1:12">
      <c r="A2875" s="1">
        <v>16792960.690000001</v>
      </c>
      <c r="B2875" s="13">
        <v>44175.925347222219</v>
      </c>
      <c r="C2875" s="13">
        <v>44175.932337962964</v>
      </c>
      <c r="D2875" s="13" t="str">
        <f t="shared" si="44"/>
        <v>2020-12-10</v>
      </c>
      <c r="E2875" s="1" t="s">
        <v>24</v>
      </c>
      <c r="F2875" s="1" t="s">
        <v>25</v>
      </c>
      <c r="G2875" s="1" t="s">
        <v>26</v>
      </c>
      <c r="H2875" s="1" t="s">
        <v>27</v>
      </c>
      <c r="I2875" s="1">
        <v>11</v>
      </c>
      <c r="J2875" s="1">
        <v>603</v>
      </c>
      <c r="K2875" s="1"/>
      <c r="L2875" s="1"/>
    </row>
    <row r="2876" spans="1:12">
      <c r="A2876" s="1">
        <v>16851116.640000001</v>
      </c>
      <c r="B2876" s="13">
        <v>44175.923495370371</v>
      </c>
      <c r="C2876" s="13">
        <v>44175.932511574072</v>
      </c>
      <c r="D2876" s="13" t="str">
        <f t="shared" si="44"/>
        <v>2020-12-10</v>
      </c>
      <c r="E2876" s="1" t="s">
        <v>24</v>
      </c>
      <c r="F2876" s="1" t="s">
        <v>31</v>
      </c>
      <c r="G2876" s="1" t="s">
        <v>26</v>
      </c>
      <c r="H2876" s="1" t="s">
        <v>27</v>
      </c>
      <c r="I2876" s="1">
        <v>6</v>
      </c>
      <c r="J2876" s="1">
        <v>778</v>
      </c>
      <c r="K2876" s="1"/>
      <c r="L2876" s="1"/>
    </row>
    <row r="2877" spans="1:12">
      <c r="A2877" s="1">
        <v>16851116.640000001</v>
      </c>
      <c r="B2877" s="13">
        <v>44175.923495370371</v>
      </c>
      <c r="C2877" s="13">
        <v>44175.934918981482</v>
      </c>
      <c r="D2877" s="13" t="str">
        <f t="shared" si="44"/>
        <v>2020-12-10</v>
      </c>
      <c r="E2877" s="1" t="s">
        <v>24</v>
      </c>
      <c r="F2877" s="1" t="s">
        <v>31</v>
      </c>
      <c r="G2877" s="1" t="s">
        <v>26</v>
      </c>
      <c r="H2877" s="1" t="s">
        <v>27</v>
      </c>
      <c r="I2877" s="1">
        <v>6</v>
      </c>
      <c r="J2877" s="1">
        <v>987</v>
      </c>
      <c r="K2877" s="1"/>
      <c r="L2877" s="1"/>
    </row>
    <row r="2878" spans="1:12">
      <c r="A2878" s="1">
        <v>16851116.640000001</v>
      </c>
      <c r="B2878" s="13">
        <v>44175.923495370371</v>
      </c>
      <c r="C2878" s="13">
        <v>44175.938854166663</v>
      </c>
      <c r="D2878" s="13" t="str">
        <f t="shared" si="44"/>
        <v>2020-12-10</v>
      </c>
      <c r="E2878" s="1" t="s">
        <v>24</v>
      </c>
      <c r="F2878" s="1" t="s">
        <v>31</v>
      </c>
      <c r="G2878" s="1" t="s">
        <v>26</v>
      </c>
      <c r="H2878" s="1" t="s">
        <v>27</v>
      </c>
      <c r="I2878" s="1">
        <v>6</v>
      </c>
      <c r="J2878" s="1">
        <v>1326</v>
      </c>
      <c r="K2878" s="1"/>
      <c r="L2878" s="1"/>
    </row>
    <row r="2879" spans="1:12">
      <c r="A2879" s="1">
        <v>16851116.640000001</v>
      </c>
      <c r="B2879" s="13">
        <v>44175.923495370371</v>
      </c>
      <c r="C2879" s="13">
        <v>44175.944722222222</v>
      </c>
      <c r="D2879" s="13" t="str">
        <f t="shared" si="44"/>
        <v>2020-12-10</v>
      </c>
      <c r="E2879" s="1" t="s">
        <v>24</v>
      </c>
      <c r="F2879" s="1" t="s">
        <v>31</v>
      </c>
      <c r="G2879" s="1" t="s">
        <v>26</v>
      </c>
      <c r="H2879" s="1" t="s">
        <v>27</v>
      </c>
      <c r="I2879" s="1">
        <v>3</v>
      </c>
      <c r="J2879" s="1">
        <v>1834</v>
      </c>
      <c r="K2879" s="1"/>
      <c r="L2879" s="1"/>
    </row>
    <row r="2880" spans="1:12">
      <c r="A2880" s="1">
        <v>59044937.539999999</v>
      </c>
      <c r="B2880" s="13">
        <v>44175.928090277775</v>
      </c>
      <c r="C2880" s="13">
        <v>44175.944907407407</v>
      </c>
      <c r="D2880" s="13" t="str">
        <f t="shared" si="44"/>
        <v>2020-12-10</v>
      </c>
      <c r="E2880" s="1" t="s">
        <v>28</v>
      </c>
      <c r="F2880" s="1" t="s">
        <v>29</v>
      </c>
      <c r="G2880" s="1" t="s">
        <v>26</v>
      </c>
      <c r="H2880" s="1" t="s">
        <v>36</v>
      </c>
      <c r="I2880" s="1">
        <v>80</v>
      </c>
      <c r="J2880" s="1">
        <v>1452</v>
      </c>
      <c r="K2880" s="1"/>
      <c r="L2880" s="1"/>
    </row>
    <row r="2881" spans="1:12">
      <c r="A2881" s="1">
        <v>16851116.640000001</v>
      </c>
      <c r="B2881" s="13">
        <v>44175.923495370371</v>
      </c>
      <c r="C2881" s="13">
        <v>44175.947164351855</v>
      </c>
      <c r="D2881" s="13" t="str">
        <f t="shared" si="44"/>
        <v>2020-12-10</v>
      </c>
      <c r="E2881" s="1" t="s">
        <v>24</v>
      </c>
      <c r="F2881" s="1" t="s">
        <v>31</v>
      </c>
      <c r="G2881" s="1" t="s">
        <v>26</v>
      </c>
      <c r="H2881" s="1" t="s">
        <v>27</v>
      </c>
      <c r="I2881" s="1">
        <v>3</v>
      </c>
      <c r="J2881" s="1">
        <v>2045</v>
      </c>
      <c r="K2881" s="1"/>
      <c r="L2881" s="1"/>
    </row>
    <row r="2882" spans="1:12">
      <c r="A2882" s="1">
        <v>6176511.0159999998</v>
      </c>
      <c r="B2882" s="13">
        <v>44175.663240740738</v>
      </c>
      <c r="C2882" s="13">
        <v>44175.951874999999</v>
      </c>
      <c r="D2882" s="13" t="str">
        <f t="shared" si="44"/>
        <v>2020-12-10</v>
      </c>
      <c r="E2882" s="1" t="s">
        <v>28</v>
      </c>
      <c r="F2882" s="1" t="s">
        <v>31</v>
      </c>
      <c r="G2882" s="1" t="s">
        <v>45</v>
      </c>
      <c r="H2882" s="1" t="s">
        <v>43</v>
      </c>
      <c r="I2882" s="1">
        <v>175</v>
      </c>
      <c r="J2882" s="1">
        <v>24937</v>
      </c>
      <c r="K2882" s="1"/>
      <c r="L2882" s="1"/>
    </row>
    <row r="2883" spans="1:12">
      <c r="A2883" s="1">
        <v>9216625.5240000002</v>
      </c>
      <c r="B2883" s="13">
        <v>44175.947766203702</v>
      </c>
      <c r="C2883" s="13">
        <v>44175.960104166668</v>
      </c>
      <c r="D2883" s="13" t="str">
        <f t="shared" ref="D2883:D2946" si="45">TEXT(C2883, "yyyy-mm-dd")</f>
        <v>2020-12-10</v>
      </c>
      <c r="E2883" s="1" t="s">
        <v>28</v>
      </c>
      <c r="F2883" s="1" t="s">
        <v>31</v>
      </c>
      <c r="G2883" s="1" t="s">
        <v>26</v>
      </c>
      <c r="H2883" s="1" t="s">
        <v>93</v>
      </c>
      <c r="I2883" s="1">
        <v>28</v>
      </c>
      <c r="J2883" s="1">
        <v>1065</v>
      </c>
      <c r="K2883" s="1"/>
      <c r="L2883" s="1"/>
    </row>
    <row r="2884" spans="1:12">
      <c r="A2884" s="1">
        <v>22960903.460000001</v>
      </c>
      <c r="B2884" s="13">
        <v>44175.947465277779</v>
      </c>
      <c r="C2884" s="13">
        <v>44175.960636574076</v>
      </c>
      <c r="D2884" s="13" t="str">
        <f t="shared" si="45"/>
        <v>2020-12-10</v>
      </c>
      <c r="E2884" s="1" t="s">
        <v>24</v>
      </c>
      <c r="F2884" s="1" t="s">
        <v>31</v>
      </c>
      <c r="G2884" s="1" t="s">
        <v>34</v>
      </c>
      <c r="H2884" s="1" t="s">
        <v>27</v>
      </c>
      <c r="I2884" s="1">
        <v>18</v>
      </c>
      <c r="J2884" s="1">
        <v>1137</v>
      </c>
      <c r="K2884" s="1"/>
      <c r="L2884" s="1"/>
    </row>
    <row r="2885" spans="1:12">
      <c r="A2885" s="1">
        <v>51071588.229999997</v>
      </c>
      <c r="B2885" s="13">
        <v>44175.911736111113</v>
      </c>
      <c r="C2885" s="13">
        <v>44175.967662037037</v>
      </c>
      <c r="D2885" s="13" t="str">
        <f t="shared" si="45"/>
        <v>2020-12-10</v>
      </c>
      <c r="E2885" s="1" t="s">
        <v>24</v>
      </c>
      <c r="F2885" s="1" t="s">
        <v>31</v>
      </c>
      <c r="G2885" s="1" t="s">
        <v>34</v>
      </c>
      <c r="H2885" s="1" t="s">
        <v>27</v>
      </c>
      <c r="I2885" s="1">
        <v>43</v>
      </c>
      <c r="J2885" s="1">
        <v>4832</v>
      </c>
      <c r="K2885" s="1"/>
      <c r="L2885" s="1"/>
    </row>
    <row r="2886" spans="1:12">
      <c r="A2886" s="1">
        <v>80120305.109999999</v>
      </c>
      <c r="B2886" s="13">
        <v>44175.802025462966</v>
      </c>
      <c r="C2886" s="13">
        <v>44175.977500000001</v>
      </c>
      <c r="D2886" s="13" t="str">
        <f t="shared" si="45"/>
        <v>2020-12-10</v>
      </c>
      <c r="E2886" s="1" t="s">
        <v>28</v>
      </c>
      <c r="F2886" s="1" t="s">
        <v>29</v>
      </c>
      <c r="G2886" s="1" t="s">
        <v>26</v>
      </c>
      <c r="H2886" s="1" t="s">
        <v>55</v>
      </c>
      <c r="I2886" s="1">
        <v>159</v>
      </c>
      <c r="J2886" s="1">
        <v>15160</v>
      </c>
      <c r="K2886" s="1"/>
      <c r="L2886" s="1"/>
    </row>
    <row r="2887" spans="1:12">
      <c r="A2887" s="1">
        <v>9963542.398</v>
      </c>
      <c r="B2887" s="13">
        <v>44175.977361111109</v>
      </c>
      <c r="C2887" s="13">
        <v>44175.984803240739</v>
      </c>
      <c r="D2887" s="13" t="str">
        <f t="shared" si="45"/>
        <v>2020-12-10</v>
      </c>
      <c r="E2887" s="1" t="s">
        <v>28</v>
      </c>
      <c r="F2887" s="1" t="s">
        <v>31</v>
      </c>
      <c r="G2887" s="1" t="s">
        <v>26</v>
      </c>
      <c r="H2887" s="1" t="s">
        <v>87</v>
      </c>
      <c r="I2887" s="1">
        <v>56</v>
      </c>
      <c r="J2887" s="1">
        <v>642</v>
      </c>
      <c r="K2887" s="1"/>
      <c r="L2887" s="1"/>
    </row>
    <row r="2888" spans="1:12">
      <c r="A2888" s="1">
        <v>32985797.170000002</v>
      </c>
      <c r="B2888" s="13">
        <v>44175.537685185183</v>
      </c>
      <c r="C2888" s="13">
        <v>44175.991701388892</v>
      </c>
      <c r="D2888" s="13" t="str">
        <f t="shared" si="45"/>
        <v>2020-12-10</v>
      </c>
      <c r="E2888" s="1" t="s">
        <v>28</v>
      </c>
      <c r="F2888" s="1" t="s">
        <v>31</v>
      </c>
      <c r="G2888" s="1" t="s">
        <v>26</v>
      </c>
      <c r="H2888" s="1" t="s">
        <v>80</v>
      </c>
      <c r="I2888" s="1">
        <v>245</v>
      </c>
      <c r="J2888" s="1">
        <v>39226</v>
      </c>
      <c r="K2888" s="1"/>
      <c r="L2888" s="1"/>
    </row>
    <row r="2889" spans="1:12">
      <c r="A2889" s="1">
        <v>44589429.909999996</v>
      </c>
      <c r="B2889" s="13">
        <v>44175.978784722225</v>
      </c>
      <c r="C2889" s="13">
        <v>44175.992662037039</v>
      </c>
      <c r="D2889" s="13" t="str">
        <f t="shared" si="45"/>
        <v>2020-12-10</v>
      </c>
      <c r="E2889" s="1" t="s">
        <v>28</v>
      </c>
      <c r="F2889" s="1" t="s">
        <v>31</v>
      </c>
      <c r="G2889" s="1" t="s">
        <v>26</v>
      </c>
      <c r="H2889" s="1" t="s">
        <v>51</v>
      </c>
      <c r="I2889" s="1">
        <v>8</v>
      </c>
      <c r="J2889" s="1">
        <v>1198</v>
      </c>
      <c r="K2889" s="1"/>
      <c r="L2889" s="1"/>
    </row>
    <row r="2890" spans="1:12">
      <c r="A2890" s="1">
        <v>7011382.8360000001</v>
      </c>
      <c r="B2890" s="13">
        <v>44175.978321759256</v>
      </c>
      <c r="C2890" s="13">
        <v>44175.996215277781</v>
      </c>
      <c r="D2890" s="13" t="str">
        <f t="shared" si="45"/>
        <v>2020-12-10</v>
      </c>
      <c r="E2890" s="1" t="s">
        <v>28</v>
      </c>
      <c r="F2890" s="1" t="s">
        <v>31</v>
      </c>
      <c r="G2890" s="1" t="s">
        <v>26</v>
      </c>
      <c r="H2890" s="1" t="s">
        <v>27</v>
      </c>
      <c r="I2890" s="1">
        <v>101</v>
      </c>
      <c r="J2890" s="1">
        <v>1546</v>
      </c>
      <c r="K2890" s="1"/>
      <c r="L2890" s="1"/>
    </row>
    <row r="2891" spans="1:12">
      <c r="A2891" s="1">
        <v>6084015319</v>
      </c>
      <c r="B2891" s="13">
        <v>44176.012604166666</v>
      </c>
      <c r="C2891" s="13">
        <v>44176.015648148146</v>
      </c>
      <c r="D2891" s="13" t="str">
        <f t="shared" si="45"/>
        <v>2020-12-11</v>
      </c>
      <c r="E2891" s="1" t="s">
        <v>24</v>
      </c>
      <c r="F2891" s="1" t="s">
        <v>31</v>
      </c>
      <c r="G2891" s="1" t="s">
        <v>34</v>
      </c>
      <c r="H2891" s="1" t="s">
        <v>43</v>
      </c>
      <c r="I2891" s="1">
        <v>37</v>
      </c>
      <c r="J2891" s="1">
        <v>262</v>
      </c>
      <c r="K2891" s="1"/>
      <c r="L2891" s="1"/>
    </row>
    <row r="2892" spans="1:12">
      <c r="A2892" s="1">
        <v>86449111.439999998</v>
      </c>
      <c r="B2892" s="13">
        <v>44176.011053240742</v>
      </c>
      <c r="C2892" s="13">
        <v>44176.02103009259</v>
      </c>
      <c r="D2892" s="13" t="str">
        <f t="shared" si="45"/>
        <v>2020-12-11</v>
      </c>
      <c r="E2892" s="1" t="s">
        <v>28</v>
      </c>
      <c r="F2892" s="1" t="s">
        <v>31</v>
      </c>
      <c r="G2892" s="1" t="s">
        <v>26</v>
      </c>
      <c r="H2892" s="1" t="s">
        <v>32</v>
      </c>
      <c r="I2892" s="1">
        <v>17</v>
      </c>
      <c r="J2892" s="1">
        <v>862</v>
      </c>
      <c r="K2892" s="1"/>
      <c r="L2892" s="1"/>
    </row>
    <row r="2893" spans="1:12">
      <c r="A2893" s="1">
        <v>5898251.1310000001</v>
      </c>
      <c r="B2893" s="13">
        <v>44176.022731481484</v>
      </c>
      <c r="C2893" s="13">
        <v>44176.025902777779</v>
      </c>
      <c r="D2893" s="13" t="str">
        <f t="shared" si="45"/>
        <v>2020-12-11</v>
      </c>
      <c r="E2893" s="1" t="s">
        <v>28</v>
      </c>
      <c r="F2893" s="1" t="s">
        <v>29</v>
      </c>
      <c r="G2893" s="1" t="s">
        <v>26</v>
      </c>
      <c r="H2893" s="1" t="s">
        <v>27</v>
      </c>
      <c r="I2893" s="1">
        <v>33</v>
      </c>
      <c r="J2893" s="1">
        <v>274</v>
      </c>
      <c r="K2893" s="1"/>
      <c r="L2893" s="1"/>
    </row>
    <row r="2894" spans="1:12">
      <c r="A2894" s="1">
        <v>5237164.5029999996</v>
      </c>
      <c r="B2894" s="13">
        <v>44176.038136574076</v>
      </c>
      <c r="C2894" s="13">
        <v>44176.048310185186</v>
      </c>
      <c r="D2894" s="13" t="str">
        <f t="shared" si="45"/>
        <v>2020-12-11</v>
      </c>
      <c r="E2894" s="1" t="s">
        <v>24</v>
      </c>
      <c r="F2894" s="1" t="s">
        <v>25</v>
      </c>
      <c r="G2894" s="1" t="s">
        <v>26</v>
      </c>
      <c r="H2894" s="1" t="s">
        <v>41</v>
      </c>
      <c r="I2894" s="1">
        <v>140</v>
      </c>
      <c r="J2894" s="1">
        <v>878</v>
      </c>
      <c r="K2894" s="1"/>
      <c r="L2894" s="1"/>
    </row>
    <row r="2895" spans="1:12">
      <c r="A2895" s="1">
        <v>2752308970</v>
      </c>
      <c r="B2895" s="13">
        <v>44176.024502314816</v>
      </c>
      <c r="C2895" s="13">
        <v>44176.054756944446</v>
      </c>
      <c r="D2895" s="13" t="str">
        <f t="shared" si="45"/>
        <v>2020-12-11</v>
      </c>
      <c r="E2895" s="1" t="s">
        <v>24</v>
      </c>
      <c r="F2895" s="1" t="s">
        <v>31</v>
      </c>
      <c r="G2895" s="1" t="s">
        <v>26</v>
      </c>
      <c r="H2895" s="1" t="s">
        <v>91</v>
      </c>
      <c r="I2895" s="1">
        <v>102</v>
      </c>
      <c r="J2895" s="1">
        <v>2614</v>
      </c>
      <c r="K2895" s="1"/>
      <c r="L2895" s="1"/>
    </row>
    <row r="2896" spans="1:12">
      <c r="A2896" s="1">
        <v>78774008.620000005</v>
      </c>
      <c r="B2896" s="13">
        <v>44176.012048611112</v>
      </c>
      <c r="C2896" s="13">
        <v>44176.06009259259</v>
      </c>
      <c r="D2896" s="13" t="str">
        <f t="shared" si="45"/>
        <v>2020-12-11</v>
      </c>
      <c r="E2896" s="1" t="s">
        <v>28</v>
      </c>
      <c r="F2896" s="1" t="s">
        <v>37</v>
      </c>
      <c r="G2896" s="1" t="s">
        <v>26</v>
      </c>
      <c r="H2896" s="1" t="s">
        <v>36</v>
      </c>
      <c r="I2896" s="1">
        <v>61</v>
      </c>
      <c r="J2896" s="1">
        <v>4150</v>
      </c>
      <c r="K2896" s="1"/>
      <c r="L2896" s="1"/>
    </row>
    <row r="2897" spans="1:12">
      <c r="A2897" s="1">
        <v>42675324.369999997</v>
      </c>
      <c r="B2897" s="13">
        <v>44176.059930555559</v>
      </c>
      <c r="C2897" s="13">
        <v>44176.090185185189</v>
      </c>
      <c r="D2897" s="13" t="str">
        <f t="shared" si="45"/>
        <v>2020-12-11</v>
      </c>
      <c r="E2897" s="1" t="s">
        <v>28</v>
      </c>
      <c r="F2897" s="1" t="s">
        <v>31</v>
      </c>
      <c r="G2897" s="1" t="s">
        <v>34</v>
      </c>
      <c r="H2897" s="1" t="s">
        <v>27</v>
      </c>
      <c r="I2897" s="1">
        <v>114</v>
      </c>
      <c r="J2897" s="1">
        <v>2613</v>
      </c>
      <c r="K2897" s="1"/>
      <c r="L2897" s="1"/>
    </row>
    <row r="2898" spans="1:12">
      <c r="A2898" s="1">
        <v>2013582.5719999999</v>
      </c>
      <c r="B2898" s="13">
        <v>44176.009050925924</v>
      </c>
      <c r="C2898" s="13">
        <v>44176.096030092594</v>
      </c>
      <c r="D2898" s="13" t="str">
        <f t="shared" si="45"/>
        <v>2020-12-11</v>
      </c>
      <c r="E2898" s="1" t="s">
        <v>24</v>
      </c>
      <c r="F2898" s="1" t="s">
        <v>33</v>
      </c>
      <c r="G2898" s="1" t="s">
        <v>34</v>
      </c>
      <c r="H2898" s="1" t="s">
        <v>32</v>
      </c>
      <c r="I2898" s="1">
        <v>128</v>
      </c>
      <c r="J2898" s="1">
        <v>7514</v>
      </c>
      <c r="K2898" s="1"/>
      <c r="L2898" s="1"/>
    </row>
    <row r="2899" spans="1:12">
      <c r="A2899" s="1">
        <v>6801200.8969999999</v>
      </c>
      <c r="B2899" s="13">
        <v>44176.074652777781</v>
      </c>
      <c r="C2899" s="13">
        <v>44176.12060185185</v>
      </c>
      <c r="D2899" s="13" t="str">
        <f t="shared" si="45"/>
        <v>2020-12-11</v>
      </c>
      <c r="E2899" s="1" t="s">
        <v>28</v>
      </c>
      <c r="F2899" s="1" t="s">
        <v>29</v>
      </c>
      <c r="G2899" s="1" t="s">
        <v>45</v>
      </c>
      <c r="H2899" s="1" t="s">
        <v>81</v>
      </c>
      <c r="I2899" s="1">
        <v>86</v>
      </c>
      <c r="J2899" s="1">
        <v>3970</v>
      </c>
      <c r="K2899" s="1"/>
      <c r="L2899" s="1"/>
    </row>
    <row r="2900" spans="1:12">
      <c r="A2900" s="1">
        <v>8322894.0489999996</v>
      </c>
      <c r="B2900" s="13">
        <v>44176.103877314818</v>
      </c>
      <c r="C2900" s="13">
        <v>44176.12159722222</v>
      </c>
      <c r="D2900" s="13" t="str">
        <f t="shared" si="45"/>
        <v>2020-12-11</v>
      </c>
      <c r="E2900" s="1" t="s">
        <v>24</v>
      </c>
      <c r="F2900" s="1" t="s">
        <v>31</v>
      </c>
      <c r="G2900" s="1" t="s">
        <v>26</v>
      </c>
      <c r="H2900" s="1" t="s">
        <v>27</v>
      </c>
      <c r="I2900" s="1">
        <v>118</v>
      </c>
      <c r="J2900" s="1">
        <v>1531</v>
      </c>
      <c r="K2900" s="1"/>
      <c r="L2900" s="1"/>
    </row>
    <row r="2901" spans="1:12">
      <c r="A2901" s="1">
        <v>1186702.7720000001</v>
      </c>
      <c r="B2901" s="13">
        <v>44176.004918981482</v>
      </c>
      <c r="C2901" s="13">
        <v>44176.130173611113</v>
      </c>
      <c r="D2901" s="13" t="str">
        <f t="shared" si="45"/>
        <v>2020-12-11</v>
      </c>
      <c r="E2901" s="1" t="s">
        <v>24</v>
      </c>
      <c r="F2901" s="1" t="s">
        <v>33</v>
      </c>
      <c r="G2901" s="1" t="s">
        <v>34</v>
      </c>
      <c r="H2901" s="1" t="s">
        <v>88</v>
      </c>
      <c r="I2901" s="1">
        <v>13</v>
      </c>
      <c r="J2901" s="1">
        <v>10822</v>
      </c>
      <c r="K2901" s="1"/>
      <c r="L2901" s="1"/>
    </row>
    <row r="2902" spans="1:12">
      <c r="A2902" s="1">
        <v>59000875.57</v>
      </c>
      <c r="B2902" s="13">
        <v>44176.118831018517</v>
      </c>
      <c r="C2902" s="13">
        <v>44176.134039351855</v>
      </c>
      <c r="D2902" s="13" t="str">
        <f t="shared" si="45"/>
        <v>2020-12-11</v>
      </c>
      <c r="E2902" s="1" t="s">
        <v>28</v>
      </c>
      <c r="F2902" s="1" t="s">
        <v>29</v>
      </c>
      <c r="G2902" s="1" t="s">
        <v>26</v>
      </c>
      <c r="H2902" s="1" t="s">
        <v>77</v>
      </c>
      <c r="I2902" s="1">
        <v>39</v>
      </c>
      <c r="J2902" s="1">
        <v>1313</v>
      </c>
      <c r="K2902" s="1"/>
      <c r="L2902" s="1"/>
    </row>
    <row r="2903" spans="1:12">
      <c r="A2903" s="1">
        <v>22744686.399999999</v>
      </c>
      <c r="B2903" s="13">
        <v>44176.140821759262</v>
      </c>
      <c r="C2903" s="13">
        <v>44176.144675925927</v>
      </c>
      <c r="D2903" s="13" t="str">
        <f t="shared" si="45"/>
        <v>2020-12-11</v>
      </c>
      <c r="E2903" s="1" t="s">
        <v>28</v>
      </c>
      <c r="F2903" s="1" t="s">
        <v>31</v>
      </c>
      <c r="G2903" s="1" t="s">
        <v>26</v>
      </c>
      <c r="H2903" s="1" t="s">
        <v>27</v>
      </c>
      <c r="I2903" s="1">
        <v>48</v>
      </c>
      <c r="J2903" s="1">
        <v>333</v>
      </c>
      <c r="K2903" s="1"/>
      <c r="L2903" s="1"/>
    </row>
    <row r="2904" spans="1:12">
      <c r="A2904" s="1">
        <v>3698543.665</v>
      </c>
      <c r="B2904" s="13">
        <v>44176.141585648147</v>
      </c>
      <c r="C2904" s="13">
        <v>44176.148263888892</v>
      </c>
      <c r="D2904" s="13" t="str">
        <f t="shared" si="45"/>
        <v>2020-12-11</v>
      </c>
      <c r="E2904" s="1" t="s">
        <v>24</v>
      </c>
      <c r="F2904" s="1" t="s">
        <v>31</v>
      </c>
      <c r="G2904" s="1" t="s">
        <v>26</v>
      </c>
      <c r="H2904" s="1" t="s">
        <v>27</v>
      </c>
      <c r="I2904" s="1">
        <v>118</v>
      </c>
      <c r="J2904" s="1">
        <v>577</v>
      </c>
      <c r="K2904" s="1"/>
      <c r="L2904" s="1"/>
    </row>
    <row r="2905" spans="1:12">
      <c r="A2905" s="1">
        <v>89817778.299999997</v>
      </c>
      <c r="B2905" s="13">
        <v>44176.147372685184</v>
      </c>
      <c r="C2905" s="13">
        <v>44176.152141203704</v>
      </c>
      <c r="D2905" s="13" t="str">
        <f t="shared" si="45"/>
        <v>2020-12-11</v>
      </c>
      <c r="E2905" s="1" t="s">
        <v>28</v>
      </c>
      <c r="F2905" s="1" t="s">
        <v>31</v>
      </c>
      <c r="G2905" s="1" t="s">
        <v>26</v>
      </c>
      <c r="H2905" s="1" t="s">
        <v>27</v>
      </c>
      <c r="I2905" s="1">
        <v>73</v>
      </c>
      <c r="J2905" s="1">
        <v>412</v>
      </c>
      <c r="K2905" s="1"/>
      <c r="L2905" s="1"/>
    </row>
    <row r="2906" spans="1:12">
      <c r="A2906" s="1">
        <v>3698543.665</v>
      </c>
      <c r="B2906" s="13">
        <v>44176.141585648147</v>
      </c>
      <c r="C2906" s="13">
        <v>44176.15221064815</v>
      </c>
      <c r="D2906" s="13" t="str">
        <f t="shared" si="45"/>
        <v>2020-12-11</v>
      </c>
      <c r="E2906" s="1" t="s">
        <v>24</v>
      </c>
      <c r="F2906" s="1" t="s">
        <v>31</v>
      </c>
      <c r="G2906" s="1" t="s">
        <v>26</v>
      </c>
      <c r="H2906" s="1" t="s">
        <v>27</v>
      </c>
      <c r="I2906" s="1">
        <v>55</v>
      </c>
      <c r="J2906" s="1">
        <v>918</v>
      </c>
      <c r="K2906" s="1"/>
      <c r="L2906" s="1"/>
    </row>
    <row r="2907" spans="1:12">
      <c r="A2907" s="1">
        <v>6414647.4740000004</v>
      </c>
      <c r="B2907" s="13">
        <v>44176.124710648146</v>
      </c>
      <c r="C2907" s="13">
        <v>44176.165046296293</v>
      </c>
      <c r="D2907" s="13" t="str">
        <f t="shared" si="45"/>
        <v>2020-12-11</v>
      </c>
      <c r="E2907" s="1" t="s">
        <v>28</v>
      </c>
      <c r="F2907" s="1" t="s">
        <v>37</v>
      </c>
      <c r="G2907" s="1" t="s">
        <v>26</v>
      </c>
      <c r="H2907" s="1" t="s">
        <v>27</v>
      </c>
      <c r="I2907" s="1">
        <v>57</v>
      </c>
      <c r="J2907" s="1">
        <v>3485</v>
      </c>
      <c r="K2907" s="1"/>
      <c r="L2907" s="1"/>
    </row>
    <row r="2908" spans="1:12">
      <c r="A2908" s="1">
        <v>59081669.960000001</v>
      </c>
      <c r="B2908" s="13">
        <v>44176.163310185184</v>
      </c>
      <c r="C2908" s="13">
        <v>44176.168020833335</v>
      </c>
      <c r="D2908" s="13" t="str">
        <f t="shared" si="45"/>
        <v>2020-12-11</v>
      </c>
      <c r="E2908" s="1" t="s">
        <v>24</v>
      </c>
      <c r="F2908" s="1" t="s">
        <v>33</v>
      </c>
      <c r="G2908" s="1" t="s">
        <v>34</v>
      </c>
      <c r="H2908" s="1" t="s">
        <v>43</v>
      </c>
      <c r="I2908" s="1">
        <v>54</v>
      </c>
      <c r="J2908" s="1">
        <v>407</v>
      </c>
      <c r="K2908" s="1"/>
      <c r="L2908" s="1"/>
    </row>
    <row r="2909" spans="1:12">
      <c r="A2909" s="1">
        <v>5469438.4170000004</v>
      </c>
      <c r="B2909" s="13">
        <v>44176.161446759259</v>
      </c>
      <c r="C2909" s="13">
        <v>44176.169062499997</v>
      </c>
      <c r="D2909" s="13" t="str">
        <f t="shared" si="45"/>
        <v>2020-12-11</v>
      </c>
      <c r="E2909" s="1" t="s">
        <v>28</v>
      </c>
      <c r="F2909" s="1" t="s">
        <v>31</v>
      </c>
      <c r="G2909" s="1" t="s">
        <v>34</v>
      </c>
      <c r="H2909" s="1" t="s">
        <v>27</v>
      </c>
      <c r="I2909" s="1">
        <v>61</v>
      </c>
      <c r="J2909" s="1">
        <v>658</v>
      </c>
      <c r="K2909" s="1"/>
      <c r="L2909" s="1"/>
    </row>
    <row r="2910" spans="1:12">
      <c r="A2910" s="1">
        <v>14297973.35</v>
      </c>
      <c r="B2910" s="13">
        <v>44176.108726851853</v>
      </c>
      <c r="C2910" s="13">
        <v>44176.169895833336</v>
      </c>
      <c r="D2910" s="13" t="str">
        <f t="shared" si="45"/>
        <v>2020-12-11</v>
      </c>
      <c r="E2910" s="1" t="s">
        <v>24</v>
      </c>
      <c r="F2910" s="1" t="s">
        <v>31</v>
      </c>
      <c r="G2910" s="1" t="s">
        <v>34</v>
      </c>
      <c r="H2910" s="1" t="s">
        <v>27</v>
      </c>
      <c r="I2910" s="1">
        <v>90</v>
      </c>
      <c r="J2910" s="1">
        <v>5284</v>
      </c>
      <c r="K2910" s="1"/>
      <c r="L2910" s="1"/>
    </row>
    <row r="2911" spans="1:12">
      <c r="A2911" s="1">
        <v>7531411.0669999998</v>
      </c>
      <c r="B2911" s="13">
        <v>44176.188368055555</v>
      </c>
      <c r="C2911" s="13">
        <v>44176.194293981483</v>
      </c>
      <c r="D2911" s="13" t="str">
        <f t="shared" si="45"/>
        <v>2020-12-11</v>
      </c>
      <c r="E2911" s="1" t="s">
        <v>24</v>
      </c>
      <c r="F2911" s="1" t="s">
        <v>31</v>
      </c>
      <c r="G2911" s="1" t="s">
        <v>34</v>
      </c>
      <c r="H2911" s="1" t="s">
        <v>27</v>
      </c>
      <c r="I2911" s="1">
        <v>86</v>
      </c>
      <c r="J2911" s="1">
        <v>512</v>
      </c>
      <c r="K2911" s="1"/>
      <c r="L2911" s="1"/>
    </row>
    <row r="2912" spans="1:12">
      <c r="A2912" s="1">
        <v>2408620.3149999999</v>
      </c>
      <c r="B2912" s="13">
        <v>44176.194074074076</v>
      </c>
      <c r="C2912" s="13">
        <v>44176.198206018518</v>
      </c>
      <c r="D2912" s="13" t="str">
        <f t="shared" si="45"/>
        <v>2020-12-11</v>
      </c>
      <c r="E2912" s="1" t="s">
        <v>28</v>
      </c>
      <c r="F2912" s="1" t="s">
        <v>29</v>
      </c>
      <c r="G2912" s="1" t="s">
        <v>26</v>
      </c>
      <c r="H2912" s="1" t="s">
        <v>27</v>
      </c>
      <c r="I2912" s="1">
        <v>37</v>
      </c>
      <c r="J2912" s="1">
        <v>356</v>
      </c>
      <c r="K2912" s="1"/>
      <c r="L2912" s="1"/>
    </row>
    <row r="2913" spans="1:12">
      <c r="A2913" s="1">
        <v>4663569.8389999997</v>
      </c>
      <c r="B2913" s="13">
        <v>44176.131967592592</v>
      </c>
      <c r="C2913" s="13">
        <v>44176.212418981479</v>
      </c>
      <c r="D2913" s="13" t="str">
        <f t="shared" si="45"/>
        <v>2020-12-11</v>
      </c>
      <c r="E2913" s="1" t="s">
        <v>28</v>
      </c>
      <c r="F2913" s="1" t="s">
        <v>31</v>
      </c>
      <c r="G2913" s="1" t="s">
        <v>45</v>
      </c>
      <c r="H2913" s="1" t="s">
        <v>32</v>
      </c>
      <c r="I2913" s="1">
        <v>123</v>
      </c>
      <c r="J2913" s="1">
        <v>6951</v>
      </c>
      <c r="K2913" s="1"/>
      <c r="L2913" s="1"/>
    </row>
    <row r="2914" spans="1:12">
      <c r="A2914" s="1">
        <v>3396468.5839999998</v>
      </c>
      <c r="B2914" s="13">
        <v>44176.212627314817</v>
      </c>
      <c r="C2914" s="13">
        <v>44176.218495370369</v>
      </c>
      <c r="D2914" s="13" t="str">
        <f t="shared" si="45"/>
        <v>2020-12-11</v>
      </c>
      <c r="E2914" s="1" t="s">
        <v>28</v>
      </c>
      <c r="F2914" s="1" t="s">
        <v>31</v>
      </c>
      <c r="G2914" s="1" t="s">
        <v>26</v>
      </c>
      <c r="H2914" s="1" t="s">
        <v>27</v>
      </c>
      <c r="I2914" s="1">
        <v>32</v>
      </c>
      <c r="J2914" s="1">
        <v>507</v>
      </c>
      <c r="K2914" s="1"/>
      <c r="L2914" s="1"/>
    </row>
    <row r="2915" spans="1:12">
      <c r="A2915" s="1">
        <v>71736009.260000005</v>
      </c>
      <c r="B2915" s="13">
        <v>44176.220208333332</v>
      </c>
      <c r="C2915" s="13">
        <v>44176.224999999999</v>
      </c>
      <c r="D2915" s="13" t="str">
        <f t="shared" si="45"/>
        <v>2020-12-11</v>
      </c>
      <c r="E2915" s="1" t="s">
        <v>28</v>
      </c>
      <c r="F2915" s="1" t="s">
        <v>37</v>
      </c>
      <c r="G2915" s="1" t="s">
        <v>26</v>
      </c>
      <c r="H2915" s="1" t="s">
        <v>27</v>
      </c>
      <c r="I2915" s="1">
        <v>16</v>
      </c>
      <c r="J2915" s="1">
        <v>414</v>
      </c>
      <c r="K2915" s="1"/>
      <c r="L2915" s="1"/>
    </row>
    <row r="2916" spans="1:12">
      <c r="A2916" s="1">
        <v>2865598.3080000002</v>
      </c>
      <c r="B2916" s="13">
        <v>44176.230567129627</v>
      </c>
      <c r="C2916" s="13">
        <v>44176.236180555556</v>
      </c>
      <c r="D2916" s="13" t="str">
        <f t="shared" si="45"/>
        <v>2020-12-11</v>
      </c>
      <c r="E2916" s="1" t="s">
        <v>28</v>
      </c>
      <c r="F2916" s="1" t="s">
        <v>31</v>
      </c>
      <c r="G2916" s="1" t="s">
        <v>26</v>
      </c>
      <c r="H2916" s="1" t="s">
        <v>43</v>
      </c>
      <c r="I2916" s="1">
        <v>48</v>
      </c>
      <c r="J2916" s="1">
        <v>485</v>
      </c>
      <c r="K2916" s="1"/>
      <c r="L2916" s="1"/>
    </row>
    <row r="2917" spans="1:12">
      <c r="A2917" s="1">
        <v>76370387.090000004</v>
      </c>
      <c r="B2917" s="13">
        <v>44176.229872685188</v>
      </c>
      <c r="C2917" s="13">
        <v>44176.241053240738</v>
      </c>
      <c r="D2917" s="13" t="str">
        <f t="shared" si="45"/>
        <v>2020-12-11</v>
      </c>
      <c r="E2917" s="1" t="s">
        <v>28</v>
      </c>
      <c r="F2917" s="1" t="s">
        <v>31</v>
      </c>
      <c r="G2917" s="1" t="s">
        <v>26</v>
      </c>
      <c r="H2917" s="1" t="s">
        <v>36</v>
      </c>
      <c r="I2917" s="1">
        <v>42</v>
      </c>
      <c r="J2917" s="1">
        <v>965</v>
      </c>
      <c r="K2917" s="1"/>
      <c r="L2917" s="1"/>
    </row>
    <row r="2918" spans="1:12">
      <c r="A2918" s="1">
        <v>72273077.019999996</v>
      </c>
      <c r="B2918" s="13">
        <v>44176.238923611112</v>
      </c>
      <c r="C2918" s="13">
        <v>44176.251226851855</v>
      </c>
      <c r="D2918" s="13" t="str">
        <f t="shared" si="45"/>
        <v>2020-12-11</v>
      </c>
      <c r="E2918" s="1" t="s">
        <v>24</v>
      </c>
      <c r="F2918" s="1" t="s">
        <v>25</v>
      </c>
      <c r="G2918" s="1" t="s">
        <v>26</v>
      </c>
      <c r="H2918" s="1" t="s">
        <v>95</v>
      </c>
      <c r="I2918" s="1">
        <v>87</v>
      </c>
      <c r="J2918" s="1">
        <v>1063</v>
      </c>
      <c r="K2918" s="1"/>
      <c r="L2918" s="1"/>
    </row>
    <row r="2919" spans="1:12">
      <c r="A2919" s="1">
        <v>5436485.8859999999</v>
      </c>
      <c r="B2919" s="13">
        <v>44176.231863425928</v>
      </c>
      <c r="C2919" s="13">
        <v>44176.258611111109</v>
      </c>
      <c r="D2919" s="13" t="str">
        <f t="shared" si="45"/>
        <v>2020-12-11</v>
      </c>
      <c r="E2919" s="1" t="s">
        <v>28</v>
      </c>
      <c r="F2919" s="1" t="s">
        <v>29</v>
      </c>
      <c r="G2919" s="1" t="s">
        <v>26</v>
      </c>
      <c r="H2919" s="1" t="s">
        <v>32</v>
      </c>
      <c r="I2919" s="1">
        <v>58</v>
      </c>
      <c r="J2919" s="1">
        <v>2310</v>
      </c>
      <c r="K2919" s="1"/>
      <c r="L2919" s="1"/>
    </row>
    <row r="2920" spans="1:12">
      <c r="A2920" s="1">
        <v>9692619.6150000002</v>
      </c>
      <c r="B2920" s="13">
        <v>44176.25503472222</v>
      </c>
      <c r="C2920" s="13">
        <v>44176.275949074072</v>
      </c>
      <c r="D2920" s="13" t="str">
        <f t="shared" si="45"/>
        <v>2020-12-11</v>
      </c>
      <c r="E2920" s="1" t="s">
        <v>24</v>
      </c>
      <c r="F2920" s="1" t="s">
        <v>31</v>
      </c>
      <c r="G2920" s="1" t="s">
        <v>34</v>
      </c>
      <c r="H2920" s="1" t="s">
        <v>27</v>
      </c>
      <c r="I2920" s="1">
        <v>77</v>
      </c>
      <c r="J2920" s="1">
        <v>1806</v>
      </c>
      <c r="K2920" s="1"/>
      <c r="L2920" s="1"/>
    </row>
    <row r="2921" spans="1:12">
      <c r="A2921" s="1">
        <v>37930099.380000003</v>
      </c>
      <c r="B2921" s="13">
        <v>44176.215879629628</v>
      </c>
      <c r="C2921" s="13">
        <v>44176.276504629626</v>
      </c>
      <c r="D2921" s="13" t="str">
        <f t="shared" si="45"/>
        <v>2020-12-11</v>
      </c>
      <c r="E2921" s="1" t="s">
        <v>28</v>
      </c>
      <c r="F2921" s="1" t="s">
        <v>31</v>
      </c>
      <c r="G2921" s="1" t="s">
        <v>26</v>
      </c>
      <c r="H2921" s="1" t="s">
        <v>46</v>
      </c>
      <c r="I2921" s="1">
        <v>576</v>
      </c>
      <c r="J2921" s="1">
        <v>5238</v>
      </c>
      <c r="K2921" s="1"/>
      <c r="L2921" s="1"/>
    </row>
    <row r="2922" spans="1:12">
      <c r="A2922" s="1">
        <v>73999112.569999993</v>
      </c>
      <c r="B2922" s="13">
        <v>44176.182546296295</v>
      </c>
      <c r="C2922" s="13">
        <v>44176.283229166664</v>
      </c>
      <c r="D2922" s="13" t="str">
        <f t="shared" si="45"/>
        <v>2020-12-11</v>
      </c>
      <c r="E2922" s="1" t="s">
        <v>24</v>
      </c>
      <c r="F2922" s="1" t="s">
        <v>31</v>
      </c>
      <c r="G2922" s="1" t="s">
        <v>34</v>
      </c>
      <c r="H2922" s="1" t="s">
        <v>27</v>
      </c>
      <c r="I2922" s="1">
        <v>50</v>
      </c>
      <c r="J2922" s="1">
        <v>8699</v>
      </c>
      <c r="K2922" s="1"/>
      <c r="L2922" s="1"/>
    </row>
    <row r="2923" spans="1:12">
      <c r="A2923" s="1">
        <v>3883375.892</v>
      </c>
      <c r="B2923" s="13">
        <v>44176.281006944446</v>
      </c>
      <c r="C2923" s="13">
        <v>44176.285104166665</v>
      </c>
      <c r="D2923" s="13" t="str">
        <f t="shared" si="45"/>
        <v>2020-12-11</v>
      </c>
      <c r="E2923" s="1" t="s">
        <v>28</v>
      </c>
      <c r="F2923" s="1" t="s">
        <v>31</v>
      </c>
      <c r="G2923" s="1" t="s">
        <v>26</v>
      </c>
      <c r="H2923" s="1" t="s">
        <v>74</v>
      </c>
      <c r="I2923" s="1">
        <v>400</v>
      </c>
      <c r="J2923" s="1">
        <v>354</v>
      </c>
      <c r="K2923" s="1"/>
      <c r="L2923" s="1"/>
    </row>
    <row r="2924" spans="1:12">
      <c r="A2924" s="1">
        <v>40103327.359999999</v>
      </c>
      <c r="B2924" s="13">
        <v>44176.27925925926</v>
      </c>
      <c r="C2924" s="13">
        <v>44176.290034722224</v>
      </c>
      <c r="D2924" s="13" t="str">
        <f t="shared" si="45"/>
        <v>2020-12-11</v>
      </c>
      <c r="E2924" s="1" t="s">
        <v>24</v>
      </c>
      <c r="F2924" s="1" t="s">
        <v>33</v>
      </c>
      <c r="G2924" s="1" t="s">
        <v>34</v>
      </c>
      <c r="H2924" s="1" t="s">
        <v>27</v>
      </c>
      <c r="I2924" s="1">
        <v>176</v>
      </c>
      <c r="J2924" s="1">
        <v>930</v>
      </c>
      <c r="K2924" s="1"/>
      <c r="L2924" s="1"/>
    </row>
    <row r="2925" spans="1:12">
      <c r="A2925" s="1">
        <v>30722025.02</v>
      </c>
      <c r="B2925" s="13">
        <v>44176.123206018521</v>
      </c>
      <c r="C2925" s="13">
        <v>44176.299745370372</v>
      </c>
      <c r="D2925" s="13" t="str">
        <f t="shared" si="45"/>
        <v>2020-12-11</v>
      </c>
      <c r="E2925" s="1" t="s">
        <v>28</v>
      </c>
      <c r="F2925" s="1" t="s">
        <v>49</v>
      </c>
      <c r="G2925" s="1" t="s">
        <v>26</v>
      </c>
      <c r="H2925" s="1" t="s">
        <v>103</v>
      </c>
      <c r="I2925" s="1">
        <v>50</v>
      </c>
      <c r="J2925" s="1">
        <v>15253</v>
      </c>
      <c r="K2925" s="1"/>
      <c r="L2925" s="1"/>
    </row>
    <row r="2926" spans="1:12">
      <c r="A2926" s="1">
        <v>68901715.319999993</v>
      </c>
      <c r="B2926" s="13">
        <v>44176.291087962964</v>
      </c>
      <c r="C2926" s="13">
        <v>44176.300185185188</v>
      </c>
      <c r="D2926" s="13" t="str">
        <f t="shared" si="45"/>
        <v>2020-12-11</v>
      </c>
      <c r="E2926" s="1" t="s">
        <v>28</v>
      </c>
      <c r="F2926" s="1" t="s">
        <v>29</v>
      </c>
      <c r="G2926" s="1" t="s">
        <v>26</v>
      </c>
      <c r="H2926" s="1" t="s">
        <v>27</v>
      </c>
      <c r="I2926" s="1">
        <v>28</v>
      </c>
      <c r="J2926" s="1">
        <v>786</v>
      </c>
      <c r="K2926" s="1"/>
      <c r="L2926" s="1"/>
    </row>
    <row r="2927" spans="1:12">
      <c r="A2927" s="1">
        <v>5028681.2170000002</v>
      </c>
      <c r="B2927" s="13">
        <v>44176.106840277775</v>
      </c>
      <c r="C2927" s="13">
        <v>44176.304074074076</v>
      </c>
      <c r="D2927" s="13" t="str">
        <f t="shared" si="45"/>
        <v>2020-12-11</v>
      </c>
      <c r="E2927" s="1" t="s">
        <v>24</v>
      </c>
      <c r="F2927" s="1" t="s">
        <v>31</v>
      </c>
      <c r="G2927" s="1" t="s">
        <v>26</v>
      </c>
      <c r="H2927" s="1" t="s">
        <v>27</v>
      </c>
      <c r="I2927" s="1">
        <v>177</v>
      </c>
      <c r="J2927" s="1">
        <v>17041</v>
      </c>
      <c r="K2927" s="1"/>
      <c r="L2927" s="1"/>
    </row>
    <row r="2928" spans="1:12">
      <c r="A2928" s="1">
        <v>1111007.325</v>
      </c>
      <c r="B2928" s="13">
        <v>44176.305393518516</v>
      </c>
      <c r="C2928" s="13">
        <v>44176.309421296297</v>
      </c>
      <c r="D2928" s="13" t="str">
        <f t="shared" si="45"/>
        <v>2020-12-11</v>
      </c>
      <c r="E2928" s="1" t="s">
        <v>28</v>
      </c>
      <c r="F2928" s="1" t="s">
        <v>31</v>
      </c>
      <c r="G2928" s="1" t="s">
        <v>26</v>
      </c>
      <c r="H2928" s="1" t="s">
        <v>43</v>
      </c>
      <c r="I2928" s="1">
        <v>55</v>
      </c>
      <c r="J2928" s="1">
        <v>347</v>
      </c>
      <c r="K2928" s="1"/>
      <c r="L2928" s="1"/>
    </row>
    <row r="2929" spans="1:12">
      <c r="A2929" s="1">
        <v>9209938.5</v>
      </c>
      <c r="B2929" s="13">
        <v>44176.308912037035</v>
      </c>
      <c r="C2929" s="13">
        <v>44176.312037037038</v>
      </c>
      <c r="D2929" s="13" t="str">
        <f t="shared" si="45"/>
        <v>2020-12-11</v>
      </c>
      <c r="E2929" s="1" t="s">
        <v>24</v>
      </c>
      <c r="F2929" s="1" t="s">
        <v>33</v>
      </c>
      <c r="G2929" s="1" t="s">
        <v>34</v>
      </c>
      <c r="H2929" s="1" t="s">
        <v>27</v>
      </c>
      <c r="I2929" s="1">
        <v>48</v>
      </c>
      <c r="J2929" s="1">
        <v>270</v>
      </c>
      <c r="K2929" s="1"/>
      <c r="L2929" s="1"/>
    </row>
    <row r="2930" spans="1:12">
      <c r="A2930" s="1">
        <v>26047087.579999998</v>
      </c>
      <c r="B2930" s="13">
        <v>44176.308993055558</v>
      </c>
      <c r="C2930" s="13">
        <v>44176.317789351851</v>
      </c>
      <c r="D2930" s="13" t="str">
        <f t="shared" si="45"/>
        <v>2020-12-11</v>
      </c>
      <c r="E2930" s="1" t="s">
        <v>28</v>
      </c>
      <c r="F2930" s="1" t="s">
        <v>31</v>
      </c>
      <c r="G2930" s="1" t="s">
        <v>26</v>
      </c>
      <c r="H2930" s="1" t="s">
        <v>43</v>
      </c>
      <c r="I2930" s="1">
        <v>38</v>
      </c>
      <c r="J2930" s="1">
        <v>760</v>
      </c>
      <c r="K2930" s="1"/>
      <c r="L2930" s="1"/>
    </row>
    <row r="2931" spans="1:12">
      <c r="A2931" s="1">
        <v>608996910.60000002</v>
      </c>
      <c r="B2931" s="13">
        <v>44176.306886574072</v>
      </c>
      <c r="C2931" s="13">
        <v>44176.319166666668</v>
      </c>
      <c r="D2931" s="13" t="str">
        <f t="shared" si="45"/>
        <v>2020-12-11</v>
      </c>
      <c r="E2931" s="1" t="s">
        <v>24</v>
      </c>
      <c r="F2931" s="1" t="s">
        <v>31</v>
      </c>
      <c r="G2931" s="1" t="s">
        <v>26</v>
      </c>
      <c r="H2931" s="1" t="s">
        <v>27</v>
      </c>
      <c r="I2931" s="1">
        <v>30</v>
      </c>
      <c r="J2931" s="1">
        <v>1060</v>
      </c>
      <c r="K2931" s="1"/>
      <c r="L2931" s="1"/>
    </row>
    <row r="2932" spans="1:12">
      <c r="A2932" s="1">
        <v>7816881.7529999996</v>
      </c>
      <c r="B2932" s="13">
        <v>44176.315289351849</v>
      </c>
      <c r="C2932" s="13">
        <v>44176.32540509259</v>
      </c>
      <c r="D2932" s="13" t="str">
        <f t="shared" si="45"/>
        <v>2020-12-11</v>
      </c>
      <c r="E2932" s="1" t="s">
        <v>28</v>
      </c>
      <c r="F2932" s="1" t="s">
        <v>49</v>
      </c>
      <c r="G2932" s="1" t="s">
        <v>26</v>
      </c>
      <c r="H2932" s="1" t="s">
        <v>36</v>
      </c>
      <c r="I2932" s="1">
        <v>62</v>
      </c>
      <c r="J2932" s="1">
        <v>873</v>
      </c>
      <c r="K2932" s="1"/>
      <c r="L2932" s="1"/>
    </row>
    <row r="2933" spans="1:12">
      <c r="A2933" s="1">
        <v>2346008.0350000001</v>
      </c>
      <c r="B2933" s="13">
        <v>44176.321296296293</v>
      </c>
      <c r="C2933" s="13">
        <v>44176.326342592591</v>
      </c>
      <c r="D2933" s="13" t="str">
        <f t="shared" si="45"/>
        <v>2020-12-11</v>
      </c>
      <c r="E2933" s="1" t="s">
        <v>28</v>
      </c>
      <c r="F2933" s="1" t="s">
        <v>31</v>
      </c>
      <c r="G2933" s="1" t="s">
        <v>45</v>
      </c>
      <c r="H2933" s="1" t="s">
        <v>27</v>
      </c>
      <c r="I2933" s="1">
        <v>10</v>
      </c>
      <c r="J2933" s="1">
        <v>435</v>
      </c>
      <c r="K2933" s="1"/>
      <c r="L2933" s="1"/>
    </row>
    <row r="2934" spans="1:12">
      <c r="A2934" s="1">
        <v>9067917.4470000006</v>
      </c>
      <c r="B2934" s="13">
        <v>44176.282870370371</v>
      </c>
      <c r="C2934" s="13">
        <v>44176.326550925929</v>
      </c>
      <c r="D2934" s="13" t="str">
        <f t="shared" si="45"/>
        <v>2020-12-11</v>
      </c>
      <c r="E2934" s="1" t="s">
        <v>28</v>
      </c>
      <c r="F2934" s="1" t="s">
        <v>29</v>
      </c>
      <c r="G2934" s="1" t="s">
        <v>26</v>
      </c>
      <c r="H2934" s="1" t="s">
        <v>80</v>
      </c>
      <c r="I2934" s="1">
        <v>144</v>
      </c>
      <c r="J2934" s="1">
        <v>3774</v>
      </c>
      <c r="K2934" s="1"/>
      <c r="L2934" s="1"/>
    </row>
    <row r="2935" spans="1:12">
      <c r="A2935" s="1">
        <v>73636053.489999995</v>
      </c>
      <c r="B2935" s="13">
        <v>44176.32640046296</v>
      </c>
      <c r="C2935" s="13">
        <v>44176.331030092595</v>
      </c>
      <c r="D2935" s="13" t="str">
        <f t="shared" si="45"/>
        <v>2020-12-11</v>
      </c>
      <c r="E2935" s="1" t="s">
        <v>28</v>
      </c>
      <c r="F2935" s="1" t="s">
        <v>31</v>
      </c>
      <c r="G2935" s="1" t="s">
        <v>26</v>
      </c>
      <c r="H2935" s="1" t="s">
        <v>27</v>
      </c>
      <c r="I2935" s="1">
        <v>16</v>
      </c>
      <c r="J2935" s="1">
        <v>399</v>
      </c>
      <c r="K2935" s="1"/>
      <c r="L2935" s="1"/>
    </row>
    <row r="2936" spans="1:12">
      <c r="A2936" s="1">
        <v>89614760.069999993</v>
      </c>
      <c r="B2936" s="13">
        <v>44176.026736111111</v>
      </c>
      <c r="C2936" s="13">
        <v>44176.331446759257</v>
      </c>
      <c r="D2936" s="13" t="str">
        <f t="shared" si="45"/>
        <v>2020-12-11</v>
      </c>
      <c r="E2936" s="1" t="s">
        <v>28</v>
      </c>
      <c r="F2936" s="1" t="s">
        <v>31</v>
      </c>
      <c r="G2936" s="1" t="s">
        <v>53</v>
      </c>
      <c r="H2936" s="1" t="s">
        <v>27</v>
      </c>
      <c r="I2936" s="1">
        <v>86</v>
      </c>
      <c r="J2936" s="1">
        <v>26327</v>
      </c>
      <c r="K2936" s="1"/>
      <c r="L2936" s="1"/>
    </row>
    <row r="2937" spans="1:12">
      <c r="A2937" s="1">
        <v>7275494.7810000004</v>
      </c>
      <c r="B2937" s="13">
        <v>44176.266539351855</v>
      </c>
      <c r="C2937" s="13">
        <v>44176.335231481484</v>
      </c>
      <c r="D2937" s="13" t="str">
        <f t="shared" si="45"/>
        <v>2020-12-11</v>
      </c>
      <c r="E2937" s="1" t="s">
        <v>28</v>
      </c>
      <c r="F2937" s="1" t="s">
        <v>31</v>
      </c>
      <c r="G2937" s="1" t="s">
        <v>26</v>
      </c>
      <c r="H2937" s="1" t="s">
        <v>51</v>
      </c>
      <c r="I2937" s="1">
        <v>63</v>
      </c>
      <c r="J2937" s="1">
        <v>5934</v>
      </c>
      <c r="K2937" s="1"/>
      <c r="L2937" s="1"/>
    </row>
    <row r="2938" spans="1:12">
      <c r="A2938" s="1">
        <v>21242720.710000001</v>
      </c>
      <c r="B2938" s="13">
        <v>44176.320567129631</v>
      </c>
      <c r="C2938" s="13">
        <v>44176.337152777778</v>
      </c>
      <c r="D2938" s="13" t="str">
        <f t="shared" si="45"/>
        <v>2020-12-11</v>
      </c>
      <c r="E2938" s="1" t="s">
        <v>24</v>
      </c>
      <c r="F2938" s="1" t="s">
        <v>33</v>
      </c>
      <c r="G2938" s="1" t="s">
        <v>34</v>
      </c>
      <c r="H2938" s="1" t="s">
        <v>27</v>
      </c>
      <c r="I2938" s="1">
        <v>62</v>
      </c>
      <c r="J2938" s="1">
        <v>1432</v>
      </c>
      <c r="K2938" s="1"/>
      <c r="L2938" s="1"/>
    </row>
    <row r="2939" spans="1:12">
      <c r="A2939" s="1">
        <v>4414871.1270000003</v>
      </c>
      <c r="B2939" s="13">
        <v>44176.334861111114</v>
      </c>
      <c r="C2939" s="13">
        <v>44176.339421296296</v>
      </c>
      <c r="D2939" s="13" t="str">
        <f t="shared" si="45"/>
        <v>2020-12-11</v>
      </c>
      <c r="E2939" s="1" t="s">
        <v>24</v>
      </c>
      <c r="F2939" s="1" t="s">
        <v>33</v>
      </c>
      <c r="G2939" s="1" t="s">
        <v>26</v>
      </c>
      <c r="H2939" s="1" t="s">
        <v>79</v>
      </c>
      <c r="I2939" s="1">
        <v>13</v>
      </c>
      <c r="J2939" s="1">
        <v>393</v>
      </c>
      <c r="K2939" s="1"/>
      <c r="L2939" s="1"/>
    </row>
    <row r="2940" spans="1:12">
      <c r="A2940" s="1">
        <v>2941370.97</v>
      </c>
      <c r="B2940" s="13">
        <v>44176.335104166668</v>
      </c>
      <c r="C2940" s="13">
        <v>44176.354571759257</v>
      </c>
      <c r="D2940" s="13" t="str">
        <f t="shared" si="45"/>
        <v>2020-12-11</v>
      </c>
      <c r="E2940" s="1" t="s">
        <v>24</v>
      </c>
      <c r="F2940" s="1" t="s">
        <v>31</v>
      </c>
      <c r="G2940" s="1" t="s">
        <v>26</v>
      </c>
      <c r="H2940" s="1" t="s">
        <v>32</v>
      </c>
      <c r="I2940" s="1">
        <v>13</v>
      </c>
      <c r="J2940" s="1">
        <v>1682</v>
      </c>
      <c r="K2940" s="1"/>
      <c r="L2940" s="1"/>
    </row>
    <row r="2941" spans="1:12">
      <c r="A2941" s="1">
        <v>3306425.6779999998</v>
      </c>
      <c r="B2941" s="13">
        <v>44176.340081018519</v>
      </c>
      <c r="C2941" s="13">
        <v>44176.355474537035</v>
      </c>
      <c r="D2941" s="13" t="str">
        <f t="shared" si="45"/>
        <v>2020-12-11</v>
      </c>
      <c r="E2941" s="1" t="s">
        <v>28</v>
      </c>
      <c r="F2941" s="1" t="s">
        <v>31</v>
      </c>
      <c r="G2941" s="1" t="s">
        <v>26</v>
      </c>
      <c r="H2941" s="1" t="s">
        <v>41</v>
      </c>
      <c r="I2941" s="1">
        <v>25</v>
      </c>
      <c r="J2941" s="1">
        <v>1329</v>
      </c>
      <c r="K2941" s="1"/>
      <c r="L2941" s="1"/>
    </row>
    <row r="2942" spans="1:12">
      <c r="A2942" s="1">
        <v>3511087.0079999999</v>
      </c>
      <c r="B2942" s="13">
        <v>44176.355775462966</v>
      </c>
      <c r="C2942" s="13">
        <v>44176.369062500002</v>
      </c>
      <c r="D2942" s="13" t="str">
        <f t="shared" si="45"/>
        <v>2020-12-11</v>
      </c>
      <c r="E2942" s="1" t="s">
        <v>28</v>
      </c>
      <c r="F2942" s="1" t="s">
        <v>31</v>
      </c>
      <c r="G2942" s="1" t="s">
        <v>26</v>
      </c>
      <c r="H2942" s="1" t="s">
        <v>27</v>
      </c>
      <c r="I2942" s="1">
        <v>116</v>
      </c>
      <c r="J2942" s="1">
        <v>1147</v>
      </c>
      <c r="K2942" s="1"/>
      <c r="L2942" s="1"/>
    </row>
    <row r="2943" spans="1:12">
      <c r="A2943" s="1">
        <v>32964131.23</v>
      </c>
      <c r="B2943" s="13">
        <v>44176.35355324074</v>
      </c>
      <c r="C2943" s="13">
        <v>44176.375543981485</v>
      </c>
      <c r="D2943" s="13" t="str">
        <f t="shared" si="45"/>
        <v>2020-12-11</v>
      </c>
      <c r="E2943" s="1" t="s">
        <v>28</v>
      </c>
      <c r="F2943" s="1" t="s">
        <v>49</v>
      </c>
      <c r="G2943" s="1" t="s">
        <v>34</v>
      </c>
      <c r="H2943" s="1" t="s">
        <v>32</v>
      </c>
      <c r="I2943" s="1">
        <v>68</v>
      </c>
      <c r="J2943" s="1">
        <v>1899</v>
      </c>
      <c r="K2943" s="1"/>
      <c r="L2943" s="1"/>
    </row>
    <row r="2944" spans="1:12">
      <c r="A2944" s="1">
        <v>74848554.799999997</v>
      </c>
      <c r="B2944" s="13">
        <v>44176.373414351852</v>
      </c>
      <c r="C2944" s="13">
        <v>44176.378611111111</v>
      </c>
      <c r="D2944" s="13" t="str">
        <f t="shared" si="45"/>
        <v>2020-12-11</v>
      </c>
      <c r="E2944" s="1" t="s">
        <v>28</v>
      </c>
      <c r="F2944" s="1" t="s">
        <v>29</v>
      </c>
      <c r="G2944" s="1" t="s">
        <v>26</v>
      </c>
      <c r="H2944" s="1" t="s">
        <v>63</v>
      </c>
      <c r="I2944" s="1">
        <v>113</v>
      </c>
      <c r="J2944" s="1">
        <v>448</v>
      </c>
      <c r="K2944" s="1"/>
      <c r="L2944" s="1"/>
    </row>
    <row r="2945" spans="1:12">
      <c r="A2945" s="1">
        <v>4118528.2590000001</v>
      </c>
      <c r="B2945" s="13">
        <v>44176.37709490741</v>
      </c>
      <c r="C2945" s="13">
        <v>44176.38013888889</v>
      </c>
      <c r="D2945" s="13" t="str">
        <f t="shared" si="45"/>
        <v>2020-12-11</v>
      </c>
      <c r="E2945" s="1" t="s">
        <v>28</v>
      </c>
      <c r="F2945" s="1" t="s">
        <v>29</v>
      </c>
      <c r="G2945" s="1" t="s">
        <v>37</v>
      </c>
      <c r="H2945" s="1" t="s">
        <v>82</v>
      </c>
      <c r="I2945" s="1">
        <v>44</v>
      </c>
      <c r="J2945" s="1">
        <v>263</v>
      </c>
      <c r="K2945" s="1"/>
      <c r="L2945" s="1"/>
    </row>
    <row r="2946" spans="1:12">
      <c r="A2946" s="1">
        <v>1765130.189</v>
      </c>
      <c r="B2946" s="13">
        <v>44176.376435185186</v>
      </c>
      <c r="C2946" s="13">
        <v>44176.380972222221</v>
      </c>
      <c r="D2946" s="13" t="str">
        <f t="shared" si="45"/>
        <v>2020-12-11</v>
      </c>
      <c r="E2946" s="1" t="s">
        <v>28</v>
      </c>
      <c r="F2946" s="1" t="s">
        <v>29</v>
      </c>
      <c r="G2946" s="1" t="s">
        <v>26</v>
      </c>
      <c r="H2946" s="1" t="s">
        <v>27</v>
      </c>
      <c r="I2946" s="1">
        <v>40</v>
      </c>
      <c r="J2946" s="1">
        <v>392</v>
      </c>
      <c r="K2946" s="1"/>
      <c r="L2946" s="1"/>
    </row>
    <row r="2947" spans="1:12">
      <c r="A2947" s="1">
        <v>4118528.2590000001</v>
      </c>
      <c r="B2947" s="13">
        <v>44176.37709490741</v>
      </c>
      <c r="C2947" s="13">
        <v>44176.384282407409</v>
      </c>
      <c r="D2947" s="13" t="str">
        <f t="shared" ref="D2947:D3010" si="46">TEXT(C2947, "yyyy-mm-dd")</f>
        <v>2020-12-11</v>
      </c>
      <c r="E2947" s="1" t="s">
        <v>28</v>
      </c>
      <c r="F2947" s="1" t="s">
        <v>29</v>
      </c>
      <c r="G2947" s="1" t="s">
        <v>37</v>
      </c>
      <c r="H2947" s="1" t="s">
        <v>82</v>
      </c>
      <c r="I2947" s="1">
        <v>44</v>
      </c>
      <c r="J2947" s="1">
        <v>620</v>
      </c>
      <c r="K2947" s="1"/>
      <c r="L2947" s="1"/>
    </row>
    <row r="2948" spans="1:12">
      <c r="A2948" s="1">
        <v>25314370.670000002</v>
      </c>
      <c r="B2948" s="13">
        <v>44176.089328703703</v>
      </c>
      <c r="C2948" s="13">
        <v>44176.390381944446</v>
      </c>
      <c r="D2948" s="13" t="str">
        <f t="shared" si="46"/>
        <v>2020-12-11</v>
      </c>
      <c r="E2948" s="1" t="s">
        <v>42</v>
      </c>
      <c r="F2948" s="1" t="s">
        <v>31</v>
      </c>
      <c r="G2948" s="1" t="s">
        <v>26</v>
      </c>
      <c r="H2948" s="1" t="s">
        <v>81</v>
      </c>
      <c r="I2948" s="1">
        <v>56</v>
      </c>
      <c r="J2948" s="1">
        <v>26011</v>
      </c>
      <c r="K2948" s="1"/>
      <c r="L2948" s="1"/>
    </row>
    <row r="2949" spans="1:12">
      <c r="A2949" s="1">
        <v>8882998.2909999993</v>
      </c>
      <c r="B2949" s="13">
        <v>44176.386504629627</v>
      </c>
      <c r="C2949" s="13">
        <v>44176.390810185185</v>
      </c>
      <c r="D2949" s="13" t="str">
        <f t="shared" si="46"/>
        <v>2020-12-11</v>
      </c>
      <c r="E2949" s="1" t="s">
        <v>24</v>
      </c>
      <c r="F2949" s="1" t="s">
        <v>31</v>
      </c>
      <c r="G2949" s="1" t="s">
        <v>34</v>
      </c>
      <c r="H2949" s="1" t="s">
        <v>27</v>
      </c>
      <c r="I2949" s="1">
        <v>78</v>
      </c>
      <c r="J2949" s="1">
        <v>371</v>
      </c>
      <c r="K2949" s="1"/>
      <c r="L2949" s="1"/>
    </row>
    <row r="2950" spans="1:12">
      <c r="A2950" s="1">
        <v>5869321.8779999996</v>
      </c>
      <c r="B2950" s="13">
        <v>44176.24291666667</v>
      </c>
      <c r="C2950" s="13">
        <v>44176.393541666665</v>
      </c>
      <c r="D2950" s="13" t="str">
        <f t="shared" si="46"/>
        <v>2020-12-11</v>
      </c>
      <c r="E2950" s="1" t="s">
        <v>28</v>
      </c>
      <c r="F2950" s="1" t="s">
        <v>31</v>
      </c>
      <c r="G2950" s="1" t="s">
        <v>26</v>
      </c>
      <c r="H2950" s="1" t="s">
        <v>27</v>
      </c>
      <c r="I2950" s="1">
        <v>56</v>
      </c>
      <c r="J2950" s="1">
        <v>13013</v>
      </c>
      <c r="K2950" s="1"/>
      <c r="L2950" s="1"/>
    </row>
    <row r="2951" spans="1:12">
      <c r="A2951" s="1">
        <v>1650778.585</v>
      </c>
      <c r="B2951" s="13">
        <v>44176.402465277781</v>
      </c>
      <c r="C2951" s="13">
        <v>44176.409270833334</v>
      </c>
      <c r="D2951" s="13" t="str">
        <f t="shared" si="46"/>
        <v>2020-12-11</v>
      </c>
      <c r="E2951" s="1" t="s">
        <v>24</v>
      </c>
      <c r="F2951" s="1" t="s">
        <v>31</v>
      </c>
      <c r="G2951" s="1" t="s">
        <v>26</v>
      </c>
      <c r="H2951" s="1" t="s">
        <v>32</v>
      </c>
      <c r="I2951" s="1">
        <v>6</v>
      </c>
      <c r="J2951" s="1">
        <v>587</v>
      </c>
      <c r="K2951" s="1"/>
      <c r="L2951" s="1"/>
    </row>
    <row r="2952" spans="1:12">
      <c r="A2952" s="1">
        <v>1650778.585</v>
      </c>
      <c r="B2952" s="13">
        <v>44176.402465277781</v>
      </c>
      <c r="C2952" s="13">
        <v>44176.411585648151</v>
      </c>
      <c r="D2952" s="13" t="str">
        <f t="shared" si="46"/>
        <v>2020-12-11</v>
      </c>
      <c r="E2952" s="1" t="s">
        <v>24</v>
      </c>
      <c r="F2952" s="1" t="s">
        <v>31</v>
      </c>
      <c r="G2952" s="1" t="s">
        <v>26</v>
      </c>
      <c r="H2952" s="1" t="s">
        <v>32</v>
      </c>
      <c r="I2952" s="1">
        <v>6</v>
      </c>
      <c r="J2952" s="1">
        <v>787</v>
      </c>
      <c r="K2952" s="1"/>
      <c r="L2952" s="1"/>
    </row>
    <row r="2953" spans="1:12">
      <c r="A2953" s="1">
        <v>23842696.809999999</v>
      </c>
      <c r="B2953" s="13">
        <v>44176.381921296299</v>
      </c>
      <c r="C2953" s="13">
        <v>44176.412118055552</v>
      </c>
      <c r="D2953" s="13" t="str">
        <f t="shared" si="46"/>
        <v>2020-12-11</v>
      </c>
      <c r="E2953" s="1" t="s">
        <v>28</v>
      </c>
      <c r="F2953" s="1" t="s">
        <v>29</v>
      </c>
      <c r="G2953" s="1" t="s">
        <v>26</v>
      </c>
      <c r="H2953" s="1" t="s">
        <v>32</v>
      </c>
      <c r="I2953" s="1">
        <v>39</v>
      </c>
      <c r="J2953" s="1">
        <v>2608</v>
      </c>
      <c r="K2953" s="1"/>
      <c r="L2953" s="1"/>
    </row>
    <row r="2954" spans="1:12">
      <c r="A2954" s="1">
        <v>49705018.479999997</v>
      </c>
      <c r="B2954" s="13">
        <v>44176.397048611114</v>
      </c>
      <c r="C2954" s="13">
        <v>44176.416041666664</v>
      </c>
      <c r="D2954" s="13" t="str">
        <f t="shared" si="46"/>
        <v>2020-12-11</v>
      </c>
      <c r="E2954" s="1" t="s">
        <v>28</v>
      </c>
      <c r="F2954" s="1" t="s">
        <v>31</v>
      </c>
      <c r="G2954" s="1" t="s">
        <v>26</v>
      </c>
      <c r="H2954" s="1" t="s">
        <v>43</v>
      </c>
      <c r="I2954" s="1">
        <v>36</v>
      </c>
      <c r="J2954" s="1">
        <v>1641</v>
      </c>
      <c r="K2954" s="1"/>
      <c r="L2954" s="1"/>
    </row>
    <row r="2955" spans="1:12">
      <c r="A2955" s="1">
        <v>5050037.2369999997</v>
      </c>
      <c r="B2955" s="13">
        <v>44176.420023148145</v>
      </c>
      <c r="C2955" s="13">
        <v>44176.450925925928</v>
      </c>
      <c r="D2955" s="13" t="str">
        <f t="shared" si="46"/>
        <v>2020-12-11</v>
      </c>
      <c r="E2955" s="1" t="s">
        <v>24</v>
      </c>
      <c r="F2955" s="1" t="s">
        <v>31</v>
      </c>
      <c r="G2955" s="1" t="s">
        <v>26</v>
      </c>
      <c r="H2955" s="1" t="s">
        <v>27</v>
      </c>
      <c r="I2955" s="1">
        <v>62</v>
      </c>
      <c r="J2955" s="1">
        <v>2670</v>
      </c>
      <c r="K2955" s="1"/>
      <c r="L2955" s="1"/>
    </row>
    <row r="2956" spans="1:12">
      <c r="A2956" s="1">
        <v>59150872.640000001</v>
      </c>
      <c r="B2956" s="13">
        <v>44176.455740740741</v>
      </c>
      <c r="C2956" s="13">
        <v>44176.464189814818</v>
      </c>
      <c r="D2956" s="13" t="str">
        <f t="shared" si="46"/>
        <v>2020-12-11</v>
      </c>
      <c r="E2956" s="1" t="s">
        <v>24</v>
      </c>
      <c r="F2956" s="1" t="s">
        <v>25</v>
      </c>
      <c r="G2956" s="1" t="s">
        <v>26</v>
      </c>
      <c r="H2956" s="1" t="s">
        <v>27</v>
      </c>
      <c r="I2956" s="1">
        <v>75</v>
      </c>
      <c r="J2956" s="1">
        <v>729</v>
      </c>
      <c r="K2956" s="1"/>
      <c r="L2956" s="1"/>
    </row>
    <row r="2957" spans="1:12">
      <c r="A2957" s="1">
        <v>59150872.640000001</v>
      </c>
      <c r="B2957" s="13">
        <v>44176.455740740741</v>
      </c>
      <c r="C2957" s="13">
        <v>44176.466909722221</v>
      </c>
      <c r="D2957" s="13" t="str">
        <f t="shared" si="46"/>
        <v>2020-12-11</v>
      </c>
      <c r="E2957" s="1" t="s">
        <v>24</v>
      </c>
      <c r="F2957" s="1" t="s">
        <v>25</v>
      </c>
      <c r="G2957" s="1" t="s">
        <v>26</v>
      </c>
      <c r="H2957" s="1" t="s">
        <v>27</v>
      </c>
      <c r="I2957" s="1">
        <v>75</v>
      </c>
      <c r="J2957" s="1">
        <v>965</v>
      </c>
      <c r="K2957" s="1"/>
      <c r="L2957" s="1"/>
    </row>
    <row r="2958" spans="1:12">
      <c r="A2958" s="1">
        <v>41025522.719999999</v>
      </c>
      <c r="B2958" s="13">
        <v>44176.452673611115</v>
      </c>
      <c r="C2958" s="13">
        <v>44176.471307870372</v>
      </c>
      <c r="D2958" s="13" t="str">
        <f t="shared" si="46"/>
        <v>2020-12-11</v>
      </c>
      <c r="E2958" s="1" t="s">
        <v>24</v>
      </c>
      <c r="F2958" s="1" t="s">
        <v>31</v>
      </c>
      <c r="G2958" s="1" t="s">
        <v>26</v>
      </c>
      <c r="H2958" s="1" t="s">
        <v>27</v>
      </c>
      <c r="I2958" s="1">
        <v>89</v>
      </c>
      <c r="J2958" s="1">
        <v>1610</v>
      </c>
      <c r="K2958" s="1"/>
      <c r="L2958" s="1"/>
    </row>
    <row r="2959" spans="1:12">
      <c r="A2959" s="1">
        <v>3939504.5649999999</v>
      </c>
      <c r="B2959" s="13">
        <v>44176.466041666667</v>
      </c>
      <c r="C2959" s="13">
        <v>44176.487314814818</v>
      </c>
      <c r="D2959" s="13" t="str">
        <f t="shared" si="46"/>
        <v>2020-12-11</v>
      </c>
      <c r="E2959" s="1" t="s">
        <v>24</v>
      </c>
      <c r="F2959" s="1" t="s">
        <v>25</v>
      </c>
      <c r="G2959" s="1" t="s">
        <v>26</v>
      </c>
      <c r="H2959" s="1" t="s">
        <v>58</v>
      </c>
      <c r="I2959" s="1">
        <v>31</v>
      </c>
      <c r="J2959" s="1">
        <v>1838</v>
      </c>
      <c r="K2959" s="1"/>
      <c r="L2959" s="1"/>
    </row>
    <row r="2960" spans="1:12">
      <c r="A2960" s="1">
        <v>30278968.010000002</v>
      </c>
      <c r="B2960" s="13">
        <v>44176.483553240738</v>
      </c>
      <c r="C2960" s="13">
        <v>44176.488877314812</v>
      </c>
      <c r="D2960" s="13" t="str">
        <f t="shared" si="46"/>
        <v>2020-12-11</v>
      </c>
      <c r="E2960" s="1" t="s">
        <v>24</v>
      </c>
      <c r="F2960" s="1" t="s">
        <v>31</v>
      </c>
      <c r="G2960" s="1" t="s">
        <v>39</v>
      </c>
      <c r="H2960" s="1" t="s">
        <v>43</v>
      </c>
      <c r="I2960" s="1">
        <v>46</v>
      </c>
      <c r="J2960" s="1">
        <v>459</v>
      </c>
      <c r="K2960" s="1"/>
      <c r="L2960" s="1"/>
    </row>
    <row r="2961" spans="1:12">
      <c r="A2961" s="1">
        <v>90939360.349999994</v>
      </c>
      <c r="B2961" s="13">
        <v>44176.496574074074</v>
      </c>
      <c r="C2961" s="13">
        <v>44176.500497685185</v>
      </c>
      <c r="D2961" s="13" t="str">
        <f t="shared" si="46"/>
        <v>2020-12-11</v>
      </c>
      <c r="E2961" s="1" t="s">
        <v>28</v>
      </c>
      <c r="F2961" s="1" t="s">
        <v>49</v>
      </c>
      <c r="G2961" s="1" t="s">
        <v>34</v>
      </c>
      <c r="H2961" s="1" t="s">
        <v>27</v>
      </c>
      <c r="I2961" s="1">
        <v>8</v>
      </c>
      <c r="J2961" s="1">
        <v>338</v>
      </c>
      <c r="K2961" s="1"/>
      <c r="L2961" s="1"/>
    </row>
    <row r="2962" spans="1:12">
      <c r="A2962" s="1">
        <v>7529108.3600000003</v>
      </c>
      <c r="B2962" s="13">
        <v>44176.313333333332</v>
      </c>
      <c r="C2962" s="13">
        <v>44176.501400462963</v>
      </c>
      <c r="D2962" s="13" t="str">
        <f t="shared" si="46"/>
        <v>2020-12-11</v>
      </c>
      <c r="E2962" s="1" t="s">
        <v>24</v>
      </c>
      <c r="F2962" s="1" t="s">
        <v>25</v>
      </c>
      <c r="G2962" s="1" t="s">
        <v>26</v>
      </c>
      <c r="H2962" s="1" t="s">
        <v>27</v>
      </c>
      <c r="I2962" s="1">
        <v>22</v>
      </c>
      <c r="J2962" s="1">
        <v>16248</v>
      </c>
      <c r="K2962" s="1"/>
      <c r="L2962" s="1"/>
    </row>
    <row r="2963" spans="1:12">
      <c r="A2963" s="1">
        <v>377360457.80000001</v>
      </c>
      <c r="B2963" s="13">
        <v>44176.467164351852</v>
      </c>
      <c r="C2963" s="13">
        <v>44176.50571759259</v>
      </c>
      <c r="D2963" s="13" t="str">
        <f t="shared" si="46"/>
        <v>2020-12-11</v>
      </c>
      <c r="E2963" s="1" t="s">
        <v>28</v>
      </c>
      <c r="F2963" s="1" t="s">
        <v>31</v>
      </c>
      <c r="G2963" s="1" t="s">
        <v>26</v>
      </c>
      <c r="H2963" s="1" t="s">
        <v>27</v>
      </c>
      <c r="I2963" s="1">
        <v>41</v>
      </c>
      <c r="J2963" s="1">
        <v>3330</v>
      </c>
      <c r="K2963" s="1"/>
      <c r="L2963" s="1"/>
    </row>
    <row r="2964" spans="1:12">
      <c r="A2964" s="1">
        <v>66436096.009999998</v>
      </c>
      <c r="B2964" s="13">
        <v>44176.493055555555</v>
      </c>
      <c r="C2964" s="13">
        <v>44176.51902777778</v>
      </c>
      <c r="D2964" s="13" t="str">
        <f t="shared" si="46"/>
        <v>2020-12-11</v>
      </c>
      <c r="E2964" s="1" t="s">
        <v>24</v>
      </c>
      <c r="F2964" s="1" t="s">
        <v>31</v>
      </c>
      <c r="G2964" s="1" t="s">
        <v>37</v>
      </c>
      <c r="H2964" s="1" t="s">
        <v>51</v>
      </c>
      <c r="I2964" s="1">
        <v>103</v>
      </c>
      <c r="J2964" s="1">
        <v>2244</v>
      </c>
      <c r="K2964" s="1"/>
      <c r="L2964" s="1"/>
    </row>
    <row r="2965" spans="1:12">
      <c r="A2965" s="1">
        <v>18564648.420000002</v>
      </c>
      <c r="B2965" s="13">
        <v>44176.199374999997</v>
      </c>
      <c r="C2965" s="13">
        <v>44176.522881944446</v>
      </c>
      <c r="D2965" s="13" t="str">
        <f t="shared" si="46"/>
        <v>2020-12-11</v>
      </c>
      <c r="E2965" s="1" t="s">
        <v>28</v>
      </c>
      <c r="F2965" s="1" t="s">
        <v>31</v>
      </c>
      <c r="G2965" s="1" t="s">
        <v>26</v>
      </c>
      <c r="H2965" s="1" t="s">
        <v>100</v>
      </c>
      <c r="I2965" s="1">
        <v>104</v>
      </c>
      <c r="J2965" s="1">
        <v>27951</v>
      </c>
      <c r="K2965" s="1"/>
      <c r="L2965" s="1"/>
    </row>
    <row r="2966" spans="1:12">
      <c r="A2966" s="1">
        <v>35163365.549999997</v>
      </c>
      <c r="B2966" s="13">
        <v>44176.399722222224</v>
      </c>
      <c r="C2966" s="13">
        <v>44176.525173611109</v>
      </c>
      <c r="D2966" s="13" t="str">
        <f t="shared" si="46"/>
        <v>2020-12-11</v>
      </c>
      <c r="E2966" s="1" t="s">
        <v>28</v>
      </c>
      <c r="F2966" s="1" t="s">
        <v>29</v>
      </c>
      <c r="G2966" s="1" t="s">
        <v>26</v>
      </c>
      <c r="H2966" s="1" t="s">
        <v>47</v>
      </c>
      <c r="I2966" s="1">
        <v>47</v>
      </c>
      <c r="J2966" s="1">
        <v>10839</v>
      </c>
      <c r="K2966" s="1"/>
      <c r="L2966" s="1"/>
    </row>
    <row r="2967" spans="1:12">
      <c r="A2967" s="1">
        <v>4651234.6789999995</v>
      </c>
      <c r="B2967" s="13">
        <v>44176.522928240738</v>
      </c>
      <c r="C2967" s="13">
        <v>44176.533310185187</v>
      </c>
      <c r="D2967" s="13" t="str">
        <f t="shared" si="46"/>
        <v>2020-12-11</v>
      </c>
      <c r="E2967" s="1" t="s">
        <v>28</v>
      </c>
      <c r="F2967" s="1" t="s">
        <v>49</v>
      </c>
      <c r="G2967" s="1" t="s">
        <v>26</v>
      </c>
      <c r="H2967" s="1" t="s">
        <v>27</v>
      </c>
      <c r="I2967" s="1">
        <v>44</v>
      </c>
      <c r="J2967" s="1">
        <v>897</v>
      </c>
      <c r="K2967" s="1"/>
      <c r="L2967" s="1"/>
    </row>
    <row r="2968" spans="1:12">
      <c r="A2968" s="1">
        <v>5528800.9740000004</v>
      </c>
      <c r="B2968" s="13">
        <v>44176.507592592592</v>
      </c>
      <c r="C2968" s="13">
        <v>44176.554490740738</v>
      </c>
      <c r="D2968" s="13" t="str">
        <f t="shared" si="46"/>
        <v>2020-12-11</v>
      </c>
      <c r="E2968" s="1" t="s">
        <v>28</v>
      </c>
      <c r="F2968" s="1" t="s">
        <v>29</v>
      </c>
      <c r="G2968" s="1" t="s">
        <v>26</v>
      </c>
      <c r="H2968" s="1" t="s">
        <v>27</v>
      </c>
      <c r="I2968" s="1">
        <v>30</v>
      </c>
      <c r="J2968" s="1">
        <v>4051</v>
      </c>
      <c r="K2968" s="1"/>
      <c r="L2968" s="1"/>
    </row>
    <row r="2969" spans="1:12">
      <c r="A2969" s="1">
        <v>40725997.710000001</v>
      </c>
      <c r="B2969" s="13">
        <v>44176.554097222222</v>
      </c>
      <c r="C2969" s="13">
        <v>44176.561516203707</v>
      </c>
      <c r="D2969" s="13" t="str">
        <f t="shared" si="46"/>
        <v>2020-12-11</v>
      </c>
      <c r="E2969" s="1" t="s">
        <v>24</v>
      </c>
      <c r="F2969" s="1" t="s">
        <v>31</v>
      </c>
      <c r="G2969" s="1" t="s">
        <v>26</v>
      </c>
      <c r="H2969" s="1" t="s">
        <v>43</v>
      </c>
      <c r="I2969" s="1">
        <v>63</v>
      </c>
      <c r="J2969" s="1">
        <v>641</v>
      </c>
      <c r="K2969" s="1"/>
      <c r="L2969" s="1"/>
    </row>
    <row r="2970" spans="1:12">
      <c r="A2970" s="1">
        <v>40725997.710000001</v>
      </c>
      <c r="B2970" s="13">
        <v>44176.554097222222</v>
      </c>
      <c r="C2970" s="13">
        <v>44176.564027777778</v>
      </c>
      <c r="D2970" s="13" t="str">
        <f t="shared" si="46"/>
        <v>2020-12-11</v>
      </c>
      <c r="E2970" s="1" t="s">
        <v>24</v>
      </c>
      <c r="F2970" s="1" t="s">
        <v>31</v>
      </c>
      <c r="G2970" s="1" t="s">
        <v>26</v>
      </c>
      <c r="H2970" s="1" t="s">
        <v>43</v>
      </c>
      <c r="I2970" s="1">
        <v>63</v>
      </c>
      <c r="J2970" s="1">
        <v>857</v>
      </c>
      <c r="K2970" s="1"/>
      <c r="L2970" s="1"/>
    </row>
    <row r="2971" spans="1:12">
      <c r="A2971" s="1">
        <v>40725997.710000001</v>
      </c>
      <c r="B2971" s="13">
        <v>44176.554097222222</v>
      </c>
      <c r="C2971" s="13">
        <v>44176.568842592591</v>
      </c>
      <c r="D2971" s="13" t="str">
        <f t="shared" si="46"/>
        <v>2020-12-11</v>
      </c>
      <c r="E2971" s="1" t="s">
        <v>24</v>
      </c>
      <c r="F2971" s="1" t="s">
        <v>31</v>
      </c>
      <c r="G2971" s="1" t="s">
        <v>26</v>
      </c>
      <c r="H2971" s="1" t="s">
        <v>43</v>
      </c>
      <c r="I2971" s="1">
        <v>71</v>
      </c>
      <c r="J2971" s="1">
        <v>1273</v>
      </c>
      <c r="K2971" s="1"/>
      <c r="L2971" s="1"/>
    </row>
    <row r="2972" spans="1:12">
      <c r="A2972" s="1">
        <v>2184518.9169999999</v>
      </c>
      <c r="B2972" s="13">
        <v>44176.573611111111</v>
      </c>
      <c r="C2972" s="13">
        <v>44176.574733796297</v>
      </c>
      <c r="D2972" s="13" t="str">
        <f t="shared" si="46"/>
        <v>2020-12-11</v>
      </c>
      <c r="E2972" s="1" t="s">
        <v>28</v>
      </c>
      <c r="F2972" s="1" t="s">
        <v>31</v>
      </c>
      <c r="G2972" s="1" t="s">
        <v>26</v>
      </c>
      <c r="H2972" s="1" t="s">
        <v>43</v>
      </c>
      <c r="I2972" s="1">
        <v>23</v>
      </c>
      <c r="J2972" s="1">
        <v>96</v>
      </c>
      <c r="K2972" s="1"/>
      <c r="L2972" s="1"/>
    </row>
    <row r="2973" spans="1:12">
      <c r="A2973" s="1">
        <v>6826941.5429999996</v>
      </c>
      <c r="B2973" s="13">
        <v>44176.573738425926</v>
      </c>
      <c r="C2973" s="13">
        <v>44176.582939814813</v>
      </c>
      <c r="D2973" s="13" t="str">
        <f t="shared" si="46"/>
        <v>2020-12-11</v>
      </c>
      <c r="E2973" s="1" t="s">
        <v>28</v>
      </c>
      <c r="F2973" s="1" t="s">
        <v>29</v>
      </c>
      <c r="G2973" s="1" t="s">
        <v>26</v>
      </c>
      <c r="H2973" s="1" t="s">
        <v>43</v>
      </c>
      <c r="I2973" s="1">
        <v>74</v>
      </c>
      <c r="J2973" s="1">
        <v>795</v>
      </c>
      <c r="K2973" s="1"/>
      <c r="L2973" s="1"/>
    </row>
    <row r="2974" spans="1:12">
      <c r="A2974" s="1">
        <v>1890178.608</v>
      </c>
      <c r="B2974" s="13">
        <v>44176.575023148151</v>
      </c>
      <c r="C2974" s="13">
        <v>44176.585150462961</v>
      </c>
      <c r="D2974" s="13" t="str">
        <f t="shared" si="46"/>
        <v>2020-12-11</v>
      </c>
      <c r="E2974" s="1" t="s">
        <v>28</v>
      </c>
      <c r="F2974" s="1" t="s">
        <v>29</v>
      </c>
      <c r="G2974" s="1" t="s">
        <v>26</v>
      </c>
      <c r="H2974" s="1" t="s">
        <v>81</v>
      </c>
      <c r="I2974" s="1">
        <v>32</v>
      </c>
      <c r="J2974" s="1">
        <v>875</v>
      </c>
      <c r="K2974" s="1"/>
      <c r="L2974" s="1"/>
    </row>
    <row r="2975" spans="1:12">
      <c r="A2975" s="1">
        <v>6414647.4740000004</v>
      </c>
      <c r="B2975" s="13">
        <v>44176.124710648146</v>
      </c>
      <c r="C2975" s="13">
        <v>44176.592372685183</v>
      </c>
      <c r="D2975" s="13" t="str">
        <f t="shared" si="46"/>
        <v>2020-12-11</v>
      </c>
      <c r="E2975" s="1" t="s">
        <v>28</v>
      </c>
      <c r="F2975" s="1" t="s">
        <v>37</v>
      </c>
      <c r="G2975" s="1" t="s">
        <v>26</v>
      </c>
      <c r="H2975" s="1" t="s">
        <v>27</v>
      </c>
      <c r="I2975" s="1">
        <v>128</v>
      </c>
      <c r="J2975" s="1">
        <v>40406</v>
      </c>
      <c r="K2975" s="1"/>
      <c r="L2975" s="1"/>
    </row>
    <row r="2976" spans="1:12">
      <c r="A2976" s="1">
        <v>3704982.3849999998</v>
      </c>
      <c r="B2976" s="13">
        <v>44176.592835648145</v>
      </c>
      <c r="C2976" s="13">
        <v>44176.601921296293</v>
      </c>
      <c r="D2976" s="13" t="str">
        <f t="shared" si="46"/>
        <v>2020-12-11</v>
      </c>
      <c r="E2976" s="1" t="s">
        <v>24</v>
      </c>
      <c r="F2976" s="1" t="s">
        <v>33</v>
      </c>
      <c r="G2976" s="1" t="s">
        <v>34</v>
      </c>
      <c r="H2976" s="1" t="s">
        <v>27</v>
      </c>
      <c r="I2976" s="1">
        <v>51</v>
      </c>
      <c r="J2976" s="1">
        <v>785</v>
      </c>
      <c r="K2976" s="1"/>
      <c r="L2976" s="1"/>
    </row>
    <row r="2977" spans="1:12">
      <c r="A2977" s="1">
        <v>8278411.7419999996</v>
      </c>
      <c r="B2977" s="13">
        <v>44176.551863425928</v>
      </c>
      <c r="C2977" s="13">
        <v>44176.604988425926</v>
      </c>
      <c r="D2977" s="13" t="str">
        <f t="shared" si="46"/>
        <v>2020-12-11</v>
      </c>
      <c r="E2977" s="1" t="s">
        <v>28</v>
      </c>
      <c r="F2977" s="1" t="s">
        <v>29</v>
      </c>
      <c r="G2977" s="1" t="s">
        <v>26</v>
      </c>
      <c r="H2977" s="1" t="s">
        <v>27</v>
      </c>
      <c r="I2977" s="1">
        <v>60</v>
      </c>
      <c r="J2977" s="1">
        <v>4589</v>
      </c>
      <c r="K2977" s="1"/>
      <c r="L2977" s="1"/>
    </row>
    <row r="2978" spans="1:12">
      <c r="A2978" s="1">
        <v>8278411.7419999996</v>
      </c>
      <c r="B2978" s="13">
        <v>44176.551863425928</v>
      </c>
      <c r="C2978" s="13">
        <v>44176.607222222221</v>
      </c>
      <c r="D2978" s="13" t="str">
        <f t="shared" si="46"/>
        <v>2020-12-11</v>
      </c>
      <c r="E2978" s="1" t="s">
        <v>28</v>
      </c>
      <c r="F2978" s="1" t="s">
        <v>29</v>
      </c>
      <c r="G2978" s="1" t="s">
        <v>26</v>
      </c>
      <c r="H2978" s="1" t="s">
        <v>27</v>
      </c>
      <c r="I2978" s="1">
        <v>60</v>
      </c>
      <c r="J2978" s="1">
        <v>4782</v>
      </c>
      <c r="K2978" s="1"/>
      <c r="L2978" s="1"/>
    </row>
    <row r="2979" spans="1:12">
      <c r="A2979" s="1">
        <v>8278411.7419999996</v>
      </c>
      <c r="B2979" s="13">
        <v>44176.551863425928</v>
      </c>
      <c r="C2979" s="13">
        <v>44176.60837962963</v>
      </c>
      <c r="D2979" s="13" t="str">
        <f t="shared" si="46"/>
        <v>2020-12-11</v>
      </c>
      <c r="E2979" s="1" t="s">
        <v>28</v>
      </c>
      <c r="F2979" s="1" t="s">
        <v>29</v>
      </c>
      <c r="G2979" s="1" t="s">
        <v>26</v>
      </c>
      <c r="H2979" s="1" t="s">
        <v>27</v>
      </c>
      <c r="I2979" s="1">
        <v>60</v>
      </c>
      <c r="J2979" s="1">
        <v>4882</v>
      </c>
      <c r="K2979" s="1"/>
      <c r="L2979" s="1"/>
    </row>
    <row r="2980" spans="1:12">
      <c r="A2980" s="1">
        <v>4894490.8420000002</v>
      </c>
      <c r="B2980" s="13">
        <v>44176.124768518515</v>
      </c>
      <c r="C2980" s="13">
        <v>44176.626875000002</v>
      </c>
      <c r="D2980" s="13" t="str">
        <f t="shared" si="46"/>
        <v>2020-12-11</v>
      </c>
      <c r="E2980" s="1" t="s">
        <v>28</v>
      </c>
      <c r="F2980" s="1" t="s">
        <v>31</v>
      </c>
      <c r="G2980" s="1" t="s">
        <v>26</v>
      </c>
      <c r="H2980" s="1" t="s">
        <v>43</v>
      </c>
      <c r="I2980" s="1">
        <v>51</v>
      </c>
      <c r="J2980" s="1">
        <v>43382</v>
      </c>
      <c r="K2980" s="1"/>
      <c r="L2980" s="1"/>
    </row>
    <row r="2981" spans="1:12">
      <c r="A2981" s="1">
        <v>6190624.8930000002</v>
      </c>
      <c r="B2981" s="13">
        <v>44176.59851851852</v>
      </c>
      <c r="C2981" s="13">
        <v>44176.628761574073</v>
      </c>
      <c r="D2981" s="13" t="str">
        <f t="shared" si="46"/>
        <v>2020-12-11</v>
      </c>
      <c r="E2981" s="1" t="s">
        <v>28</v>
      </c>
      <c r="F2981" s="1" t="s">
        <v>31</v>
      </c>
      <c r="G2981" s="1" t="s">
        <v>34</v>
      </c>
      <c r="H2981" s="1" t="s">
        <v>73</v>
      </c>
      <c r="I2981" s="1">
        <v>79</v>
      </c>
      <c r="J2981" s="1">
        <v>2613</v>
      </c>
      <c r="K2981" s="1"/>
      <c r="L2981" s="1"/>
    </row>
    <row r="2982" spans="1:12">
      <c r="A2982" s="1">
        <v>5305452.1869999999</v>
      </c>
      <c r="B2982" s="13">
        <v>44176.609270833331</v>
      </c>
      <c r="C2982" s="13">
        <v>44176.630925925929</v>
      </c>
      <c r="D2982" s="13" t="str">
        <f t="shared" si="46"/>
        <v>2020-12-11</v>
      </c>
      <c r="E2982" s="1" t="s">
        <v>28</v>
      </c>
      <c r="F2982" s="1" t="s">
        <v>31</v>
      </c>
      <c r="G2982" s="1" t="s">
        <v>26</v>
      </c>
      <c r="H2982" s="1" t="s">
        <v>44</v>
      </c>
      <c r="I2982" s="1">
        <v>135</v>
      </c>
      <c r="J2982" s="1">
        <v>1870</v>
      </c>
      <c r="K2982" s="1"/>
      <c r="L2982" s="1"/>
    </row>
    <row r="2983" spans="1:12">
      <c r="A2983" s="1">
        <v>55823440.469999999</v>
      </c>
      <c r="B2983" s="13">
        <v>44176.632314814815</v>
      </c>
      <c r="C2983" s="13">
        <v>44176.641053240739</v>
      </c>
      <c r="D2983" s="13" t="str">
        <f t="shared" si="46"/>
        <v>2020-12-11</v>
      </c>
      <c r="E2983" s="1" t="s">
        <v>24</v>
      </c>
      <c r="F2983" s="1" t="s">
        <v>31</v>
      </c>
      <c r="G2983" s="1" t="s">
        <v>26</v>
      </c>
      <c r="H2983" s="1" t="s">
        <v>108</v>
      </c>
      <c r="I2983" s="1">
        <v>40</v>
      </c>
      <c r="J2983" s="1">
        <v>754</v>
      </c>
      <c r="K2983" s="1"/>
      <c r="L2983" s="1"/>
    </row>
    <row r="2984" spans="1:12">
      <c r="A2984" s="1">
        <v>90251492.379999995</v>
      </c>
      <c r="B2984" s="13">
        <v>44176.608113425929</v>
      </c>
      <c r="C2984" s="13">
        <v>44176.643483796295</v>
      </c>
      <c r="D2984" s="13" t="str">
        <f t="shared" si="46"/>
        <v>2020-12-11</v>
      </c>
      <c r="E2984" s="1" t="s">
        <v>28</v>
      </c>
      <c r="F2984" s="1" t="s">
        <v>31</v>
      </c>
      <c r="G2984" s="1" t="s">
        <v>26</v>
      </c>
      <c r="H2984" s="1" t="s">
        <v>91</v>
      </c>
      <c r="I2984" s="1">
        <v>48</v>
      </c>
      <c r="J2984" s="1">
        <v>3056</v>
      </c>
      <c r="K2984" s="1"/>
      <c r="L2984" s="1"/>
    </row>
    <row r="2985" spans="1:12">
      <c r="A2985" s="1">
        <v>82463656.469999999</v>
      </c>
      <c r="B2985" s="13">
        <v>44176.610891203702</v>
      </c>
      <c r="C2985" s="13">
        <v>44176.654548611114</v>
      </c>
      <c r="D2985" s="13" t="str">
        <f t="shared" si="46"/>
        <v>2020-12-11</v>
      </c>
      <c r="E2985" s="1" t="s">
        <v>28</v>
      </c>
      <c r="F2985" s="1" t="s">
        <v>29</v>
      </c>
      <c r="G2985" s="1" t="s">
        <v>26</v>
      </c>
      <c r="H2985" s="1" t="s">
        <v>109</v>
      </c>
      <c r="I2985" s="1">
        <v>56</v>
      </c>
      <c r="J2985" s="1">
        <v>3771</v>
      </c>
      <c r="K2985" s="1"/>
      <c r="L2985" s="1"/>
    </row>
    <row r="2986" spans="1:12">
      <c r="A2986" s="1">
        <v>66762101.439999998</v>
      </c>
      <c r="B2986" s="13">
        <v>44176.642569444448</v>
      </c>
      <c r="C2986" s="13">
        <v>44176.654756944445</v>
      </c>
      <c r="D2986" s="13" t="str">
        <f t="shared" si="46"/>
        <v>2020-12-11</v>
      </c>
      <c r="E2986" s="1" t="s">
        <v>28</v>
      </c>
      <c r="F2986" s="1" t="s">
        <v>29</v>
      </c>
      <c r="G2986" s="1" t="s">
        <v>26</v>
      </c>
      <c r="H2986" s="1" t="s">
        <v>27</v>
      </c>
      <c r="I2986" s="1">
        <v>96</v>
      </c>
      <c r="J2986" s="1">
        <v>1052</v>
      </c>
      <c r="K2986" s="1"/>
      <c r="L2986" s="1"/>
    </row>
    <row r="2987" spans="1:12">
      <c r="A2987" s="1">
        <v>3581483.4849999999</v>
      </c>
      <c r="B2987" s="13">
        <v>44176.653553240743</v>
      </c>
      <c r="C2987" s="13">
        <v>44176.658993055556</v>
      </c>
      <c r="D2987" s="13" t="str">
        <f t="shared" si="46"/>
        <v>2020-12-11</v>
      </c>
      <c r="E2987" s="1" t="s">
        <v>24</v>
      </c>
      <c r="F2987" s="1" t="s">
        <v>31</v>
      </c>
      <c r="G2987" s="1" t="s">
        <v>34</v>
      </c>
      <c r="H2987" s="1" t="s">
        <v>27</v>
      </c>
      <c r="I2987" s="1">
        <v>45</v>
      </c>
      <c r="J2987" s="1">
        <v>470</v>
      </c>
      <c r="K2987" s="1"/>
      <c r="L2987" s="1"/>
    </row>
    <row r="2988" spans="1:12">
      <c r="A2988" s="1">
        <v>76577624.120000005</v>
      </c>
      <c r="B2988" s="13">
        <v>44176.654398148145</v>
      </c>
      <c r="C2988" s="13">
        <v>44176.659895833334</v>
      </c>
      <c r="D2988" s="13" t="str">
        <f t="shared" si="46"/>
        <v>2020-12-11</v>
      </c>
      <c r="E2988" s="1" t="s">
        <v>24</v>
      </c>
      <c r="F2988" s="1" t="s">
        <v>31</v>
      </c>
      <c r="G2988" s="1" t="s">
        <v>37</v>
      </c>
      <c r="H2988" s="1" t="s">
        <v>27</v>
      </c>
      <c r="I2988" s="1">
        <v>24</v>
      </c>
      <c r="J2988" s="1">
        <v>475</v>
      </c>
      <c r="K2988" s="1"/>
      <c r="L2988" s="1"/>
    </row>
    <row r="2989" spans="1:12">
      <c r="A2989" s="1">
        <v>7750159.6509999996</v>
      </c>
      <c r="B2989" s="13">
        <v>44176.662962962961</v>
      </c>
      <c r="C2989" s="13">
        <v>44176.664722222224</v>
      </c>
      <c r="D2989" s="13" t="str">
        <f t="shared" si="46"/>
        <v>2020-12-11</v>
      </c>
      <c r="E2989" s="1" t="s">
        <v>28</v>
      </c>
      <c r="F2989" s="1" t="s">
        <v>31</v>
      </c>
      <c r="G2989" s="1" t="s">
        <v>26</v>
      </c>
      <c r="H2989" s="1" t="s">
        <v>27</v>
      </c>
      <c r="I2989" s="1">
        <v>30</v>
      </c>
      <c r="J2989" s="1">
        <v>152</v>
      </c>
      <c r="K2989" s="1"/>
      <c r="L2989" s="1"/>
    </row>
    <row r="2990" spans="1:12">
      <c r="A2990" s="1">
        <v>7132082.9139999999</v>
      </c>
      <c r="B2990" s="13">
        <v>44176.660879629628</v>
      </c>
      <c r="C2990" s="13">
        <v>44176.665914351855</v>
      </c>
      <c r="D2990" s="13" t="str">
        <f t="shared" si="46"/>
        <v>2020-12-11</v>
      </c>
      <c r="E2990" s="1" t="s">
        <v>28</v>
      </c>
      <c r="F2990" s="1" t="s">
        <v>31</v>
      </c>
      <c r="G2990" s="1" t="s">
        <v>26</v>
      </c>
      <c r="H2990" s="1" t="s">
        <v>27</v>
      </c>
      <c r="I2990" s="1">
        <v>75</v>
      </c>
      <c r="J2990" s="1">
        <v>434</v>
      </c>
      <c r="K2990" s="1"/>
      <c r="L2990" s="1"/>
    </row>
    <row r="2991" spans="1:12">
      <c r="A2991" s="1">
        <v>7132082.9139999999</v>
      </c>
      <c r="B2991" s="13">
        <v>44176.660879629628</v>
      </c>
      <c r="C2991" s="13">
        <v>44176.67255787037</v>
      </c>
      <c r="D2991" s="13" t="str">
        <f t="shared" si="46"/>
        <v>2020-12-11</v>
      </c>
      <c r="E2991" s="1" t="s">
        <v>28</v>
      </c>
      <c r="F2991" s="1" t="s">
        <v>31</v>
      </c>
      <c r="G2991" s="1" t="s">
        <v>26</v>
      </c>
      <c r="H2991" s="1" t="s">
        <v>27</v>
      </c>
      <c r="I2991" s="1">
        <v>71</v>
      </c>
      <c r="J2991" s="1">
        <v>1009</v>
      </c>
      <c r="K2991" s="1"/>
      <c r="L2991" s="1"/>
    </row>
    <row r="2992" spans="1:12">
      <c r="A2992" s="1">
        <v>3092987669</v>
      </c>
      <c r="B2992" s="13">
        <v>44176.665520833332</v>
      </c>
      <c r="C2992" s="13">
        <v>44176.673379629632</v>
      </c>
      <c r="D2992" s="13" t="str">
        <f t="shared" si="46"/>
        <v>2020-12-11</v>
      </c>
      <c r="E2992" s="1" t="s">
        <v>28</v>
      </c>
      <c r="F2992" s="1" t="s">
        <v>31</v>
      </c>
      <c r="G2992" s="1" t="s">
        <v>26</v>
      </c>
      <c r="H2992" s="1" t="s">
        <v>27</v>
      </c>
      <c r="I2992" s="1">
        <v>32</v>
      </c>
      <c r="J2992" s="1">
        <v>678</v>
      </c>
      <c r="K2992" s="1"/>
      <c r="L2992" s="1"/>
    </row>
    <row r="2993" spans="1:12">
      <c r="A2993" s="1">
        <v>2170538.81</v>
      </c>
      <c r="B2993" s="13">
        <v>44176.673877314817</v>
      </c>
      <c r="C2993" s="13">
        <v>44176.677951388891</v>
      </c>
      <c r="D2993" s="13" t="str">
        <f t="shared" si="46"/>
        <v>2020-12-11</v>
      </c>
      <c r="E2993" s="1" t="s">
        <v>28</v>
      </c>
      <c r="F2993" s="1" t="s">
        <v>31</v>
      </c>
      <c r="G2993" s="1" t="s">
        <v>26</v>
      </c>
      <c r="H2993" s="1" t="s">
        <v>27</v>
      </c>
      <c r="I2993" s="1">
        <v>24</v>
      </c>
      <c r="J2993" s="1">
        <v>352</v>
      </c>
      <c r="K2993" s="1"/>
      <c r="L2993" s="1"/>
    </row>
    <row r="2994" spans="1:12">
      <c r="A2994" s="1">
        <v>39866692.530000001</v>
      </c>
      <c r="B2994" s="13">
        <v>44176.672546296293</v>
      </c>
      <c r="C2994" s="13">
        <v>44176.678912037038</v>
      </c>
      <c r="D2994" s="13" t="str">
        <f t="shared" si="46"/>
        <v>2020-12-11</v>
      </c>
      <c r="E2994" s="1" t="s">
        <v>24</v>
      </c>
      <c r="F2994" s="1" t="s">
        <v>25</v>
      </c>
      <c r="G2994" s="1" t="s">
        <v>26</v>
      </c>
      <c r="H2994" s="1" t="s">
        <v>32</v>
      </c>
      <c r="I2994" s="1">
        <v>38</v>
      </c>
      <c r="J2994" s="1">
        <v>550</v>
      </c>
      <c r="K2994" s="1"/>
      <c r="L2994" s="1"/>
    </row>
    <row r="2995" spans="1:12">
      <c r="A2995" s="1">
        <v>7639149.4869999997</v>
      </c>
      <c r="B2995" s="13">
        <v>44176.675081018519</v>
      </c>
      <c r="C2995" s="13">
        <v>44176.686076388891</v>
      </c>
      <c r="D2995" s="13" t="str">
        <f t="shared" si="46"/>
        <v>2020-12-11</v>
      </c>
      <c r="E2995" s="1" t="s">
        <v>28</v>
      </c>
      <c r="F2995" s="1" t="s">
        <v>31</v>
      </c>
      <c r="G2995" s="1" t="s">
        <v>26</v>
      </c>
      <c r="H2995" s="1" t="s">
        <v>43</v>
      </c>
      <c r="I2995" s="1">
        <v>42</v>
      </c>
      <c r="J2995" s="1">
        <v>949</v>
      </c>
      <c r="K2995" s="1"/>
      <c r="L2995" s="1"/>
    </row>
    <row r="2996" spans="1:12">
      <c r="A2996" s="1">
        <v>26045316.609999999</v>
      </c>
      <c r="B2996" s="13">
        <v>44176.032534722224</v>
      </c>
      <c r="C2996" s="13">
        <v>44176.703599537039</v>
      </c>
      <c r="D2996" s="13" t="str">
        <f t="shared" si="46"/>
        <v>2020-12-11</v>
      </c>
      <c r="E2996" s="1" t="s">
        <v>28</v>
      </c>
      <c r="F2996" s="1" t="s">
        <v>31</v>
      </c>
      <c r="G2996" s="1" t="s">
        <v>26</v>
      </c>
      <c r="H2996" s="1" t="s">
        <v>27</v>
      </c>
      <c r="I2996" s="1">
        <v>55</v>
      </c>
      <c r="J2996" s="1">
        <v>57979</v>
      </c>
      <c r="K2996" s="1"/>
      <c r="L2996" s="1"/>
    </row>
    <row r="2997" spans="1:12">
      <c r="A2997" s="1">
        <v>6975966.3909999998</v>
      </c>
      <c r="B2997" s="13">
        <v>44176.692083333335</v>
      </c>
      <c r="C2997" s="13">
        <v>44176.70480324074</v>
      </c>
      <c r="D2997" s="13" t="str">
        <f t="shared" si="46"/>
        <v>2020-12-11</v>
      </c>
      <c r="E2997" s="1" t="s">
        <v>28</v>
      </c>
      <c r="F2997" s="1" t="s">
        <v>31</v>
      </c>
      <c r="G2997" s="1" t="s">
        <v>26</v>
      </c>
      <c r="H2997" s="1" t="s">
        <v>32</v>
      </c>
      <c r="I2997" s="1">
        <v>22</v>
      </c>
      <c r="J2997" s="1">
        <v>1098</v>
      </c>
      <c r="K2997" s="1"/>
      <c r="L2997" s="1"/>
    </row>
    <row r="2998" spans="1:12">
      <c r="A2998" s="1">
        <v>70587803.920000002</v>
      </c>
      <c r="B2998" s="13">
        <v>44176.625451388885</v>
      </c>
      <c r="C2998" s="13">
        <v>44176.715474537035</v>
      </c>
      <c r="D2998" s="13" t="str">
        <f t="shared" si="46"/>
        <v>2020-12-11</v>
      </c>
      <c r="E2998" s="1" t="s">
        <v>24</v>
      </c>
      <c r="F2998" s="1" t="s">
        <v>33</v>
      </c>
      <c r="G2998" s="1" t="s">
        <v>34</v>
      </c>
      <c r="H2998" s="1" t="s">
        <v>38</v>
      </c>
      <c r="I2998" s="1">
        <v>78</v>
      </c>
      <c r="J2998" s="1">
        <v>7778</v>
      </c>
      <c r="K2998" s="1"/>
      <c r="L2998" s="1"/>
    </row>
    <row r="2999" spans="1:12">
      <c r="A2999" s="1">
        <v>51789539.5</v>
      </c>
      <c r="B2999" s="13">
        <v>44176.631493055553</v>
      </c>
      <c r="C2999" s="13">
        <v>44176.718969907408</v>
      </c>
      <c r="D2999" s="13" t="str">
        <f t="shared" si="46"/>
        <v>2020-12-11</v>
      </c>
      <c r="E2999" s="1" t="s">
        <v>28</v>
      </c>
      <c r="F2999" s="1" t="s">
        <v>31</v>
      </c>
      <c r="G2999" s="1" t="s">
        <v>26</v>
      </c>
      <c r="H2999" s="1" t="s">
        <v>27</v>
      </c>
      <c r="I2999" s="1">
        <v>24</v>
      </c>
      <c r="J2999" s="1">
        <v>7558</v>
      </c>
      <c r="K2999" s="1"/>
      <c r="L2999" s="1"/>
    </row>
    <row r="3000" spans="1:12">
      <c r="A3000" s="1">
        <v>65547429.640000001</v>
      </c>
      <c r="B3000" s="13">
        <v>44176.714432870373</v>
      </c>
      <c r="C3000" s="13">
        <v>44176.725925925923</v>
      </c>
      <c r="D3000" s="13" t="str">
        <f t="shared" si="46"/>
        <v>2020-12-11</v>
      </c>
      <c r="E3000" s="1" t="s">
        <v>28</v>
      </c>
      <c r="F3000" s="1" t="s">
        <v>49</v>
      </c>
      <c r="G3000" s="1" t="s">
        <v>26</v>
      </c>
      <c r="H3000" s="1" t="s">
        <v>27</v>
      </c>
      <c r="I3000" s="1">
        <v>44</v>
      </c>
      <c r="J3000" s="1">
        <v>992</v>
      </c>
      <c r="K3000" s="1"/>
      <c r="L3000" s="1"/>
    </row>
    <row r="3001" spans="1:12">
      <c r="A3001" s="1">
        <v>51153409.810000002</v>
      </c>
      <c r="B3001" s="13">
        <v>44176.742337962962</v>
      </c>
      <c r="C3001" s="13">
        <v>44176.747361111113</v>
      </c>
      <c r="D3001" s="13" t="str">
        <f t="shared" si="46"/>
        <v>2020-12-11</v>
      </c>
      <c r="E3001" s="1" t="s">
        <v>28</v>
      </c>
      <c r="F3001" s="1" t="s">
        <v>31</v>
      </c>
      <c r="G3001" s="1" t="s">
        <v>26</v>
      </c>
      <c r="H3001" s="1" t="s">
        <v>36</v>
      </c>
      <c r="I3001" s="1">
        <v>90</v>
      </c>
      <c r="J3001" s="1">
        <v>434</v>
      </c>
      <c r="K3001" s="1"/>
      <c r="L3001" s="1"/>
    </row>
    <row r="3002" spans="1:12">
      <c r="A3002" s="1">
        <v>3292684.9249999998</v>
      </c>
      <c r="B3002" s="13">
        <v>44176.741631944446</v>
      </c>
      <c r="C3002" s="13">
        <v>44176.749895833331</v>
      </c>
      <c r="D3002" s="13" t="str">
        <f t="shared" si="46"/>
        <v>2020-12-11</v>
      </c>
      <c r="E3002" s="1" t="s">
        <v>24</v>
      </c>
      <c r="F3002" s="1" t="s">
        <v>31</v>
      </c>
      <c r="G3002" s="1" t="s">
        <v>34</v>
      </c>
      <c r="H3002" s="1" t="s">
        <v>36</v>
      </c>
      <c r="I3002" s="1">
        <v>126</v>
      </c>
      <c r="J3002" s="1">
        <v>714</v>
      </c>
      <c r="K3002" s="1"/>
      <c r="L3002" s="1"/>
    </row>
    <row r="3003" spans="1:12">
      <c r="A3003" s="1">
        <v>61381411.640000001</v>
      </c>
      <c r="B3003" s="13">
        <v>44176.622037037036</v>
      </c>
      <c r="C3003" s="13">
        <v>44176.751539351855</v>
      </c>
      <c r="D3003" s="13" t="str">
        <f t="shared" si="46"/>
        <v>2020-12-11</v>
      </c>
      <c r="E3003" s="1" t="s">
        <v>24</v>
      </c>
      <c r="F3003" s="1" t="s">
        <v>31</v>
      </c>
      <c r="G3003" s="1" t="s">
        <v>26</v>
      </c>
      <c r="H3003" s="1" t="s">
        <v>38</v>
      </c>
      <c r="I3003" s="1">
        <v>52</v>
      </c>
      <c r="J3003" s="1">
        <v>11189</v>
      </c>
      <c r="K3003" s="1"/>
      <c r="L3003" s="1"/>
    </row>
    <row r="3004" spans="1:12">
      <c r="A3004" s="1">
        <v>61381411.640000001</v>
      </c>
      <c r="B3004" s="13">
        <v>44176.749884259261</v>
      </c>
      <c r="C3004" s="13">
        <v>44176.751539351855</v>
      </c>
      <c r="D3004" s="13" t="str">
        <f t="shared" si="46"/>
        <v>2020-12-11</v>
      </c>
      <c r="E3004" s="1" t="s">
        <v>28</v>
      </c>
      <c r="F3004" s="1" t="s">
        <v>31</v>
      </c>
      <c r="G3004" s="1" t="s">
        <v>26</v>
      </c>
      <c r="H3004" s="1" t="s">
        <v>38</v>
      </c>
      <c r="I3004" s="1">
        <v>52</v>
      </c>
      <c r="J3004" s="1">
        <v>143</v>
      </c>
      <c r="K3004" s="1"/>
      <c r="L3004" s="1"/>
    </row>
    <row r="3005" spans="1:12">
      <c r="A3005" s="1">
        <v>27553430.27</v>
      </c>
      <c r="B3005" s="13">
        <v>44176.742395833331</v>
      </c>
      <c r="C3005" s="13">
        <v>44176.759629629632</v>
      </c>
      <c r="D3005" s="13" t="str">
        <f t="shared" si="46"/>
        <v>2020-12-11</v>
      </c>
      <c r="E3005" s="1" t="s">
        <v>24</v>
      </c>
      <c r="F3005" s="1" t="s">
        <v>31</v>
      </c>
      <c r="G3005" s="1" t="s">
        <v>26</v>
      </c>
      <c r="H3005" s="1" t="s">
        <v>43</v>
      </c>
      <c r="I3005" s="1">
        <v>17</v>
      </c>
      <c r="J3005" s="1">
        <v>1489</v>
      </c>
      <c r="K3005" s="1"/>
      <c r="L3005" s="1"/>
    </row>
    <row r="3006" spans="1:12">
      <c r="A3006" s="1">
        <v>59662749.670000002</v>
      </c>
      <c r="B3006" s="13">
        <v>44176.565798611111</v>
      </c>
      <c r="C3006" s="13">
        <v>44176.764374999999</v>
      </c>
      <c r="D3006" s="13" t="str">
        <f t="shared" si="46"/>
        <v>2020-12-11</v>
      </c>
      <c r="E3006" s="1" t="s">
        <v>24</v>
      </c>
      <c r="F3006" s="1" t="s">
        <v>33</v>
      </c>
      <c r="G3006" s="1" t="s">
        <v>34</v>
      </c>
      <c r="H3006" s="1" t="s">
        <v>32</v>
      </c>
      <c r="I3006" s="1">
        <v>17</v>
      </c>
      <c r="J3006" s="1">
        <v>17157</v>
      </c>
      <c r="K3006" s="1"/>
      <c r="L3006" s="1"/>
    </row>
    <row r="3007" spans="1:12">
      <c r="A3007" s="1">
        <v>55898259.359999999</v>
      </c>
      <c r="B3007" s="13">
        <v>44176.750486111108</v>
      </c>
      <c r="C3007" s="13">
        <v>44176.770567129628</v>
      </c>
      <c r="D3007" s="13" t="str">
        <f t="shared" si="46"/>
        <v>2020-12-11</v>
      </c>
      <c r="E3007" s="1" t="s">
        <v>28</v>
      </c>
      <c r="F3007" s="1" t="s">
        <v>31</v>
      </c>
      <c r="G3007" s="1" t="s">
        <v>26</v>
      </c>
      <c r="H3007" s="1" t="s">
        <v>27</v>
      </c>
      <c r="I3007" s="1">
        <v>21</v>
      </c>
      <c r="J3007" s="1">
        <v>1735</v>
      </c>
      <c r="K3007" s="1"/>
      <c r="L3007" s="1"/>
    </row>
    <row r="3008" spans="1:12">
      <c r="A3008" s="1">
        <v>7248576.9060000004</v>
      </c>
      <c r="B3008" s="13">
        <v>44176.662581018521</v>
      </c>
      <c r="C3008" s="13">
        <v>44176.778020833335</v>
      </c>
      <c r="D3008" s="13" t="str">
        <f t="shared" si="46"/>
        <v>2020-12-11</v>
      </c>
      <c r="E3008" s="1" t="s">
        <v>24</v>
      </c>
      <c r="F3008" s="1" t="s">
        <v>33</v>
      </c>
      <c r="G3008" s="1" t="s">
        <v>34</v>
      </c>
      <c r="H3008" s="1" t="s">
        <v>80</v>
      </c>
      <c r="I3008" s="1">
        <v>44</v>
      </c>
      <c r="J3008" s="1">
        <v>9973</v>
      </c>
      <c r="K3008" s="1"/>
      <c r="L3008" s="1"/>
    </row>
    <row r="3009" spans="1:12">
      <c r="A3009" s="1">
        <v>90997370.530000001</v>
      </c>
      <c r="B3009" s="13">
        <v>44176.755254629628</v>
      </c>
      <c r="C3009" s="13">
        <v>44176.782905092594</v>
      </c>
      <c r="D3009" s="13" t="str">
        <f t="shared" si="46"/>
        <v>2020-12-11</v>
      </c>
      <c r="E3009" s="1" t="s">
        <v>24</v>
      </c>
      <c r="F3009" s="1" t="s">
        <v>33</v>
      </c>
      <c r="G3009" s="1" t="s">
        <v>34</v>
      </c>
      <c r="H3009" s="1" t="s">
        <v>59</v>
      </c>
      <c r="I3009" s="1">
        <v>64</v>
      </c>
      <c r="J3009" s="1">
        <v>2389</v>
      </c>
      <c r="K3009" s="1"/>
      <c r="L3009" s="1"/>
    </row>
    <row r="3010" spans="1:12">
      <c r="A3010" s="1">
        <v>90921943.870000005</v>
      </c>
      <c r="B3010" s="13">
        <v>44176.800300925926</v>
      </c>
      <c r="C3010" s="13">
        <v>44176.803414351853</v>
      </c>
      <c r="D3010" s="13" t="str">
        <f t="shared" si="46"/>
        <v>2020-12-11</v>
      </c>
      <c r="E3010" s="1" t="s">
        <v>24</v>
      </c>
      <c r="F3010" s="1" t="s">
        <v>31</v>
      </c>
      <c r="G3010" s="1" t="s">
        <v>26</v>
      </c>
      <c r="H3010" s="1" t="s">
        <v>91</v>
      </c>
      <c r="I3010" s="1">
        <v>40</v>
      </c>
      <c r="J3010" s="1">
        <v>268</v>
      </c>
      <c r="K3010" s="1"/>
      <c r="L3010" s="1"/>
    </row>
    <row r="3011" spans="1:12">
      <c r="A3011" s="1">
        <v>1486195555</v>
      </c>
      <c r="B3011" s="13">
        <v>44176.794398148151</v>
      </c>
      <c r="C3011" s="13">
        <v>44176.804976851854</v>
      </c>
      <c r="D3011" s="13" t="str">
        <f t="shared" ref="D3011:D3074" si="47">TEXT(C3011, "yyyy-mm-dd")</f>
        <v>2020-12-11</v>
      </c>
      <c r="E3011" s="1" t="s">
        <v>24</v>
      </c>
      <c r="F3011" s="1" t="s">
        <v>25</v>
      </c>
      <c r="G3011" s="1" t="s">
        <v>26</v>
      </c>
      <c r="H3011" s="1" t="s">
        <v>61</v>
      </c>
      <c r="I3011" s="1">
        <v>66</v>
      </c>
      <c r="J3011" s="1">
        <v>914</v>
      </c>
      <c r="K3011" s="1"/>
      <c r="L3011" s="1"/>
    </row>
    <row r="3012" spans="1:12">
      <c r="A3012" s="1">
        <v>1602466.3259999999</v>
      </c>
      <c r="B3012" s="13">
        <v>44176.799004629633</v>
      </c>
      <c r="C3012" s="13">
        <v>44176.805104166669</v>
      </c>
      <c r="D3012" s="13" t="str">
        <f t="shared" si="47"/>
        <v>2020-12-11</v>
      </c>
      <c r="E3012" s="1" t="s">
        <v>28</v>
      </c>
      <c r="F3012" s="1" t="s">
        <v>49</v>
      </c>
      <c r="G3012" s="1" t="s">
        <v>34</v>
      </c>
      <c r="H3012" s="1" t="s">
        <v>27</v>
      </c>
      <c r="I3012" s="1">
        <v>10</v>
      </c>
      <c r="J3012" s="1">
        <v>527</v>
      </c>
      <c r="K3012" s="1"/>
      <c r="L3012" s="1"/>
    </row>
    <row r="3013" spans="1:12">
      <c r="A3013" s="1">
        <v>57813325.369999997</v>
      </c>
      <c r="B3013" s="13">
        <v>44176.813692129632</v>
      </c>
      <c r="C3013" s="13">
        <v>44176.828252314815</v>
      </c>
      <c r="D3013" s="13" t="str">
        <f t="shared" si="47"/>
        <v>2020-12-11</v>
      </c>
      <c r="E3013" s="1" t="s">
        <v>28</v>
      </c>
      <c r="F3013" s="1" t="s">
        <v>31</v>
      </c>
      <c r="G3013" s="1" t="s">
        <v>26</v>
      </c>
      <c r="H3013" s="1" t="s">
        <v>55</v>
      </c>
      <c r="I3013" s="1">
        <v>82</v>
      </c>
      <c r="J3013" s="1">
        <v>1257</v>
      </c>
      <c r="K3013" s="1"/>
      <c r="L3013" s="1"/>
    </row>
    <row r="3014" spans="1:12">
      <c r="A3014" s="1">
        <v>6541037.7460000003</v>
      </c>
      <c r="B3014" s="13">
        <v>44176.80028935185</v>
      </c>
      <c r="C3014" s="13">
        <v>44176.836145833331</v>
      </c>
      <c r="D3014" s="13" t="str">
        <f t="shared" si="47"/>
        <v>2020-12-11</v>
      </c>
      <c r="E3014" s="1" t="s">
        <v>28</v>
      </c>
      <c r="F3014" s="1" t="s">
        <v>31</v>
      </c>
      <c r="G3014" s="1" t="s">
        <v>26</v>
      </c>
      <c r="H3014" s="1" t="s">
        <v>38</v>
      </c>
      <c r="I3014" s="1">
        <v>94</v>
      </c>
      <c r="J3014" s="1">
        <v>3097</v>
      </c>
      <c r="K3014" s="1"/>
      <c r="L3014" s="1"/>
    </row>
    <row r="3015" spans="1:12">
      <c r="A3015" s="1">
        <v>84838839.079999998</v>
      </c>
      <c r="B3015" s="13">
        <v>44176.848726851851</v>
      </c>
      <c r="C3015" s="13">
        <v>44176.854687500003</v>
      </c>
      <c r="D3015" s="13" t="str">
        <f t="shared" si="47"/>
        <v>2020-12-11</v>
      </c>
      <c r="E3015" s="1" t="s">
        <v>24</v>
      </c>
      <c r="F3015" s="1" t="s">
        <v>31</v>
      </c>
      <c r="G3015" s="1" t="s">
        <v>26</v>
      </c>
      <c r="H3015" s="1" t="s">
        <v>59</v>
      </c>
      <c r="I3015" s="1">
        <v>24</v>
      </c>
      <c r="J3015" s="1">
        <v>514</v>
      </c>
      <c r="K3015" s="1"/>
      <c r="L3015" s="1"/>
    </row>
    <row r="3016" spans="1:12">
      <c r="A3016" s="1">
        <v>2097946.429</v>
      </c>
      <c r="B3016" s="13">
        <v>44176.845590277779</v>
      </c>
      <c r="C3016" s="13">
        <v>44176.877928240741</v>
      </c>
      <c r="D3016" s="13" t="str">
        <f t="shared" si="47"/>
        <v>2020-12-11</v>
      </c>
      <c r="E3016" s="1" t="s">
        <v>24</v>
      </c>
      <c r="F3016" s="1" t="s">
        <v>31</v>
      </c>
      <c r="G3016" s="1" t="s">
        <v>39</v>
      </c>
      <c r="H3016" s="1" t="s">
        <v>43</v>
      </c>
      <c r="I3016" s="1">
        <v>34</v>
      </c>
      <c r="J3016" s="1">
        <v>2794</v>
      </c>
      <c r="K3016" s="1"/>
      <c r="L3016" s="1"/>
    </row>
    <row r="3017" spans="1:12">
      <c r="A3017" s="1">
        <v>7195744.3600000003</v>
      </c>
      <c r="B3017" s="13">
        <v>44176.853414351855</v>
      </c>
      <c r="C3017" s="13">
        <v>44176.879236111112</v>
      </c>
      <c r="D3017" s="13" t="str">
        <f t="shared" si="47"/>
        <v>2020-12-11</v>
      </c>
      <c r="E3017" s="1" t="s">
        <v>24</v>
      </c>
      <c r="F3017" s="1" t="s">
        <v>33</v>
      </c>
      <c r="G3017" s="1" t="s">
        <v>34</v>
      </c>
      <c r="H3017" s="1" t="s">
        <v>27</v>
      </c>
      <c r="I3017" s="1">
        <v>140</v>
      </c>
      <c r="J3017" s="1">
        <v>2231</v>
      </c>
      <c r="K3017" s="1"/>
      <c r="L3017" s="1"/>
    </row>
    <row r="3018" spans="1:12">
      <c r="A3018" s="1">
        <v>3036743.22</v>
      </c>
      <c r="B3018" s="13">
        <v>44176.335844907408</v>
      </c>
      <c r="C3018" s="13">
        <v>44176.882905092592</v>
      </c>
      <c r="D3018" s="13" t="str">
        <f t="shared" si="47"/>
        <v>2020-12-11</v>
      </c>
      <c r="E3018" s="1" t="s">
        <v>24</v>
      </c>
      <c r="F3018" s="1" t="s">
        <v>33</v>
      </c>
      <c r="G3018" s="1" t="s">
        <v>34</v>
      </c>
      <c r="H3018" s="1" t="s">
        <v>27</v>
      </c>
      <c r="I3018" s="1">
        <v>163</v>
      </c>
      <c r="J3018" s="1">
        <v>47265</v>
      </c>
      <c r="K3018" s="1"/>
      <c r="L3018" s="1"/>
    </row>
    <row r="3019" spans="1:12">
      <c r="A3019" s="1">
        <v>30920625.07</v>
      </c>
      <c r="B3019" s="13">
        <v>44176.806307870371</v>
      </c>
      <c r="C3019" s="13">
        <v>44176.898472222223</v>
      </c>
      <c r="D3019" s="13" t="str">
        <f t="shared" si="47"/>
        <v>2020-12-11</v>
      </c>
      <c r="E3019" s="1" t="s">
        <v>28</v>
      </c>
      <c r="F3019" s="1" t="s">
        <v>31</v>
      </c>
      <c r="G3019" s="1" t="s">
        <v>26</v>
      </c>
      <c r="H3019" s="1" t="s">
        <v>27</v>
      </c>
      <c r="I3019" s="1">
        <v>54</v>
      </c>
      <c r="J3019" s="1">
        <v>7962</v>
      </c>
      <c r="K3019" s="1"/>
      <c r="L3019" s="1"/>
    </row>
    <row r="3020" spans="1:12">
      <c r="A3020" s="1">
        <v>2143235.6839999999</v>
      </c>
      <c r="B3020" s="13">
        <v>44176.868900462963</v>
      </c>
      <c r="C3020" s="13">
        <v>44176.899861111109</v>
      </c>
      <c r="D3020" s="13" t="str">
        <f t="shared" si="47"/>
        <v>2020-12-11</v>
      </c>
      <c r="E3020" s="1" t="s">
        <v>28</v>
      </c>
      <c r="F3020" s="1" t="s">
        <v>31</v>
      </c>
      <c r="G3020" s="1" t="s">
        <v>26</v>
      </c>
      <c r="H3020" s="1" t="s">
        <v>27</v>
      </c>
      <c r="I3020" s="1">
        <v>45</v>
      </c>
      <c r="J3020" s="1">
        <v>2674</v>
      </c>
      <c r="K3020" s="1"/>
      <c r="L3020" s="1"/>
    </row>
    <row r="3021" spans="1:12">
      <c r="A3021" s="1">
        <v>2887992.0329999998</v>
      </c>
      <c r="B3021" s="13">
        <v>44176.899722222224</v>
      </c>
      <c r="C3021" s="13">
        <v>44176.908935185187</v>
      </c>
      <c r="D3021" s="13" t="str">
        <f t="shared" si="47"/>
        <v>2020-12-11</v>
      </c>
      <c r="E3021" s="1" t="s">
        <v>28</v>
      </c>
      <c r="F3021" s="1" t="s">
        <v>31</v>
      </c>
      <c r="G3021" s="1" t="s">
        <v>26</v>
      </c>
      <c r="H3021" s="1" t="s">
        <v>30</v>
      </c>
      <c r="I3021" s="1">
        <v>29</v>
      </c>
      <c r="J3021" s="1">
        <v>796</v>
      </c>
      <c r="K3021" s="1"/>
      <c r="L3021" s="1"/>
    </row>
    <row r="3022" spans="1:12">
      <c r="A3022" s="1">
        <v>5120677.2450000001</v>
      </c>
      <c r="B3022" s="13">
        <v>44176.062314814815</v>
      </c>
      <c r="C3022" s="13">
        <v>44176.913414351853</v>
      </c>
      <c r="D3022" s="13" t="str">
        <f t="shared" si="47"/>
        <v>2020-12-11</v>
      </c>
      <c r="E3022" s="1" t="s">
        <v>24</v>
      </c>
      <c r="F3022" s="1" t="s">
        <v>31</v>
      </c>
      <c r="G3022" s="1" t="s">
        <v>34</v>
      </c>
      <c r="H3022" s="1" t="s">
        <v>85</v>
      </c>
      <c r="I3022" s="1">
        <v>60</v>
      </c>
      <c r="J3022" s="1">
        <v>73535</v>
      </c>
      <c r="K3022" s="1"/>
      <c r="L3022" s="1"/>
    </row>
    <row r="3023" spans="1:12">
      <c r="A3023" s="1">
        <v>73347340.290000007</v>
      </c>
      <c r="B3023" s="13">
        <v>44176.857789351852</v>
      </c>
      <c r="C3023" s="13">
        <v>44176.930462962962</v>
      </c>
      <c r="D3023" s="13" t="str">
        <f t="shared" si="47"/>
        <v>2020-12-11</v>
      </c>
      <c r="E3023" s="1" t="s">
        <v>28</v>
      </c>
      <c r="F3023" s="1" t="s">
        <v>29</v>
      </c>
      <c r="G3023" s="1" t="s">
        <v>26</v>
      </c>
      <c r="H3023" s="1" t="s">
        <v>96</v>
      </c>
      <c r="I3023" s="1">
        <v>92</v>
      </c>
      <c r="J3023" s="1">
        <v>6279</v>
      </c>
      <c r="K3023" s="1"/>
      <c r="L3023" s="1"/>
    </row>
    <row r="3024" spans="1:12">
      <c r="A3024" s="1">
        <v>8675116.8460000008</v>
      </c>
      <c r="B3024" s="13">
        <v>44176.908750000002</v>
      </c>
      <c r="C3024" s="13">
        <v>44176.932997685188</v>
      </c>
      <c r="D3024" s="13" t="str">
        <f t="shared" si="47"/>
        <v>2020-12-11</v>
      </c>
      <c r="E3024" s="1" t="s">
        <v>24</v>
      </c>
      <c r="F3024" s="1" t="s">
        <v>33</v>
      </c>
      <c r="G3024" s="1" t="s">
        <v>34</v>
      </c>
      <c r="H3024" s="1" t="s">
        <v>83</v>
      </c>
      <c r="I3024" s="1">
        <v>46</v>
      </c>
      <c r="J3024" s="1">
        <v>2095</v>
      </c>
      <c r="K3024" s="1"/>
      <c r="L3024" s="1"/>
    </row>
    <row r="3025" spans="1:12">
      <c r="A3025" s="1">
        <v>92062493.379999995</v>
      </c>
      <c r="B3025" s="13">
        <v>44176.880416666667</v>
      </c>
      <c r="C3025" s="13">
        <v>44176.933067129627</v>
      </c>
      <c r="D3025" s="13" t="str">
        <f t="shared" si="47"/>
        <v>2020-12-11</v>
      </c>
      <c r="E3025" s="1" t="s">
        <v>24</v>
      </c>
      <c r="F3025" s="1" t="s">
        <v>25</v>
      </c>
      <c r="G3025" s="1" t="s">
        <v>26</v>
      </c>
      <c r="H3025" s="1" t="s">
        <v>43</v>
      </c>
      <c r="I3025" s="1">
        <v>38</v>
      </c>
      <c r="J3025" s="1">
        <v>4548</v>
      </c>
      <c r="K3025" s="1"/>
      <c r="L3025" s="1"/>
    </row>
    <row r="3026" spans="1:12">
      <c r="A3026" s="1">
        <v>8626343.9680000003</v>
      </c>
      <c r="B3026" s="13">
        <v>44176.908912037034</v>
      </c>
      <c r="C3026" s="13">
        <v>44176.942650462966</v>
      </c>
      <c r="D3026" s="13" t="str">
        <f t="shared" si="47"/>
        <v>2020-12-11</v>
      </c>
      <c r="E3026" s="1" t="s">
        <v>24</v>
      </c>
      <c r="F3026" s="1" t="s">
        <v>31</v>
      </c>
      <c r="G3026" s="1" t="s">
        <v>39</v>
      </c>
      <c r="H3026" s="1" t="s">
        <v>68</v>
      </c>
      <c r="I3026" s="1">
        <v>96</v>
      </c>
      <c r="J3026" s="1">
        <v>2914</v>
      </c>
      <c r="K3026" s="1"/>
      <c r="L3026" s="1"/>
    </row>
    <row r="3027" spans="1:12">
      <c r="A3027" s="1">
        <v>45684041.149999999</v>
      </c>
      <c r="B3027" s="13">
        <v>44176.919710648152</v>
      </c>
      <c r="C3027" s="13">
        <v>44176.944421296299</v>
      </c>
      <c r="D3027" s="13" t="str">
        <f t="shared" si="47"/>
        <v>2020-12-11</v>
      </c>
      <c r="E3027" s="1" t="s">
        <v>28</v>
      </c>
      <c r="F3027" s="1" t="s">
        <v>29</v>
      </c>
      <c r="G3027" s="1" t="s">
        <v>26</v>
      </c>
      <c r="H3027" s="1" t="s">
        <v>51</v>
      </c>
      <c r="I3027" s="1">
        <v>24</v>
      </c>
      <c r="J3027" s="1">
        <v>2135</v>
      </c>
      <c r="K3027" s="1"/>
      <c r="L3027" s="1"/>
    </row>
    <row r="3028" spans="1:12">
      <c r="A3028" s="1">
        <v>9584008.1999999993</v>
      </c>
      <c r="B3028" s="13">
        <v>44176.942372685182</v>
      </c>
      <c r="C3028" s="13">
        <v>44176.948773148149</v>
      </c>
      <c r="D3028" s="13" t="str">
        <f t="shared" si="47"/>
        <v>2020-12-11</v>
      </c>
      <c r="E3028" s="1" t="s">
        <v>28</v>
      </c>
      <c r="F3028" s="1" t="s">
        <v>31</v>
      </c>
      <c r="G3028" s="1" t="s">
        <v>26</v>
      </c>
      <c r="H3028" s="1" t="s">
        <v>89</v>
      </c>
      <c r="I3028" s="1">
        <v>106</v>
      </c>
      <c r="J3028" s="1">
        <v>552</v>
      </c>
      <c r="K3028" s="1"/>
      <c r="L3028" s="1"/>
    </row>
    <row r="3029" spans="1:12">
      <c r="A3029" s="1">
        <v>2779060.1570000001</v>
      </c>
      <c r="B3029" s="13">
        <v>44176.600659722222</v>
      </c>
      <c r="C3029" s="13">
        <v>44176.949803240743</v>
      </c>
      <c r="D3029" s="13" t="str">
        <f t="shared" si="47"/>
        <v>2020-12-11</v>
      </c>
      <c r="E3029" s="1" t="s">
        <v>24</v>
      </c>
      <c r="F3029" s="1" t="s">
        <v>31</v>
      </c>
      <c r="G3029" s="1" t="s">
        <v>34</v>
      </c>
      <c r="H3029" s="1" t="s">
        <v>27</v>
      </c>
      <c r="I3029" s="1">
        <v>14</v>
      </c>
      <c r="J3029" s="1">
        <v>30165</v>
      </c>
      <c r="K3029" s="1"/>
      <c r="L3029" s="1"/>
    </row>
    <row r="3030" spans="1:12">
      <c r="A3030" s="1">
        <v>4955405.5630000001</v>
      </c>
      <c r="B3030" s="13">
        <v>44176.914386574077</v>
      </c>
      <c r="C3030" s="13">
        <v>44176.953796296293</v>
      </c>
      <c r="D3030" s="13" t="str">
        <f t="shared" si="47"/>
        <v>2020-12-11</v>
      </c>
      <c r="E3030" s="1" t="s">
        <v>24</v>
      </c>
      <c r="F3030" s="1" t="s">
        <v>31</v>
      </c>
      <c r="G3030" s="1" t="s">
        <v>34</v>
      </c>
      <c r="H3030" s="1" t="s">
        <v>61</v>
      </c>
      <c r="I3030" s="1">
        <v>40</v>
      </c>
      <c r="J3030" s="1">
        <v>3404</v>
      </c>
      <c r="K3030" s="1"/>
      <c r="L3030" s="1"/>
    </row>
    <row r="3031" spans="1:12">
      <c r="A3031" s="1">
        <v>73347340.290000007</v>
      </c>
      <c r="B3031" s="13">
        <v>44176.857789351852</v>
      </c>
      <c r="C3031" s="13">
        <v>44176.95453703704</v>
      </c>
      <c r="D3031" s="13" t="str">
        <f t="shared" si="47"/>
        <v>2020-12-11</v>
      </c>
      <c r="E3031" s="1" t="s">
        <v>28</v>
      </c>
      <c r="F3031" s="1" t="s">
        <v>29</v>
      </c>
      <c r="G3031" s="1" t="s">
        <v>26</v>
      </c>
      <c r="H3031" s="1" t="s">
        <v>96</v>
      </c>
      <c r="I3031" s="1">
        <v>18</v>
      </c>
      <c r="J3031" s="1">
        <v>8358</v>
      </c>
      <c r="K3031" s="1"/>
      <c r="L3031" s="1"/>
    </row>
    <row r="3032" spans="1:12">
      <c r="A3032" s="1">
        <v>78626176.159999996</v>
      </c>
      <c r="B3032" s="13">
        <v>44176.944594907407</v>
      </c>
      <c r="C3032" s="13">
        <v>44176.95584490741</v>
      </c>
      <c r="D3032" s="13" t="str">
        <f t="shared" si="47"/>
        <v>2020-12-11</v>
      </c>
      <c r="E3032" s="1" t="s">
        <v>28</v>
      </c>
      <c r="F3032" s="1" t="s">
        <v>29</v>
      </c>
      <c r="G3032" s="1" t="s">
        <v>26</v>
      </c>
      <c r="H3032" s="1" t="s">
        <v>76</v>
      </c>
      <c r="I3032" s="1">
        <v>52</v>
      </c>
      <c r="J3032" s="1">
        <v>971</v>
      </c>
      <c r="K3032" s="1"/>
      <c r="L3032" s="1"/>
    </row>
    <row r="3033" spans="1:12">
      <c r="A3033" s="1">
        <v>6366425.0369999995</v>
      </c>
      <c r="B3033" s="13">
        <v>44176.848090277781</v>
      </c>
      <c r="C3033" s="13">
        <v>44176.956504629627</v>
      </c>
      <c r="D3033" s="13" t="str">
        <f t="shared" si="47"/>
        <v>2020-12-11</v>
      </c>
      <c r="E3033" s="1" t="s">
        <v>28</v>
      </c>
      <c r="F3033" s="1" t="s">
        <v>31</v>
      </c>
      <c r="G3033" s="1" t="s">
        <v>26</v>
      </c>
      <c r="H3033" s="1" t="s">
        <v>44</v>
      </c>
      <c r="I3033" s="1">
        <v>11</v>
      </c>
      <c r="J3033" s="1">
        <v>9367</v>
      </c>
      <c r="K3033" s="1"/>
      <c r="L3033" s="1"/>
    </row>
    <row r="3034" spans="1:12">
      <c r="A3034" s="1">
        <v>4271969.9589999998</v>
      </c>
      <c r="B3034" s="13">
        <v>44176.922743055555</v>
      </c>
      <c r="C3034" s="13">
        <v>44176.95758101852</v>
      </c>
      <c r="D3034" s="13" t="str">
        <f t="shared" si="47"/>
        <v>2020-12-11</v>
      </c>
      <c r="E3034" s="1" t="s">
        <v>28</v>
      </c>
      <c r="F3034" s="1" t="s">
        <v>31</v>
      </c>
      <c r="G3034" s="1" t="s">
        <v>26</v>
      </c>
      <c r="H3034" s="1" t="s">
        <v>83</v>
      </c>
      <c r="I3034" s="1">
        <v>91</v>
      </c>
      <c r="J3034" s="1">
        <v>3010</v>
      </c>
      <c r="K3034" s="1"/>
      <c r="L3034" s="1"/>
    </row>
    <row r="3035" spans="1:12">
      <c r="A3035" s="1">
        <v>2345616688</v>
      </c>
      <c r="B3035" s="13">
        <v>44176.953217592592</v>
      </c>
      <c r="C3035" s="13">
        <v>44176.974120370367</v>
      </c>
      <c r="D3035" s="13" t="str">
        <f t="shared" si="47"/>
        <v>2020-12-11</v>
      </c>
      <c r="E3035" s="1" t="s">
        <v>24</v>
      </c>
      <c r="F3035" s="1" t="s">
        <v>25</v>
      </c>
      <c r="G3035" s="1" t="s">
        <v>26</v>
      </c>
      <c r="H3035" s="1" t="s">
        <v>78</v>
      </c>
      <c r="I3035" s="1">
        <v>61</v>
      </c>
      <c r="J3035" s="1">
        <v>1805</v>
      </c>
      <c r="K3035" s="1"/>
      <c r="L3035" s="1"/>
    </row>
    <row r="3036" spans="1:12">
      <c r="A3036" s="1">
        <v>2922359.8679999998</v>
      </c>
      <c r="B3036" s="13">
        <v>44176.866481481484</v>
      </c>
      <c r="C3036" s="13">
        <v>44176.994108796294</v>
      </c>
      <c r="D3036" s="13" t="str">
        <f t="shared" si="47"/>
        <v>2020-12-11</v>
      </c>
      <c r="E3036" s="1" t="s">
        <v>28</v>
      </c>
      <c r="F3036" s="1" t="s">
        <v>31</v>
      </c>
      <c r="G3036" s="1" t="s">
        <v>26</v>
      </c>
      <c r="H3036" s="1" t="s">
        <v>43</v>
      </c>
      <c r="I3036" s="1">
        <v>96</v>
      </c>
      <c r="J3036" s="1">
        <v>11027</v>
      </c>
      <c r="K3036" s="1"/>
      <c r="L3036" s="1"/>
    </row>
    <row r="3037" spans="1:12">
      <c r="A3037" s="1">
        <v>8350155.0810000002</v>
      </c>
      <c r="B3037" s="13">
        <v>44176.276261574072</v>
      </c>
      <c r="C3037" s="13">
        <v>44176.996712962966</v>
      </c>
      <c r="D3037" s="13" t="str">
        <f t="shared" si="47"/>
        <v>2020-12-11</v>
      </c>
      <c r="E3037" s="1" t="s">
        <v>28</v>
      </c>
      <c r="F3037" s="1" t="s">
        <v>31</v>
      </c>
      <c r="G3037" s="1" t="s">
        <v>26</v>
      </c>
      <c r="H3037" s="1" t="s">
        <v>58</v>
      </c>
      <c r="I3037" s="1">
        <v>49</v>
      </c>
      <c r="J3037" s="1">
        <v>62247</v>
      </c>
      <c r="K3037" s="1"/>
      <c r="L3037" s="1"/>
    </row>
    <row r="3038" spans="1:12">
      <c r="A3038" s="1">
        <v>8626343.9680000003</v>
      </c>
      <c r="B3038" s="13">
        <v>44176.908912037034</v>
      </c>
      <c r="C3038" s="13">
        <v>44176.998263888891</v>
      </c>
      <c r="D3038" s="13" t="str">
        <f t="shared" si="47"/>
        <v>2020-12-11</v>
      </c>
      <c r="E3038" s="1" t="s">
        <v>24</v>
      </c>
      <c r="F3038" s="1" t="s">
        <v>31</v>
      </c>
      <c r="G3038" s="1" t="s">
        <v>39</v>
      </c>
      <c r="H3038" s="1" t="s">
        <v>68</v>
      </c>
      <c r="I3038" s="1">
        <v>96</v>
      </c>
      <c r="J3038" s="1">
        <v>7719</v>
      </c>
      <c r="K3038" s="1"/>
      <c r="L3038" s="1"/>
    </row>
    <row r="3039" spans="1:12">
      <c r="A3039" s="1">
        <v>80575542.400000006</v>
      </c>
      <c r="B3039" s="13">
        <v>44177.021354166667</v>
      </c>
      <c r="C3039" s="13">
        <v>44177.025127314817</v>
      </c>
      <c r="D3039" s="13" t="str">
        <f t="shared" si="47"/>
        <v>2020-12-12</v>
      </c>
      <c r="E3039" s="1" t="s">
        <v>28</v>
      </c>
      <c r="F3039" s="1" t="s">
        <v>31</v>
      </c>
      <c r="G3039" s="1" t="s">
        <v>26</v>
      </c>
      <c r="H3039" s="1" t="s">
        <v>27</v>
      </c>
      <c r="I3039" s="1">
        <v>13</v>
      </c>
      <c r="J3039" s="1">
        <v>326</v>
      </c>
      <c r="K3039" s="1"/>
      <c r="L3039" s="1"/>
    </row>
    <row r="3040" spans="1:12">
      <c r="A3040" s="1">
        <v>37953752.880000003</v>
      </c>
      <c r="B3040" s="13">
        <v>44177.031990740739</v>
      </c>
      <c r="C3040" s="13">
        <v>44177.034375000003</v>
      </c>
      <c r="D3040" s="13" t="str">
        <f t="shared" si="47"/>
        <v>2020-12-12</v>
      </c>
      <c r="E3040" s="1" t="s">
        <v>24</v>
      </c>
      <c r="F3040" s="1" t="s">
        <v>33</v>
      </c>
      <c r="G3040" s="1" t="s">
        <v>34</v>
      </c>
      <c r="H3040" s="1" t="s">
        <v>63</v>
      </c>
      <c r="I3040" s="1">
        <v>8</v>
      </c>
      <c r="J3040" s="1">
        <v>206</v>
      </c>
      <c r="K3040" s="1"/>
      <c r="L3040" s="1"/>
    </row>
    <row r="3041" spans="1:12">
      <c r="A3041" s="1">
        <v>4802635.2460000003</v>
      </c>
      <c r="B3041" s="13">
        <v>44177.0312962963</v>
      </c>
      <c r="C3041" s="13">
        <v>44177.041400462964</v>
      </c>
      <c r="D3041" s="13" t="str">
        <f t="shared" si="47"/>
        <v>2020-12-12</v>
      </c>
      <c r="E3041" s="1" t="s">
        <v>28</v>
      </c>
      <c r="F3041" s="1" t="s">
        <v>31</v>
      </c>
      <c r="G3041" s="1" t="s">
        <v>26</v>
      </c>
      <c r="H3041" s="1" t="s">
        <v>32</v>
      </c>
      <c r="I3041" s="1">
        <v>38</v>
      </c>
      <c r="J3041" s="1">
        <v>873</v>
      </c>
      <c r="K3041" s="1"/>
      <c r="L3041" s="1"/>
    </row>
    <row r="3042" spans="1:12">
      <c r="A3042" s="1">
        <v>4802635.2460000003</v>
      </c>
      <c r="B3042" s="13">
        <v>44177.0312962963</v>
      </c>
      <c r="C3042" s="13">
        <v>44177.043043981481</v>
      </c>
      <c r="D3042" s="13" t="str">
        <f t="shared" si="47"/>
        <v>2020-12-12</v>
      </c>
      <c r="E3042" s="1" t="s">
        <v>28</v>
      </c>
      <c r="F3042" s="1" t="s">
        <v>31</v>
      </c>
      <c r="G3042" s="1" t="s">
        <v>26</v>
      </c>
      <c r="H3042" s="1" t="s">
        <v>32</v>
      </c>
      <c r="I3042" s="1">
        <v>38</v>
      </c>
      <c r="J3042" s="1">
        <v>1015</v>
      </c>
      <c r="K3042" s="1"/>
      <c r="L3042" s="1"/>
    </row>
    <row r="3043" spans="1:12">
      <c r="A3043" s="1">
        <v>80057143.090000004</v>
      </c>
      <c r="B3043" s="13">
        <v>44177.019560185188</v>
      </c>
      <c r="C3043" s="13">
        <v>44177.04347222222</v>
      </c>
      <c r="D3043" s="13" t="str">
        <f t="shared" si="47"/>
        <v>2020-12-12</v>
      </c>
      <c r="E3043" s="1" t="s">
        <v>24</v>
      </c>
      <c r="F3043" s="1" t="s">
        <v>31</v>
      </c>
      <c r="G3043" s="1" t="s">
        <v>26</v>
      </c>
      <c r="H3043" s="1" t="s">
        <v>27</v>
      </c>
      <c r="I3043" s="1">
        <v>62</v>
      </c>
      <c r="J3043" s="1">
        <v>2065</v>
      </c>
      <c r="K3043" s="1"/>
      <c r="L3043" s="1"/>
    </row>
    <row r="3044" spans="1:12">
      <c r="A3044" s="1">
        <v>4802635.2460000003</v>
      </c>
      <c r="B3044" s="13">
        <v>44177.0312962963</v>
      </c>
      <c r="C3044" s="13">
        <v>44177.044479166667</v>
      </c>
      <c r="D3044" s="13" t="str">
        <f t="shared" si="47"/>
        <v>2020-12-12</v>
      </c>
      <c r="E3044" s="1" t="s">
        <v>28</v>
      </c>
      <c r="F3044" s="1" t="s">
        <v>31</v>
      </c>
      <c r="G3044" s="1" t="s">
        <v>26</v>
      </c>
      <c r="H3044" s="1" t="s">
        <v>32</v>
      </c>
      <c r="I3044" s="1">
        <v>38</v>
      </c>
      <c r="J3044" s="1">
        <v>1138</v>
      </c>
      <c r="K3044" s="1"/>
      <c r="L3044" s="1"/>
    </row>
    <row r="3045" spans="1:12">
      <c r="A3045" s="1">
        <v>79173479.170000002</v>
      </c>
      <c r="B3045" s="13">
        <v>44177.040578703702</v>
      </c>
      <c r="C3045" s="13">
        <v>44177.047824074078</v>
      </c>
      <c r="D3045" s="13" t="str">
        <f t="shared" si="47"/>
        <v>2020-12-12</v>
      </c>
      <c r="E3045" s="1" t="s">
        <v>28</v>
      </c>
      <c r="F3045" s="1" t="s">
        <v>37</v>
      </c>
      <c r="G3045" s="1" t="s">
        <v>26</v>
      </c>
      <c r="H3045" s="1" t="s">
        <v>27</v>
      </c>
      <c r="I3045" s="1">
        <v>44</v>
      </c>
      <c r="J3045" s="1">
        <v>626</v>
      </c>
      <c r="K3045" s="1"/>
      <c r="L3045" s="1"/>
    </row>
    <row r="3046" spans="1:12">
      <c r="A3046" s="1">
        <v>79222437.799999997</v>
      </c>
      <c r="B3046" s="13">
        <v>44177.040717592594</v>
      </c>
      <c r="C3046" s="13">
        <v>44177.050891203704</v>
      </c>
      <c r="D3046" s="13" t="str">
        <f t="shared" si="47"/>
        <v>2020-12-12</v>
      </c>
      <c r="E3046" s="1" t="s">
        <v>24</v>
      </c>
      <c r="F3046" s="1" t="s">
        <v>31</v>
      </c>
      <c r="G3046" s="1" t="s">
        <v>34</v>
      </c>
      <c r="H3046" s="1" t="s">
        <v>27</v>
      </c>
      <c r="I3046" s="1">
        <v>25</v>
      </c>
      <c r="J3046" s="1">
        <v>879</v>
      </c>
      <c r="K3046" s="1"/>
      <c r="L3046" s="1"/>
    </row>
    <row r="3047" spans="1:12">
      <c r="A3047" s="1">
        <v>74351856.799999997</v>
      </c>
      <c r="B3047" s="13">
        <v>44177.022627314815</v>
      </c>
      <c r="C3047" s="13">
        <v>44177.052534722221</v>
      </c>
      <c r="D3047" s="13" t="str">
        <f t="shared" si="47"/>
        <v>2020-12-12</v>
      </c>
      <c r="E3047" s="1" t="s">
        <v>24</v>
      </c>
      <c r="F3047" s="1" t="s">
        <v>31</v>
      </c>
      <c r="G3047" s="1" t="s">
        <v>26</v>
      </c>
      <c r="H3047" s="1" t="s">
        <v>43</v>
      </c>
      <c r="I3047" s="1">
        <v>223</v>
      </c>
      <c r="J3047" s="1">
        <v>2583</v>
      </c>
      <c r="K3047" s="1"/>
      <c r="L3047" s="1"/>
    </row>
    <row r="3048" spans="1:12">
      <c r="A3048" s="1">
        <v>6330521.75</v>
      </c>
      <c r="B3048" s="13">
        <v>44177.048657407409</v>
      </c>
      <c r="C3048" s="13">
        <v>44177.053553240738</v>
      </c>
      <c r="D3048" s="13" t="str">
        <f t="shared" si="47"/>
        <v>2020-12-12</v>
      </c>
      <c r="E3048" s="1" t="s">
        <v>28</v>
      </c>
      <c r="F3048" s="1" t="s">
        <v>31</v>
      </c>
      <c r="G3048" s="1" t="s">
        <v>26</v>
      </c>
      <c r="H3048" s="1" t="s">
        <v>27</v>
      </c>
      <c r="I3048" s="1">
        <v>50</v>
      </c>
      <c r="J3048" s="1">
        <v>423</v>
      </c>
      <c r="K3048" s="1"/>
      <c r="L3048" s="1"/>
    </row>
    <row r="3049" spans="1:12">
      <c r="A3049" s="1">
        <v>4425556.0060000001</v>
      </c>
      <c r="B3049" s="13">
        <v>44177.030763888892</v>
      </c>
      <c r="C3049" s="13">
        <v>44177.056250000001</v>
      </c>
      <c r="D3049" s="13" t="str">
        <f t="shared" si="47"/>
        <v>2020-12-12</v>
      </c>
      <c r="E3049" s="1" t="s">
        <v>24</v>
      </c>
      <c r="F3049" s="1" t="s">
        <v>31</v>
      </c>
      <c r="G3049" s="1" t="s">
        <v>26</v>
      </c>
      <c r="H3049" s="1" t="s">
        <v>27</v>
      </c>
      <c r="I3049" s="1">
        <v>176</v>
      </c>
      <c r="J3049" s="1">
        <v>2202</v>
      </c>
      <c r="K3049" s="1"/>
      <c r="L3049" s="1"/>
    </row>
    <row r="3050" spans="1:12">
      <c r="A3050" s="1">
        <v>26025218.010000002</v>
      </c>
      <c r="B3050" s="13">
        <v>44177.022407407407</v>
      </c>
      <c r="C3050" s="13">
        <v>44177.056423611109</v>
      </c>
      <c r="D3050" s="13" t="str">
        <f t="shared" si="47"/>
        <v>2020-12-12</v>
      </c>
      <c r="E3050" s="1" t="s">
        <v>24</v>
      </c>
      <c r="F3050" s="1" t="s">
        <v>31</v>
      </c>
      <c r="G3050" s="1" t="s">
        <v>34</v>
      </c>
      <c r="H3050" s="1" t="s">
        <v>27</v>
      </c>
      <c r="I3050" s="1">
        <v>46</v>
      </c>
      <c r="J3050" s="1">
        <v>2938</v>
      </c>
      <c r="K3050" s="1"/>
      <c r="L3050" s="1"/>
    </row>
    <row r="3051" spans="1:12">
      <c r="A3051" s="1">
        <v>46010751.740000002</v>
      </c>
      <c r="B3051" s="13">
        <v>44177.058738425927</v>
      </c>
      <c r="C3051" s="13">
        <v>44177.065891203703</v>
      </c>
      <c r="D3051" s="13" t="str">
        <f t="shared" si="47"/>
        <v>2020-12-12</v>
      </c>
      <c r="E3051" s="1" t="s">
        <v>24</v>
      </c>
      <c r="F3051" s="1" t="s">
        <v>31</v>
      </c>
      <c r="G3051" s="1" t="s">
        <v>26</v>
      </c>
      <c r="H3051" s="1" t="s">
        <v>27</v>
      </c>
      <c r="I3051" s="1">
        <v>46</v>
      </c>
      <c r="J3051" s="1">
        <v>618</v>
      </c>
      <c r="K3051" s="1"/>
      <c r="L3051" s="1"/>
    </row>
    <row r="3052" spans="1:12">
      <c r="A3052" s="1">
        <v>1774459.544</v>
      </c>
      <c r="B3052" s="13">
        <v>44177.049212962964</v>
      </c>
      <c r="C3052" s="13">
        <v>44177.070833333331</v>
      </c>
      <c r="D3052" s="13" t="str">
        <f t="shared" si="47"/>
        <v>2020-12-12</v>
      </c>
      <c r="E3052" s="1" t="s">
        <v>28</v>
      </c>
      <c r="F3052" s="1" t="s">
        <v>31</v>
      </c>
      <c r="G3052" s="1" t="s">
        <v>26</v>
      </c>
      <c r="H3052" s="1" t="s">
        <v>32</v>
      </c>
      <c r="I3052" s="1">
        <v>45</v>
      </c>
      <c r="J3052" s="1">
        <v>1867</v>
      </c>
      <c r="K3052" s="1"/>
      <c r="L3052" s="1"/>
    </row>
    <row r="3053" spans="1:12">
      <c r="A3053" s="1">
        <v>6949486.3370000003</v>
      </c>
      <c r="B3053" s="13">
        <v>44177.07440972222</v>
      </c>
      <c r="C3053" s="13">
        <v>44177.07916666667</v>
      </c>
      <c r="D3053" s="13" t="str">
        <f t="shared" si="47"/>
        <v>2020-12-12</v>
      </c>
      <c r="E3053" s="1" t="s">
        <v>24</v>
      </c>
      <c r="F3053" s="1" t="s">
        <v>31</v>
      </c>
      <c r="G3053" s="1" t="s">
        <v>26</v>
      </c>
      <c r="H3053" s="1" t="s">
        <v>36</v>
      </c>
      <c r="I3053" s="1">
        <v>35</v>
      </c>
      <c r="J3053" s="1">
        <v>410</v>
      </c>
      <c r="K3053" s="1"/>
      <c r="L3053" s="1"/>
    </row>
    <row r="3054" spans="1:12">
      <c r="A3054" s="1">
        <v>3667408.0380000002</v>
      </c>
      <c r="B3054" s="13">
        <v>44177.071458333332</v>
      </c>
      <c r="C3054" s="13">
        <v>44177.081585648149</v>
      </c>
      <c r="D3054" s="13" t="str">
        <f t="shared" si="47"/>
        <v>2020-12-12</v>
      </c>
      <c r="E3054" s="1" t="s">
        <v>28</v>
      </c>
      <c r="F3054" s="1" t="s">
        <v>31</v>
      </c>
      <c r="G3054" s="1" t="s">
        <v>26</v>
      </c>
      <c r="H3054" s="1" t="s">
        <v>75</v>
      </c>
      <c r="I3054" s="1">
        <v>48</v>
      </c>
      <c r="J3054" s="1">
        <v>874</v>
      </c>
      <c r="K3054" s="1"/>
      <c r="L3054" s="1"/>
    </row>
    <row r="3055" spans="1:12">
      <c r="A3055" s="1">
        <v>8273908567</v>
      </c>
      <c r="B3055" s="13">
        <v>44177.023136574076</v>
      </c>
      <c r="C3055" s="13">
        <v>44177.083043981482</v>
      </c>
      <c r="D3055" s="13" t="str">
        <f t="shared" si="47"/>
        <v>2020-12-12</v>
      </c>
      <c r="E3055" s="1" t="s">
        <v>24</v>
      </c>
      <c r="F3055" s="1" t="s">
        <v>31</v>
      </c>
      <c r="G3055" s="1" t="s">
        <v>34</v>
      </c>
      <c r="H3055" s="1" t="s">
        <v>32</v>
      </c>
      <c r="I3055" s="1">
        <v>117</v>
      </c>
      <c r="J3055" s="1">
        <v>5175</v>
      </c>
      <c r="K3055" s="1"/>
      <c r="L3055" s="1"/>
    </row>
    <row r="3056" spans="1:12">
      <c r="A3056" s="1">
        <v>9038562615</v>
      </c>
      <c r="B3056" s="13">
        <v>44177.064513888887</v>
      </c>
      <c r="C3056" s="13">
        <v>44177.083229166667</v>
      </c>
      <c r="D3056" s="13" t="str">
        <f t="shared" si="47"/>
        <v>2020-12-12</v>
      </c>
      <c r="E3056" s="1" t="s">
        <v>24</v>
      </c>
      <c r="F3056" s="1" t="s">
        <v>31</v>
      </c>
      <c r="G3056" s="1" t="s">
        <v>34</v>
      </c>
      <c r="H3056" s="1" t="s">
        <v>43</v>
      </c>
      <c r="I3056" s="1">
        <v>62</v>
      </c>
      <c r="J3056" s="1">
        <v>1616</v>
      </c>
      <c r="K3056" s="1"/>
      <c r="L3056" s="1"/>
    </row>
    <row r="3057" spans="1:12">
      <c r="A3057" s="1">
        <v>84648306.400000006</v>
      </c>
      <c r="B3057" s="13">
        <v>44177.06454861111</v>
      </c>
      <c r="C3057" s="13">
        <v>44177.084004629629</v>
      </c>
      <c r="D3057" s="13" t="str">
        <f t="shared" si="47"/>
        <v>2020-12-12</v>
      </c>
      <c r="E3057" s="1" t="s">
        <v>28</v>
      </c>
      <c r="F3057" s="1" t="s">
        <v>31</v>
      </c>
      <c r="G3057" s="1" t="s">
        <v>26</v>
      </c>
      <c r="H3057" s="1" t="s">
        <v>80</v>
      </c>
      <c r="I3057" s="1">
        <v>38</v>
      </c>
      <c r="J3057" s="1">
        <v>1680</v>
      </c>
      <c r="K3057" s="1"/>
      <c r="L3057" s="1"/>
    </row>
    <row r="3058" spans="1:12">
      <c r="A3058" s="1">
        <v>8619226.0779999997</v>
      </c>
      <c r="B3058" s="13">
        <v>44177.083645833336</v>
      </c>
      <c r="C3058" s="13">
        <v>44177.088750000003</v>
      </c>
      <c r="D3058" s="13" t="str">
        <f t="shared" si="47"/>
        <v>2020-12-12</v>
      </c>
      <c r="E3058" s="1" t="s">
        <v>28</v>
      </c>
      <c r="F3058" s="1" t="s">
        <v>49</v>
      </c>
      <c r="G3058" s="1" t="s">
        <v>34</v>
      </c>
      <c r="H3058" s="1" t="s">
        <v>27</v>
      </c>
      <c r="I3058" s="1">
        <v>88</v>
      </c>
      <c r="J3058" s="1">
        <v>440</v>
      </c>
      <c r="K3058" s="1"/>
      <c r="L3058" s="1"/>
    </row>
    <row r="3059" spans="1:12">
      <c r="A3059" s="1">
        <v>8626343.9680000003</v>
      </c>
      <c r="B3059" s="13">
        <v>44177.091400462959</v>
      </c>
      <c r="C3059" s="13">
        <v>44177.096076388887</v>
      </c>
      <c r="D3059" s="13" t="str">
        <f t="shared" si="47"/>
        <v>2020-12-12</v>
      </c>
      <c r="E3059" s="1" t="s">
        <v>24</v>
      </c>
      <c r="F3059" s="1" t="s">
        <v>31</v>
      </c>
      <c r="G3059" s="1" t="s">
        <v>39</v>
      </c>
      <c r="H3059" s="1" t="s">
        <v>68</v>
      </c>
      <c r="I3059" s="1">
        <v>96</v>
      </c>
      <c r="J3059" s="1">
        <v>404</v>
      </c>
      <c r="K3059" s="1"/>
      <c r="L3059" s="1"/>
    </row>
    <row r="3060" spans="1:12">
      <c r="A3060" s="1">
        <v>8436901.9519999996</v>
      </c>
      <c r="B3060" s="13">
        <v>44177.08221064815</v>
      </c>
      <c r="C3060" s="13">
        <v>44177.096238425926</v>
      </c>
      <c r="D3060" s="13" t="str">
        <f t="shared" si="47"/>
        <v>2020-12-12</v>
      </c>
      <c r="E3060" s="1" t="s">
        <v>24</v>
      </c>
      <c r="F3060" s="1" t="s">
        <v>33</v>
      </c>
      <c r="G3060" s="1" t="s">
        <v>34</v>
      </c>
      <c r="H3060" s="1" t="s">
        <v>27</v>
      </c>
      <c r="I3060" s="1">
        <v>55</v>
      </c>
      <c r="J3060" s="1">
        <v>1211</v>
      </c>
      <c r="K3060" s="1"/>
      <c r="L3060" s="1"/>
    </row>
    <row r="3061" spans="1:12">
      <c r="A3061" s="1">
        <v>33674005.719999999</v>
      </c>
      <c r="B3061" s="13">
        <v>44177.089629629627</v>
      </c>
      <c r="C3061" s="13">
        <v>44177.104398148149</v>
      </c>
      <c r="D3061" s="13" t="str">
        <f t="shared" si="47"/>
        <v>2020-12-12</v>
      </c>
      <c r="E3061" s="1" t="s">
        <v>28</v>
      </c>
      <c r="F3061" s="1" t="s">
        <v>31</v>
      </c>
      <c r="G3061" s="1" t="s">
        <v>26</v>
      </c>
      <c r="H3061" s="1" t="s">
        <v>27</v>
      </c>
      <c r="I3061" s="1">
        <v>30</v>
      </c>
      <c r="J3061" s="1">
        <v>1275</v>
      </c>
      <c r="K3061" s="1"/>
      <c r="L3061" s="1"/>
    </row>
    <row r="3062" spans="1:12">
      <c r="A3062" s="1">
        <v>61604299.450000003</v>
      </c>
      <c r="B3062" s="13">
        <v>44177.088854166665</v>
      </c>
      <c r="C3062" s="13">
        <v>44177.108761574076</v>
      </c>
      <c r="D3062" s="13" t="str">
        <f t="shared" si="47"/>
        <v>2020-12-12</v>
      </c>
      <c r="E3062" s="1" t="s">
        <v>28</v>
      </c>
      <c r="F3062" s="1" t="s">
        <v>31</v>
      </c>
      <c r="G3062" s="1" t="s">
        <v>26</v>
      </c>
      <c r="H3062" s="1" t="s">
        <v>27</v>
      </c>
      <c r="I3062" s="1">
        <v>18</v>
      </c>
      <c r="J3062" s="1">
        <v>1719</v>
      </c>
      <c r="K3062" s="1"/>
      <c r="L3062" s="1"/>
    </row>
    <row r="3063" spans="1:12">
      <c r="A3063" s="1">
        <v>6866245.1900000004</v>
      </c>
      <c r="B3063" s="13">
        <v>44177.102719907409</v>
      </c>
      <c r="C3063" s="13">
        <v>44177.113055555557</v>
      </c>
      <c r="D3063" s="13" t="str">
        <f t="shared" si="47"/>
        <v>2020-12-12</v>
      </c>
      <c r="E3063" s="1" t="s">
        <v>28</v>
      </c>
      <c r="F3063" s="1" t="s">
        <v>49</v>
      </c>
      <c r="G3063" s="1" t="s">
        <v>26</v>
      </c>
      <c r="H3063" s="1" t="s">
        <v>38</v>
      </c>
      <c r="I3063" s="1">
        <v>82</v>
      </c>
      <c r="J3063" s="1">
        <v>893</v>
      </c>
      <c r="K3063" s="1"/>
      <c r="L3063" s="1"/>
    </row>
    <row r="3064" spans="1:12">
      <c r="A3064" s="1">
        <v>29213420.609999999</v>
      </c>
      <c r="B3064" s="13">
        <v>44177.03497685185</v>
      </c>
      <c r="C3064" s="13">
        <v>44177.115381944444</v>
      </c>
      <c r="D3064" s="13" t="str">
        <f t="shared" si="47"/>
        <v>2020-12-12</v>
      </c>
      <c r="E3064" s="1" t="s">
        <v>24</v>
      </c>
      <c r="F3064" s="1" t="s">
        <v>25</v>
      </c>
      <c r="G3064" s="1" t="s">
        <v>26</v>
      </c>
      <c r="H3064" s="1" t="s">
        <v>27</v>
      </c>
      <c r="I3064" s="1">
        <v>75</v>
      </c>
      <c r="J3064" s="1">
        <v>6947</v>
      </c>
      <c r="K3064" s="1"/>
      <c r="L3064" s="1"/>
    </row>
    <row r="3065" spans="1:12">
      <c r="A3065" s="1">
        <v>56625395.729999997</v>
      </c>
      <c r="B3065" s="13">
        <v>44177.130162037036</v>
      </c>
      <c r="C3065" s="13">
        <v>44177.139189814814</v>
      </c>
      <c r="D3065" s="13" t="str">
        <f t="shared" si="47"/>
        <v>2020-12-12</v>
      </c>
      <c r="E3065" s="1" t="s">
        <v>28</v>
      </c>
      <c r="F3065" s="1" t="s">
        <v>31</v>
      </c>
      <c r="G3065" s="1" t="s">
        <v>26</v>
      </c>
      <c r="H3065" s="1" t="s">
        <v>32</v>
      </c>
      <c r="I3065" s="1">
        <v>81</v>
      </c>
      <c r="J3065" s="1">
        <v>780</v>
      </c>
      <c r="K3065" s="1"/>
      <c r="L3065" s="1"/>
    </row>
    <row r="3066" spans="1:12">
      <c r="A3066" s="1">
        <v>36592704.229999997</v>
      </c>
      <c r="B3066" s="13">
        <v>44177.120995370373</v>
      </c>
      <c r="C3066" s="13">
        <v>44177.140405092592</v>
      </c>
      <c r="D3066" s="13" t="str">
        <f t="shared" si="47"/>
        <v>2020-12-12</v>
      </c>
      <c r="E3066" s="1" t="s">
        <v>28</v>
      </c>
      <c r="F3066" s="1" t="s">
        <v>29</v>
      </c>
      <c r="G3066" s="1" t="s">
        <v>26</v>
      </c>
      <c r="H3066" s="1" t="s">
        <v>80</v>
      </c>
      <c r="I3066" s="1">
        <v>71</v>
      </c>
      <c r="J3066" s="1">
        <v>1677</v>
      </c>
      <c r="K3066" s="1"/>
      <c r="L3066" s="1"/>
    </row>
    <row r="3067" spans="1:12">
      <c r="A3067" s="1">
        <v>29405563.93</v>
      </c>
      <c r="B3067" s="13">
        <v>44177.132696759261</v>
      </c>
      <c r="C3067" s="13">
        <v>44177.145613425928</v>
      </c>
      <c r="D3067" s="13" t="str">
        <f t="shared" si="47"/>
        <v>2020-12-12</v>
      </c>
      <c r="E3067" s="1" t="s">
        <v>28</v>
      </c>
      <c r="F3067" s="1" t="s">
        <v>31</v>
      </c>
      <c r="G3067" s="1" t="s">
        <v>26</v>
      </c>
      <c r="H3067" s="1" t="s">
        <v>27</v>
      </c>
      <c r="I3067" s="1">
        <v>61</v>
      </c>
      <c r="J3067" s="1">
        <v>1116</v>
      </c>
      <c r="K3067" s="1"/>
      <c r="L3067" s="1"/>
    </row>
    <row r="3068" spans="1:12">
      <c r="A3068" s="1">
        <v>3122197.9180000001</v>
      </c>
      <c r="B3068" s="13">
        <v>44177.078541666669</v>
      </c>
      <c r="C3068" s="13">
        <v>44177.154097222221</v>
      </c>
      <c r="D3068" s="13" t="str">
        <f t="shared" si="47"/>
        <v>2020-12-12</v>
      </c>
      <c r="E3068" s="1" t="s">
        <v>28</v>
      </c>
      <c r="F3068" s="1" t="s">
        <v>31</v>
      </c>
      <c r="G3068" s="1" t="s">
        <v>26</v>
      </c>
      <c r="H3068" s="1" t="s">
        <v>27</v>
      </c>
      <c r="I3068" s="1">
        <v>320</v>
      </c>
      <c r="J3068" s="1">
        <v>6528</v>
      </c>
      <c r="K3068" s="1"/>
      <c r="L3068" s="1"/>
    </row>
    <row r="3069" spans="1:12">
      <c r="A3069" s="1">
        <v>31229170.289999999</v>
      </c>
      <c r="B3069" s="13">
        <v>44177.133645833332</v>
      </c>
      <c r="C3069" s="13">
        <v>44177.159895833334</v>
      </c>
      <c r="D3069" s="13" t="str">
        <f t="shared" si="47"/>
        <v>2020-12-12</v>
      </c>
      <c r="E3069" s="1" t="s">
        <v>28</v>
      </c>
      <c r="F3069" s="1" t="s">
        <v>29</v>
      </c>
      <c r="G3069" s="1" t="s">
        <v>26</v>
      </c>
      <c r="H3069" s="1" t="s">
        <v>59</v>
      </c>
      <c r="I3069" s="1">
        <v>70</v>
      </c>
      <c r="J3069" s="1">
        <v>2268</v>
      </c>
      <c r="K3069" s="1"/>
      <c r="L3069" s="1"/>
    </row>
    <row r="3070" spans="1:12">
      <c r="A3070" s="1">
        <v>79579853.049999997</v>
      </c>
      <c r="B3070" s="13">
        <v>44177.149988425925</v>
      </c>
      <c r="C3070" s="13">
        <v>44177.164050925923</v>
      </c>
      <c r="D3070" s="13" t="str">
        <f t="shared" si="47"/>
        <v>2020-12-12</v>
      </c>
      <c r="E3070" s="1" t="s">
        <v>28</v>
      </c>
      <c r="F3070" s="1" t="s">
        <v>49</v>
      </c>
      <c r="G3070" s="1" t="s">
        <v>26</v>
      </c>
      <c r="H3070" s="1" t="s">
        <v>27</v>
      </c>
      <c r="I3070" s="1">
        <v>72</v>
      </c>
      <c r="J3070" s="1">
        <v>1215</v>
      </c>
      <c r="K3070" s="1"/>
      <c r="L3070" s="1"/>
    </row>
    <row r="3071" spans="1:12">
      <c r="A3071" s="1">
        <v>2181565.67</v>
      </c>
      <c r="B3071" s="13">
        <v>44177.169733796298</v>
      </c>
      <c r="C3071" s="13">
        <v>44177.178877314815</v>
      </c>
      <c r="D3071" s="13" t="str">
        <f t="shared" si="47"/>
        <v>2020-12-12</v>
      </c>
      <c r="E3071" s="1" t="s">
        <v>28</v>
      </c>
      <c r="F3071" s="1" t="s">
        <v>31</v>
      </c>
      <c r="G3071" s="1" t="s">
        <v>26</v>
      </c>
      <c r="H3071" s="1" t="s">
        <v>27</v>
      </c>
      <c r="I3071" s="1">
        <v>41</v>
      </c>
      <c r="J3071" s="1">
        <v>790</v>
      </c>
      <c r="K3071" s="1"/>
      <c r="L3071" s="1"/>
    </row>
    <row r="3072" spans="1:12">
      <c r="A3072" s="1">
        <v>26632304.510000002</v>
      </c>
      <c r="B3072" s="13">
        <v>44177.167395833334</v>
      </c>
      <c r="C3072" s="13">
        <v>44177.191481481481</v>
      </c>
      <c r="D3072" s="13" t="str">
        <f t="shared" si="47"/>
        <v>2020-12-12</v>
      </c>
      <c r="E3072" s="1" t="s">
        <v>28</v>
      </c>
      <c r="F3072" s="1" t="s">
        <v>29</v>
      </c>
      <c r="G3072" s="1" t="s">
        <v>26</v>
      </c>
      <c r="H3072" s="1" t="s">
        <v>27</v>
      </c>
      <c r="I3072" s="1">
        <v>36</v>
      </c>
      <c r="J3072" s="1">
        <v>2080</v>
      </c>
      <c r="K3072" s="1"/>
      <c r="L3072" s="1"/>
    </row>
    <row r="3073" spans="1:12">
      <c r="A3073" s="1">
        <v>3204923446</v>
      </c>
      <c r="B3073" s="13">
        <v>44177.14738425926</v>
      </c>
      <c r="C3073" s="13">
        <v>44177.196018518516</v>
      </c>
      <c r="D3073" s="13" t="str">
        <f t="shared" si="47"/>
        <v>2020-12-12</v>
      </c>
      <c r="E3073" s="1" t="s">
        <v>28</v>
      </c>
      <c r="F3073" s="1" t="s">
        <v>49</v>
      </c>
      <c r="G3073" s="1" t="s">
        <v>34</v>
      </c>
      <c r="H3073" s="1" t="s">
        <v>27</v>
      </c>
      <c r="I3073" s="1">
        <v>6</v>
      </c>
      <c r="J3073" s="1">
        <v>4201</v>
      </c>
      <c r="K3073" s="1"/>
      <c r="L3073" s="1"/>
    </row>
    <row r="3074" spans="1:12">
      <c r="A3074" s="1">
        <v>47512557.109999999</v>
      </c>
      <c r="B3074" s="13">
        <v>44177.180497685185</v>
      </c>
      <c r="C3074" s="13">
        <v>44177.20039351852</v>
      </c>
      <c r="D3074" s="13" t="str">
        <f t="shared" si="47"/>
        <v>2020-12-12</v>
      </c>
      <c r="E3074" s="1" t="s">
        <v>28</v>
      </c>
      <c r="F3074" s="1" t="s">
        <v>31</v>
      </c>
      <c r="G3074" s="1" t="s">
        <v>26</v>
      </c>
      <c r="H3074" s="1" t="s">
        <v>27</v>
      </c>
      <c r="I3074" s="1">
        <v>231</v>
      </c>
      <c r="J3074" s="1">
        <v>1718</v>
      </c>
      <c r="K3074" s="1"/>
      <c r="L3074" s="1"/>
    </row>
    <row r="3075" spans="1:12">
      <c r="A3075" s="1">
        <v>5976309.625</v>
      </c>
      <c r="B3075" s="13">
        <v>44177.215821759259</v>
      </c>
      <c r="C3075" s="13">
        <v>44177.218912037039</v>
      </c>
      <c r="D3075" s="13" t="str">
        <f t="shared" ref="D3075:D3138" si="48">TEXT(C3075, "yyyy-mm-dd")</f>
        <v>2020-12-12</v>
      </c>
      <c r="E3075" s="1" t="s">
        <v>28</v>
      </c>
      <c r="F3075" s="1" t="s">
        <v>31</v>
      </c>
      <c r="G3075" s="1" t="s">
        <v>26</v>
      </c>
      <c r="H3075" s="1" t="s">
        <v>27</v>
      </c>
      <c r="I3075" s="1">
        <v>18</v>
      </c>
      <c r="J3075" s="1">
        <v>266</v>
      </c>
      <c r="K3075" s="1"/>
      <c r="L3075" s="1"/>
    </row>
    <row r="3076" spans="1:12">
      <c r="A3076" s="1">
        <v>1326058.149</v>
      </c>
      <c r="B3076" s="13">
        <v>44177.204004629632</v>
      </c>
      <c r="C3076" s="13">
        <v>44177.225613425922</v>
      </c>
      <c r="D3076" s="13" t="str">
        <f t="shared" si="48"/>
        <v>2020-12-12</v>
      </c>
      <c r="E3076" s="1" t="s">
        <v>24</v>
      </c>
      <c r="F3076" s="1" t="s">
        <v>31</v>
      </c>
      <c r="G3076" s="1" t="s">
        <v>37</v>
      </c>
      <c r="H3076" s="1" t="s">
        <v>27</v>
      </c>
      <c r="I3076" s="1">
        <v>99</v>
      </c>
      <c r="J3076" s="1">
        <v>1866</v>
      </c>
      <c r="K3076" s="1"/>
      <c r="L3076" s="1"/>
    </row>
    <row r="3077" spans="1:12">
      <c r="A3077" s="1">
        <v>36692735.390000001</v>
      </c>
      <c r="B3077" s="13">
        <v>44177.173043981478</v>
      </c>
      <c r="C3077" s="13">
        <v>44177.226284722223</v>
      </c>
      <c r="D3077" s="13" t="str">
        <f t="shared" si="48"/>
        <v>2020-12-12</v>
      </c>
      <c r="E3077" s="1" t="s">
        <v>28</v>
      </c>
      <c r="F3077" s="1" t="s">
        <v>49</v>
      </c>
      <c r="G3077" s="1" t="s">
        <v>26</v>
      </c>
      <c r="H3077" s="1" t="s">
        <v>41</v>
      </c>
      <c r="I3077" s="1">
        <v>58</v>
      </c>
      <c r="J3077" s="1">
        <v>4600</v>
      </c>
      <c r="K3077" s="1"/>
      <c r="L3077" s="1"/>
    </row>
    <row r="3078" spans="1:12">
      <c r="A3078" s="1">
        <v>6070906.8820000002</v>
      </c>
      <c r="B3078" s="13">
        <v>44177.227442129632</v>
      </c>
      <c r="C3078" s="13">
        <v>44177.230578703704</v>
      </c>
      <c r="D3078" s="13" t="str">
        <f t="shared" si="48"/>
        <v>2020-12-12</v>
      </c>
      <c r="E3078" s="1" t="s">
        <v>28</v>
      </c>
      <c r="F3078" s="1" t="s">
        <v>29</v>
      </c>
      <c r="G3078" s="1" t="s">
        <v>26</v>
      </c>
      <c r="H3078" s="1" t="s">
        <v>95</v>
      </c>
      <c r="I3078" s="1">
        <v>74</v>
      </c>
      <c r="J3078" s="1">
        <v>271</v>
      </c>
      <c r="K3078" s="1"/>
      <c r="L3078" s="1"/>
    </row>
    <row r="3079" spans="1:12">
      <c r="A3079" s="1">
        <v>29862051.34</v>
      </c>
      <c r="B3079" s="13">
        <v>44177.085833333331</v>
      </c>
      <c r="C3079" s="13">
        <v>44177.240300925929</v>
      </c>
      <c r="D3079" s="13" t="str">
        <f t="shared" si="48"/>
        <v>2020-12-12</v>
      </c>
      <c r="E3079" s="1" t="s">
        <v>28</v>
      </c>
      <c r="F3079" s="1" t="s">
        <v>31</v>
      </c>
      <c r="G3079" s="1" t="s">
        <v>53</v>
      </c>
      <c r="H3079" s="1" t="s">
        <v>89</v>
      </c>
      <c r="I3079" s="1">
        <v>30</v>
      </c>
      <c r="J3079" s="1">
        <v>13346</v>
      </c>
      <c r="K3079" s="1"/>
      <c r="L3079" s="1"/>
    </row>
    <row r="3080" spans="1:12">
      <c r="A3080" s="1">
        <v>78364891.290000007</v>
      </c>
      <c r="B3080" s="13">
        <v>44177.216354166667</v>
      </c>
      <c r="C3080" s="13">
        <v>44177.243622685186</v>
      </c>
      <c r="D3080" s="13" t="str">
        <f t="shared" si="48"/>
        <v>2020-12-12</v>
      </c>
      <c r="E3080" s="1" t="s">
        <v>24</v>
      </c>
      <c r="F3080" s="1" t="s">
        <v>25</v>
      </c>
      <c r="G3080" s="1" t="s">
        <v>26</v>
      </c>
      <c r="H3080" s="1" t="s">
        <v>27</v>
      </c>
      <c r="I3080" s="1">
        <v>10</v>
      </c>
      <c r="J3080" s="1">
        <v>2355</v>
      </c>
      <c r="K3080" s="1"/>
      <c r="L3080" s="1"/>
    </row>
    <row r="3081" spans="1:12">
      <c r="A3081" s="1">
        <v>8608966.1889999993</v>
      </c>
      <c r="B3081" s="13">
        <v>44177.242627314816</v>
      </c>
      <c r="C3081" s="13">
        <v>44177.251203703701</v>
      </c>
      <c r="D3081" s="13" t="str">
        <f t="shared" si="48"/>
        <v>2020-12-12</v>
      </c>
      <c r="E3081" s="1" t="s">
        <v>28</v>
      </c>
      <c r="F3081" s="1" t="s">
        <v>37</v>
      </c>
      <c r="G3081" s="1" t="s">
        <v>26</v>
      </c>
      <c r="H3081" s="1" t="s">
        <v>27</v>
      </c>
      <c r="I3081" s="1">
        <v>79</v>
      </c>
      <c r="J3081" s="1">
        <v>741</v>
      </c>
      <c r="K3081" s="1"/>
      <c r="L3081" s="1"/>
    </row>
    <row r="3082" spans="1:12">
      <c r="A3082" s="1">
        <v>50892470.659999996</v>
      </c>
      <c r="B3082" s="13">
        <v>44177.252210648148</v>
      </c>
      <c r="C3082" s="13">
        <v>44177.259467592594</v>
      </c>
      <c r="D3082" s="13" t="str">
        <f t="shared" si="48"/>
        <v>2020-12-12</v>
      </c>
      <c r="E3082" s="1" t="s">
        <v>24</v>
      </c>
      <c r="F3082" s="1" t="s">
        <v>31</v>
      </c>
      <c r="G3082" s="1" t="s">
        <v>34</v>
      </c>
      <c r="H3082" s="1" t="s">
        <v>43</v>
      </c>
      <c r="I3082" s="1">
        <v>38</v>
      </c>
      <c r="J3082" s="1">
        <v>627</v>
      </c>
      <c r="K3082" s="1"/>
      <c r="L3082" s="1"/>
    </row>
    <row r="3083" spans="1:12">
      <c r="A3083" s="1">
        <v>89422277.75</v>
      </c>
      <c r="B3083" s="13">
        <v>44177.245393518519</v>
      </c>
      <c r="C3083" s="13">
        <v>44177.259675925925</v>
      </c>
      <c r="D3083" s="13" t="str">
        <f t="shared" si="48"/>
        <v>2020-12-12</v>
      </c>
      <c r="E3083" s="1" t="s">
        <v>24</v>
      </c>
      <c r="F3083" s="1" t="s">
        <v>31</v>
      </c>
      <c r="G3083" s="1" t="s">
        <v>26</v>
      </c>
      <c r="H3083" s="1" t="s">
        <v>59</v>
      </c>
      <c r="I3083" s="1">
        <v>26</v>
      </c>
      <c r="J3083" s="1">
        <v>1234</v>
      </c>
      <c r="K3083" s="1"/>
      <c r="L3083" s="1"/>
    </row>
    <row r="3084" spans="1:12">
      <c r="A3084" s="1">
        <v>8337415.6050000004</v>
      </c>
      <c r="B3084" s="13">
        <v>44177.250011574077</v>
      </c>
      <c r="C3084" s="13">
        <v>44177.259965277779</v>
      </c>
      <c r="D3084" s="13" t="str">
        <f t="shared" si="48"/>
        <v>2020-12-12</v>
      </c>
      <c r="E3084" s="1" t="s">
        <v>28</v>
      </c>
      <c r="F3084" s="1" t="s">
        <v>29</v>
      </c>
      <c r="G3084" s="1" t="s">
        <v>26</v>
      </c>
      <c r="H3084" s="1" t="s">
        <v>63</v>
      </c>
      <c r="I3084" s="1">
        <v>156</v>
      </c>
      <c r="J3084" s="1">
        <v>859</v>
      </c>
      <c r="K3084" s="1"/>
      <c r="L3084" s="1"/>
    </row>
    <row r="3085" spans="1:12">
      <c r="A3085" s="1">
        <v>6914686.3880000003</v>
      </c>
      <c r="B3085" s="13">
        <v>44177.247812499998</v>
      </c>
      <c r="C3085" s="13">
        <v>44177.261122685188</v>
      </c>
      <c r="D3085" s="13" t="str">
        <f t="shared" si="48"/>
        <v>2020-12-12</v>
      </c>
      <c r="E3085" s="1" t="s">
        <v>28</v>
      </c>
      <c r="F3085" s="1" t="s">
        <v>31</v>
      </c>
      <c r="G3085" s="1" t="s">
        <v>26</v>
      </c>
      <c r="H3085" s="1" t="s">
        <v>43</v>
      </c>
      <c r="I3085" s="1">
        <v>16</v>
      </c>
      <c r="J3085" s="1">
        <v>1149</v>
      </c>
      <c r="K3085" s="1"/>
      <c r="L3085" s="1"/>
    </row>
    <row r="3086" spans="1:12">
      <c r="A3086" s="1">
        <v>4267777.0729999999</v>
      </c>
      <c r="B3086" s="13">
        <v>44177.265601851854</v>
      </c>
      <c r="C3086" s="13">
        <v>44177.271898148145</v>
      </c>
      <c r="D3086" s="13" t="str">
        <f t="shared" si="48"/>
        <v>2020-12-12</v>
      </c>
      <c r="E3086" s="1" t="s">
        <v>28</v>
      </c>
      <c r="F3086" s="1" t="s">
        <v>31</v>
      </c>
      <c r="G3086" s="1" t="s">
        <v>26</v>
      </c>
      <c r="H3086" s="1" t="s">
        <v>55</v>
      </c>
      <c r="I3086" s="1">
        <v>155</v>
      </c>
      <c r="J3086" s="1">
        <v>543</v>
      </c>
      <c r="K3086" s="1"/>
      <c r="L3086" s="1"/>
    </row>
    <row r="3087" spans="1:12">
      <c r="A3087" s="1">
        <v>83794944.239999995</v>
      </c>
      <c r="B3087" s="13">
        <v>44177.266875000001</v>
      </c>
      <c r="C3087" s="13">
        <v>44177.293009259258</v>
      </c>
      <c r="D3087" s="13" t="str">
        <f t="shared" si="48"/>
        <v>2020-12-12</v>
      </c>
      <c r="E3087" s="1" t="s">
        <v>28</v>
      </c>
      <c r="F3087" s="1" t="s">
        <v>31</v>
      </c>
      <c r="G3087" s="1" t="s">
        <v>26</v>
      </c>
      <c r="H3087" s="1" t="s">
        <v>27</v>
      </c>
      <c r="I3087" s="1">
        <v>40</v>
      </c>
      <c r="J3087" s="1">
        <v>2257</v>
      </c>
      <c r="K3087" s="1"/>
      <c r="L3087" s="1"/>
    </row>
    <row r="3088" spans="1:12">
      <c r="A3088" s="1">
        <v>1693400.85</v>
      </c>
      <c r="B3088" s="13">
        <v>44177.288263888891</v>
      </c>
      <c r="C3088" s="13">
        <v>44177.298807870371</v>
      </c>
      <c r="D3088" s="13" t="str">
        <f t="shared" si="48"/>
        <v>2020-12-12</v>
      </c>
      <c r="E3088" s="1" t="s">
        <v>28</v>
      </c>
      <c r="F3088" s="1" t="s">
        <v>31</v>
      </c>
      <c r="G3088" s="1" t="s">
        <v>26</v>
      </c>
      <c r="H3088" s="1" t="s">
        <v>43</v>
      </c>
      <c r="I3088" s="1">
        <v>50</v>
      </c>
      <c r="J3088" s="1">
        <v>911</v>
      </c>
      <c r="K3088" s="1"/>
      <c r="L3088" s="1"/>
    </row>
    <row r="3089" spans="1:12">
      <c r="A3089" s="1">
        <v>22569812.57</v>
      </c>
      <c r="B3089" s="13">
        <v>44177.296817129631</v>
      </c>
      <c r="C3089" s="13">
        <v>44177.299212962964</v>
      </c>
      <c r="D3089" s="13" t="str">
        <f t="shared" si="48"/>
        <v>2020-12-12</v>
      </c>
      <c r="E3089" s="1" t="s">
        <v>28</v>
      </c>
      <c r="F3089" s="1" t="s">
        <v>31</v>
      </c>
      <c r="G3089" s="1" t="s">
        <v>26</v>
      </c>
      <c r="H3089" s="1" t="s">
        <v>41</v>
      </c>
      <c r="I3089" s="1">
        <v>11</v>
      </c>
      <c r="J3089" s="1">
        <v>207</v>
      </c>
      <c r="K3089" s="1"/>
      <c r="L3089" s="1"/>
    </row>
    <row r="3090" spans="1:12">
      <c r="A3090" s="1">
        <v>3217435.2749999999</v>
      </c>
      <c r="B3090" s="13">
        <v>44177.293576388889</v>
      </c>
      <c r="C3090" s="13">
        <v>44177.304409722223</v>
      </c>
      <c r="D3090" s="13" t="str">
        <f t="shared" si="48"/>
        <v>2020-12-12</v>
      </c>
      <c r="E3090" s="1" t="s">
        <v>28</v>
      </c>
      <c r="F3090" s="1" t="s">
        <v>31</v>
      </c>
      <c r="G3090" s="1" t="s">
        <v>26</v>
      </c>
      <c r="H3090" s="1" t="s">
        <v>27</v>
      </c>
      <c r="I3090" s="1">
        <v>36</v>
      </c>
      <c r="J3090" s="1">
        <v>935</v>
      </c>
      <c r="K3090" s="1"/>
      <c r="L3090" s="1"/>
    </row>
    <row r="3091" spans="1:12">
      <c r="A3091" s="1">
        <v>67251653.890000001</v>
      </c>
      <c r="B3091" s="13">
        <v>44177.281412037039</v>
      </c>
      <c r="C3091" s="13">
        <v>44177.305115740739</v>
      </c>
      <c r="D3091" s="13" t="str">
        <f t="shared" si="48"/>
        <v>2020-12-12</v>
      </c>
      <c r="E3091" s="1" t="s">
        <v>24</v>
      </c>
      <c r="F3091" s="1" t="s">
        <v>31</v>
      </c>
      <c r="G3091" s="1" t="s">
        <v>34</v>
      </c>
      <c r="H3091" s="1" t="s">
        <v>27</v>
      </c>
      <c r="I3091" s="1">
        <v>6</v>
      </c>
      <c r="J3091" s="1">
        <v>2047</v>
      </c>
      <c r="K3091" s="1"/>
      <c r="L3091" s="1"/>
    </row>
    <row r="3092" spans="1:12">
      <c r="A3092" s="1">
        <v>2807952.5890000002</v>
      </c>
      <c r="B3092" s="13">
        <v>44177.271493055552</v>
      </c>
      <c r="C3092" s="13">
        <v>44177.306342592594</v>
      </c>
      <c r="D3092" s="13" t="str">
        <f t="shared" si="48"/>
        <v>2020-12-12</v>
      </c>
      <c r="E3092" s="1" t="s">
        <v>28</v>
      </c>
      <c r="F3092" s="1" t="s">
        <v>31</v>
      </c>
      <c r="G3092" s="1" t="s">
        <v>45</v>
      </c>
      <c r="H3092" s="1" t="s">
        <v>80</v>
      </c>
      <c r="I3092" s="1">
        <v>32</v>
      </c>
      <c r="J3092" s="1">
        <v>3010</v>
      </c>
      <c r="K3092" s="1"/>
      <c r="L3092" s="1"/>
    </row>
    <row r="3093" spans="1:12">
      <c r="A3093" s="1">
        <v>1052855.915</v>
      </c>
      <c r="B3093" s="13">
        <v>44177.292037037034</v>
      </c>
      <c r="C3093" s="13">
        <v>44177.311666666668</v>
      </c>
      <c r="D3093" s="13" t="str">
        <f t="shared" si="48"/>
        <v>2020-12-12</v>
      </c>
      <c r="E3093" s="1" t="s">
        <v>28</v>
      </c>
      <c r="F3093" s="1" t="s">
        <v>31</v>
      </c>
      <c r="G3093" s="1" t="s">
        <v>34</v>
      </c>
      <c r="H3093" s="1" t="s">
        <v>36</v>
      </c>
      <c r="I3093" s="1">
        <v>173</v>
      </c>
      <c r="J3093" s="1">
        <v>1696</v>
      </c>
      <c r="K3093" s="1"/>
      <c r="L3093" s="1"/>
    </row>
    <row r="3094" spans="1:12">
      <c r="A3094" s="1">
        <v>2828935.7140000002</v>
      </c>
      <c r="B3094" s="13">
        <v>44177.329872685186</v>
      </c>
      <c r="C3094" s="13">
        <v>44177.337592592594</v>
      </c>
      <c r="D3094" s="13" t="str">
        <f t="shared" si="48"/>
        <v>2020-12-12</v>
      </c>
      <c r="E3094" s="1" t="s">
        <v>28</v>
      </c>
      <c r="F3094" s="1" t="s">
        <v>29</v>
      </c>
      <c r="G3094" s="1" t="s">
        <v>26</v>
      </c>
      <c r="H3094" s="1" t="s">
        <v>27</v>
      </c>
      <c r="I3094" s="1">
        <v>45</v>
      </c>
      <c r="J3094" s="1">
        <v>666</v>
      </c>
      <c r="K3094" s="1"/>
      <c r="L3094" s="1"/>
    </row>
    <row r="3095" spans="1:12">
      <c r="A3095" s="1">
        <v>73251245.319999993</v>
      </c>
      <c r="B3095" s="13">
        <v>44177.3434375</v>
      </c>
      <c r="C3095" s="13">
        <v>44177.344641203701</v>
      </c>
      <c r="D3095" s="13" t="str">
        <f t="shared" si="48"/>
        <v>2020-12-12</v>
      </c>
      <c r="E3095" s="1" t="s">
        <v>28</v>
      </c>
      <c r="F3095" s="1" t="s">
        <v>31</v>
      </c>
      <c r="G3095" s="1" t="s">
        <v>26</v>
      </c>
      <c r="H3095" s="1" t="s">
        <v>27</v>
      </c>
      <c r="I3095" s="1">
        <v>10</v>
      </c>
      <c r="J3095" s="1">
        <v>104</v>
      </c>
      <c r="K3095" s="1"/>
      <c r="L3095" s="1"/>
    </row>
    <row r="3096" spans="1:12">
      <c r="A3096" s="1">
        <v>86241653.829999998</v>
      </c>
      <c r="B3096" s="13">
        <v>44177.372256944444</v>
      </c>
      <c r="C3096" s="13">
        <v>44177.374745370369</v>
      </c>
      <c r="D3096" s="13" t="str">
        <f t="shared" si="48"/>
        <v>2020-12-12</v>
      </c>
      <c r="E3096" s="1" t="s">
        <v>24</v>
      </c>
      <c r="F3096" s="1" t="s">
        <v>33</v>
      </c>
      <c r="G3096" s="1" t="s">
        <v>34</v>
      </c>
      <c r="H3096" s="1" t="s">
        <v>51</v>
      </c>
      <c r="I3096" s="1">
        <v>13</v>
      </c>
      <c r="J3096" s="1">
        <v>214</v>
      </c>
      <c r="K3096" s="1"/>
      <c r="L3096" s="1"/>
    </row>
    <row r="3097" spans="1:12">
      <c r="A3097" s="1">
        <v>86241653.829999998</v>
      </c>
      <c r="B3097" s="13">
        <v>44177.372256944444</v>
      </c>
      <c r="C3097" s="13">
        <v>44177.377581018518</v>
      </c>
      <c r="D3097" s="13" t="str">
        <f t="shared" si="48"/>
        <v>2020-12-12</v>
      </c>
      <c r="E3097" s="1" t="s">
        <v>24</v>
      </c>
      <c r="F3097" s="1" t="s">
        <v>33</v>
      </c>
      <c r="G3097" s="1" t="s">
        <v>34</v>
      </c>
      <c r="H3097" s="1" t="s">
        <v>51</v>
      </c>
      <c r="I3097" s="1">
        <v>22</v>
      </c>
      <c r="J3097" s="1">
        <v>459</v>
      </c>
      <c r="K3097" s="1"/>
      <c r="L3097" s="1"/>
    </row>
    <row r="3098" spans="1:12">
      <c r="A3098" s="1">
        <v>18829536.870000001</v>
      </c>
      <c r="B3098" s="13">
        <v>44177.249189814815</v>
      </c>
      <c r="C3098" s="13">
        <v>44177.383946759262</v>
      </c>
      <c r="D3098" s="13" t="str">
        <f t="shared" si="48"/>
        <v>2020-12-12</v>
      </c>
      <c r="E3098" s="1" t="s">
        <v>28</v>
      </c>
      <c r="F3098" s="1" t="s">
        <v>49</v>
      </c>
      <c r="G3098" s="1" t="s">
        <v>26</v>
      </c>
      <c r="H3098" s="1" t="s">
        <v>27</v>
      </c>
      <c r="I3098" s="1">
        <v>13</v>
      </c>
      <c r="J3098" s="1">
        <v>11643</v>
      </c>
      <c r="K3098" s="1"/>
      <c r="L3098" s="1"/>
    </row>
    <row r="3099" spans="1:12">
      <c r="A3099" s="1">
        <v>33727882.289999999</v>
      </c>
      <c r="B3099" s="13">
        <v>44177.367337962962</v>
      </c>
      <c r="C3099" s="13">
        <v>44177.390173611115</v>
      </c>
      <c r="D3099" s="13" t="str">
        <f t="shared" si="48"/>
        <v>2020-12-12</v>
      </c>
      <c r="E3099" s="1" t="s">
        <v>24</v>
      </c>
      <c r="F3099" s="1" t="s">
        <v>33</v>
      </c>
      <c r="G3099" s="1" t="s">
        <v>34</v>
      </c>
      <c r="H3099" s="1" t="s">
        <v>27</v>
      </c>
      <c r="I3099" s="1">
        <v>90</v>
      </c>
      <c r="J3099" s="1">
        <v>1972</v>
      </c>
      <c r="K3099" s="1"/>
      <c r="L3099" s="1"/>
    </row>
    <row r="3100" spans="1:12">
      <c r="A3100" s="1">
        <v>2648776.932</v>
      </c>
      <c r="B3100" s="13">
        <v>44177.293819444443</v>
      </c>
      <c r="C3100" s="13">
        <v>44177.401412037034</v>
      </c>
      <c r="D3100" s="13" t="str">
        <f t="shared" si="48"/>
        <v>2020-12-12</v>
      </c>
      <c r="E3100" s="1" t="s">
        <v>28</v>
      </c>
      <c r="F3100" s="1" t="s">
        <v>31</v>
      </c>
      <c r="G3100" s="1" t="s">
        <v>34</v>
      </c>
      <c r="H3100" s="1" t="s">
        <v>43</v>
      </c>
      <c r="I3100" s="1">
        <v>21</v>
      </c>
      <c r="J3100" s="1">
        <v>9296</v>
      </c>
      <c r="K3100" s="1"/>
      <c r="L3100" s="1"/>
    </row>
    <row r="3101" spans="1:12">
      <c r="A3101" s="1">
        <v>66586954.909999996</v>
      </c>
      <c r="B3101" s="13">
        <v>44177.379212962966</v>
      </c>
      <c r="C3101" s="13">
        <v>44177.40185185185</v>
      </c>
      <c r="D3101" s="13" t="str">
        <f t="shared" si="48"/>
        <v>2020-12-12</v>
      </c>
      <c r="E3101" s="1" t="s">
        <v>24</v>
      </c>
      <c r="F3101" s="1" t="s">
        <v>33</v>
      </c>
      <c r="G3101" s="1" t="s">
        <v>34</v>
      </c>
      <c r="H3101" s="1" t="s">
        <v>27</v>
      </c>
      <c r="I3101" s="1">
        <v>79</v>
      </c>
      <c r="J3101" s="1">
        <v>1956</v>
      </c>
      <c r="K3101" s="1"/>
      <c r="L3101" s="1"/>
    </row>
    <row r="3102" spans="1:12">
      <c r="A3102" s="1">
        <v>48729405.810000002</v>
      </c>
      <c r="B3102" s="13">
        <v>44177.399143518516</v>
      </c>
      <c r="C3102" s="13">
        <v>44177.402222222219</v>
      </c>
      <c r="D3102" s="13" t="str">
        <f t="shared" si="48"/>
        <v>2020-12-12</v>
      </c>
      <c r="E3102" s="1" t="s">
        <v>24</v>
      </c>
      <c r="F3102" s="1" t="s">
        <v>25</v>
      </c>
      <c r="G3102" s="1" t="s">
        <v>26</v>
      </c>
      <c r="H3102" s="1" t="s">
        <v>27</v>
      </c>
      <c r="I3102" s="1">
        <v>74</v>
      </c>
      <c r="J3102" s="1">
        <v>266</v>
      </c>
      <c r="K3102" s="1"/>
      <c r="L3102" s="1"/>
    </row>
    <row r="3103" spans="1:12">
      <c r="A3103" s="1">
        <v>18829536.870000001</v>
      </c>
      <c r="B3103" s="13">
        <v>44177.249189814815</v>
      </c>
      <c r="C3103" s="13">
        <v>44177.414618055554</v>
      </c>
      <c r="D3103" s="13" t="str">
        <f t="shared" si="48"/>
        <v>2020-12-12</v>
      </c>
      <c r="E3103" s="1" t="s">
        <v>28</v>
      </c>
      <c r="F3103" s="1" t="s">
        <v>49</v>
      </c>
      <c r="G3103" s="1" t="s">
        <v>26</v>
      </c>
      <c r="H3103" s="1" t="s">
        <v>27</v>
      </c>
      <c r="I3103" s="1">
        <v>8</v>
      </c>
      <c r="J3103" s="1">
        <v>14293</v>
      </c>
      <c r="K3103" s="1"/>
      <c r="L3103" s="1"/>
    </row>
    <row r="3104" spans="1:12">
      <c r="A3104" s="1">
        <v>5094830.1359999999</v>
      </c>
      <c r="B3104" s="13">
        <v>44177.405034722222</v>
      </c>
      <c r="C3104" s="13">
        <v>44177.415370370371</v>
      </c>
      <c r="D3104" s="13" t="str">
        <f t="shared" si="48"/>
        <v>2020-12-12</v>
      </c>
      <c r="E3104" s="1" t="s">
        <v>24</v>
      </c>
      <c r="F3104" s="1" t="s">
        <v>25</v>
      </c>
      <c r="G3104" s="1" t="s">
        <v>26</v>
      </c>
      <c r="H3104" s="1" t="s">
        <v>27</v>
      </c>
      <c r="I3104" s="1">
        <v>46</v>
      </c>
      <c r="J3104" s="1">
        <v>892</v>
      </c>
      <c r="K3104" s="1"/>
      <c r="L3104" s="1"/>
    </row>
    <row r="3105" spans="1:12">
      <c r="A3105" s="1">
        <v>68350783.930000007</v>
      </c>
      <c r="B3105" s="13">
        <v>44177.402083333334</v>
      </c>
      <c r="C3105" s="13">
        <v>44177.42454861111</v>
      </c>
      <c r="D3105" s="13" t="str">
        <f t="shared" si="48"/>
        <v>2020-12-12</v>
      </c>
      <c r="E3105" s="1" t="s">
        <v>24</v>
      </c>
      <c r="F3105" s="1" t="s">
        <v>33</v>
      </c>
      <c r="G3105" s="1" t="s">
        <v>34</v>
      </c>
      <c r="H3105" s="1" t="s">
        <v>55</v>
      </c>
      <c r="I3105" s="1">
        <v>112</v>
      </c>
      <c r="J3105" s="1">
        <v>1940</v>
      </c>
      <c r="K3105" s="1"/>
      <c r="L3105" s="1"/>
    </row>
    <row r="3106" spans="1:12">
      <c r="A3106" s="1">
        <v>45244493.07</v>
      </c>
      <c r="B3106" s="13">
        <v>44177.363217592596</v>
      </c>
      <c r="C3106" s="13">
        <v>44177.425486111111</v>
      </c>
      <c r="D3106" s="13" t="str">
        <f t="shared" si="48"/>
        <v>2020-12-12</v>
      </c>
      <c r="E3106" s="1" t="s">
        <v>28</v>
      </c>
      <c r="F3106" s="1" t="s">
        <v>29</v>
      </c>
      <c r="G3106" s="1" t="s">
        <v>26</v>
      </c>
      <c r="H3106" s="1" t="s">
        <v>27</v>
      </c>
      <c r="I3106" s="1">
        <v>69</v>
      </c>
      <c r="J3106" s="1">
        <v>5379</v>
      </c>
      <c r="K3106" s="1"/>
      <c r="L3106" s="1"/>
    </row>
    <row r="3107" spans="1:12">
      <c r="A3107" s="1">
        <v>84089063.549999997</v>
      </c>
      <c r="B3107" s="13">
        <v>44177.415208333332</v>
      </c>
      <c r="C3107" s="13">
        <v>44177.433599537035</v>
      </c>
      <c r="D3107" s="13" t="str">
        <f t="shared" si="48"/>
        <v>2020-12-12</v>
      </c>
      <c r="E3107" s="1" t="s">
        <v>24</v>
      </c>
      <c r="F3107" s="1" t="s">
        <v>31</v>
      </c>
      <c r="G3107" s="1" t="s">
        <v>34</v>
      </c>
      <c r="H3107" s="1" t="s">
        <v>27</v>
      </c>
      <c r="I3107" s="1">
        <v>52</v>
      </c>
      <c r="J3107" s="1">
        <v>1589</v>
      </c>
      <c r="K3107" s="1"/>
      <c r="L3107" s="1"/>
    </row>
    <row r="3108" spans="1:12">
      <c r="A3108" s="1">
        <v>84089063.549999997</v>
      </c>
      <c r="B3108" s="13">
        <v>44177.415208333332</v>
      </c>
      <c r="C3108" s="13">
        <v>44177.436319444445</v>
      </c>
      <c r="D3108" s="13" t="str">
        <f t="shared" si="48"/>
        <v>2020-12-12</v>
      </c>
      <c r="E3108" s="1" t="s">
        <v>24</v>
      </c>
      <c r="F3108" s="1" t="s">
        <v>31</v>
      </c>
      <c r="G3108" s="1" t="s">
        <v>34</v>
      </c>
      <c r="H3108" s="1" t="s">
        <v>27</v>
      </c>
      <c r="I3108" s="1">
        <v>52</v>
      </c>
      <c r="J3108" s="1">
        <v>1824</v>
      </c>
      <c r="K3108" s="1"/>
      <c r="L3108" s="1"/>
    </row>
    <row r="3109" spans="1:12">
      <c r="A3109" s="1">
        <v>53957273.18</v>
      </c>
      <c r="B3109" s="13">
        <v>44177.474826388891</v>
      </c>
      <c r="C3109" s="13">
        <v>44177.5002662037</v>
      </c>
      <c r="D3109" s="13" t="str">
        <f t="shared" si="48"/>
        <v>2020-12-12</v>
      </c>
      <c r="E3109" s="1" t="s">
        <v>24</v>
      </c>
      <c r="F3109" s="1" t="s">
        <v>31</v>
      </c>
      <c r="G3109" s="1" t="s">
        <v>37</v>
      </c>
      <c r="H3109" s="1" t="s">
        <v>43</v>
      </c>
      <c r="I3109" s="1">
        <v>14</v>
      </c>
      <c r="J3109" s="1">
        <v>2197</v>
      </c>
      <c r="K3109" s="1"/>
      <c r="L3109" s="1"/>
    </row>
    <row r="3110" spans="1:12">
      <c r="A3110" s="1">
        <v>53132817.780000001</v>
      </c>
      <c r="B3110" s="13">
        <v>44177.489976851852</v>
      </c>
      <c r="C3110" s="13">
        <v>44177.504421296297</v>
      </c>
      <c r="D3110" s="13" t="str">
        <f t="shared" si="48"/>
        <v>2020-12-12</v>
      </c>
      <c r="E3110" s="1" t="s">
        <v>28</v>
      </c>
      <c r="F3110" s="1" t="s">
        <v>31</v>
      </c>
      <c r="G3110" s="1" t="s">
        <v>34</v>
      </c>
      <c r="H3110" s="1" t="s">
        <v>43</v>
      </c>
      <c r="I3110" s="1">
        <v>71</v>
      </c>
      <c r="J3110" s="1">
        <v>1248</v>
      </c>
      <c r="K3110" s="1"/>
      <c r="L3110" s="1"/>
    </row>
    <row r="3111" spans="1:12">
      <c r="A3111" s="1">
        <v>37320008.329999998</v>
      </c>
      <c r="B3111" s="13">
        <v>44177.473310185182</v>
      </c>
      <c r="C3111" s="13">
        <v>44177.507824074077</v>
      </c>
      <c r="D3111" s="13" t="str">
        <f t="shared" si="48"/>
        <v>2020-12-12</v>
      </c>
      <c r="E3111" s="1" t="s">
        <v>24</v>
      </c>
      <c r="F3111" s="1" t="s">
        <v>33</v>
      </c>
      <c r="G3111" s="1" t="s">
        <v>34</v>
      </c>
      <c r="H3111" s="1" t="s">
        <v>59</v>
      </c>
      <c r="I3111" s="1">
        <v>118</v>
      </c>
      <c r="J3111" s="1">
        <v>2981</v>
      </c>
      <c r="K3111" s="1"/>
      <c r="L3111" s="1"/>
    </row>
    <row r="3112" spans="1:12">
      <c r="A3112" s="1">
        <v>2110079.7059999998</v>
      </c>
      <c r="B3112" s="13">
        <v>44177.515138888892</v>
      </c>
      <c r="C3112" s="13">
        <v>44177.524317129632</v>
      </c>
      <c r="D3112" s="13" t="str">
        <f t="shared" si="48"/>
        <v>2020-12-12</v>
      </c>
      <c r="E3112" s="1" t="s">
        <v>24</v>
      </c>
      <c r="F3112" s="1" t="s">
        <v>33</v>
      </c>
      <c r="G3112" s="1" t="s">
        <v>34</v>
      </c>
      <c r="H3112" s="1" t="s">
        <v>32</v>
      </c>
      <c r="I3112" s="1">
        <v>14</v>
      </c>
      <c r="J3112" s="1">
        <v>793</v>
      </c>
      <c r="K3112" s="1"/>
      <c r="L3112" s="1"/>
    </row>
    <row r="3113" spans="1:12">
      <c r="A3113" s="1">
        <v>6430802.0719999997</v>
      </c>
      <c r="B3113" s="13">
        <v>44177.520428240743</v>
      </c>
      <c r="C3113" s="13">
        <v>44177.52679398148</v>
      </c>
      <c r="D3113" s="13" t="str">
        <f t="shared" si="48"/>
        <v>2020-12-12</v>
      </c>
      <c r="E3113" s="1" t="s">
        <v>28</v>
      </c>
      <c r="F3113" s="1" t="s">
        <v>31</v>
      </c>
      <c r="G3113" s="1" t="s">
        <v>45</v>
      </c>
      <c r="H3113" s="1" t="s">
        <v>27</v>
      </c>
      <c r="I3113" s="1">
        <v>46</v>
      </c>
      <c r="J3113" s="1">
        <v>550</v>
      </c>
      <c r="K3113" s="1"/>
      <c r="L3113" s="1"/>
    </row>
    <row r="3114" spans="1:12">
      <c r="A3114" s="1">
        <v>86816051.549999997</v>
      </c>
      <c r="B3114" s="13">
        <v>44177.541921296295</v>
      </c>
      <c r="C3114" s="13">
        <v>44177.554027777776</v>
      </c>
      <c r="D3114" s="13" t="str">
        <f t="shared" si="48"/>
        <v>2020-12-12</v>
      </c>
      <c r="E3114" s="1" t="s">
        <v>28</v>
      </c>
      <c r="F3114" s="1" t="s">
        <v>31</v>
      </c>
      <c r="G3114" s="1" t="s">
        <v>26</v>
      </c>
      <c r="H3114" s="1" t="s">
        <v>59</v>
      </c>
      <c r="I3114" s="1">
        <v>42</v>
      </c>
      <c r="J3114" s="1">
        <v>1046</v>
      </c>
      <c r="K3114" s="1"/>
      <c r="L3114" s="1"/>
    </row>
    <row r="3115" spans="1:12">
      <c r="A3115" s="1">
        <v>6382777.8320000004</v>
      </c>
      <c r="B3115" s="13">
        <v>44177.572083333333</v>
      </c>
      <c r="C3115" s="13">
        <v>44177.581412037034</v>
      </c>
      <c r="D3115" s="13" t="str">
        <f t="shared" si="48"/>
        <v>2020-12-12</v>
      </c>
      <c r="E3115" s="1" t="s">
        <v>28</v>
      </c>
      <c r="F3115" s="1" t="s">
        <v>31</v>
      </c>
      <c r="G3115" s="1" t="s">
        <v>26</v>
      </c>
      <c r="H3115" s="1" t="s">
        <v>27</v>
      </c>
      <c r="I3115" s="1">
        <v>102</v>
      </c>
      <c r="J3115" s="1">
        <v>805</v>
      </c>
      <c r="K3115" s="1"/>
      <c r="L3115" s="1"/>
    </row>
    <row r="3116" spans="1:12">
      <c r="A3116" s="1">
        <v>637884255.39999998</v>
      </c>
      <c r="B3116" s="13">
        <v>44177.575949074075</v>
      </c>
      <c r="C3116" s="13">
        <v>44177.59275462963</v>
      </c>
      <c r="D3116" s="13" t="str">
        <f t="shared" si="48"/>
        <v>2020-12-12</v>
      </c>
      <c r="E3116" s="1" t="s">
        <v>28</v>
      </c>
      <c r="F3116" s="1" t="s">
        <v>29</v>
      </c>
      <c r="G3116" s="1" t="s">
        <v>53</v>
      </c>
      <c r="H3116" s="1" t="s">
        <v>63</v>
      </c>
      <c r="I3116" s="1">
        <v>67</v>
      </c>
      <c r="J3116" s="1">
        <v>1452</v>
      </c>
      <c r="K3116" s="1"/>
      <c r="L3116" s="1"/>
    </row>
    <row r="3117" spans="1:12">
      <c r="A3117" s="1">
        <v>47848518.219999999</v>
      </c>
      <c r="B3117" s="13">
        <v>44177.59983796296</v>
      </c>
      <c r="C3117" s="13">
        <v>44177.605416666665</v>
      </c>
      <c r="D3117" s="13" t="str">
        <f t="shared" si="48"/>
        <v>2020-12-12</v>
      </c>
      <c r="E3117" s="1" t="s">
        <v>28</v>
      </c>
      <c r="F3117" s="1" t="s">
        <v>31</v>
      </c>
      <c r="G3117" s="1" t="s">
        <v>26</v>
      </c>
      <c r="H3117" s="1" t="s">
        <v>27</v>
      </c>
      <c r="I3117" s="1">
        <v>13</v>
      </c>
      <c r="J3117" s="1">
        <v>482</v>
      </c>
      <c r="K3117" s="1"/>
      <c r="L3117" s="1"/>
    </row>
    <row r="3118" spans="1:12">
      <c r="A3118" s="1">
        <v>37277680.890000001</v>
      </c>
      <c r="B3118" s="13">
        <v>44177.601805555554</v>
      </c>
      <c r="C3118" s="13">
        <v>44177.621238425927</v>
      </c>
      <c r="D3118" s="13" t="str">
        <f t="shared" si="48"/>
        <v>2020-12-12</v>
      </c>
      <c r="E3118" s="1" t="s">
        <v>28</v>
      </c>
      <c r="F3118" s="1" t="s">
        <v>37</v>
      </c>
      <c r="G3118" s="1" t="s">
        <v>26</v>
      </c>
      <c r="H3118" s="1" t="s">
        <v>43</v>
      </c>
      <c r="I3118" s="1">
        <v>25</v>
      </c>
      <c r="J3118" s="1">
        <v>1679</v>
      </c>
      <c r="K3118" s="1"/>
      <c r="L3118" s="1"/>
    </row>
    <row r="3119" spans="1:12">
      <c r="A3119" s="1">
        <v>3159757.1359999999</v>
      </c>
      <c r="B3119" s="13">
        <v>44177.610023148147</v>
      </c>
      <c r="C3119" s="13">
        <v>44177.631793981483</v>
      </c>
      <c r="D3119" s="13" t="str">
        <f t="shared" si="48"/>
        <v>2020-12-12</v>
      </c>
      <c r="E3119" s="1" t="s">
        <v>28</v>
      </c>
      <c r="F3119" s="1" t="s">
        <v>31</v>
      </c>
      <c r="G3119" s="1" t="s">
        <v>26</v>
      </c>
      <c r="H3119" s="1" t="s">
        <v>32</v>
      </c>
      <c r="I3119" s="1">
        <v>314</v>
      </c>
      <c r="J3119" s="1">
        <v>1881</v>
      </c>
      <c r="K3119" s="1"/>
      <c r="L3119" s="1"/>
    </row>
    <row r="3120" spans="1:12">
      <c r="A3120" s="1">
        <v>24304271.43</v>
      </c>
      <c r="B3120" s="13">
        <v>44177.296770833331</v>
      </c>
      <c r="C3120" s="13">
        <v>44177.635011574072</v>
      </c>
      <c r="D3120" s="13" t="str">
        <f t="shared" si="48"/>
        <v>2020-12-12</v>
      </c>
      <c r="E3120" s="1" t="s">
        <v>28</v>
      </c>
      <c r="F3120" s="1" t="s">
        <v>29</v>
      </c>
      <c r="G3120" s="1" t="s">
        <v>26</v>
      </c>
      <c r="H3120" s="1" t="s">
        <v>59</v>
      </c>
      <c r="I3120" s="1">
        <v>83</v>
      </c>
      <c r="J3120" s="1">
        <v>29223</v>
      </c>
      <c r="K3120" s="1"/>
      <c r="L3120" s="1"/>
    </row>
    <row r="3121" spans="1:12">
      <c r="A3121" s="1">
        <v>5298703.04</v>
      </c>
      <c r="B3121" s="13">
        <v>44177.627268518518</v>
      </c>
      <c r="C3121" s="13">
        <v>44177.65552083333</v>
      </c>
      <c r="D3121" s="13" t="str">
        <f t="shared" si="48"/>
        <v>2020-12-12</v>
      </c>
      <c r="E3121" s="1" t="s">
        <v>28</v>
      </c>
      <c r="F3121" s="1" t="s">
        <v>31</v>
      </c>
      <c r="G3121" s="1" t="s">
        <v>34</v>
      </c>
      <c r="H3121" s="1" t="s">
        <v>82</v>
      </c>
      <c r="I3121" s="1">
        <v>30</v>
      </c>
      <c r="J3121" s="1">
        <v>2441</v>
      </c>
      <c r="K3121" s="1"/>
      <c r="L3121" s="1"/>
    </row>
    <row r="3122" spans="1:12">
      <c r="A3122" s="1">
        <v>16155597.98</v>
      </c>
      <c r="B3122" s="13">
        <v>44177.24591435185</v>
      </c>
      <c r="C3122" s="13">
        <v>44177.662164351852</v>
      </c>
      <c r="D3122" s="13" t="str">
        <f t="shared" si="48"/>
        <v>2020-12-12</v>
      </c>
      <c r="E3122" s="1" t="s">
        <v>24</v>
      </c>
      <c r="F3122" s="1" t="s">
        <v>25</v>
      </c>
      <c r="G3122" s="1" t="s">
        <v>26</v>
      </c>
      <c r="H3122" s="1" t="s">
        <v>77</v>
      </c>
      <c r="I3122" s="1">
        <v>16</v>
      </c>
      <c r="J3122" s="1">
        <v>35963</v>
      </c>
      <c r="K3122" s="1"/>
      <c r="L3122" s="1"/>
    </row>
    <row r="3123" spans="1:12">
      <c r="A3123" s="1">
        <v>23754938.48</v>
      </c>
      <c r="B3123" s="13">
        <v>44177.649918981479</v>
      </c>
      <c r="C3123" s="13">
        <v>44177.675312500003</v>
      </c>
      <c r="D3123" s="13" t="str">
        <f t="shared" si="48"/>
        <v>2020-12-12</v>
      </c>
      <c r="E3123" s="1" t="s">
        <v>28</v>
      </c>
      <c r="F3123" s="1" t="s">
        <v>49</v>
      </c>
      <c r="G3123" s="1" t="s">
        <v>26</v>
      </c>
      <c r="H3123" s="1" t="s">
        <v>43</v>
      </c>
      <c r="I3123" s="1">
        <v>92</v>
      </c>
      <c r="J3123" s="1">
        <v>2194</v>
      </c>
      <c r="K3123" s="1"/>
      <c r="L3123" s="1"/>
    </row>
    <row r="3124" spans="1:12">
      <c r="A3124" s="1">
        <v>92543812.480000004</v>
      </c>
      <c r="B3124" s="13">
        <v>44177.712187500001</v>
      </c>
      <c r="C3124" s="13">
        <v>44177.715462962966</v>
      </c>
      <c r="D3124" s="13" t="str">
        <f t="shared" si="48"/>
        <v>2020-12-12</v>
      </c>
      <c r="E3124" s="1" t="s">
        <v>28</v>
      </c>
      <c r="F3124" s="1" t="s">
        <v>29</v>
      </c>
      <c r="G3124" s="1" t="s">
        <v>26</v>
      </c>
      <c r="H3124" s="1" t="s">
        <v>27</v>
      </c>
      <c r="I3124" s="1">
        <v>3</v>
      </c>
      <c r="J3124" s="1">
        <v>283</v>
      </c>
      <c r="K3124" s="1"/>
      <c r="L3124" s="1"/>
    </row>
    <row r="3125" spans="1:12">
      <c r="A3125" s="1">
        <v>3880842.7230000002</v>
      </c>
      <c r="B3125" s="13">
        <v>44177.715451388889</v>
      </c>
      <c r="C3125" s="13">
        <v>44177.729745370372</v>
      </c>
      <c r="D3125" s="13" t="str">
        <f t="shared" si="48"/>
        <v>2020-12-12</v>
      </c>
      <c r="E3125" s="1" t="s">
        <v>28</v>
      </c>
      <c r="F3125" s="1" t="s">
        <v>31</v>
      </c>
      <c r="G3125" s="1" t="s">
        <v>26</v>
      </c>
      <c r="H3125" s="1" t="s">
        <v>58</v>
      </c>
      <c r="I3125" s="1">
        <v>90</v>
      </c>
      <c r="J3125" s="1">
        <v>1235</v>
      </c>
      <c r="K3125" s="1"/>
      <c r="L3125" s="1"/>
    </row>
    <row r="3126" spans="1:12">
      <c r="A3126" s="1">
        <v>1645066.3359999999</v>
      </c>
      <c r="B3126" s="13">
        <v>44177.731365740743</v>
      </c>
      <c r="C3126" s="13">
        <v>44177.742245370369</v>
      </c>
      <c r="D3126" s="13" t="str">
        <f t="shared" si="48"/>
        <v>2020-12-12</v>
      </c>
      <c r="E3126" s="1" t="s">
        <v>28</v>
      </c>
      <c r="F3126" s="1" t="s">
        <v>31</v>
      </c>
      <c r="G3126" s="1" t="s">
        <v>45</v>
      </c>
      <c r="H3126" s="1" t="s">
        <v>86</v>
      </c>
      <c r="I3126" s="1">
        <v>55</v>
      </c>
      <c r="J3126" s="1">
        <v>939</v>
      </c>
      <c r="K3126" s="1"/>
      <c r="L3126" s="1"/>
    </row>
    <row r="3127" spans="1:12">
      <c r="A3127" s="1">
        <v>54769599.759999998</v>
      </c>
      <c r="B3127" s="13">
        <v>44177.739305555559</v>
      </c>
      <c r="C3127" s="13">
        <v>44177.743321759262</v>
      </c>
      <c r="D3127" s="13" t="str">
        <f t="shared" si="48"/>
        <v>2020-12-12</v>
      </c>
      <c r="E3127" s="1" t="s">
        <v>28</v>
      </c>
      <c r="F3127" s="1" t="s">
        <v>29</v>
      </c>
      <c r="G3127" s="1" t="s">
        <v>26</v>
      </c>
      <c r="H3127" s="1" t="s">
        <v>43</v>
      </c>
      <c r="I3127" s="1">
        <v>19</v>
      </c>
      <c r="J3127" s="1">
        <v>347</v>
      </c>
      <c r="K3127" s="1"/>
      <c r="L3127" s="1"/>
    </row>
    <row r="3128" spans="1:12">
      <c r="A3128" s="1">
        <v>1645066.3359999999</v>
      </c>
      <c r="B3128" s="13">
        <v>44177.731365740743</v>
      </c>
      <c r="C3128" s="13">
        <v>44177.74596064815</v>
      </c>
      <c r="D3128" s="13" t="str">
        <f t="shared" si="48"/>
        <v>2020-12-12</v>
      </c>
      <c r="E3128" s="1" t="s">
        <v>28</v>
      </c>
      <c r="F3128" s="1" t="s">
        <v>31</v>
      </c>
      <c r="G3128" s="1" t="s">
        <v>45</v>
      </c>
      <c r="H3128" s="1" t="s">
        <v>86</v>
      </c>
      <c r="I3128" s="1">
        <v>130</v>
      </c>
      <c r="J3128" s="1">
        <v>1260</v>
      </c>
      <c r="K3128" s="1"/>
      <c r="L3128" s="1"/>
    </row>
    <row r="3129" spans="1:12">
      <c r="A3129" s="1">
        <v>6427241.3279999997</v>
      </c>
      <c r="B3129" s="13">
        <v>44177.840428240743</v>
      </c>
      <c r="C3129" s="13">
        <v>44177.843333333331</v>
      </c>
      <c r="D3129" s="13" t="str">
        <f t="shared" si="48"/>
        <v>2020-12-12</v>
      </c>
      <c r="E3129" s="1" t="s">
        <v>28</v>
      </c>
      <c r="F3129" s="1" t="s">
        <v>31</v>
      </c>
      <c r="G3129" s="1" t="s">
        <v>26</v>
      </c>
      <c r="H3129" s="1" t="s">
        <v>27</v>
      </c>
      <c r="I3129" s="1">
        <v>10</v>
      </c>
      <c r="J3129" s="1">
        <v>251</v>
      </c>
      <c r="K3129" s="1"/>
      <c r="L3129" s="1"/>
    </row>
    <row r="3130" spans="1:12">
      <c r="A3130" s="1">
        <v>7195542.3509999998</v>
      </c>
      <c r="B3130" s="13">
        <v>44177.840833333335</v>
      </c>
      <c r="C3130" s="13">
        <v>44177.846284722225</v>
      </c>
      <c r="D3130" s="13" t="str">
        <f t="shared" si="48"/>
        <v>2020-12-12</v>
      </c>
      <c r="E3130" s="1" t="s">
        <v>28</v>
      </c>
      <c r="F3130" s="1" t="s">
        <v>31</v>
      </c>
      <c r="G3130" s="1" t="s">
        <v>26</v>
      </c>
      <c r="H3130" s="1" t="s">
        <v>93</v>
      </c>
      <c r="I3130" s="1">
        <v>31</v>
      </c>
      <c r="J3130" s="1">
        <v>471</v>
      </c>
      <c r="K3130" s="1"/>
      <c r="L3130" s="1"/>
    </row>
    <row r="3131" spans="1:12">
      <c r="A3131" s="1">
        <v>68139911.900000006</v>
      </c>
      <c r="B3131" s="13">
        <v>44177.899502314816</v>
      </c>
      <c r="C3131" s="13">
        <v>44177.918993055559</v>
      </c>
      <c r="D3131" s="13" t="str">
        <f t="shared" si="48"/>
        <v>2020-12-12</v>
      </c>
      <c r="E3131" s="1" t="s">
        <v>28</v>
      </c>
      <c r="F3131" s="1" t="s">
        <v>31</v>
      </c>
      <c r="G3131" s="1" t="s">
        <v>26</v>
      </c>
      <c r="H3131" s="1" t="s">
        <v>41</v>
      </c>
      <c r="I3131" s="1">
        <v>26</v>
      </c>
      <c r="J3131" s="1">
        <v>1684</v>
      </c>
      <c r="K3131" s="1"/>
      <c r="L3131" s="1"/>
    </row>
    <row r="3132" spans="1:12">
      <c r="A3132" s="1">
        <v>3048029.9619999998</v>
      </c>
      <c r="B3132" s="13">
        <v>44177.890810185185</v>
      </c>
      <c r="C3132" s="13">
        <v>44177.921041666668</v>
      </c>
      <c r="D3132" s="13" t="str">
        <f t="shared" si="48"/>
        <v>2020-12-12</v>
      </c>
      <c r="E3132" s="1" t="s">
        <v>28</v>
      </c>
      <c r="F3132" s="1" t="s">
        <v>31</v>
      </c>
      <c r="G3132" s="1" t="s">
        <v>26</v>
      </c>
      <c r="H3132" s="1" t="s">
        <v>27</v>
      </c>
      <c r="I3132" s="1">
        <v>127</v>
      </c>
      <c r="J3132" s="1">
        <v>2611</v>
      </c>
      <c r="K3132" s="1"/>
      <c r="L3132" s="1"/>
    </row>
    <row r="3133" spans="1:12">
      <c r="A3133" s="1">
        <v>89722190.829999998</v>
      </c>
      <c r="B3133" s="13">
        <v>44177.918773148151</v>
      </c>
      <c r="C3133" s="13">
        <v>44177.921817129631</v>
      </c>
      <c r="D3133" s="13" t="str">
        <f t="shared" si="48"/>
        <v>2020-12-12</v>
      </c>
      <c r="E3133" s="1" t="s">
        <v>24</v>
      </c>
      <c r="F3133" s="1" t="s">
        <v>25</v>
      </c>
      <c r="G3133" s="1" t="s">
        <v>26</v>
      </c>
      <c r="H3133" s="1" t="s">
        <v>27</v>
      </c>
      <c r="I3133" s="1">
        <v>10</v>
      </c>
      <c r="J3133" s="1">
        <v>263</v>
      </c>
      <c r="K3133" s="1"/>
      <c r="L3133" s="1"/>
    </row>
    <row r="3134" spans="1:12">
      <c r="A3134" s="1">
        <v>1881053.841</v>
      </c>
      <c r="B3134" s="13">
        <v>44177.763472222221</v>
      </c>
      <c r="C3134" s="13">
        <v>44177.93105324074</v>
      </c>
      <c r="D3134" s="13" t="str">
        <f t="shared" si="48"/>
        <v>2020-12-12</v>
      </c>
      <c r="E3134" s="1" t="s">
        <v>28</v>
      </c>
      <c r="F3134" s="1" t="s">
        <v>31</v>
      </c>
      <c r="G3134" s="1" t="s">
        <v>26</v>
      </c>
      <c r="H3134" s="1" t="s">
        <v>87</v>
      </c>
      <c r="I3134" s="1">
        <v>88</v>
      </c>
      <c r="J3134" s="1">
        <v>14478</v>
      </c>
      <c r="K3134" s="1"/>
      <c r="L3134" s="1"/>
    </row>
    <row r="3135" spans="1:12">
      <c r="A3135" s="1">
        <v>1881053.841</v>
      </c>
      <c r="B3135" s="13">
        <v>44177.763472222221</v>
      </c>
      <c r="C3135" s="13">
        <v>44177.93546296296</v>
      </c>
      <c r="D3135" s="13" t="str">
        <f t="shared" si="48"/>
        <v>2020-12-12</v>
      </c>
      <c r="E3135" s="1" t="s">
        <v>28</v>
      </c>
      <c r="F3135" s="1" t="s">
        <v>31</v>
      </c>
      <c r="G3135" s="1" t="s">
        <v>26</v>
      </c>
      <c r="H3135" s="1" t="s">
        <v>87</v>
      </c>
      <c r="I3135" s="1">
        <v>30</v>
      </c>
      <c r="J3135" s="1">
        <v>14860</v>
      </c>
      <c r="K3135" s="1"/>
      <c r="L3135" s="1"/>
    </row>
    <row r="3136" spans="1:12">
      <c r="A3136" s="1">
        <v>36269808.140000001</v>
      </c>
      <c r="B3136" s="13">
        <v>44177.039861111109</v>
      </c>
      <c r="C3136" s="13">
        <v>44177.940972222219</v>
      </c>
      <c r="D3136" s="13" t="str">
        <f t="shared" si="48"/>
        <v>2020-12-12</v>
      </c>
      <c r="E3136" s="1" t="s">
        <v>28</v>
      </c>
      <c r="F3136" s="1" t="s">
        <v>31</v>
      </c>
      <c r="G3136" s="1" t="s">
        <v>26</v>
      </c>
      <c r="H3136" s="1" t="s">
        <v>27</v>
      </c>
      <c r="I3136" s="1">
        <v>144</v>
      </c>
      <c r="J3136" s="1">
        <v>77855</v>
      </c>
      <c r="K3136" s="1"/>
      <c r="L3136" s="1"/>
    </row>
    <row r="3137" spans="1:12">
      <c r="A3137" s="1">
        <v>13285520.300000001</v>
      </c>
      <c r="B3137" s="13">
        <v>44177.950324074074</v>
      </c>
      <c r="C3137" s="13">
        <v>44177.956053240741</v>
      </c>
      <c r="D3137" s="13" t="str">
        <f t="shared" si="48"/>
        <v>2020-12-12</v>
      </c>
      <c r="E3137" s="1" t="s">
        <v>28</v>
      </c>
      <c r="F3137" s="1" t="s">
        <v>29</v>
      </c>
      <c r="G3137" s="1" t="s">
        <v>26</v>
      </c>
      <c r="H3137" s="1" t="s">
        <v>27</v>
      </c>
      <c r="I3137" s="1">
        <v>24</v>
      </c>
      <c r="J3137" s="1">
        <v>494</v>
      </c>
      <c r="K3137" s="1"/>
      <c r="L3137" s="1"/>
    </row>
    <row r="3138" spans="1:12">
      <c r="A3138" s="1">
        <v>35099940.630000003</v>
      </c>
      <c r="B3138" s="13">
        <v>44177.958993055552</v>
      </c>
      <c r="C3138" s="13">
        <v>44177.962337962963</v>
      </c>
      <c r="D3138" s="13" t="str">
        <f t="shared" si="48"/>
        <v>2020-12-12</v>
      </c>
      <c r="E3138" s="1" t="s">
        <v>24</v>
      </c>
      <c r="F3138" s="1" t="s">
        <v>31</v>
      </c>
      <c r="G3138" s="1" t="s">
        <v>34</v>
      </c>
      <c r="H3138" s="1" t="s">
        <v>59</v>
      </c>
      <c r="I3138" s="1">
        <v>4</v>
      </c>
      <c r="J3138" s="1">
        <v>289</v>
      </c>
      <c r="K3138" s="1"/>
      <c r="L3138" s="1"/>
    </row>
    <row r="3139" spans="1:12">
      <c r="A3139" s="1">
        <v>3194418462</v>
      </c>
      <c r="B3139" s="13">
        <v>44178.030104166668</v>
      </c>
      <c r="C3139" s="13">
        <v>44178.039768518516</v>
      </c>
      <c r="D3139" s="13" t="str">
        <f t="shared" ref="D3139:D3202" si="49">TEXT(C3139, "yyyy-mm-dd")</f>
        <v>2020-12-13</v>
      </c>
      <c r="E3139" s="1" t="s">
        <v>24</v>
      </c>
      <c r="F3139" s="1" t="s">
        <v>25</v>
      </c>
      <c r="G3139" s="1" t="s">
        <v>37</v>
      </c>
      <c r="H3139" s="1" t="s">
        <v>32</v>
      </c>
      <c r="I3139" s="1">
        <v>107</v>
      </c>
      <c r="J3139" s="1">
        <v>835</v>
      </c>
      <c r="K3139" s="1"/>
      <c r="L3139" s="1"/>
    </row>
    <row r="3140" spans="1:12">
      <c r="A3140" s="1">
        <v>7116815.2980000004</v>
      </c>
      <c r="B3140" s="13">
        <v>44178.052951388891</v>
      </c>
      <c r="C3140" s="13">
        <v>44178.057511574072</v>
      </c>
      <c r="D3140" s="13" t="str">
        <f t="shared" si="49"/>
        <v>2020-12-13</v>
      </c>
      <c r="E3140" s="1" t="s">
        <v>28</v>
      </c>
      <c r="F3140" s="1" t="s">
        <v>31</v>
      </c>
      <c r="G3140" s="1" t="s">
        <v>26</v>
      </c>
      <c r="H3140" s="1" t="s">
        <v>43</v>
      </c>
      <c r="I3140" s="1">
        <v>19</v>
      </c>
      <c r="J3140" s="1">
        <v>394</v>
      </c>
      <c r="K3140" s="1"/>
      <c r="L3140" s="1"/>
    </row>
    <row r="3141" spans="1:12">
      <c r="A3141" s="1">
        <v>3959033.4210000001</v>
      </c>
      <c r="B3141" s="13">
        <v>44178.051689814813</v>
      </c>
      <c r="C3141" s="13">
        <v>44178.068368055552</v>
      </c>
      <c r="D3141" s="13" t="str">
        <f t="shared" si="49"/>
        <v>2020-12-13</v>
      </c>
      <c r="E3141" s="1" t="s">
        <v>24</v>
      </c>
      <c r="F3141" s="1" t="s">
        <v>33</v>
      </c>
      <c r="G3141" s="1" t="s">
        <v>34</v>
      </c>
      <c r="H3141" s="1" t="s">
        <v>32</v>
      </c>
      <c r="I3141" s="1">
        <v>48</v>
      </c>
      <c r="J3141" s="1">
        <v>1441</v>
      </c>
      <c r="K3141" s="1"/>
      <c r="L3141" s="1"/>
    </row>
    <row r="3142" spans="1:12">
      <c r="A3142" s="1">
        <v>91371020.689999998</v>
      </c>
      <c r="B3142" s="13">
        <v>44178.056273148148</v>
      </c>
      <c r="C3142" s="13">
        <v>44178.087858796294</v>
      </c>
      <c r="D3142" s="13" t="str">
        <f t="shared" si="49"/>
        <v>2020-12-13</v>
      </c>
      <c r="E3142" s="1" t="s">
        <v>24</v>
      </c>
      <c r="F3142" s="1" t="s">
        <v>33</v>
      </c>
      <c r="G3142" s="1" t="s">
        <v>34</v>
      </c>
      <c r="H3142" s="1" t="s">
        <v>27</v>
      </c>
      <c r="I3142" s="1">
        <v>48</v>
      </c>
      <c r="J3142" s="1">
        <v>2729</v>
      </c>
      <c r="K3142" s="1"/>
      <c r="L3142" s="1"/>
    </row>
    <row r="3143" spans="1:12">
      <c r="A3143" s="1">
        <v>8673800.8990000002</v>
      </c>
      <c r="B3143" s="13">
        <v>44178.131053240744</v>
      </c>
      <c r="C3143" s="13">
        <v>44178.150335648148</v>
      </c>
      <c r="D3143" s="13" t="str">
        <f t="shared" si="49"/>
        <v>2020-12-13</v>
      </c>
      <c r="E3143" s="1" t="s">
        <v>28</v>
      </c>
      <c r="F3143" s="1" t="s">
        <v>31</v>
      </c>
      <c r="G3143" s="1" t="s">
        <v>26</v>
      </c>
      <c r="H3143" s="1" t="s">
        <v>27</v>
      </c>
      <c r="I3143" s="1">
        <v>342</v>
      </c>
      <c r="J3143" s="1">
        <v>1665</v>
      </c>
      <c r="K3143" s="1"/>
      <c r="L3143" s="1"/>
    </row>
    <row r="3144" spans="1:12">
      <c r="A3144" s="1">
        <v>37052831.850000001</v>
      </c>
      <c r="B3144" s="13">
        <v>44178.149004629631</v>
      </c>
      <c r="C3144" s="13">
        <v>44178.156851851854</v>
      </c>
      <c r="D3144" s="13" t="str">
        <f t="shared" si="49"/>
        <v>2020-12-13</v>
      </c>
      <c r="E3144" s="1" t="s">
        <v>28</v>
      </c>
      <c r="F3144" s="1" t="s">
        <v>31</v>
      </c>
      <c r="G3144" s="1" t="s">
        <v>26</v>
      </c>
      <c r="H3144" s="1" t="s">
        <v>36</v>
      </c>
      <c r="I3144" s="1">
        <v>12</v>
      </c>
      <c r="J3144" s="1">
        <v>677</v>
      </c>
      <c r="K3144" s="1"/>
      <c r="L3144" s="1"/>
    </row>
    <row r="3145" spans="1:12">
      <c r="A3145" s="1">
        <v>77740062.709999993</v>
      </c>
      <c r="B3145" s="13">
        <v>44178.172627314816</v>
      </c>
      <c r="C3145" s="13">
        <v>44178.180671296293</v>
      </c>
      <c r="D3145" s="13" t="str">
        <f t="shared" si="49"/>
        <v>2020-12-13</v>
      </c>
      <c r="E3145" s="1" t="s">
        <v>28</v>
      </c>
      <c r="F3145" s="1" t="s">
        <v>31</v>
      </c>
      <c r="G3145" s="1" t="s">
        <v>26</v>
      </c>
      <c r="H3145" s="1" t="s">
        <v>43</v>
      </c>
      <c r="I3145" s="1">
        <v>78</v>
      </c>
      <c r="J3145" s="1">
        <v>694</v>
      </c>
      <c r="K3145" s="1"/>
      <c r="L3145" s="1"/>
    </row>
    <row r="3146" spans="1:12">
      <c r="A3146" s="1">
        <v>8893175.3939999994</v>
      </c>
      <c r="B3146" s="13">
        <v>44178.183136574073</v>
      </c>
      <c r="C3146" s="13">
        <v>44178.191250000003</v>
      </c>
      <c r="D3146" s="13" t="str">
        <f t="shared" si="49"/>
        <v>2020-12-13</v>
      </c>
      <c r="E3146" s="1" t="s">
        <v>24</v>
      </c>
      <c r="F3146" s="1" t="s">
        <v>31</v>
      </c>
      <c r="G3146" s="1" t="s">
        <v>34</v>
      </c>
      <c r="H3146" s="1" t="s">
        <v>77</v>
      </c>
      <c r="I3146" s="1">
        <v>16</v>
      </c>
      <c r="J3146" s="1">
        <v>700</v>
      </c>
      <c r="K3146" s="1"/>
      <c r="L3146" s="1"/>
    </row>
    <row r="3147" spans="1:12">
      <c r="A3147" s="1">
        <v>3008670.3250000002</v>
      </c>
      <c r="B3147" s="13">
        <v>44178.184918981482</v>
      </c>
      <c r="C3147" s="13">
        <v>44178.199097222219</v>
      </c>
      <c r="D3147" s="13" t="str">
        <f t="shared" si="49"/>
        <v>2020-12-13</v>
      </c>
      <c r="E3147" s="1" t="s">
        <v>28</v>
      </c>
      <c r="F3147" s="1" t="s">
        <v>31</v>
      </c>
      <c r="G3147" s="1" t="s">
        <v>26</v>
      </c>
      <c r="H3147" s="1" t="s">
        <v>27</v>
      </c>
      <c r="I3147" s="1">
        <v>73</v>
      </c>
      <c r="J3147" s="1">
        <v>1224</v>
      </c>
      <c r="K3147" s="1"/>
      <c r="L3147" s="1"/>
    </row>
    <row r="3148" spans="1:12">
      <c r="A3148" s="1">
        <v>5785039891</v>
      </c>
      <c r="B3148" s="13">
        <v>44178.229247685187</v>
      </c>
      <c r="C3148" s="13">
        <v>44178.251550925925</v>
      </c>
      <c r="D3148" s="13" t="str">
        <f t="shared" si="49"/>
        <v>2020-12-13</v>
      </c>
      <c r="E3148" s="1" t="s">
        <v>24</v>
      </c>
      <c r="F3148" s="1" t="s">
        <v>31</v>
      </c>
      <c r="G3148" s="1" t="s">
        <v>34</v>
      </c>
      <c r="H3148" s="1" t="s">
        <v>27</v>
      </c>
      <c r="I3148" s="1">
        <v>129</v>
      </c>
      <c r="J3148" s="1">
        <v>1927</v>
      </c>
      <c r="K3148" s="1"/>
      <c r="L3148" s="1"/>
    </row>
    <row r="3149" spans="1:12">
      <c r="A3149" s="1">
        <v>31456855.25</v>
      </c>
      <c r="B3149" s="13">
        <v>44178.263078703705</v>
      </c>
      <c r="C3149" s="13">
        <v>44178.269074074073</v>
      </c>
      <c r="D3149" s="13" t="str">
        <f t="shared" si="49"/>
        <v>2020-12-13</v>
      </c>
      <c r="E3149" s="1" t="s">
        <v>24</v>
      </c>
      <c r="F3149" s="1" t="s">
        <v>31</v>
      </c>
      <c r="G3149" s="1" t="s">
        <v>37</v>
      </c>
      <c r="H3149" s="1" t="s">
        <v>27</v>
      </c>
      <c r="I3149" s="1">
        <v>17</v>
      </c>
      <c r="J3149" s="1">
        <v>518</v>
      </c>
      <c r="K3149" s="1"/>
      <c r="L3149" s="1"/>
    </row>
    <row r="3150" spans="1:12">
      <c r="A3150" s="1">
        <v>4591821.3569999998</v>
      </c>
      <c r="B3150" s="13">
        <v>44178.262314814812</v>
      </c>
      <c r="C3150" s="13">
        <v>44178.273414351854</v>
      </c>
      <c r="D3150" s="13" t="str">
        <f t="shared" si="49"/>
        <v>2020-12-13</v>
      </c>
      <c r="E3150" s="1" t="s">
        <v>24</v>
      </c>
      <c r="F3150" s="1" t="s">
        <v>33</v>
      </c>
      <c r="G3150" s="1" t="s">
        <v>34</v>
      </c>
      <c r="H3150" s="1" t="s">
        <v>27</v>
      </c>
      <c r="I3150" s="1">
        <v>147</v>
      </c>
      <c r="J3150" s="1">
        <v>959</v>
      </c>
      <c r="K3150" s="1"/>
      <c r="L3150" s="1"/>
    </row>
    <row r="3151" spans="1:12">
      <c r="A3151" s="1">
        <v>3291867.8969999999</v>
      </c>
      <c r="B3151" s="13">
        <v>44178.17046296296</v>
      </c>
      <c r="C3151" s="13">
        <v>44178.293287037035</v>
      </c>
      <c r="D3151" s="13" t="str">
        <f t="shared" si="49"/>
        <v>2020-12-13</v>
      </c>
      <c r="E3151" s="1" t="s">
        <v>28</v>
      </c>
      <c r="F3151" s="1" t="s">
        <v>49</v>
      </c>
      <c r="G3151" s="1" t="s">
        <v>26</v>
      </c>
      <c r="H3151" s="1" t="s">
        <v>32</v>
      </c>
      <c r="I3151" s="1">
        <v>33</v>
      </c>
      <c r="J3151" s="1">
        <v>10611</v>
      </c>
      <c r="K3151" s="1"/>
      <c r="L3151" s="1"/>
    </row>
    <row r="3152" spans="1:12">
      <c r="A3152" s="1">
        <v>45307195.479999997</v>
      </c>
      <c r="B3152" s="13">
        <v>44178.297546296293</v>
      </c>
      <c r="C3152" s="13">
        <v>44178.305474537039</v>
      </c>
      <c r="D3152" s="13" t="str">
        <f t="shared" si="49"/>
        <v>2020-12-13</v>
      </c>
      <c r="E3152" s="1" t="s">
        <v>28</v>
      </c>
      <c r="F3152" s="1" t="s">
        <v>29</v>
      </c>
      <c r="G3152" s="1" t="s">
        <v>26</v>
      </c>
      <c r="H3152" s="1" t="s">
        <v>36</v>
      </c>
      <c r="I3152" s="1">
        <v>92</v>
      </c>
      <c r="J3152" s="1">
        <v>685</v>
      </c>
      <c r="K3152" s="1"/>
      <c r="L3152" s="1"/>
    </row>
    <row r="3153" spans="1:12">
      <c r="A3153" s="1">
        <v>11042625.949999999</v>
      </c>
      <c r="B3153" s="13">
        <v>44178.341597222221</v>
      </c>
      <c r="C3153" s="13">
        <v>44178.3516087963</v>
      </c>
      <c r="D3153" s="13" t="str">
        <f t="shared" si="49"/>
        <v>2020-12-13</v>
      </c>
      <c r="E3153" s="1" t="s">
        <v>28</v>
      </c>
      <c r="F3153" s="1" t="s">
        <v>31</v>
      </c>
      <c r="G3153" s="1" t="s">
        <v>26</v>
      </c>
      <c r="H3153" s="1" t="s">
        <v>27</v>
      </c>
      <c r="I3153" s="1">
        <v>75</v>
      </c>
      <c r="J3153" s="1">
        <v>865</v>
      </c>
      <c r="K3153" s="1"/>
      <c r="L3153" s="1"/>
    </row>
    <row r="3154" spans="1:12">
      <c r="A3154" s="1">
        <v>36262615.469999999</v>
      </c>
      <c r="B3154" s="13">
        <v>44178.360856481479</v>
      </c>
      <c r="C3154" s="13">
        <v>44178.363113425927</v>
      </c>
      <c r="D3154" s="13" t="str">
        <f t="shared" si="49"/>
        <v>2020-12-13</v>
      </c>
      <c r="E3154" s="1" t="s">
        <v>24</v>
      </c>
      <c r="F3154" s="1" t="s">
        <v>25</v>
      </c>
      <c r="G3154" s="1" t="s">
        <v>26</v>
      </c>
      <c r="H3154" s="1" t="s">
        <v>27</v>
      </c>
      <c r="I3154" s="1">
        <v>44</v>
      </c>
      <c r="J3154" s="1">
        <v>195</v>
      </c>
      <c r="K3154" s="1"/>
      <c r="L3154" s="1"/>
    </row>
    <row r="3155" spans="1:12">
      <c r="A3155" s="1">
        <v>5409431.3870000001</v>
      </c>
      <c r="B3155" s="13">
        <v>44178.371423611112</v>
      </c>
      <c r="C3155" s="13">
        <v>44178.379247685189</v>
      </c>
      <c r="D3155" s="13" t="str">
        <f t="shared" si="49"/>
        <v>2020-12-13</v>
      </c>
      <c r="E3155" s="1" t="s">
        <v>24</v>
      </c>
      <c r="F3155" s="1" t="s">
        <v>31</v>
      </c>
      <c r="G3155" s="1" t="s">
        <v>26</v>
      </c>
      <c r="H3155" s="1" t="s">
        <v>27</v>
      </c>
      <c r="I3155" s="1">
        <v>156</v>
      </c>
      <c r="J3155" s="1">
        <v>676</v>
      </c>
      <c r="K3155" s="1"/>
      <c r="L3155" s="1"/>
    </row>
    <row r="3156" spans="1:12">
      <c r="A3156" s="1">
        <v>41612188.299999997</v>
      </c>
      <c r="B3156" s="13">
        <v>44178.343506944446</v>
      </c>
      <c r="C3156" s="13">
        <v>44178.381064814814</v>
      </c>
      <c r="D3156" s="13" t="str">
        <f t="shared" si="49"/>
        <v>2020-12-13</v>
      </c>
      <c r="E3156" s="1" t="s">
        <v>24</v>
      </c>
      <c r="F3156" s="1" t="s">
        <v>31</v>
      </c>
      <c r="G3156" s="1" t="s">
        <v>34</v>
      </c>
      <c r="H3156" s="1" t="s">
        <v>78</v>
      </c>
      <c r="I3156" s="1">
        <v>95</v>
      </c>
      <c r="J3156" s="1">
        <v>3244</v>
      </c>
      <c r="K3156" s="1"/>
      <c r="L3156" s="1"/>
    </row>
    <row r="3157" spans="1:12">
      <c r="A3157" s="1">
        <v>3046093.2170000002</v>
      </c>
      <c r="B3157" s="13">
        <v>44178.379432870373</v>
      </c>
      <c r="C3157" s="13">
        <v>44178.393912037034</v>
      </c>
      <c r="D3157" s="13" t="str">
        <f t="shared" si="49"/>
        <v>2020-12-13</v>
      </c>
      <c r="E3157" s="1" t="s">
        <v>28</v>
      </c>
      <c r="F3157" s="1" t="s">
        <v>31</v>
      </c>
      <c r="G3157" s="1" t="s">
        <v>26</v>
      </c>
      <c r="H3157" s="1" t="s">
        <v>27</v>
      </c>
      <c r="I3157" s="1">
        <v>74</v>
      </c>
      <c r="J3157" s="1">
        <v>1250</v>
      </c>
      <c r="K3157" s="1"/>
      <c r="L3157" s="1"/>
    </row>
    <row r="3158" spans="1:12">
      <c r="A3158" s="1">
        <v>3046093.2170000002</v>
      </c>
      <c r="B3158" s="13">
        <v>44178.379432870373</v>
      </c>
      <c r="C3158" s="13">
        <v>44178.398217592592</v>
      </c>
      <c r="D3158" s="13" t="str">
        <f t="shared" si="49"/>
        <v>2020-12-13</v>
      </c>
      <c r="E3158" s="1" t="s">
        <v>28</v>
      </c>
      <c r="F3158" s="1" t="s">
        <v>31</v>
      </c>
      <c r="G3158" s="1" t="s">
        <v>26</v>
      </c>
      <c r="H3158" s="1" t="s">
        <v>27</v>
      </c>
      <c r="I3158" s="1">
        <v>16</v>
      </c>
      <c r="J3158" s="1">
        <v>1622</v>
      </c>
      <c r="K3158" s="1"/>
      <c r="L3158" s="1"/>
    </row>
    <row r="3159" spans="1:12">
      <c r="A3159" s="1">
        <v>7161013.2920000004</v>
      </c>
      <c r="B3159" s="13">
        <v>44178.42800925926</v>
      </c>
      <c r="C3159" s="13">
        <v>44178.435833333337</v>
      </c>
      <c r="D3159" s="13" t="str">
        <f t="shared" si="49"/>
        <v>2020-12-13</v>
      </c>
      <c r="E3159" s="1" t="s">
        <v>28</v>
      </c>
      <c r="F3159" s="1" t="s">
        <v>31</v>
      </c>
      <c r="G3159" s="1" t="s">
        <v>53</v>
      </c>
      <c r="H3159" s="1" t="s">
        <v>27</v>
      </c>
      <c r="I3159" s="1">
        <v>21</v>
      </c>
      <c r="J3159" s="1">
        <v>676</v>
      </c>
      <c r="K3159" s="1"/>
      <c r="L3159" s="1"/>
    </row>
    <row r="3160" spans="1:12">
      <c r="A3160" s="1">
        <v>8652924.8670000006</v>
      </c>
      <c r="B3160" s="13">
        <v>44178.449513888889</v>
      </c>
      <c r="C3160" s="13">
        <v>44178.461516203701</v>
      </c>
      <c r="D3160" s="13" t="str">
        <f t="shared" si="49"/>
        <v>2020-12-13</v>
      </c>
      <c r="E3160" s="1" t="s">
        <v>28</v>
      </c>
      <c r="F3160" s="1" t="s">
        <v>31</v>
      </c>
      <c r="G3160" s="1" t="s">
        <v>45</v>
      </c>
      <c r="H3160" s="1" t="s">
        <v>27</v>
      </c>
      <c r="I3160" s="1">
        <v>41</v>
      </c>
      <c r="J3160" s="1">
        <v>1036</v>
      </c>
      <c r="K3160" s="1"/>
      <c r="L3160" s="1"/>
    </row>
    <row r="3161" spans="1:12">
      <c r="A3161" s="1">
        <v>3046093.2170000002</v>
      </c>
      <c r="B3161" s="13">
        <v>44178.379432870373</v>
      </c>
      <c r="C3161" s="13">
        <v>44178.466377314813</v>
      </c>
      <c r="D3161" s="13" t="str">
        <f t="shared" si="49"/>
        <v>2020-12-13</v>
      </c>
      <c r="E3161" s="1" t="s">
        <v>28</v>
      </c>
      <c r="F3161" s="1" t="s">
        <v>31</v>
      </c>
      <c r="G3161" s="1" t="s">
        <v>26</v>
      </c>
      <c r="H3161" s="1" t="s">
        <v>27</v>
      </c>
      <c r="I3161" s="1">
        <v>38</v>
      </c>
      <c r="J3161" s="1">
        <v>7512</v>
      </c>
      <c r="K3161" s="1"/>
      <c r="L3161" s="1"/>
    </row>
    <row r="3162" spans="1:12">
      <c r="A3162" s="1">
        <v>3046093.2170000002</v>
      </c>
      <c r="B3162" s="13">
        <v>44178.379432870373</v>
      </c>
      <c r="C3162" s="13">
        <v>44178.469641203701</v>
      </c>
      <c r="D3162" s="13" t="str">
        <f t="shared" si="49"/>
        <v>2020-12-13</v>
      </c>
      <c r="E3162" s="1" t="s">
        <v>28</v>
      </c>
      <c r="F3162" s="1" t="s">
        <v>31</v>
      </c>
      <c r="G3162" s="1" t="s">
        <v>26</v>
      </c>
      <c r="H3162" s="1" t="s">
        <v>27</v>
      </c>
      <c r="I3162" s="1">
        <v>29</v>
      </c>
      <c r="J3162" s="1">
        <v>7794</v>
      </c>
      <c r="K3162" s="1"/>
      <c r="L3162" s="1"/>
    </row>
    <row r="3163" spans="1:12">
      <c r="A3163" s="1">
        <v>3046093.2170000002</v>
      </c>
      <c r="B3163" s="13">
        <v>44178.379432870373</v>
      </c>
      <c r="C3163" s="13">
        <v>44178.486331018517</v>
      </c>
      <c r="D3163" s="13" t="str">
        <f t="shared" si="49"/>
        <v>2020-12-13</v>
      </c>
      <c r="E3163" s="1" t="s">
        <v>28</v>
      </c>
      <c r="F3163" s="1" t="s">
        <v>31</v>
      </c>
      <c r="G3163" s="1" t="s">
        <v>26</v>
      </c>
      <c r="H3163" s="1" t="s">
        <v>27</v>
      </c>
      <c r="I3163" s="1">
        <v>92</v>
      </c>
      <c r="J3163" s="1">
        <v>9235</v>
      </c>
      <c r="K3163" s="1"/>
      <c r="L3163" s="1"/>
    </row>
    <row r="3164" spans="1:12">
      <c r="A3164" s="1">
        <v>1491753.925</v>
      </c>
      <c r="B3164" s="13">
        <v>44178.475439814814</v>
      </c>
      <c r="C3164" s="13">
        <v>44178.505162037036</v>
      </c>
      <c r="D3164" s="13" t="str">
        <f t="shared" si="49"/>
        <v>2020-12-13</v>
      </c>
      <c r="E3164" s="1" t="s">
        <v>28</v>
      </c>
      <c r="F3164" s="1" t="s">
        <v>31</v>
      </c>
      <c r="G3164" s="1" t="s">
        <v>34</v>
      </c>
      <c r="H3164" s="1" t="s">
        <v>102</v>
      </c>
      <c r="I3164" s="1">
        <v>48</v>
      </c>
      <c r="J3164" s="1">
        <v>2568</v>
      </c>
      <c r="K3164" s="1"/>
      <c r="L3164" s="1"/>
    </row>
    <row r="3165" spans="1:12">
      <c r="A3165" s="1">
        <v>1491753.925</v>
      </c>
      <c r="B3165" s="13">
        <v>44178.475439814814</v>
      </c>
      <c r="C3165" s="13">
        <v>44178.518993055557</v>
      </c>
      <c r="D3165" s="13" t="str">
        <f t="shared" si="49"/>
        <v>2020-12-13</v>
      </c>
      <c r="E3165" s="1" t="s">
        <v>28</v>
      </c>
      <c r="F3165" s="1" t="s">
        <v>31</v>
      </c>
      <c r="G3165" s="1" t="s">
        <v>34</v>
      </c>
      <c r="H3165" s="1" t="s">
        <v>102</v>
      </c>
      <c r="I3165" s="1">
        <v>26</v>
      </c>
      <c r="J3165" s="1">
        <v>3763</v>
      </c>
      <c r="K3165" s="1"/>
      <c r="L3165" s="1"/>
    </row>
    <row r="3166" spans="1:12">
      <c r="A3166" s="1">
        <v>57149023.890000001</v>
      </c>
      <c r="B3166" s="13">
        <v>44178.408935185187</v>
      </c>
      <c r="C3166" s="13">
        <v>44178.571203703701</v>
      </c>
      <c r="D3166" s="13" t="str">
        <f t="shared" si="49"/>
        <v>2020-12-13</v>
      </c>
      <c r="E3166" s="1" t="s">
        <v>28</v>
      </c>
      <c r="F3166" s="1" t="s">
        <v>31</v>
      </c>
      <c r="G3166" s="1" t="s">
        <v>26</v>
      </c>
      <c r="H3166" s="1" t="s">
        <v>63</v>
      </c>
      <c r="I3166" s="1">
        <v>43</v>
      </c>
      <c r="J3166" s="1">
        <v>14019</v>
      </c>
      <c r="K3166" s="1"/>
      <c r="L3166" s="1"/>
    </row>
    <row r="3167" spans="1:12">
      <c r="A3167" s="1">
        <v>75226916.319999993</v>
      </c>
      <c r="B3167" s="13">
        <v>44178.610671296294</v>
      </c>
      <c r="C3167" s="13">
        <v>44178.625381944446</v>
      </c>
      <c r="D3167" s="13" t="str">
        <f t="shared" si="49"/>
        <v>2020-12-13</v>
      </c>
      <c r="E3167" s="1" t="s">
        <v>24</v>
      </c>
      <c r="F3167" s="1" t="s">
        <v>25</v>
      </c>
      <c r="G3167" s="1" t="s">
        <v>26</v>
      </c>
      <c r="H3167" s="1" t="s">
        <v>30</v>
      </c>
      <c r="I3167" s="1">
        <v>77</v>
      </c>
      <c r="J3167" s="1">
        <v>1271</v>
      </c>
      <c r="K3167" s="1"/>
      <c r="L3167" s="1"/>
    </row>
    <row r="3168" spans="1:12">
      <c r="A3168" s="1">
        <v>8514502.193</v>
      </c>
      <c r="B3168" s="13">
        <v>44178.606087962966</v>
      </c>
      <c r="C3168" s="13">
        <v>44178.633310185185</v>
      </c>
      <c r="D3168" s="13" t="str">
        <f t="shared" si="49"/>
        <v>2020-12-13</v>
      </c>
      <c r="E3168" s="1" t="s">
        <v>28</v>
      </c>
      <c r="F3168" s="1" t="s">
        <v>31</v>
      </c>
      <c r="G3168" s="1" t="s">
        <v>26</v>
      </c>
      <c r="H3168" s="1" t="s">
        <v>27</v>
      </c>
      <c r="I3168" s="1">
        <v>72</v>
      </c>
      <c r="J3168" s="1">
        <v>2351</v>
      </c>
      <c r="K3168" s="1"/>
      <c r="L3168" s="1"/>
    </row>
    <row r="3169" spans="1:12">
      <c r="A3169" s="1">
        <v>7569765.1119999997</v>
      </c>
      <c r="B3169" s="13">
        <v>44178.621064814812</v>
      </c>
      <c r="C3169" s="13">
        <v>44178.634432870371</v>
      </c>
      <c r="D3169" s="13" t="str">
        <f t="shared" si="49"/>
        <v>2020-12-13</v>
      </c>
      <c r="E3169" s="1" t="s">
        <v>24</v>
      </c>
      <c r="F3169" s="1" t="s">
        <v>31</v>
      </c>
      <c r="G3169" s="1" t="s">
        <v>26</v>
      </c>
      <c r="H3169" s="1" t="s">
        <v>102</v>
      </c>
      <c r="I3169" s="1">
        <v>38</v>
      </c>
      <c r="J3169" s="1">
        <v>1155</v>
      </c>
      <c r="K3169" s="1"/>
      <c r="L3169" s="1"/>
    </row>
    <row r="3170" spans="1:12">
      <c r="A3170" s="1">
        <v>2808102.233</v>
      </c>
      <c r="B3170" s="13">
        <v>44178.62809027778</v>
      </c>
      <c r="C3170" s="13">
        <v>44178.638726851852</v>
      </c>
      <c r="D3170" s="13" t="str">
        <f t="shared" si="49"/>
        <v>2020-12-13</v>
      </c>
      <c r="E3170" s="1" t="s">
        <v>28</v>
      </c>
      <c r="F3170" s="1" t="s">
        <v>37</v>
      </c>
      <c r="G3170" s="1" t="s">
        <v>26</v>
      </c>
      <c r="H3170" s="1" t="s">
        <v>27</v>
      </c>
      <c r="I3170" s="1">
        <v>80</v>
      </c>
      <c r="J3170" s="1">
        <v>918</v>
      </c>
      <c r="K3170" s="1"/>
      <c r="L3170" s="1"/>
    </row>
    <row r="3171" spans="1:12">
      <c r="A3171" s="1">
        <v>2808102.233</v>
      </c>
      <c r="B3171" s="13">
        <v>44178.62809027778</v>
      </c>
      <c r="C3171" s="13">
        <v>44178.645115740743</v>
      </c>
      <c r="D3171" s="13" t="str">
        <f t="shared" si="49"/>
        <v>2020-12-13</v>
      </c>
      <c r="E3171" s="1" t="s">
        <v>28</v>
      </c>
      <c r="F3171" s="1" t="s">
        <v>37</v>
      </c>
      <c r="G3171" s="1" t="s">
        <v>26</v>
      </c>
      <c r="H3171" s="1" t="s">
        <v>27</v>
      </c>
      <c r="I3171" s="1">
        <v>83</v>
      </c>
      <c r="J3171" s="1">
        <v>1471</v>
      </c>
      <c r="K3171" s="1"/>
      <c r="L3171" s="1"/>
    </row>
    <row r="3172" spans="1:12">
      <c r="A3172" s="1">
        <v>4022774246</v>
      </c>
      <c r="B3172" s="13">
        <v>44178.623425925929</v>
      </c>
      <c r="C3172" s="13">
        <v>44178.659872685188</v>
      </c>
      <c r="D3172" s="13" t="str">
        <f t="shared" si="49"/>
        <v>2020-12-13</v>
      </c>
      <c r="E3172" s="1" t="s">
        <v>24</v>
      </c>
      <c r="F3172" s="1" t="s">
        <v>33</v>
      </c>
      <c r="G3172" s="1" t="s">
        <v>34</v>
      </c>
      <c r="H3172" s="1" t="s">
        <v>27</v>
      </c>
      <c r="I3172" s="1">
        <v>122</v>
      </c>
      <c r="J3172" s="1">
        <v>3148</v>
      </c>
      <c r="K3172" s="1"/>
      <c r="L3172" s="1"/>
    </row>
    <row r="3173" spans="1:12">
      <c r="A3173" s="1">
        <v>2808102.233</v>
      </c>
      <c r="B3173" s="13">
        <v>44178.62809027778</v>
      </c>
      <c r="C3173" s="13">
        <v>44178.662210648145</v>
      </c>
      <c r="D3173" s="13" t="str">
        <f t="shared" si="49"/>
        <v>2020-12-13</v>
      </c>
      <c r="E3173" s="1" t="s">
        <v>28</v>
      </c>
      <c r="F3173" s="1" t="s">
        <v>37</v>
      </c>
      <c r="G3173" s="1" t="s">
        <v>26</v>
      </c>
      <c r="H3173" s="1" t="s">
        <v>27</v>
      </c>
      <c r="I3173" s="1">
        <v>188</v>
      </c>
      <c r="J3173" s="1">
        <v>2947</v>
      </c>
      <c r="K3173" s="1"/>
      <c r="L3173" s="1"/>
    </row>
    <row r="3174" spans="1:12">
      <c r="A3174" s="1">
        <v>5961617.04</v>
      </c>
      <c r="B3174" s="13">
        <v>44178.66337962963</v>
      </c>
      <c r="C3174" s="13">
        <v>44178.666539351849</v>
      </c>
      <c r="D3174" s="13" t="str">
        <f t="shared" si="49"/>
        <v>2020-12-13</v>
      </c>
      <c r="E3174" s="1" t="s">
        <v>24</v>
      </c>
      <c r="F3174" s="1" t="s">
        <v>25</v>
      </c>
      <c r="G3174" s="1" t="s">
        <v>26</v>
      </c>
      <c r="H3174" s="1" t="s">
        <v>27</v>
      </c>
      <c r="I3174" s="1">
        <v>7</v>
      </c>
      <c r="J3174" s="1">
        <v>273</v>
      </c>
      <c r="K3174" s="1"/>
      <c r="L3174" s="1"/>
    </row>
    <row r="3175" spans="1:12">
      <c r="A3175" s="1">
        <v>4022774246</v>
      </c>
      <c r="B3175" s="13">
        <v>44178.623425925929</v>
      </c>
      <c r="C3175" s="13">
        <v>44178.667615740742</v>
      </c>
      <c r="D3175" s="13" t="str">
        <f t="shared" si="49"/>
        <v>2020-12-13</v>
      </c>
      <c r="E3175" s="1" t="s">
        <v>24</v>
      </c>
      <c r="F3175" s="1" t="s">
        <v>33</v>
      </c>
      <c r="G3175" s="1" t="s">
        <v>34</v>
      </c>
      <c r="H3175" s="1" t="s">
        <v>27</v>
      </c>
      <c r="I3175" s="1">
        <v>63</v>
      </c>
      <c r="J3175" s="1">
        <v>3818</v>
      </c>
      <c r="K3175" s="1"/>
      <c r="L3175" s="1"/>
    </row>
    <row r="3176" spans="1:12">
      <c r="A3176" s="1">
        <v>41038964.130000003</v>
      </c>
      <c r="B3176" s="13">
        <v>44178.660127314812</v>
      </c>
      <c r="C3176" s="13">
        <v>44178.670578703706</v>
      </c>
      <c r="D3176" s="13" t="str">
        <f t="shared" si="49"/>
        <v>2020-12-13</v>
      </c>
      <c r="E3176" s="1" t="s">
        <v>28</v>
      </c>
      <c r="F3176" s="1" t="s">
        <v>31</v>
      </c>
      <c r="G3176" s="1" t="s">
        <v>26</v>
      </c>
      <c r="H3176" s="1" t="s">
        <v>106</v>
      </c>
      <c r="I3176" s="1">
        <v>42</v>
      </c>
      <c r="J3176" s="1">
        <v>903</v>
      </c>
      <c r="K3176" s="1"/>
      <c r="L3176" s="1"/>
    </row>
    <row r="3177" spans="1:12">
      <c r="A3177" s="1">
        <v>2808102.233</v>
      </c>
      <c r="B3177" s="13">
        <v>44178.62809027778</v>
      </c>
      <c r="C3177" s="13">
        <v>44178.689733796295</v>
      </c>
      <c r="D3177" s="13" t="str">
        <f t="shared" si="49"/>
        <v>2020-12-13</v>
      </c>
      <c r="E3177" s="1" t="s">
        <v>28</v>
      </c>
      <c r="F3177" s="1" t="s">
        <v>37</v>
      </c>
      <c r="G3177" s="1" t="s">
        <v>26</v>
      </c>
      <c r="H3177" s="1" t="s">
        <v>27</v>
      </c>
      <c r="I3177" s="1">
        <v>87</v>
      </c>
      <c r="J3177" s="1">
        <v>5326</v>
      </c>
      <c r="K3177" s="1"/>
      <c r="L3177" s="1"/>
    </row>
    <row r="3178" spans="1:12">
      <c r="A3178" s="1">
        <v>79224794.090000004</v>
      </c>
      <c r="B3178" s="13">
        <v>44178.665543981479</v>
      </c>
      <c r="C3178" s="13">
        <v>44178.699745370373</v>
      </c>
      <c r="D3178" s="13" t="str">
        <f t="shared" si="49"/>
        <v>2020-12-13</v>
      </c>
      <c r="E3178" s="1" t="s">
        <v>28</v>
      </c>
      <c r="F3178" s="1" t="s">
        <v>31</v>
      </c>
      <c r="G3178" s="1" t="s">
        <v>26</v>
      </c>
      <c r="H3178" s="1" t="s">
        <v>43</v>
      </c>
      <c r="I3178" s="1">
        <v>151</v>
      </c>
      <c r="J3178" s="1">
        <v>2954</v>
      </c>
      <c r="K3178" s="1"/>
      <c r="L3178" s="1"/>
    </row>
    <row r="3179" spans="1:12">
      <c r="A3179" s="1">
        <v>37858547.079999998</v>
      </c>
      <c r="B3179" s="13">
        <v>44178.689884259256</v>
      </c>
      <c r="C3179" s="13">
        <v>44178.700740740744</v>
      </c>
      <c r="D3179" s="13" t="str">
        <f t="shared" si="49"/>
        <v>2020-12-13</v>
      </c>
      <c r="E3179" s="1" t="s">
        <v>24</v>
      </c>
      <c r="F3179" s="1" t="s">
        <v>31</v>
      </c>
      <c r="G3179" s="1" t="s">
        <v>34</v>
      </c>
      <c r="H3179" s="1" t="s">
        <v>32</v>
      </c>
      <c r="I3179" s="1">
        <v>34</v>
      </c>
      <c r="J3179" s="1">
        <v>938</v>
      </c>
      <c r="K3179" s="1"/>
      <c r="L3179" s="1"/>
    </row>
    <row r="3180" spans="1:12">
      <c r="A3180" s="1">
        <v>2669656.5279999999</v>
      </c>
      <c r="B3180" s="13">
        <v>44178.673020833332</v>
      </c>
      <c r="C3180" s="13">
        <v>44178.701817129629</v>
      </c>
      <c r="D3180" s="13" t="str">
        <f t="shared" si="49"/>
        <v>2020-12-13</v>
      </c>
      <c r="E3180" s="1" t="s">
        <v>24</v>
      </c>
      <c r="F3180" s="1" t="s">
        <v>31</v>
      </c>
      <c r="G3180" s="1" t="s">
        <v>26</v>
      </c>
      <c r="H3180" s="1" t="s">
        <v>111</v>
      </c>
      <c r="I3180" s="1">
        <v>21</v>
      </c>
      <c r="J3180" s="1">
        <v>2487</v>
      </c>
      <c r="K3180" s="1"/>
      <c r="L3180" s="1"/>
    </row>
    <row r="3181" spans="1:12">
      <c r="A3181" s="1">
        <v>1415699.236</v>
      </c>
      <c r="B3181" s="13">
        <v>44178.700196759259</v>
      </c>
      <c r="C3181" s="13">
        <v>44178.705937500003</v>
      </c>
      <c r="D3181" s="13" t="str">
        <f t="shared" si="49"/>
        <v>2020-12-13</v>
      </c>
      <c r="E3181" s="1" t="s">
        <v>24</v>
      </c>
      <c r="F3181" s="1" t="s">
        <v>33</v>
      </c>
      <c r="G3181" s="1" t="s">
        <v>26</v>
      </c>
      <c r="H3181" s="1" t="s">
        <v>55</v>
      </c>
      <c r="I3181" s="1">
        <v>59</v>
      </c>
      <c r="J3181" s="1">
        <v>495</v>
      </c>
      <c r="K3181" s="1"/>
      <c r="L3181" s="1"/>
    </row>
    <row r="3182" spans="1:12">
      <c r="A3182" s="1">
        <v>2516229.6120000002</v>
      </c>
      <c r="B3182" s="13">
        <v>44178.739710648151</v>
      </c>
      <c r="C3182" s="13">
        <v>44178.74554398148</v>
      </c>
      <c r="D3182" s="13" t="str">
        <f t="shared" si="49"/>
        <v>2020-12-13</v>
      </c>
      <c r="E3182" s="1" t="s">
        <v>28</v>
      </c>
      <c r="F3182" s="1" t="s">
        <v>29</v>
      </c>
      <c r="G3182" s="1" t="s">
        <v>26</v>
      </c>
      <c r="H3182" s="1" t="s">
        <v>27</v>
      </c>
      <c r="I3182" s="1">
        <v>67</v>
      </c>
      <c r="J3182" s="1">
        <v>503</v>
      </c>
      <c r="K3182" s="1"/>
      <c r="L3182" s="1"/>
    </row>
    <row r="3183" spans="1:12">
      <c r="A3183" s="1">
        <v>8957437.5209999997</v>
      </c>
      <c r="B3183" s="13">
        <v>44178.751979166664</v>
      </c>
      <c r="C3183" s="13">
        <v>44178.758946759262</v>
      </c>
      <c r="D3183" s="13" t="str">
        <f t="shared" si="49"/>
        <v>2020-12-13</v>
      </c>
      <c r="E3183" s="1" t="s">
        <v>28</v>
      </c>
      <c r="F3183" s="1" t="s">
        <v>49</v>
      </c>
      <c r="G3183" s="1" t="s">
        <v>26</v>
      </c>
      <c r="H3183" s="1" t="s">
        <v>27</v>
      </c>
      <c r="I3183" s="1">
        <v>6</v>
      </c>
      <c r="J3183" s="1">
        <v>601</v>
      </c>
      <c r="K3183" s="1"/>
      <c r="L3183" s="1"/>
    </row>
    <row r="3184" spans="1:12">
      <c r="A3184" s="1">
        <v>73432329.650000006</v>
      </c>
      <c r="B3184" s="13">
        <v>44178.578263888892</v>
      </c>
      <c r="C3184" s="13">
        <v>44178.759953703702</v>
      </c>
      <c r="D3184" s="13" t="str">
        <f t="shared" si="49"/>
        <v>2020-12-13</v>
      </c>
      <c r="E3184" s="1" t="s">
        <v>28</v>
      </c>
      <c r="F3184" s="1" t="s">
        <v>29</v>
      </c>
      <c r="G3184" s="1" t="s">
        <v>26</v>
      </c>
      <c r="H3184" s="1" t="s">
        <v>27</v>
      </c>
      <c r="I3184" s="1">
        <v>16</v>
      </c>
      <c r="J3184" s="1">
        <v>15697</v>
      </c>
      <c r="K3184" s="1"/>
      <c r="L3184" s="1"/>
    </row>
    <row r="3185" spans="1:12">
      <c r="A3185" s="1">
        <v>1341255109</v>
      </c>
      <c r="B3185" s="13">
        <v>44178.745127314818</v>
      </c>
      <c r="C3185" s="13">
        <v>44178.763483796298</v>
      </c>
      <c r="D3185" s="13" t="str">
        <f t="shared" si="49"/>
        <v>2020-12-13</v>
      </c>
      <c r="E3185" s="1" t="s">
        <v>24</v>
      </c>
      <c r="F3185" s="1" t="s">
        <v>33</v>
      </c>
      <c r="G3185" s="1" t="s">
        <v>34</v>
      </c>
      <c r="H3185" s="1" t="s">
        <v>43</v>
      </c>
      <c r="I3185" s="1">
        <v>50</v>
      </c>
      <c r="J3185" s="1">
        <v>1585</v>
      </c>
      <c r="K3185" s="1"/>
      <c r="L3185" s="1"/>
    </row>
    <row r="3186" spans="1:12">
      <c r="A3186" s="1">
        <v>32400150.969999999</v>
      </c>
      <c r="B3186" s="13">
        <v>44178.751620370371</v>
      </c>
      <c r="C3186" s="13">
        <v>44178.767083333332</v>
      </c>
      <c r="D3186" s="13" t="str">
        <f t="shared" si="49"/>
        <v>2020-12-13</v>
      </c>
      <c r="E3186" s="1" t="s">
        <v>28</v>
      </c>
      <c r="F3186" s="1" t="s">
        <v>31</v>
      </c>
      <c r="G3186" s="1" t="s">
        <v>26</v>
      </c>
      <c r="H3186" s="1" t="s">
        <v>38</v>
      </c>
      <c r="I3186" s="1">
        <v>22</v>
      </c>
      <c r="J3186" s="1">
        <v>1336</v>
      </c>
      <c r="K3186" s="1"/>
      <c r="L3186" s="1"/>
    </row>
    <row r="3187" spans="1:12">
      <c r="A3187" s="1">
        <v>61969665.240000002</v>
      </c>
      <c r="B3187" s="13">
        <v>44178.77244212963</v>
      </c>
      <c r="C3187" s="13">
        <v>44178.779942129629</v>
      </c>
      <c r="D3187" s="13" t="str">
        <f t="shared" si="49"/>
        <v>2020-12-13</v>
      </c>
      <c r="E3187" s="1" t="s">
        <v>24</v>
      </c>
      <c r="F3187" s="1" t="s">
        <v>25</v>
      </c>
      <c r="G3187" s="1" t="s">
        <v>26</v>
      </c>
      <c r="H3187" s="1" t="s">
        <v>43</v>
      </c>
      <c r="I3187" s="1">
        <v>46</v>
      </c>
      <c r="J3187" s="1">
        <v>647</v>
      </c>
      <c r="K3187" s="1"/>
      <c r="L3187" s="1"/>
    </row>
    <row r="3188" spans="1:12">
      <c r="A3188" s="1">
        <v>7963872502</v>
      </c>
      <c r="B3188" s="13">
        <v>44178.092928240738</v>
      </c>
      <c r="C3188" s="13">
        <v>44178.808344907404</v>
      </c>
      <c r="D3188" s="13" t="str">
        <f t="shared" si="49"/>
        <v>2020-12-13</v>
      </c>
      <c r="E3188" s="1" t="s">
        <v>28</v>
      </c>
      <c r="F3188" s="1" t="s">
        <v>29</v>
      </c>
      <c r="G3188" s="1" t="s">
        <v>45</v>
      </c>
      <c r="H3188" s="1" t="s">
        <v>43</v>
      </c>
      <c r="I3188" s="1">
        <v>73</v>
      </c>
      <c r="J3188" s="1">
        <v>61811</v>
      </c>
      <c r="K3188" s="1"/>
      <c r="L3188" s="1"/>
    </row>
    <row r="3189" spans="1:12">
      <c r="A3189" s="1">
        <v>2197076402</v>
      </c>
      <c r="B3189" s="13">
        <v>44178.364733796298</v>
      </c>
      <c r="C3189" s="13">
        <v>44178.816805555558</v>
      </c>
      <c r="D3189" s="13" t="str">
        <f t="shared" si="49"/>
        <v>2020-12-13</v>
      </c>
      <c r="E3189" s="1" t="s">
        <v>28</v>
      </c>
      <c r="F3189" s="1" t="s">
        <v>31</v>
      </c>
      <c r="G3189" s="1" t="s">
        <v>26</v>
      </c>
      <c r="H3189" s="1" t="s">
        <v>63</v>
      </c>
      <c r="I3189" s="1">
        <v>54</v>
      </c>
      <c r="J3189" s="1">
        <v>39058</v>
      </c>
      <c r="K3189" s="1"/>
      <c r="L3189" s="1"/>
    </row>
    <row r="3190" spans="1:12">
      <c r="A3190" s="1">
        <v>5161098.0329999998</v>
      </c>
      <c r="B3190" s="13">
        <v>44178.760798611111</v>
      </c>
      <c r="C3190" s="13">
        <v>44178.837222222224</v>
      </c>
      <c r="D3190" s="13" t="str">
        <f t="shared" si="49"/>
        <v>2020-12-13</v>
      </c>
      <c r="E3190" s="1" t="s">
        <v>28</v>
      </c>
      <c r="F3190" s="1" t="s">
        <v>49</v>
      </c>
      <c r="G3190" s="1" t="s">
        <v>26</v>
      </c>
      <c r="H3190" s="1" t="s">
        <v>32</v>
      </c>
      <c r="I3190" s="1">
        <v>43</v>
      </c>
      <c r="J3190" s="1">
        <v>6603</v>
      </c>
      <c r="K3190" s="1"/>
      <c r="L3190" s="1"/>
    </row>
    <row r="3191" spans="1:12">
      <c r="A3191" s="1">
        <v>69289177.269999996</v>
      </c>
      <c r="B3191" s="13">
        <v>44178.828773148147</v>
      </c>
      <c r="C3191" s="13">
        <v>44178.839050925926</v>
      </c>
      <c r="D3191" s="13" t="str">
        <f t="shared" si="49"/>
        <v>2020-12-13</v>
      </c>
      <c r="E3191" s="1" t="s">
        <v>28</v>
      </c>
      <c r="F3191" s="1" t="s">
        <v>31</v>
      </c>
      <c r="G3191" s="1" t="s">
        <v>26</v>
      </c>
      <c r="H3191" s="1" t="s">
        <v>58</v>
      </c>
      <c r="I3191" s="1">
        <v>75</v>
      </c>
      <c r="J3191" s="1">
        <v>888</v>
      </c>
      <c r="K3191" s="1"/>
      <c r="L3191" s="1"/>
    </row>
    <row r="3192" spans="1:12">
      <c r="A3192" s="1">
        <v>34709963.460000001</v>
      </c>
      <c r="B3192" s="13">
        <v>44178.775173611109</v>
      </c>
      <c r="C3192" s="13">
        <v>44178.857951388891</v>
      </c>
      <c r="D3192" s="13" t="str">
        <f t="shared" si="49"/>
        <v>2020-12-13</v>
      </c>
      <c r="E3192" s="1" t="s">
        <v>28</v>
      </c>
      <c r="F3192" s="1" t="s">
        <v>31</v>
      </c>
      <c r="G3192" s="1" t="s">
        <v>26</v>
      </c>
      <c r="H3192" s="1" t="s">
        <v>27</v>
      </c>
      <c r="I3192" s="1">
        <v>99</v>
      </c>
      <c r="J3192" s="1">
        <v>7151</v>
      </c>
      <c r="K3192" s="1"/>
      <c r="L3192" s="1"/>
    </row>
    <row r="3193" spans="1:12">
      <c r="A3193" s="1">
        <v>2213203.3849999998</v>
      </c>
      <c r="B3193" s="13">
        <v>44178.845671296294</v>
      </c>
      <c r="C3193" s="13">
        <v>44178.858599537038</v>
      </c>
      <c r="D3193" s="13" t="str">
        <f t="shared" si="49"/>
        <v>2020-12-13</v>
      </c>
      <c r="E3193" s="1" t="s">
        <v>28</v>
      </c>
      <c r="F3193" s="1" t="s">
        <v>31</v>
      </c>
      <c r="G3193" s="1" t="s">
        <v>26</v>
      </c>
      <c r="H3193" s="1" t="s">
        <v>27</v>
      </c>
      <c r="I3193" s="1">
        <v>36</v>
      </c>
      <c r="J3193" s="1">
        <v>1116</v>
      </c>
      <c r="K3193" s="1"/>
      <c r="L3193" s="1"/>
    </row>
    <row r="3194" spans="1:12">
      <c r="A3194" s="1">
        <v>41521598.509999998</v>
      </c>
      <c r="B3194" s="13">
        <v>44178.860972222225</v>
      </c>
      <c r="C3194" s="13">
        <v>44178.888599537036</v>
      </c>
      <c r="D3194" s="13" t="str">
        <f t="shared" si="49"/>
        <v>2020-12-13</v>
      </c>
      <c r="E3194" s="1" t="s">
        <v>28</v>
      </c>
      <c r="F3194" s="1" t="s">
        <v>31</v>
      </c>
      <c r="G3194" s="1" t="s">
        <v>26</v>
      </c>
      <c r="H3194" s="1" t="s">
        <v>27</v>
      </c>
      <c r="I3194" s="1">
        <v>97</v>
      </c>
      <c r="J3194" s="1">
        <v>2387</v>
      </c>
      <c r="K3194" s="1"/>
      <c r="L3194" s="1"/>
    </row>
    <row r="3195" spans="1:12">
      <c r="A3195" s="1">
        <v>2028522.02</v>
      </c>
      <c r="B3195" s="13">
        <v>44178.890960648147</v>
      </c>
      <c r="C3195" s="13">
        <v>44178.900775462964</v>
      </c>
      <c r="D3195" s="13" t="str">
        <f t="shared" si="49"/>
        <v>2020-12-13</v>
      </c>
      <c r="E3195" s="1" t="s">
        <v>28</v>
      </c>
      <c r="F3195" s="1" t="s">
        <v>29</v>
      </c>
      <c r="G3195" s="1" t="s">
        <v>26</v>
      </c>
      <c r="H3195" s="1" t="s">
        <v>43</v>
      </c>
      <c r="I3195" s="1">
        <v>48</v>
      </c>
      <c r="J3195" s="1">
        <v>847</v>
      </c>
      <c r="K3195" s="1"/>
      <c r="L3195" s="1"/>
    </row>
    <row r="3196" spans="1:12">
      <c r="A3196" s="1">
        <v>18161607.899999999</v>
      </c>
      <c r="B3196" s="13">
        <v>44178.887002314812</v>
      </c>
      <c r="C3196" s="13">
        <v>44178.90148148148</v>
      </c>
      <c r="D3196" s="13" t="str">
        <f t="shared" si="49"/>
        <v>2020-12-13</v>
      </c>
      <c r="E3196" s="1" t="s">
        <v>24</v>
      </c>
      <c r="F3196" s="1" t="s">
        <v>33</v>
      </c>
      <c r="G3196" s="1" t="s">
        <v>26</v>
      </c>
      <c r="H3196" s="1" t="s">
        <v>27</v>
      </c>
      <c r="I3196" s="1">
        <v>37</v>
      </c>
      <c r="J3196" s="1">
        <v>1250</v>
      </c>
      <c r="K3196" s="1"/>
      <c r="L3196" s="1"/>
    </row>
    <row r="3197" spans="1:12">
      <c r="A3197" s="1">
        <v>63900303.670000002</v>
      </c>
      <c r="B3197" s="13">
        <v>44178.898356481484</v>
      </c>
      <c r="C3197" s="13">
        <v>44178.903692129628</v>
      </c>
      <c r="D3197" s="13" t="str">
        <f t="shared" si="49"/>
        <v>2020-12-13</v>
      </c>
      <c r="E3197" s="1" t="s">
        <v>24</v>
      </c>
      <c r="F3197" s="1" t="s">
        <v>25</v>
      </c>
      <c r="G3197" s="1" t="s">
        <v>26</v>
      </c>
      <c r="H3197" s="1" t="s">
        <v>27</v>
      </c>
      <c r="I3197" s="1">
        <v>32</v>
      </c>
      <c r="J3197" s="1">
        <v>460</v>
      </c>
      <c r="K3197" s="1"/>
      <c r="L3197" s="1"/>
    </row>
    <row r="3198" spans="1:12">
      <c r="A3198" s="1">
        <v>90997370.530000001</v>
      </c>
      <c r="B3198" s="13">
        <v>44178.886550925927</v>
      </c>
      <c r="C3198" s="13">
        <v>44178.904664351852</v>
      </c>
      <c r="D3198" s="13" t="str">
        <f t="shared" si="49"/>
        <v>2020-12-13</v>
      </c>
      <c r="E3198" s="1" t="s">
        <v>24</v>
      </c>
      <c r="F3198" s="1" t="s">
        <v>33</v>
      </c>
      <c r="G3198" s="1" t="s">
        <v>34</v>
      </c>
      <c r="H3198" s="1" t="s">
        <v>59</v>
      </c>
      <c r="I3198" s="1">
        <v>75</v>
      </c>
      <c r="J3198" s="1">
        <v>1564</v>
      </c>
      <c r="K3198" s="1"/>
      <c r="L3198" s="1"/>
    </row>
    <row r="3199" spans="1:12">
      <c r="A3199" s="1">
        <v>12916310.039999999</v>
      </c>
      <c r="B3199" s="13">
        <v>44178.899965277778</v>
      </c>
      <c r="C3199" s="13">
        <v>44178.921087962961</v>
      </c>
      <c r="D3199" s="13" t="str">
        <f t="shared" si="49"/>
        <v>2020-12-13</v>
      </c>
      <c r="E3199" s="1" t="s">
        <v>28</v>
      </c>
      <c r="F3199" s="1" t="s">
        <v>31</v>
      </c>
      <c r="G3199" s="1" t="s">
        <v>53</v>
      </c>
      <c r="H3199" s="1" t="s">
        <v>32</v>
      </c>
      <c r="I3199" s="1">
        <v>227</v>
      </c>
      <c r="J3199" s="1">
        <v>1825</v>
      </c>
      <c r="K3199" s="1"/>
      <c r="L3199" s="1"/>
    </row>
    <row r="3200" spans="1:12">
      <c r="A3200" s="1">
        <v>6533788.3269999996</v>
      </c>
      <c r="B3200" s="13">
        <v>44178.822581018518</v>
      </c>
      <c r="C3200" s="13">
        <v>44178.944282407407</v>
      </c>
      <c r="D3200" s="13" t="str">
        <f t="shared" si="49"/>
        <v>2020-12-13</v>
      </c>
      <c r="E3200" s="1" t="s">
        <v>28</v>
      </c>
      <c r="F3200" s="1" t="s">
        <v>31</v>
      </c>
      <c r="G3200" s="1" t="s">
        <v>26</v>
      </c>
      <c r="H3200" s="1" t="s">
        <v>63</v>
      </c>
      <c r="I3200" s="1">
        <v>35</v>
      </c>
      <c r="J3200" s="1">
        <v>10514</v>
      </c>
      <c r="K3200" s="1"/>
      <c r="L3200" s="1"/>
    </row>
    <row r="3201" spans="1:12">
      <c r="A3201" s="1">
        <v>7474537327</v>
      </c>
      <c r="B3201" s="13">
        <v>44178.943564814814</v>
      </c>
      <c r="C3201" s="13">
        <v>44178.951238425929</v>
      </c>
      <c r="D3201" s="13" t="str">
        <f t="shared" si="49"/>
        <v>2020-12-13</v>
      </c>
      <c r="E3201" s="1" t="s">
        <v>24</v>
      </c>
      <c r="F3201" s="1" t="s">
        <v>31</v>
      </c>
      <c r="G3201" s="1" t="s">
        <v>34</v>
      </c>
      <c r="H3201" s="1" t="s">
        <v>27</v>
      </c>
      <c r="I3201" s="1">
        <v>14</v>
      </c>
      <c r="J3201" s="1">
        <v>663</v>
      </c>
      <c r="K3201" s="1"/>
      <c r="L3201" s="1"/>
    </row>
    <row r="3202" spans="1:12">
      <c r="A3202" s="1">
        <v>7474537327</v>
      </c>
      <c r="B3202" s="13">
        <v>44178.943564814814</v>
      </c>
      <c r="C3202" s="13">
        <v>44178.957905092589</v>
      </c>
      <c r="D3202" s="13" t="str">
        <f t="shared" si="49"/>
        <v>2020-12-13</v>
      </c>
      <c r="E3202" s="1" t="s">
        <v>24</v>
      </c>
      <c r="F3202" s="1" t="s">
        <v>31</v>
      </c>
      <c r="G3202" s="1" t="s">
        <v>34</v>
      </c>
      <c r="H3202" s="1" t="s">
        <v>27</v>
      </c>
      <c r="I3202" s="1">
        <v>10</v>
      </c>
      <c r="J3202" s="1">
        <v>1239</v>
      </c>
      <c r="K3202" s="1"/>
      <c r="L3202" s="1"/>
    </row>
    <row r="3203" spans="1:12">
      <c r="A3203" s="1">
        <v>7474537327</v>
      </c>
      <c r="B3203" s="13">
        <v>44178.943564814814</v>
      </c>
      <c r="C3203" s="13">
        <v>44178.959699074076</v>
      </c>
      <c r="D3203" s="13" t="str">
        <f t="shared" ref="D3203:D3266" si="50">TEXT(C3203, "yyyy-mm-dd")</f>
        <v>2020-12-13</v>
      </c>
      <c r="E3203" s="1" t="s">
        <v>24</v>
      </c>
      <c r="F3203" s="1" t="s">
        <v>31</v>
      </c>
      <c r="G3203" s="1" t="s">
        <v>34</v>
      </c>
      <c r="H3203" s="1" t="s">
        <v>27</v>
      </c>
      <c r="I3203" s="1">
        <v>10</v>
      </c>
      <c r="J3203" s="1">
        <v>1394</v>
      </c>
      <c r="K3203" s="1"/>
      <c r="L3203" s="1"/>
    </row>
    <row r="3204" spans="1:12">
      <c r="A3204" s="1">
        <v>7474537327</v>
      </c>
      <c r="B3204" s="13">
        <v>44178.943564814814</v>
      </c>
      <c r="C3204" s="13">
        <v>44178.961238425924</v>
      </c>
      <c r="D3204" s="13" t="str">
        <f t="shared" si="50"/>
        <v>2020-12-13</v>
      </c>
      <c r="E3204" s="1" t="s">
        <v>24</v>
      </c>
      <c r="F3204" s="1" t="s">
        <v>31</v>
      </c>
      <c r="G3204" s="1" t="s">
        <v>34</v>
      </c>
      <c r="H3204" s="1" t="s">
        <v>27</v>
      </c>
      <c r="I3204" s="1">
        <v>10</v>
      </c>
      <c r="J3204" s="1">
        <v>1527</v>
      </c>
      <c r="K3204" s="1"/>
      <c r="L3204" s="1"/>
    </row>
    <row r="3205" spans="1:12">
      <c r="A3205" s="1">
        <v>45449104.530000001</v>
      </c>
      <c r="B3205" s="13">
        <v>44178.960949074077</v>
      </c>
      <c r="C3205" s="13">
        <v>44178.970567129632</v>
      </c>
      <c r="D3205" s="13" t="str">
        <f t="shared" si="50"/>
        <v>2020-12-13</v>
      </c>
      <c r="E3205" s="1" t="s">
        <v>28</v>
      </c>
      <c r="F3205" s="1" t="s">
        <v>29</v>
      </c>
      <c r="G3205" s="1" t="s">
        <v>26</v>
      </c>
      <c r="H3205" s="1" t="s">
        <v>68</v>
      </c>
      <c r="I3205" s="1">
        <v>48</v>
      </c>
      <c r="J3205" s="1">
        <v>831</v>
      </c>
      <c r="K3205" s="1"/>
      <c r="L3205" s="1"/>
    </row>
    <row r="3206" spans="1:12">
      <c r="A3206" s="1">
        <v>3060968189</v>
      </c>
      <c r="B3206" s="13">
        <v>44178.982615740744</v>
      </c>
      <c r="C3206" s="13">
        <v>44178.993657407409</v>
      </c>
      <c r="D3206" s="13" t="str">
        <f t="shared" si="50"/>
        <v>2020-12-13</v>
      </c>
      <c r="E3206" s="1" t="s">
        <v>28</v>
      </c>
      <c r="F3206" s="1" t="s">
        <v>31</v>
      </c>
      <c r="G3206" s="1" t="s">
        <v>34</v>
      </c>
      <c r="H3206" s="1" t="s">
        <v>73</v>
      </c>
      <c r="I3206" s="1">
        <v>82</v>
      </c>
      <c r="J3206" s="1">
        <v>954</v>
      </c>
      <c r="K3206" s="1"/>
      <c r="L3206" s="1"/>
    </row>
    <row r="3207" spans="1:12">
      <c r="A3207" s="1">
        <v>76048408.310000002</v>
      </c>
      <c r="B3207" s="13">
        <v>44179.007337962961</v>
      </c>
      <c r="C3207" s="13">
        <v>44179.021689814814</v>
      </c>
      <c r="D3207" s="13" t="str">
        <f t="shared" si="50"/>
        <v>2020-12-14</v>
      </c>
      <c r="E3207" s="1" t="s">
        <v>28</v>
      </c>
      <c r="F3207" s="1" t="s">
        <v>31</v>
      </c>
      <c r="G3207" s="1" t="s">
        <v>37</v>
      </c>
      <c r="H3207" s="1" t="s">
        <v>27</v>
      </c>
      <c r="I3207" s="1">
        <v>13</v>
      </c>
      <c r="J3207" s="1">
        <v>1240</v>
      </c>
      <c r="K3207" s="1"/>
      <c r="L3207" s="1"/>
    </row>
    <row r="3208" spans="1:12">
      <c r="A3208" s="1">
        <v>80102056.680000007</v>
      </c>
      <c r="B3208" s="13">
        <v>44179.032800925925</v>
      </c>
      <c r="C3208" s="13">
        <v>44179.045844907407</v>
      </c>
      <c r="D3208" s="13" t="str">
        <f t="shared" si="50"/>
        <v>2020-12-14</v>
      </c>
      <c r="E3208" s="1" t="s">
        <v>24</v>
      </c>
      <c r="F3208" s="1" t="s">
        <v>31</v>
      </c>
      <c r="G3208" s="1" t="s">
        <v>26</v>
      </c>
      <c r="H3208" s="1" t="s">
        <v>27</v>
      </c>
      <c r="I3208" s="1">
        <v>51</v>
      </c>
      <c r="J3208" s="1">
        <v>1126</v>
      </c>
      <c r="K3208" s="1"/>
      <c r="L3208" s="1"/>
    </row>
    <row r="3209" spans="1:12">
      <c r="A3209" s="1">
        <v>6435466.2209999999</v>
      </c>
      <c r="B3209" s="13">
        <v>44179.066562499997</v>
      </c>
      <c r="C3209" s="13">
        <v>44179.070844907408</v>
      </c>
      <c r="D3209" s="13" t="str">
        <f t="shared" si="50"/>
        <v>2020-12-14</v>
      </c>
      <c r="E3209" s="1" t="s">
        <v>24</v>
      </c>
      <c r="F3209" s="1" t="s">
        <v>31</v>
      </c>
      <c r="G3209" s="1" t="s">
        <v>34</v>
      </c>
      <c r="H3209" s="1" t="s">
        <v>38</v>
      </c>
      <c r="I3209" s="1">
        <v>46</v>
      </c>
      <c r="J3209" s="1">
        <v>369</v>
      </c>
      <c r="K3209" s="1"/>
      <c r="L3209" s="1"/>
    </row>
    <row r="3210" spans="1:12">
      <c r="A3210" s="1">
        <v>6435466.2209999999</v>
      </c>
      <c r="B3210" s="13">
        <v>44179.066562499997</v>
      </c>
      <c r="C3210" s="13">
        <v>44179.071226851855</v>
      </c>
      <c r="D3210" s="13" t="str">
        <f t="shared" si="50"/>
        <v>2020-12-14</v>
      </c>
      <c r="E3210" s="1" t="s">
        <v>24</v>
      </c>
      <c r="F3210" s="1" t="s">
        <v>31</v>
      </c>
      <c r="G3210" s="1" t="s">
        <v>34</v>
      </c>
      <c r="H3210" s="1" t="s">
        <v>38</v>
      </c>
      <c r="I3210" s="1">
        <v>46</v>
      </c>
      <c r="J3210" s="1">
        <v>402</v>
      </c>
      <c r="K3210" s="1"/>
      <c r="L3210" s="1"/>
    </row>
    <row r="3211" spans="1:12">
      <c r="A3211" s="1">
        <v>1606543.902</v>
      </c>
      <c r="B3211" s="13">
        <v>44179.060312499998</v>
      </c>
      <c r="C3211" s="13">
        <v>44179.080694444441</v>
      </c>
      <c r="D3211" s="13" t="str">
        <f t="shared" si="50"/>
        <v>2020-12-14</v>
      </c>
      <c r="E3211" s="1" t="s">
        <v>28</v>
      </c>
      <c r="F3211" s="1" t="s">
        <v>31</v>
      </c>
      <c r="G3211" s="1" t="s">
        <v>53</v>
      </c>
      <c r="H3211" s="1" t="s">
        <v>27</v>
      </c>
      <c r="I3211" s="1">
        <v>104</v>
      </c>
      <c r="J3211" s="1">
        <v>1760</v>
      </c>
      <c r="K3211" s="1"/>
      <c r="L3211" s="1"/>
    </row>
    <row r="3212" spans="1:12">
      <c r="A3212" s="1">
        <v>5671461927</v>
      </c>
      <c r="B3212" s="13">
        <v>44179.097546296296</v>
      </c>
      <c r="C3212" s="13">
        <v>44179.113761574074</v>
      </c>
      <c r="D3212" s="13" t="str">
        <f t="shared" si="50"/>
        <v>2020-12-14</v>
      </c>
      <c r="E3212" s="1" t="s">
        <v>28</v>
      </c>
      <c r="F3212" s="1" t="s">
        <v>29</v>
      </c>
      <c r="G3212" s="1" t="s">
        <v>26</v>
      </c>
      <c r="H3212" s="1" t="s">
        <v>27</v>
      </c>
      <c r="I3212" s="1">
        <v>51</v>
      </c>
      <c r="J3212" s="1">
        <v>1400</v>
      </c>
      <c r="K3212" s="1"/>
      <c r="L3212" s="1"/>
    </row>
    <row r="3213" spans="1:12">
      <c r="A3213" s="1">
        <v>77713003.640000001</v>
      </c>
      <c r="B3213" s="13">
        <v>44179.053877314815</v>
      </c>
      <c r="C3213" s="13">
        <v>44179.114328703705</v>
      </c>
      <c r="D3213" s="13" t="str">
        <f t="shared" si="50"/>
        <v>2020-12-14</v>
      </c>
      <c r="E3213" s="1" t="s">
        <v>42</v>
      </c>
      <c r="F3213" s="1" t="s">
        <v>33</v>
      </c>
      <c r="G3213" s="1" t="s">
        <v>26</v>
      </c>
      <c r="H3213" s="1" t="s">
        <v>27</v>
      </c>
      <c r="I3213" s="1">
        <v>105</v>
      </c>
      <c r="J3213" s="1">
        <v>5222</v>
      </c>
      <c r="K3213" s="1"/>
      <c r="L3213" s="1"/>
    </row>
    <row r="3214" spans="1:12">
      <c r="A3214" s="1">
        <v>8520754.9079999998</v>
      </c>
      <c r="B3214" s="13">
        <v>44179.116435185184</v>
      </c>
      <c r="C3214" s="13">
        <v>44179.121134259258</v>
      </c>
      <c r="D3214" s="13" t="str">
        <f t="shared" si="50"/>
        <v>2020-12-14</v>
      </c>
      <c r="E3214" s="1" t="s">
        <v>24</v>
      </c>
      <c r="F3214" s="1" t="s">
        <v>31</v>
      </c>
      <c r="G3214" s="1" t="s">
        <v>26</v>
      </c>
      <c r="H3214" s="1" t="s">
        <v>27</v>
      </c>
      <c r="I3214" s="1">
        <v>13</v>
      </c>
      <c r="J3214" s="1">
        <v>405</v>
      </c>
      <c r="K3214" s="1"/>
      <c r="L3214" s="1"/>
    </row>
    <row r="3215" spans="1:12">
      <c r="A3215" s="1">
        <v>25363504.949999999</v>
      </c>
      <c r="B3215" s="13">
        <v>44179.119560185187</v>
      </c>
      <c r="C3215" s="13">
        <v>44179.126284722224</v>
      </c>
      <c r="D3215" s="13" t="str">
        <f t="shared" si="50"/>
        <v>2020-12-14</v>
      </c>
      <c r="E3215" s="1" t="s">
        <v>24</v>
      </c>
      <c r="F3215" s="1" t="s">
        <v>31</v>
      </c>
      <c r="G3215" s="1" t="s">
        <v>34</v>
      </c>
      <c r="H3215" s="1" t="s">
        <v>27</v>
      </c>
      <c r="I3215" s="1">
        <v>70</v>
      </c>
      <c r="J3215" s="1">
        <v>580</v>
      </c>
      <c r="K3215" s="1"/>
      <c r="L3215" s="1"/>
    </row>
    <row r="3216" spans="1:12">
      <c r="A3216" s="1">
        <v>25363504.949999999</v>
      </c>
      <c r="B3216" s="13">
        <v>44179.119560185187</v>
      </c>
      <c r="C3216" s="13">
        <v>44179.127800925926</v>
      </c>
      <c r="D3216" s="13" t="str">
        <f t="shared" si="50"/>
        <v>2020-12-14</v>
      </c>
      <c r="E3216" s="1" t="s">
        <v>24</v>
      </c>
      <c r="F3216" s="1" t="s">
        <v>31</v>
      </c>
      <c r="G3216" s="1" t="s">
        <v>34</v>
      </c>
      <c r="H3216" s="1" t="s">
        <v>27</v>
      </c>
      <c r="I3216" s="1">
        <v>70</v>
      </c>
      <c r="J3216" s="1">
        <v>712</v>
      </c>
      <c r="K3216" s="1"/>
      <c r="L3216" s="1"/>
    </row>
    <row r="3217" spans="1:12">
      <c r="A3217" s="1">
        <v>25363504.949999999</v>
      </c>
      <c r="B3217" s="13">
        <v>44179.119560185187</v>
      </c>
      <c r="C3217" s="13">
        <v>44179.131412037037</v>
      </c>
      <c r="D3217" s="13" t="str">
        <f t="shared" si="50"/>
        <v>2020-12-14</v>
      </c>
      <c r="E3217" s="1" t="s">
        <v>24</v>
      </c>
      <c r="F3217" s="1" t="s">
        <v>31</v>
      </c>
      <c r="G3217" s="1" t="s">
        <v>34</v>
      </c>
      <c r="H3217" s="1" t="s">
        <v>27</v>
      </c>
      <c r="I3217" s="1">
        <v>70</v>
      </c>
      <c r="J3217" s="1">
        <v>1024</v>
      </c>
      <c r="K3217" s="1"/>
      <c r="L3217" s="1"/>
    </row>
    <row r="3218" spans="1:12">
      <c r="A3218" s="1">
        <v>25363504.949999999</v>
      </c>
      <c r="B3218" s="13">
        <v>44179.119560185187</v>
      </c>
      <c r="C3218" s="13">
        <v>44179.132743055554</v>
      </c>
      <c r="D3218" s="13" t="str">
        <f t="shared" si="50"/>
        <v>2020-12-14</v>
      </c>
      <c r="E3218" s="1" t="s">
        <v>24</v>
      </c>
      <c r="F3218" s="1" t="s">
        <v>31</v>
      </c>
      <c r="G3218" s="1" t="s">
        <v>34</v>
      </c>
      <c r="H3218" s="1" t="s">
        <v>27</v>
      </c>
      <c r="I3218" s="1">
        <v>70</v>
      </c>
      <c r="J3218" s="1">
        <v>1139</v>
      </c>
      <c r="K3218" s="1"/>
      <c r="L3218" s="1"/>
    </row>
    <row r="3219" spans="1:12">
      <c r="A3219" s="1">
        <v>25363504.949999999</v>
      </c>
      <c r="B3219" s="13">
        <v>44179.119560185187</v>
      </c>
      <c r="C3219" s="13">
        <v>44179.134699074071</v>
      </c>
      <c r="D3219" s="13" t="str">
        <f t="shared" si="50"/>
        <v>2020-12-14</v>
      </c>
      <c r="E3219" s="1" t="s">
        <v>24</v>
      </c>
      <c r="F3219" s="1" t="s">
        <v>31</v>
      </c>
      <c r="G3219" s="1" t="s">
        <v>34</v>
      </c>
      <c r="H3219" s="1" t="s">
        <v>27</v>
      </c>
      <c r="I3219" s="1">
        <v>70</v>
      </c>
      <c r="J3219" s="1">
        <v>1308</v>
      </c>
      <c r="K3219" s="1"/>
      <c r="L3219" s="1"/>
    </row>
    <row r="3220" spans="1:12">
      <c r="A3220" s="1">
        <v>25363504.949999999</v>
      </c>
      <c r="B3220" s="13">
        <v>44179.119560185187</v>
      </c>
      <c r="C3220" s="13">
        <v>44179.136284722219</v>
      </c>
      <c r="D3220" s="13" t="str">
        <f t="shared" si="50"/>
        <v>2020-12-14</v>
      </c>
      <c r="E3220" s="1" t="s">
        <v>24</v>
      </c>
      <c r="F3220" s="1" t="s">
        <v>31</v>
      </c>
      <c r="G3220" s="1" t="s">
        <v>34</v>
      </c>
      <c r="H3220" s="1" t="s">
        <v>27</v>
      </c>
      <c r="I3220" s="1">
        <v>70</v>
      </c>
      <c r="J3220" s="1">
        <v>1444</v>
      </c>
      <c r="K3220" s="1"/>
      <c r="L3220" s="1"/>
    </row>
    <row r="3221" spans="1:12">
      <c r="A3221" s="1">
        <v>25363504.949999999</v>
      </c>
      <c r="B3221" s="13">
        <v>44179.119560185187</v>
      </c>
      <c r="C3221" s="13">
        <v>44179.137685185182</v>
      </c>
      <c r="D3221" s="13" t="str">
        <f t="shared" si="50"/>
        <v>2020-12-14</v>
      </c>
      <c r="E3221" s="1" t="s">
        <v>24</v>
      </c>
      <c r="F3221" s="1" t="s">
        <v>31</v>
      </c>
      <c r="G3221" s="1" t="s">
        <v>34</v>
      </c>
      <c r="H3221" s="1" t="s">
        <v>27</v>
      </c>
      <c r="I3221" s="1">
        <v>70</v>
      </c>
      <c r="J3221" s="1">
        <v>1566</v>
      </c>
      <c r="K3221" s="1"/>
      <c r="L3221" s="1"/>
    </row>
    <row r="3222" spans="1:12">
      <c r="A3222" s="1">
        <v>25363504.949999999</v>
      </c>
      <c r="B3222" s="13">
        <v>44179.119560185187</v>
      </c>
      <c r="C3222" s="13">
        <v>44179.139050925929</v>
      </c>
      <c r="D3222" s="13" t="str">
        <f t="shared" si="50"/>
        <v>2020-12-14</v>
      </c>
      <c r="E3222" s="1" t="s">
        <v>24</v>
      </c>
      <c r="F3222" s="1" t="s">
        <v>31</v>
      </c>
      <c r="G3222" s="1" t="s">
        <v>34</v>
      </c>
      <c r="H3222" s="1" t="s">
        <v>27</v>
      </c>
      <c r="I3222" s="1">
        <v>46</v>
      </c>
      <c r="J3222" s="1">
        <v>1684</v>
      </c>
      <c r="K3222" s="1"/>
      <c r="L3222" s="1"/>
    </row>
    <row r="3223" spans="1:12">
      <c r="A3223" s="1">
        <v>50264907.630000003</v>
      </c>
      <c r="B3223" s="13">
        <v>44179.14707175926</v>
      </c>
      <c r="C3223" s="13">
        <v>44179.151516203703</v>
      </c>
      <c r="D3223" s="13" t="str">
        <f t="shared" si="50"/>
        <v>2020-12-14</v>
      </c>
      <c r="E3223" s="1" t="s">
        <v>28</v>
      </c>
      <c r="F3223" s="1" t="s">
        <v>31</v>
      </c>
      <c r="G3223" s="1" t="s">
        <v>26</v>
      </c>
      <c r="H3223" s="1" t="s">
        <v>94</v>
      </c>
      <c r="I3223" s="1">
        <v>23</v>
      </c>
      <c r="J3223" s="1">
        <v>384</v>
      </c>
      <c r="K3223" s="1"/>
      <c r="L3223" s="1"/>
    </row>
    <row r="3224" spans="1:12">
      <c r="A3224" s="1">
        <v>79475746.189999998</v>
      </c>
      <c r="B3224" s="13">
        <v>44179.153923611113</v>
      </c>
      <c r="C3224" s="13">
        <v>44179.157106481478</v>
      </c>
      <c r="D3224" s="13" t="str">
        <f t="shared" si="50"/>
        <v>2020-12-14</v>
      </c>
      <c r="E3224" s="1" t="s">
        <v>28</v>
      </c>
      <c r="F3224" s="1" t="s">
        <v>31</v>
      </c>
      <c r="G3224" s="1" t="s">
        <v>26</v>
      </c>
      <c r="H3224" s="1" t="s">
        <v>27</v>
      </c>
      <c r="I3224" s="1">
        <v>36</v>
      </c>
      <c r="J3224" s="1">
        <v>275</v>
      </c>
      <c r="K3224" s="1"/>
      <c r="L3224" s="1"/>
    </row>
    <row r="3225" spans="1:12">
      <c r="A3225" s="1">
        <v>2009963.72</v>
      </c>
      <c r="B3225" s="13">
        <v>44179.158379629633</v>
      </c>
      <c r="C3225" s="13">
        <v>44179.169120370374</v>
      </c>
      <c r="D3225" s="13" t="str">
        <f t="shared" si="50"/>
        <v>2020-12-14</v>
      </c>
      <c r="E3225" s="1" t="s">
        <v>28</v>
      </c>
      <c r="F3225" s="1" t="s">
        <v>49</v>
      </c>
      <c r="G3225" s="1" t="s">
        <v>34</v>
      </c>
      <c r="H3225" s="1" t="s">
        <v>59</v>
      </c>
      <c r="I3225" s="1">
        <v>13</v>
      </c>
      <c r="J3225" s="1">
        <v>927</v>
      </c>
      <c r="K3225" s="1"/>
      <c r="L3225" s="1"/>
    </row>
    <row r="3226" spans="1:12">
      <c r="A3226" s="1">
        <v>2278219.0389999999</v>
      </c>
      <c r="B3226" s="13">
        <v>44179.142268518517</v>
      </c>
      <c r="C3226" s="13">
        <v>44179.184895833336</v>
      </c>
      <c r="D3226" s="13" t="str">
        <f t="shared" si="50"/>
        <v>2020-12-14</v>
      </c>
      <c r="E3226" s="1" t="s">
        <v>28</v>
      </c>
      <c r="F3226" s="1" t="s">
        <v>49</v>
      </c>
      <c r="G3226" s="1" t="s">
        <v>26</v>
      </c>
      <c r="H3226" s="1" t="s">
        <v>27</v>
      </c>
      <c r="I3226" s="1">
        <v>784</v>
      </c>
      <c r="J3226" s="1">
        <v>3683</v>
      </c>
      <c r="K3226" s="1"/>
      <c r="L3226" s="1"/>
    </row>
    <row r="3227" spans="1:12">
      <c r="A3227" s="1">
        <v>5323353.2189999996</v>
      </c>
      <c r="B3227" s="13">
        <v>44179.18246527778</v>
      </c>
      <c r="C3227" s="13">
        <v>44179.188125000001</v>
      </c>
      <c r="D3227" s="13" t="str">
        <f t="shared" si="50"/>
        <v>2020-12-14</v>
      </c>
      <c r="E3227" s="1" t="s">
        <v>24</v>
      </c>
      <c r="F3227" s="1" t="s">
        <v>31</v>
      </c>
      <c r="G3227" s="1" t="s">
        <v>34</v>
      </c>
      <c r="H3227" s="1" t="s">
        <v>27</v>
      </c>
      <c r="I3227" s="1">
        <v>63</v>
      </c>
      <c r="J3227" s="1">
        <v>488</v>
      </c>
      <c r="K3227" s="1"/>
      <c r="L3227" s="1"/>
    </row>
    <row r="3228" spans="1:12">
      <c r="A3228" s="1">
        <v>4930396.5460000001</v>
      </c>
      <c r="B3228" s="13">
        <v>44179.2575</v>
      </c>
      <c r="C3228" s="13">
        <v>44179.261793981481</v>
      </c>
      <c r="D3228" s="13" t="str">
        <f t="shared" si="50"/>
        <v>2020-12-14</v>
      </c>
      <c r="E3228" s="1" t="s">
        <v>24</v>
      </c>
      <c r="F3228" s="1" t="s">
        <v>25</v>
      </c>
      <c r="G3228" s="1" t="s">
        <v>39</v>
      </c>
      <c r="H3228" s="1" t="s">
        <v>27</v>
      </c>
      <c r="I3228" s="1">
        <v>24</v>
      </c>
      <c r="J3228" s="1">
        <v>370</v>
      </c>
      <c r="K3228" s="1"/>
      <c r="L3228" s="1"/>
    </row>
    <row r="3229" spans="1:12">
      <c r="A3229" s="1">
        <v>18844012.890000001</v>
      </c>
      <c r="B3229" s="13">
        <v>44179.252349537041</v>
      </c>
      <c r="C3229" s="13">
        <v>44179.262615740743</v>
      </c>
      <c r="D3229" s="13" t="str">
        <f t="shared" si="50"/>
        <v>2020-12-14</v>
      </c>
      <c r="E3229" s="1" t="s">
        <v>24</v>
      </c>
      <c r="F3229" s="1" t="s">
        <v>33</v>
      </c>
      <c r="G3229" s="1" t="s">
        <v>34</v>
      </c>
      <c r="H3229" s="1" t="s">
        <v>76</v>
      </c>
      <c r="I3229" s="1">
        <v>57</v>
      </c>
      <c r="J3229" s="1">
        <v>887</v>
      </c>
      <c r="K3229" s="1"/>
      <c r="L3229" s="1"/>
    </row>
    <row r="3230" spans="1:12">
      <c r="A3230" s="1">
        <v>8633997.7210000008</v>
      </c>
      <c r="B3230" s="13">
        <v>44179.261979166666</v>
      </c>
      <c r="C3230" s="13">
        <v>44179.283784722225</v>
      </c>
      <c r="D3230" s="13" t="str">
        <f t="shared" si="50"/>
        <v>2020-12-14</v>
      </c>
      <c r="E3230" s="1" t="s">
        <v>24</v>
      </c>
      <c r="F3230" s="1" t="s">
        <v>25</v>
      </c>
      <c r="G3230" s="1" t="s">
        <v>26</v>
      </c>
      <c r="H3230" s="1" t="s">
        <v>27</v>
      </c>
      <c r="I3230" s="1">
        <v>38</v>
      </c>
      <c r="J3230" s="1">
        <v>1884</v>
      </c>
      <c r="K3230" s="1"/>
      <c r="L3230" s="1"/>
    </row>
    <row r="3231" spans="1:12">
      <c r="A3231" s="1">
        <v>66722347.899999999</v>
      </c>
      <c r="B3231" s="13">
        <v>44179.232465277775</v>
      </c>
      <c r="C3231" s="13">
        <v>44179.315995370373</v>
      </c>
      <c r="D3231" s="13" t="str">
        <f t="shared" si="50"/>
        <v>2020-12-14</v>
      </c>
      <c r="E3231" s="1" t="s">
        <v>28</v>
      </c>
      <c r="F3231" s="1" t="s">
        <v>31</v>
      </c>
      <c r="G3231" s="1" t="s">
        <v>26</v>
      </c>
      <c r="H3231" s="1" t="s">
        <v>76</v>
      </c>
      <c r="I3231" s="1">
        <v>41</v>
      </c>
      <c r="J3231" s="1">
        <v>7216</v>
      </c>
      <c r="K3231" s="1"/>
      <c r="L3231" s="1"/>
    </row>
    <row r="3232" spans="1:12">
      <c r="A3232" s="1">
        <v>1817516.7860000001</v>
      </c>
      <c r="B3232" s="13">
        <v>44179.179108796299</v>
      </c>
      <c r="C3232" s="13">
        <v>44179.323854166665</v>
      </c>
      <c r="D3232" s="13" t="str">
        <f t="shared" si="50"/>
        <v>2020-12-14</v>
      </c>
      <c r="E3232" s="1" t="s">
        <v>28</v>
      </c>
      <c r="F3232" s="1" t="s">
        <v>31</v>
      </c>
      <c r="G3232" s="1" t="s">
        <v>34</v>
      </c>
      <c r="H3232" s="1" t="s">
        <v>77</v>
      </c>
      <c r="I3232" s="1">
        <v>174</v>
      </c>
      <c r="J3232" s="1">
        <v>12506</v>
      </c>
      <c r="K3232" s="1"/>
      <c r="L3232" s="1"/>
    </row>
    <row r="3233" spans="1:12">
      <c r="A3233" s="1">
        <v>9202387.7949999999</v>
      </c>
      <c r="B3233" s="13">
        <v>44179.304652777777</v>
      </c>
      <c r="C3233" s="13">
        <v>44179.334837962961</v>
      </c>
      <c r="D3233" s="13" t="str">
        <f t="shared" si="50"/>
        <v>2020-12-14</v>
      </c>
      <c r="E3233" s="1" t="s">
        <v>28</v>
      </c>
      <c r="F3233" s="1" t="s">
        <v>31</v>
      </c>
      <c r="G3233" s="1" t="s">
        <v>26</v>
      </c>
      <c r="H3233" s="1" t="s">
        <v>27</v>
      </c>
      <c r="I3233" s="1">
        <v>96</v>
      </c>
      <c r="J3233" s="1">
        <v>2607</v>
      </c>
      <c r="K3233" s="1"/>
      <c r="L3233" s="1"/>
    </row>
    <row r="3234" spans="1:12">
      <c r="A3234" s="1">
        <v>27672883.789999999</v>
      </c>
      <c r="B3234" s="13">
        <v>44179.31627314815</v>
      </c>
      <c r="C3234" s="13">
        <v>44179.350578703707</v>
      </c>
      <c r="D3234" s="13" t="str">
        <f t="shared" si="50"/>
        <v>2020-12-14</v>
      </c>
      <c r="E3234" s="1" t="s">
        <v>28</v>
      </c>
      <c r="F3234" s="1" t="s">
        <v>31</v>
      </c>
      <c r="G3234" s="1" t="s">
        <v>26</v>
      </c>
      <c r="H3234" s="1" t="s">
        <v>81</v>
      </c>
      <c r="I3234" s="1">
        <v>32</v>
      </c>
      <c r="J3234" s="1">
        <v>2964</v>
      </c>
      <c r="K3234" s="1"/>
      <c r="L3234" s="1"/>
    </row>
    <row r="3235" spans="1:12">
      <c r="A3235" s="1">
        <v>6171433.4570000004</v>
      </c>
      <c r="B3235" s="13">
        <v>44179.34615740741</v>
      </c>
      <c r="C3235" s="13">
        <v>44179.363113425927</v>
      </c>
      <c r="D3235" s="13" t="str">
        <f t="shared" si="50"/>
        <v>2020-12-14</v>
      </c>
      <c r="E3235" s="1" t="s">
        <v>24</v>
      </c>
      <c r="F3235" s="1" t="s">
        <v>33</v>
      </c>
      <c r="G3235" s="1" t="s">
        <v>34</v>
      </c>
      <c r="H3235" s="1" t="s">
        <v>27</v>
      </c>
      <c r="I3235" s="1">
        <v>10</v>
      </c>
      <c r="J3235" s="1">
        <v>1464</v>
      </c>
      <c r="K3235" s="1"/>
      <c r="L3235" s="1"/>
    </row>
    <row r="3236" spans="1:12">
      <c r="A3236" s="1">
        <v>38411914.479999997</v>
      </c>
      <c r="B3236" s="13">
        <v>44179.367604166669</v>
      </c>
      <c r="C3236" s="13">
        <v>44179.377511574072</v>
      </c>
      <c r="D3236" s="13" t="str">
        <f t="shared" si="50"/>
        <v>2020-12-14</v>
      </c>
      <c r="E3236" s="1" t="s">
        <v>24</v>
      </c>
      <c r="F3236" s="1" t="s">
        <v>31</v>
      </c>
      <c r="G3236" s="1" t="s">
        <v>26</v>
      </c>
      <c r="H3236" s="1" t="s">
        <v>124</v>
      </c>
      <c r="I3236" s="1">
        <v>61</v>
      </c>
      <c r="J3236" s="1">
        <v>856</v>
      </c>
      <c r="K3236" s="1"/>
      <c r="L3236" s="1"/>
    </row>
    <row r="3237" spans="1:12">
      <c r="A3237" s="1">
        <v>83324589.400000006</v>
      </c>
      <c r="B3237" s="13">
        <v>44179.377916666665</v>
      </c>
      <c r="C3237" s="13">
        <v>44179.426805555559</v>
      </c>
      <c r="D3237" s="13" t="str">
        <f t="shared" si="50"/>
        <v>2020-12-14</v>
      </c>
      <c r="E3237" s="1" t="s">
        <v>24</v>
      </c>
      <c r="F3237" s="1" t="s">
        <v>25</v>
      </c>
      <c r="G3237" s="1" t="s">
        <v>26</v>
      </c>
      <c r="H3237" s="1" t="s">
        <v>27</v>
      </c>
      <c r="I3237" s="1">
        <v>76</v>
      </c>
      <c r="J3237" s="1">
        <v>4223</v>
      </c>
      <c r="K3237" s="1"/>
      <c r="L3237" s="1"/>
    </row>
    <row r="3238" spans="1:12">
      <c r="A3238" s="1">
        <v>6509345.0219999999</v>
      </c>
      <c r="B3238" s="13">
        <v>44179.465300925927</v>
      </c>
      <c r="C3238" s="13">
        <v>44179.48505787037</v>
      </c>
      <c r="D3238" s="13" t="str">
        <f t="shared" si="50"/>
        <v>2020-12-14</v>
      </c>
      <c r="E3238" s="1" t="s">
        <v>28</v>
      </c>
      <c r="F3238" s="1" t="s">
        <v>29</v>
      </c>
      <c r="G3238" s="1" t="s">
        <v>26</v>
      </c>
      <c r="H3238" s="1" t="s">
        <v>125</v>
      </c>
      <c r="I3238" s="1">
        <v>57</v>
      </c>
      <c r="J3238" s="1">
        <v>1706</v>
      </c>
      <c r="K3238" s="1"/>
      <c r="L3238" s="1"/>
    </row>
    <row r="3239" spans="1:12">
      <c r="A3239" s="1">
        <v>78395480.340000004</v>
      </c>
      <c r="B3239" s="13">
        <v>44179.439386574071</v>
      </c>
      <c r="C3239" s="13">
        <v>44179.495810185188</v>
      </c>
      <c r="D3239" s="13" t="str">
        <f t="shared" si="50"/>
        <v>2020-12-14</v>
      </c>
      <c r="E3239" s="1" t="s">
        <v>24</v>
      </c>
      <c r="F3239" s="1" t="s">
        <v>33</v>
      </c>
      <c r="G3239" s="1" t="s">
        <v>34</v>
      </c>
      <c r="H3239" s="1" t="s">
        <v>27</v>
      </c>
      <c r="I3239" s="1">
        <v>97</v>
      </c>
      <c r="J3239" s="1">
        <v>4874</v>
      </c>
      <c r="K3239" s="1"/>
      <c r="L3239" s="1"/>
    </row>
    <row r="3240" spans="1:12">
      <c r="A3240" s="1">
        <v>3776548.7069999999</v>
      </c>
      <c r="B3240" s="13">
        <v>44179.468032407407</v>
      </c>
      <c r="C3240" s="13">
        <v>44179.497847222221</v>
      </c>
      <c r="D3240" s="13" t="str">
        <f t="shared" si="50"/>
        <v>2020-12-14</v>
      </c>
      <c r="E3240" s="1" t="s">
        <v>24</v>
      </c>
      <c r="F3240" s="1" t="s">
        <v>31</v>
      </c>
      <c r="G3240" s="1" t="s">
        <v>26</v>
      </c>
      <c r="H3240" s="1" t="s">
        <v>43</v>
      </c>
      <c r="I3240" s="1">
        <v>32</v>
      </c>
      <c r="J3240" s="1">
        <v>2575</v>
      </c>
      <c r="K3240" s="1"/>
      <c r="L3240" s="1"/>
    </row>
    <row r="3241" spans="1:12">
      <c r="A3241" s="1">
        <v>38310647.609999999</v>
      </c>
      <c r="B3241" s="13">
        <v>44179.431539351855</v>
      </c>
      <c r="C3241" s="13">
        <v>44179.503900462965</v>
      </c>
      <c r="D3241" s="13" t="str">
        <f t="shared" si="50"/>
        <v>2020-12-14</v>
      </c>
      <c r="E3241" s="1" t="s">
        <v>24</v>
      </c>
      <c r="F3241" s="1" t="s">
        <v>31</v>
      </c>
      <c r="G3241" s="1" t="s">
        <v>34</v>
      </c>
      <c r="H3241" s="1" t="s">
        <v>32</v>
      </c>
      <c r="I3241" s="1">
        <v>100</v>
      </c>
      <c r="J3241" s="1">
        <v>6252</v>
      </c>
      <c r="K3241" s="1"/>
      <c r="L3241" s="1"/>
    </row>
    <row r="3242" spans="1:12">
      <c r="A3242" s="1">
        <v>57966618.450000003</v>
      </c>
      <c r="B3242" s="13">
        <v>44179.49927083333</v>
      </c>
      <c r="C3242" s="13">
        <v>44179.506539351853</v>
      </c>
      <c r="D3242" s="13" t="str">
        <f t="shared" si="50"/>
        <v>2020-12-14</v>
      </c>
      <c r="E3242" s="1" t="s">
        <v>28</v>
      </c>
      <c r="F3242" s="1" t="s">
        <v>29</v>
      </c>
      <c r="G3242" s="1" t="s">
        <v>26</v>
      </c>
      <c r="H3242" s="1" t="s">
        <v>32</v>
      </c>
      <c r="I3242" s="1">
        <v>35</v>
      </c>
      <c r="J3242" s="1">
        <v>627</v>
      </c>
      <c r="K3242" s="1"/>
      <c r="L3242" s="1"/>
    </row>
    <row r="3243" spans="1:12">
      <c r="A3243" s="1">
        <v>38310647.609999999</v>
      </c>
      <c r="B3243" s="13">
        <v>44179.431539351855</v>
      </c>
      <c r="C3243" s="13">
        <v>44179.51284722222</v>
      </c>
      <c r="D3243" s="13" t="str">
        <f t="shared" si="50"/>
        <v>2020-12-14</v>
      </c>
      <c r="E3243" s="1" t="s">
        <v>24</v>
      </c>
      <c r="F3243" s="1" t="s">
        <v>31</v>
      </c>
      <c r="G3243" s="1" t="s">
        <v>34</v>
      </c>
      <c r="H3243" s="1" t="s">
        <v>32</v>
      </c>
      <c r="I3243" s="1">
        <v>18</v>
      </c>
      <c r="J3243" s="1">
        <v>7025</v>
      </c>
      <c r="K3243" s="1"/>
      <c r="L3243" s="1"/>
    </row>
    <row r="3244" spans="1:12">
      <c r="A3244" s="1">
        <v>59440589.770000003</v>
      </c>
      <c r="B3244" s="13">
        <v>44179.504016203704</v>
      </c>
      <c r="C3244" s="13">
        <v>44179.514826388891</v>
      </c>
      <c r="D3244" s="13" t="str">
        <f t="shared" si="50"/>
        <v>2020-12-14</v>
      </c>
      <c r="E3244" s="1" t="s">
        <v>28</v>
      </c>
      <c r="F3244" s="1" t="s">
        <v>37</v>
      </c>
      <c r="G3244" s="1" t="s">
        <v>26</v>
      </c>
      <c r="H3244" s="1" t="s">
        <v>27</v>
      </c>
      <c r="I3244" s="1">
        <v>18</v>
      </c>
      <c r="J3244" s="1">
        <v>934</v>
      </c>
      <c r="K3244" s="1"/>
      <c r="L3244" s="1"/>
    </row>
    <row r="3245" spans="1:12">
      <c r="A3245" s="1">
        <v>80632671.700000003</v>
      </c>
      <c r="B3245" s="13">
        <v>44179.526030092595</v>
      </c>
      <c r="C3245" s="13">
        <v>44179.528912037036</v>
      </c>
      <c r="D3245" s="13" t="str">
        <f t="shared" si="50"/>
        <v>2020-12-14</v>
      </c>
      <c r="E3245" s="1" t="s">
        <v>28</v>
      </c>
      <c r="F3245" s="1" t="s">
        <v>31</v>
      </c>
      <c r="G3245" s="1" t="s">
        <v>26</v>
      </c>
      <c r="H3245" s="1" t="s">
        <v>27</v>
      </c>
      <c r="I3245" s="1">
        <v>14</v>
      </c>
      <c r="J3245" s="1">
        <v>249</v>
      </c>
      <c r="K3245" s="1"/>
      <c r="L3245" s="1"/>
    </row>
    <row r="3246" spans="1:12">
      <c r="A3246" s="1">
        <v>2030522.55</v>
      </c>
      <c r="B3246" s="13">
        <v>44179.528101851851</v>
      </c>
      <c r="C3246" s="13">
        <v>44179.540949074071</v>
      </c>
      <c r="D3246" s="13" t="str">
        <f t="shared" si="50"/>
        <v>2020-12-14</v>
      </c>
      <c r="E3246" s="1" t="s">
        <v>24</v>
      </c>
      <c r="F3246" s="1" t="s">
        <v>31</v>
      </c>
      <c r="G3246" s="1" t="s">
        <v>26</v>
      </c>
      <c r="H3246" s="1" t="s">
        <v>27</v>
      </c>
      <c r="I3246" s="1">
        <v>46</v>
      </c>
      <c r="J3246" s="1">
        <v>1109</v>
      </c>
      <c r="K3246" s="1"/>
      <c r="L3246" s="1"/>
    </row>
    <row r="3247" spans="1:12">
      <c r="A3247" s="1">
        <v>3111676284</v>
      </c>
      <c r="B3247" s="13">
        <v>44179.561354166668</v>
      </c>
      <c r="C3247" s="13">
        <v>44179.563877314817</v>
      </c>
      <c r="D3247" s="13" t="str">
        <f t="shared" si="50"/>
        <v>2020-12-14</v>
      </c>
      <c r="E3247" s="1" t="s">
        <v>28</v>
      </c>
      <c r="F3247" s="1" t="s">
        <v>31</v>
      </c>
      <c r="G3247" s="1" t="s">
        <v>26</v>
      </c>
      <c r="H3247" s="1" t="s">
        <v>27</v>
      </c>
      <c r="I3247" s="1">
        <v>16</v>
      </c>
      <c r="J3247" s="1">
        <v>217</v>
      </c>
      <c r="K3247" s="1"/>
      <c r="L3247" s="1"/>
    </row>
    <row r="3248" spans="1:12">
      <c r="A3248" s="1">
        <v>7474537327</v>
      </c>
      <c r="B3248" s="13">
        <v>44179.555196759262</v>
      </c>
      <c r="C3248" s="13">
        <v>44179.567511574074</v>
      </c>
      <c r="D3248" s="13" t="str">
        <f t="shared" si="50"/>
        <v>2020-12-14</v>
      </c>
      <c r="E3248" s="1" t="s">
        <v>24</v>
      </c>
      <c r="F3248" s="1" t="s">
        <v>31</v>
      </c>
      <c r="G3248" s="1" t="s">
        <v>34</v>
      </c>
      <c r="H3248" s="1" t="s">
        <v>27</v>
      </c>
      <c r="I3248" s="1">
        <v>10</v>
      </c>
      <c r="J3248" s="1">
        <v>1064</v>
      </c>
      <c r="K3248" s="1"/>
      <c r="L3248" s="1"/>
    </row>
    <row r="3249" spans="1:12">
      <c r="A3249" s="1">
        <v>5534507.9879999999</v>
      </c>
      <c r="B3249" s="13">
        <v>44179.520416666666</v>
      </c>
      <c r="C3249" s="13">
        <v>44179.584537037037</v>
      </c>
      <c r="D3249" s="13" t="str">
        <f t="shared" si="50"/>
        <v>2020-12-14</v>
      </c>
      <c r="E3249" s="1" t="s">
        <v>24</v>
      </c>
      <c r="F3249" s="1" t="s">
        <v>31</v>
      </c>
      <c r="G3249" s="1" t="s">
        <v>26</v>
      </c>
      <c r="H3249" s="1" t="s">
        <v>36</v>
      </c>
      <c r="I3249" s="1">
        <v>80</v>
      </c>
      <c r="J3249" s="1">
        <v>5540</v>
      </c>
      <c r="K3249" s="1"/>
      <c r="L3249" s="1"/>
    </row>
    <row r="3250" spans="1:12">
      <c r="A3250" s="1">
        <v>87658194.989999995</v>
      </c>
      <c r="B3250" s="13">
        <v>44179.571956018517</v>
      </c>
      <c r="C3250" s="13">
        <v>44179.587604166663</v>
      </c>
      <c r="D3250" s="13" t="str">
        <f t="shared" si="50"/>
        <v>2020-12-14</v>
      </c>
      <c r="E3250" s="1" t="s">
        <v>24</v>
      </c>
      <c r="F3250" s="1" t="s">
        <v>33</v>
      </c>
      <c r="G3250" s="1" t="s">
        <v>34</v>
      </c>
      <c r="H3250" s="1" t="s">
        <v>27</v>
      </c>
      <c r="I3250" s="1">
        <v>52</v>
      </c>
      <c r="J3250" s="1">
        <v>1352</v>
      </c>
      <c r="K3250" s="1"/>
      <c r="L3250" s="1"/>
    </row>
    <row r="3251" spans="1:12">
      <c r="A3251" s="1">
        <v>87658194.989999995</v>
      </c>
      <c r="B3251" s="13">
        <v>44179.571956018517</v>
      </c>
      <c r="C3251" s="13">
        <v>44179.588912037034</v>
      </c>
      <c r="D3251" s="13" t="str">
        <f t="shared" si="50"/>
        <v>2020-12-14</v>
      </c>
      <c r="E3251" s="1" t="s">
        <v>24</v>
      </c>
      <c r="F3251" s="1" t="s">
        <v>33</v>
      </c>
      <c r="G3251" s="1" t="s">
        <v>34</v>
      </c>
      <c r="H3251" s="1" t="s">
        <v>27</v>
      </c>
      <c r="I3251" s="1">
        <v>52</v>
      </c>
      <c r="J3251" s="1">
        <v>1465</v>
      </c>
      <c r="K3251" s="1"/>
      <c r="L3251" s="1"/>
    </row>
    <row r="3252" spans="1:12">
      <c r="A3252" s="1">
        <v>7221347.4129999997</v>
      </c>
      <c r="B3252" s="13">
        <v>44179.572835648149</v>
      </c>
      <c r="C3252" s="13">
        <v>44179.590462962966</v>
      </c>
      <c r="D3252" s="13" t="str">
        <f t="shared" si="50"/>
        <v>2020-12-14</v>
      </c>
      <c r="E3252" s="1" t="s">
        <v>24</v>
      </c>
      <c r="F3252" s="1" t="s">
        <v>33</v>
      </c>
      <c r="G3252" s="1" t="s">
        <v>34</v>
      </c>
      <c r="H3252" s="1" t="s">
        <v>27</v>
      </c>
      <c r="I3252" s="1">
        <v>91</v>
      </c>
      <c r="J3252" s="1">
        <v>1522</v>
      </c>
      <c r="K3252" s="1"/>
      <c r="L3252" s="1"/>
    </row>
    <row r="3253" spans="1:12">
      <c r="A3253" s="1">
        <v>7221347.4129999997</v>
      </c>
      <c r="B3253" s="13">
        <v>44179.572835648149</v>
      </c>
      <c r="C3253" s="13">
        <v>44179.607314814813</v>
      </c>
      <c r="D3253" s="13" t="str">
        <f t="shared" si="50"/>
        <v>2020-12-14</v>
      </c>
      <c r="E3253" s="1" t="s">
        <v>24</v>
      </c>
      <c r="F3253" s="1" t="s">
        <v>33</v>
      </c>
      <c r="G3253" s="1" t="s">
        <v>34</v>
      </c>
      <c r="H3253" s="1" t="s">
        <v>27</v>
      </c>
      <c r="I3253" s="1">
        <v>111</v>
      </c>
      <c r="J3253" s="1">
        <v>2978</v>
      </c>
      <c r="K3253" s="1"/>
      <c r="L3253" s="1"/>
    </row>
    <row r="3254" spans="1:12">
      <c r="A3254" s="1">
        <v>2175065.219</v>
      </c>
      <c r="B3254" s="13">
        <v>44179.599895833337</v>
      </c>
      <c r="C3254" s="13">
        <v>44179.607349537036</v>
      </c>
      <c r="D3254" s="13" t="str">
        <f t="shared" si="50"/>
        <v>2020-12-14</v>
      </c>
      <c r="E3254" s="1" t="s">
        <v>28</v>
      </c>
      <c r="F3254" s="1" t="s">
        <v>31</v>
      </c>
      <c r="G3254" s="1" t="s">
        <v>34</v>
      </c>
      <c r="H3254" s="1" t="s">
        <v>43</v>
      </c>
      <c r="I3254" s="1">
        <v>25</v>
      </c>
      <c r="J3254" s="1">
        <v>644</v>
      </c>
      <c r="K3254" s="1"/>
      <c r="L3254" s="1"/>
    </row>
    <row r="3255" spans="1:12">
      <c r="A3255" s="1">
        <v>66036121.780000001</v>
      </c>
      <c r="B3255" s="13">
        <v>44179.601168981484</v>
      </c>
      <c r="C3255" s="13">
        <v>44179.609837962962</v>
      </c>
      <c r="D3255" s="13" t="str">
        <f t="shared" si="50"/>
        <v>2020-12-14</v>
      </c>
      <c r="E3255" s="1" t="s">
        <v>24</v>
      </c>
      <c r="F3255" s="1" t="s">
        <v>33</v>
      </c>
      <c r="G3255" s="1" t="s">
        <v>34</v>
      </c>
      <c r="H3255" s="1" t="s">
        <v>27</v>
      </c>
      <c r="I3255" s="1">
        <v>305</v>
      </c>
      <c r="J3255" s="1">
        <v>748</v>
      </c>
      <c r="K3255" s="1"/>
      <c r="L3255" s="1"/>
    </row>
    <row r="3256" spans="1:12">
      <c r="A3256" s="1">
        <v>7221347.4129999997</v>
      </c>
      <c r="B3256" s="13">
        <v>44179.572835648149</v>
      </c>
      <c r="C3256" s="13">
        <v>44179.61346064815</v>
      </c>
      <c r="D3256" s="13" t="str">
        <f t="shared" si="50"/>
        <v>2020-12-14</v>
      </c>
      <c r="E3256" s="1" t="s">
        <v>24</v>
      </c>
      <c r="F3256" s="1" t="s">
        <v>33</v>
      </c>
      <c r="G3256" s="1" t="s">
        <v>34</v>
      </c>
      <c r="H3256" s="1" t="s">
        <v>27</v>
      </c>
      <c r="I3256" s="1">
        <v>96</v>
      </c>
      <c r="J3256" s="1">
        <v>3510</v>
      </c>
      <c r="K3256" s="1"/>
      <c r="L3256" s="1"/>
    </row>
    <row r="3257" spans="1:12">
      <c r="A3257" s="1">
        <v>5266823.852</v>
      </c>
      <c r="B3257" s="13">
        <v>44179.528148148151</v>
      </c>
      <c r="C3257" s="13">
        <v>44179.615787037037</v>
      </c>
      <c r="D3257" s="13" t="str">
        <f t="shared" si="50"/>
        <v>2020-12-14</v>
      </c>
      <c r="E3257" s="1" t="s">
        <v>28</v>
      </c>
      <c r="F3257" s="1" t="s">
        <v>31</v>
      </c>
      <c r="G3257" s="1" t="s">
        <v>26</v>
      </c>
      <c r="H3257" s="1" t="s">
        <v>92</v>
      </c>
      <c r="I3257" s="1">
        <v>54</v>
      </c>
      <c r="J3257" s="1">
        <v>7571</v>
      </c>
      <c r="K3257" s="1"/>
      <c r="L3257" s="1"/>
    </row>
    <row r="3258" spans="1:12">
      <c r="A3258" s="1">
        <v>6948012.9749999996</v>
      </c>
      <c r="B3258" s="13">
        <v>44179.589085648149</v>
      </c>
      <c r="C3258" s="13">
        <v>44179.616724537038</v>
      </c>
      <c r="D3258" s="13" t="str">
        <f t="shared" si="50"/>
        <v>2020-12-14</v>
      </c>
      <c r="E3258" s="1" t="s">
        <v>24</v>
      </c>
      <c r="F3258" s="1" t="s">
        <v>33</v>
      </c>
      <c r="G3258" s="1" t="s">
        <v>34</v>
      </c>
      <c r="H3258" s="1" t="s">
        <v>27</v>
      </c>
      <c r="I3258" s="1">
        <v>83</v>
      </c>
      <c r="J3258" s="1">
        <v>2387</v>
      </c>
      <c r="K3258" s="1"/>
      <c r="L3258" s="1"/>
    </row>
    <row r="3259" spans="1:12">
      <c r="A3259" s="1">
        <v>81036435.120000005</v>
      </c>
      <c r="B3259" s="13">
        <v>44179.57534722222</v>
      </c>
      <c r="C3259" s="13">
        <v>44179.62</v>
      </c>
      <c r="D3259" s="13" t="str">
        <f t="shared" si="50"/>
        <v>2020-12-14</v>
      </c>
      <c r="E3259" s="1" t="s">
        <v>28</v>
      </c>
      <c r="F3259" s="1" t="s">
        <v>49</v>
      </c>
      <c r="G3259" s="1" t="s">
        <v>26</v>
      </c>
      <c r="H3259" s="1" t="s">
        <v>61</v>
      </c>
      <c r="I3259" s="4">
        <v>1530</v>
      </c>
      <c r="J3259" s="1">
        <v>3857</v>
      </c>
      <c r="K3259" s="1"/>
      <c r="L3259" s="1"/>
    </row>
    <row r="3260" spans="1:12">
      <c r="A3260" s="1">
        <v>5041130.4129999997</v>
      </c>
      <c r="B3260" s="13">
        <v>44179.612766203703</v>
      </c>
      <c r="C3260" s="13">
        <v>44179.634606481479</v>
      </c>
      <c r="D3260" s="13" t="str">
        <f t="shared" si="50"/>
        <v>2020-12-14</v>
      </c>
      <c r="E3260" s="1" t="s">
        <v>24</v>
      </c>
      <c r="F3260" s="1" t="s">
        <v>31</v>
      </c>
      <c r="G3260" s="1" t="s">
        <v>26</v>
      </c>
      <c r="H3260" s="1" t="s">
        <v>27</v>
      </c>
      <c r="I3260" s="1">
        <v>66</v>
      </c>
      <c r="J3260" s="1">
        <v>1886</v>
      </c>
      <c r="K3260" s="1"/>
      <c r="L3260" s="1"/>
    </row>
    <row r="3261" spans="1:12">
      <c r="A3261" s="1">
        <v>7375268.6519999998</v>
      </c>
      <c r="B3261" s="13">
        <v>44179.647835648146</v>
      </c>
      <c r="C3261" s="13">
        <v>44179.654803240737</v>
      </c>
      <c r="D3261" s="13" t="str">
        <f t="shared" si="50"/>
        <v>2020-12-14</v>
      </c>
      <c r="E3261" s="1" t="s">
        <v>28</v>
      </c>
      <c r="F3261" s="1" t="s">
        <v>29</v>
      </c>
      <c r="G3261" s="1" t="s">
        <v>26</v>
      </c>
      <c r="H3261" s="1" t="s">
        <v>27</v>
      </c>
      <c r="I3261" s="1">
        <v>28</v>
      </c>
      <c r="J3261" s="1">
        <v>601</v>
      </c>
      <c r="K3261" s="1"/>
      <c r="L3261" s="1"/>
    </row>
    <row r="3262" spans="1:12">
      <c r="A3262" s="1">
        <v>19740989.09</v>
      </c>
      <c r="B3262" s="13">
        <v>44179.451388888891</v>
      </c>
      <c r="C3262" s="13">
        <v>44179.663553240738</v>
      </c>
      <c r="D3262" s="13" t="str">
        <f t="shared" si="50"/>
        <v>2020-12-14</v>
      </c>
      <c r="E3262" s="1" t="s">
        <v>28</v>
      </c>
      <c r="F3262" s="1" t="s">
        <v>29</v>
      </c>
      <c r="G3262" s="1" t="s">
        <v>26</v>
      </c>
      <c r="H3262" s="1" t="s">
        <v>27</v>
      </c>
      <c r="I3262" s="1">
        <v>24</v>
      </c>
      <c r="J3262" s="1">
        <v>18331</v>
      </c>
      <c r="K3262" s="1"/>
      <c r="L3262" s="1"/>
    </row>
    <row r="3263" spans="1:12">
      <c r="A3263" s="1">
        <v>34566418.32</v>
      </c>
      <c r="B3263" s="13">
        <v>44179.667650462965</v>
      </c>
      <c r="C3263" s="13">
        <v>44179.684386574074</v>
      </c>
      <c r="D3263" s="13" t="str">
        <f t="shared" si="50"/>
        <v>2020-12-14</v>
      </c>
      <c r="E3263" s="1" t="s">
        <v>28</v>
      </c>
      <c r="F3263" s="1" t="s">
        <v>31</v>
      </c>
      <c r="G3263" s="1" t="s">
        <v>26</v>
      </c>
      <c r="H3263" s="1" t="s">
        <v>36</v>
      </c>
      <c r="I3263" s="1">
        <v>272</v>
      </c>
      <c r="J3263" s="1">
        <v>1446</v>
      </c>
      <c r="K3263" s="1"/>
      <c r="L3263" s="1"/>
    </row>
    <row r="3264" spans="1:12">
      <c r="A3264" s="1">
        <v>45812920.170000002</v>
      </c>
      <c r="B3264" s="13">
        <v>44179.182013888887</v>
      </c>
      <c r="C3264" s="13">
        <v>44179.690972222219</v>
      </c>
      <c r="D3264" s="13" t="str">
        <f t="shared" si="50"/>
        <v>2020-12-14</v>
      </c>
      <c r="E3264" s="1" t="s">
        <v>24</v>
      </c>
      <c r="F3264" s="1" t="s">
        <v>33</v>
      </c>
      <c r="G3264" s="1" t="s">
        <v>34</v>
      </c>
      <c r="H3264" s="1" t="s">
        <v>63</v>
      </c>
      <c r="I3264" s="1">
        <v>66</v>
      </c>
      <c r="J3264" s="1">
        <v>43974</v>
      </c>
      <c r="K3264" s="1"/>
      <c r="L3264" s="1"/>
    </row>
    <row r="3265" spans="1:12">
      <c r="A3265" s="1">
        <v>7350209691</v>
      </c>
      <c r="B3265" s="13">
        <v>44179.680381944447</v>
      </c>
      <c r="C3265" s="13">
        <v>44179.691006944442</v>
      </c>
      <c r="D3265" s="13" t="str">
        <f t="shared" si="50"/>
        <v>2020-12-14</v>
      </c>
      <c r="E3265" s="1" t="s">
        <v>28</v>
      </c>
      <c r="F3265" s="1" t="s">
        <v>31</v>
      </c>
      <c r="G3265" s="1" t="s">
        <v>26</v>
      </c>
      <c r="H3265" s="1" t="s">
        <v>43</v>
      </c>
      <c r="I3265" s="1">
        <v>109</v>
      </c>
      <c r="J3265" s="1">
        <v>918</v>
      </c>
      <c r="K3265" s="1"/>
      <c r="L3265" s="1"/>
    </row>
    <row r="3266" spans="1:12">
      <c r="A3266" s="1">
        <v>7569695.7089999998</v>
      </c>
      <c r="B3266" s="13">
        <v>44179.675138888888</v>
      </c>
      <c r="C3266" s="13">
        <v>44179.705000000002</v>
      </c>
      <c r="D3266" s="13" t="str">
        <f t="shared" si="50"/>
        <v>2020-12-14</v>
      </c>
      <c r="E3266" s="1" t="s">
        <v>24</v>
      </c>
      <c r="F3266" s="1" t="s">
        <v>31</v>
      </c>
      <c r="G3266" s="1" t="s">
        <v>26</v>
      </c>
      <c r="H3266" s="1" t="s">
        <v>27</v>
      </c>
      <c r="I3266" s="1">
        <v>86</v>
      </c>
      <c r="J3266" s="1">
        <v>2579</v>
      </c>
      <c r="K3266" s="1"/>
      <c r="L3266" s="1"/>
    </row>
    <row r="3267" spans="1:12">
      <c r="A3267" s="1">
        <v>4057017.7450000001</v>
      </c>
      <c r="B3267" s="13">
        <v>44179.383136574077</v>
      </c>
      <c r="C3267" s="13">
        <v>44179.707476851851</v>
      </c>
      <c r="D3267" s="13" t="str">
        <f t="shared" ref="D3267:D3330" si="51">TEXT(C3267, "yyyy-mm-dd")</f>
        <v>2020-12-14</v>
      </c>
      <c r="E3267" s="1" t="s">
        <v>24</v>
      </c>
      <c r="F3267" s="1" t="s">
        <v>31</v>
      </c>
      <c r="G3267" s="1" t="s">
        <v>26</v>
      </c>
      <c r="H3267" s="1" t="s">
        <v>52</v>
      </c>
      <c r="I3267" s="1">
        <v>85</v>
      </c>
      <c r="J3267" s="1">
        <v>28022</v>
      </c>
      <c r="K3267" s="1"/>
      <c r="L3267" s="1"/>
    </row>
    <row r="3268" spans="1:12">
      <c r="A3268" s="1">
        <v>25751116.870000001</v>
      </c>
      <c r="B3268" s="13">
        <v>44179.672974537039</v>
      </c>
      <c r="C3268" s="13">
        <v>44179.707673611112</v>
      </c>
      <c r="D3268" s="13" t="str">
        <f t="shared" si="51"/>
        <v>2020-12-14</v>
      </c>
      <c r="E3268" s="1" t="s">
        <v>28</v>
      </c>
      <c r="F3268" s="1" t="s">
        <v>29</v>
      </c>
      <c r="G3268" s="1" t="s">
        <v>26</v>
      </c>
      <c r="H3268" s="1" t="s">
        <v>27</v>
      </c>
      <c r="I3268" s="1">
        <v>81</v>
      </c>
      <c r="J3268" s="1">
        <v>2997</v>
      </c>
      <c r="K3268" s="1"/>
      <c r="L3268" s="1"/>
    </row>
    <row r="3269" spans="1:12">
      <c r="A3269" s="1">
        <v>8889945.3859999999</v>
      </c>
      <c r="B3269" s="13">
        <v>44179.693182870367</v>
      </c>
      <c r="C3269" s="13">
        <v>44179.711261574077</v>
      </c>
      <c r="D3269" s="13" t="str">
        <f t="shared" si="51"/>
        <v>2020-12-14</v>
      </c>
      <c r="E3269" s="1" t="s">
        <v>28</v>
      </c>
      <c r="F3269" s="1" t="s">
        <v>31</v>
      </c>
      <c r="G3269" s="1" t="s">
        <v>26</v>
      </c>
      <c r="H3269" s="1" t="s">
        <v>43</v>
      </c>
      <c r="I3269" s="1">
        <v>246</v>
      </c>
      <c r="J3269" s="1">
        <v>1561</v>
      </c>
      <c r="K3269" s="1"/>
      <c r="L3269" s="1"/>
    </row>
    <row r="3270" spans="1:12">
      <c r="A3270" s="1">
        <v>51153409.810000002</v>
      </c>
      <c r="B3270" s="13">
        <v>44179.674062500002</v>
      </c>
      <c r="C3270" s="13">
        <v>44179.711354166669</v>
      </c>
      <c r="D3270" s="13" t="str">
        <f t="shared" si="51"/>
        <v>2020-12-14</v>
      </c>
      <c r="E3270" s="1" t="s">
        <v>28</v>
      </c>
      <c r="F3270" s="1" t="s">
        <v>31</v>
      </c>
      <c r="G3270" s="1" t="s">
        <v>26</v>
      </c>
      <c r="H3270" s="1" t="s">
        <v>36</v>
      </c>
      <c r="I3270" s="1">
        <v>90</v>
      </c>
      <c r="J3270" s="1">
        <v>3221</v>
      </c>
      <c r="K3270" s="1"/>
      <c r="L3270" s="1"/>
    </row>
    <row r="3271" spans="1:12">
      <c r="A3271" s="1">
        <v>7963367.8049999997</v>
      </c>
      <c r="B3271" s="13">
        <v>44179.707546296297</v>
      </c>
      <c r="C3271" s="13">
        <v>44179.71261574074</v>
      </c>
      <c r="D3271" s="13" t="str">
        <f t="shared" si="51"/>
        <v>2020-12-14</v>
      </c>
      <c r="E3271" s="1" t="s">
        <v>24</v>
      </c>
      <c r="F3271" s="1" t="s">
        <v>25</v>
      </c>
      <c r="G3271" s="1" t="s">
        <v>26</v>
      </c>
      <c r="H3271" s="1" t="s">
        <v>64</v>
      </c>
      <c r="I3271" s="1">
        <v>17</v>
      </c>
      <c r="J3271" s="1">
        <v>438</v>
      </c>
      <c r="K3271" s="1"/>
      <c r="L3271" s="1"/>
    </row>
    <row r="3272" spans="1:12">
      <c r="A3272" s="1">
        <v>6654192.1490000002</v>
      </c>
      <c r="B3272" s="13">
        <v>44179.683483796296</v>
      </c>
      <c r="C3272" s="13">
        <v>44179.716273148151</v>
      </c>
      <c r="D3272" s="13" t="str">
        <f t="shared" si="51"/>
        <v>2020-12-14</v>
      </c>
      <c r="E3272" s="1" t="s">
        <v>24</v>
      </c>
      <c r="F3272" s="1" t="s">
        <v>33</v>
      </c>
      <c r="G3272" s="1" t="s">
        <v>34</v>
      </c>
      <c r="H3272" s="1" t="s">
        <v>32</v>
      </c>
      <c r="I3272" s="1">
        <v>133</v>
      </c>
      <c r="J3272" s="1">
        <v>2833</v>
      </c>
      <c r="K3272" s="1"/>
      <c r="L3272" s="1"/>
    </row>
    <row r="3273" spans="1:12">
      <c r="A3273" s="1">
        <v>41651272.670000002</v>
      </c>
      <c r="B3273" s="13">
        <v>44179.711458333331</v>
      </c>
      <c r="C3273" s="13">
        <v>44179.716736111113</v>
      </c>
      <c r="D3273" s="13" t="str">
        <f t="shared" si="51"/>
        <v>2020-12-14</v>
      </c>
      <c r="E3273" s="1" t="s">
        <v>28</v>
      </c>
      <c r="F3273" s="1" t="s">
        <v>31</v>
      </c>
      <c r="G3273" s="1" t="s">
        <v>34</v>
      </c>
      <c r="H3273" s="1" t="s">
        <v>32</v>
      </c>
      <c r="I3273" s="1">
        <v>13</v>
      </c>
      <c r="J3273" s="1">
        <v>456</v>
      </c>
      <c r="K3273" s="1"/>
      <c r="L3273" s="1"/>
    </row>
    <row r="3274" spans="1:12">
      <c r="A3274" s="1">
        <v>60280907.5</v>
      </c>
      <c r="B3274" s="13">
        <v>44179.570428240739</v>
      </c>
      <c r="C3274" s="13">
        <v>44179.729456018518</v>
      </c>
      <c r="D3274" s="13" t="str">
        <f t="shared" si="51"/>
        <v>2020-12-14</v>
      </c>
      <c r="E3274" s="1" t="s">
        <v>24</v>
      </c>
      <c r="F3274" s="1" t="s">
        <v>33</v>
      </c>
      <c r="G3274" s="1" t="s">
        <v>26</v>
      </c>
      <c r="H3274" s="1" t="s">
        <v>32</v>
      </c>
      <c r="I3274" s="1">
        <v>28</v>
      </c>
      <c r="J3274" s="1">
        <v>13739</v>
      </c>
      <c r="K3274" s="1"/>
      <c r="L3274" s="1"/>
    </row>
    <row r="3275" spans="1:12">
      <c r="A3275" s="1">
        <v>4570994.5659999996</v>
      </c>
      <c r="B3275" s="13">
        <v>44179.685902777775</v>
      </c>
      <c r="C3275" s="13">
        <v>44179.734444444446</v>
      </c>
      <c r="D3275" s="13" t="str">
        <f t="shared" si="51"/>
        <v>2020-12-14</v>
      </c>
      <c r="E3275" s="1" t="s">
        <v>28</v>
      </c>
      <c r="F3275" s="1" t="s">
        <v>37</v>
      </c>
      <c r="G3275" s="1" t="s">
        <v>45</v>
      </c>
      <c r="H3275" s="1" t="s">
        <v>27</v>
      </c>
      <c r="I3275" s="1">
        <v>56</v>
      </c>
      <c r="J3275" s="1">
        <v>4194</v>
      </c>
      <c r="K3275" s="1"/>
      <c r="L3275" s="1"/>
    </row>
    <row r="3276" spans="1:12">
      <c r="A3276" s="1">
        <v>6601503.8990000002</v>
      </c>
      <c r="B3276" s="13">
        <v>44179.68445601852</v>
      </c>
      <c r="C3276" s="13">
        <v>44179.761666666665</v>
      </c>
      <c r="D3276" s="13" t="str">
        <f t="shared" si="51"/>
        <v>2020-12-14</v>
      </c>
      <c r="E3276" s="1" t="s">
        <v>28</v>
      </c>
      <c r="F3276" s="1" t="s">
        <v>31</v>
      </c>
      <c r="G3276" s="1" t="s">
        <v>26</v>
      </c>
      <c r="H3276" s="1" t="s">
        <v>27</v>
      </c>
      <c r="I3276" s="1">
        <v>92</v>
      </c>
      <c r="J3276" s="1">
        <v>6671</v>
      </c>
      <c r="K3276" s="1"/>
      <c r="L3276" s="1"/>
    </row>
    <row r="3277" spans="1:12">
      <c r="A3277" s="1">
        <v>33022040.129999999</v>
      </c>
      <c r="B3277" s="13">
        <v>44179.781215277777</v>
      </c>
      <c r="C3277" s="13">
        <v>44179.786273148151</v>
      </c>
      <c r="D3277" s="13" t="str">
        <f t="shared" si="51"/>
        <v>2020-12-14</v>
      </c>
      <c r="E3277" s="1" t="s">
        <v>24</v>
      </c>
      <c r="F3277" s="1" t="s">
        <v>31</v>
      </c>
      <c r="G3277" s="1" t="s">
        <v>34</v>
      </c>
      <c r="H3277" s="1" t="s">
        <v>79</v>
      </c>
      <c r="I3277" s="1">
        <v>30</v>
      </c>
      <c r="J3277" s="1">
        <v>437</v>
      </c>
      <c r="K3277" s="1"/>
      <c r="L3277" s="1"/>
    </row>
    <row r="3278" spans="1:12">
      <c r="A3278" s="1">
        <v>56804998.57</v>
      </c>
      <c r="B3278" s="13">
        <v>44179.779050925928</v>
      </c>
      <c r="C3278" s="13">
        <v>44179.796840277777</v>
      </c>
      <c r="D3278" s="13" t="str">
        <f t="shared" si="51"/>
        <v>2020-12-14</v>
      </c>
      <c r="E3278" s="1" t="s">
        <v>24</v>
      </c>
      <c r="F3278" s="1" t="s">
        <v>33</v>
      </c>
      <c r="G3278" s="1" t="s">
        <v>34</v>
      </c>
      <c r="H3278" s="1" t="s">
        <v>27</v>
      </c>
      <c r="I3278" s="1">
        <v>30</v>
      </c>
      <c r="J3278" s="1">
        <v>1536</v>
      </c>
      <c r="K3278" s="1"/>
      <c r="L3278" s="1"/>
    </row>
    <row r="3279" spans="1:12">
      <c r="A3279" s="1">
        <v>2963253.5019999999</v>
      </c>
      <c r="B3279" s="13">
        <v>44179.778263888889</v>
      </c>
      <c r="C3279" s="13">
        <v>44179.813807870371</v>
      </c>
      <c r="D3279" s="13" t="str">
        <f t="shared" si="51"/>
        <v>2020-12-14</v>
      </c>
      <c r="E3279" s="1" t="s">
        <v>28</v>
      </c>
      <c r="F3279" s="1" t="s">
        <v>31</v>
      </c>
      <c r="G3279" s="1" t="s">
        <v>26</v>
      </c>
      <c r="H3279" s="1" t="s">
        <v>32</v>
      </c>
      <c r="I3279" s="1">
        <v>30</v>
      </c>
      <c r="J3279" s="1">
        <v>3071</v>
      </c>
      <c r="K3279" s="1"/>
      <c r="L3279" s="1"/>
    </row>
    <row r="3280" spans="1:12">
      <c r="A3280" s="1">
        <v>68610454.709999993</v>
      </c>
      <c r="B3280" s="13">
        <v>44179.814780092594</v>
      </c>
      <c r="C3280" s="13">
        <v>44179.820752314816</v>
      </c>
      <c r="D3280" s="13" t="str">
        <f t="shared" si="51"/>
        <v>2020-12-14</v>
      </c>
      <c r="E3280" s="1" t="s">
        <v>24</v>
      </c>
      <c r="F3280" s="1" t="s">
        <v>31</v>
      </c>
      <c r="G3280" s="1" t="s">
        <v>34</v>
      </c>
      <c r="H3280" s="1" t="s">
        <v>32</v>
      </c>
      <c r="I3280" s="1">
        <v>35</v>
      </c>
      <c r="J3280" s="1">
        <v>516</v>
      </c>
      <c r="K3280" s="1"/>
      <c r="L3280" s="1"/>
    </row>
    <row r="3281" spans="1:12">
      <c r="A3281" s="1">
        <v>50169177.119999997</v>
      </c>
      <c r="B3281" s="13">
        <v>44179.824884259258</v>
      </c>
      <c r="C3281" s="13">
        <v>44179.853298611109</v>
      </c>
      <c r="D3281" s="13" t="str">
        <f t="shared" si="51"/>
        <v>2020-12-14</v>
      </c>
      <c r="E3281" s="1" t="s">
        <v>28</v>
      </c>
      <c r="F3281" s="1" t="s">
        <v>49</v>
      </c>
      <c r="G3281" s="1" t="s">
        <v>26</v>
      </c>
      <c r="H3281" s="1" t="s">
        <v>32</v>
      </c>
      <c r="I3281" s="1">
        <v>107</v>
      </c>
      <c r="J3281" s="1">
        <v>2454</v>
      </c>
      <c r="K3281" s="1"/>
      <c r="L3281" s="1"/>
    </row>
    <row r="3282" spans="1:12">
      <c r="A3282" s="1">
        <v>68241082.400000006</v>
      </c>
      <c r="B3282" s="13">
        <v>44179.800405092596</v>
      </c>
      <c r="C3282" s="13">
        <v>44179.870416666665</v>
      </c>
      <c r="D3282" s="13" t="str">
        <f t="shared" si="51"/>
        <v>2020-12-14</v>
      </c>
      <c r="E3282" s="1" t="s">
        <v>24</v>
      </c>
      <c r="F3282" s="1" t="s">
        <v>31</v>
      </c>
      <c r="G3282" s="1" t="s">
        <v>26</v>
      </c>
      <c r="H3282" s="1" t="s">
        <v>56</v>
      </c>
      <c r="I3282" s="1">
        <v>12</v>
      </c>
      <c r="J3282" s="1">
        <v>6048</v>
      </c>
      <c r="K3282" s="1"/>
      <c r="L3282" s="1"/>
    </row>
    <row r="3283" spans="1:12">
      <c r="A3283" s="1">
        <v>8254867.3099999996</v>
      </c>
      <c r="B3283" s="13">
        <v>44179.803379629629</v>
      </c>
      <c r="C3283" s="13">
        <v>44179.873124999998</v>
      </c>
      <c r="D3283" s="13" t="str">
        <f t="shared" si="51"/>
        <v>2020-12-14</v>
      </c>
      <c r="E3283" s="1" t="s">
        <v>28</v>
      </c>
      <c r="F3283" s="1" t="s">
        <v>29</v>
      </c>
      <c r="G3283" s="1" t="s">
        <v>26</v>
      </c>
      <c r="H3283" s="1" t="s">
        <v>27</v>
      </c>
      <c r="I3283" s="1">
        <v>118</v>
      </c>
      <c r="J3283" s="1">
        <v>6025</v>
      </c>
      <c r="K3283" s="1"/>
      <c r="L3283" s="1"/>
    </row>
    <row r="3284" spans="1:12">
      <c r="A3284" s="1">
        <v>37274779.479999997</v>
      </c>
      <c r="B3284" s="13">
        <v>44179.719247685185</v>
      </c>
      <c r="C3284" s="13">
        <v>44179.890231481484</v>
      </c>
      <c r="D3284" s="13" t="str">
        <f t="shared" si="51"/>
        <v>2020-12-14</v>
      </c>
      <c r="E3284" s="1" t="s">
        <v>24</v>
      </c>
      <c r="F3284" s="1" t="s">
        <v>31</v>
      </c>
      <c r="G3284" s="1" t="s">
        <v>26</v>
      </c>
      <c r="H3284" s="1" t="s">
        <v>27</v>
      </c>
      <c r="I3284" s="1">
        <v>40</v>
      </c>
      <c r="J3284" s="1">
        <v>14773</v>
      </c>
      <c r="K3284" s="1"/>
      <c r="L3284" s="1"/>
    </row>
    <row r="3285" spans="1:12">
      <c r="A3285" s="1">
        <v>80208775.390000001</v>
      </c>
      <c r="B3285" s="13">
        <v>44179.889756944445</v>
      </c>
      <c r="C3285" s="13">
        <v>44179.898020833331</v>
      </c>
      <c r="D3285" s="13" t="str">
        <f t="shared" si="51"/>
        <v>2020-12-14</v>
      </c>
      <c r="E3285" s="1" t="s">
        <v>24</v>
      </c>
      <c r="F3285" s="1" t="s">
        <v>31</v>
      </c>
      <c r="G3285" s="1" t="s">
        <v>26</v>
      </c>
      <c r="H3285" s="1" t="s">
        <v>54</v>
      </c>
      <c r="I3285" s="1">
        <v>46</v>
      </c>
      <c r="J3285" s="1">
        <v>714</v>
      </c>
      <c r="K3285" s="1"/>
      <c r="L3285" s="1"/>
    </row>
    <row r="3286" spans="1:12">
      <c r="A3286" s="1">
        <v>53168426.920000002</v>
      </c>
      <c r="B3286" s="13">
        <v>44179.904351851852</v>
      </c>
      <c r="C3286" s="13">
        <v>44179.91978009259</v>
      </c>
      <c r="D3286" s="13" t="str">
        <f t="shared" si="51"/>
        <v>2020-12-14</v>
      </c>
      <c r="E3286" s="1" t="s">
        <v>24</v>
      </c>
      <c r="F3286" s="1" t="s">
        <v>25</v>
      </c>
      <c r="G3286" s="1" t="s">
        <v>26</v>
      </c>
      <c r="H3286" s="1" t="s">
        <v>51</v>
      </c>
      <c r="I3286" s="1">
        <v>176</v>
      </c>
      <c r="J3286" s="1">
        <v>1332</v>
      </c>
      <c r="K3286" s="1"/>
      <c r="L3286" s="1"/>
    </row>
    <row r="3287" spans="1:12">
      <c r="A3287" s="1">
        <v>60536675.289999999</v>
      </c>
      <c r="B3287" s="13">
        <v>44179.885578703703</v>
      </c>
      <c r="C3287" s="13">
        <v>44179.919861111113</v>
      </c>
      <c r="D3287" s="13" t="str">
        <f t="shared" si="51"/>
        <v>2020-12-14</v>
      </c>
      <c r="E3287" s="1" t="s">
        <v>24</v>
      </c>
      <c r="F3287" s="1" t="s">
        <v>31</v>
      </c>
      <c r="G3287" s="1" t="s">
        <v>34</v>
      </c>
      <c r="H3287" s="1" t="s">
        <v>27</v>
      </c>
      <c r="I3287" s="1">
        <v>24</v>
      </c>
      <c r="J3287" s="1">
        <v>2962</v>
      </c>
      <c r="K3287" s="1"/>
      <c r="L3287" s="1"/>
    </row>
    <row r="3288" spans="1:12">
      <c r="A3288" s="1">
        <v>57499982.450000003</v>
      </c>
      <c r="B3288" s="13">
        <v>44179.911122685182</v>
      </c>
      <c r="C3288" s="13">
        <v>44179.923067129632</v>
      </c>
      <c r="D3288" s="13" t="str">
        <f t="shared" si="51"/>
        <v>2020-12-14</v>
      </c>
      <c r="E3288" s="1" t="s">
        <v>24</v>
      </c>
      <c r="F3288" s="1" t="s">
        <v>33</v>
      </c>
      <c r="G3288" s="1" t="s">
        <v>34</v>
      </c>
      <c r="H3288" s="1" t="s">
        <v>32</v>
      </c>
      <c r="I3288" s="1">
        <v>106</v>
      </c>
      <c r="J3288" s="1">
        <v>1032</v>
      </c>
      <c r="K3288" s="1"/>
      <c r="L3288" s="1"/>
    </row>
    <row r="3289" spans="1:12">
      <c r="A3289" s="1">
        <v>48838373.950000003</v>
      </c>
      <c r="B3289" s="13">
        <v>44179.884108796294</v>
      </c>
      <c r="C3289" s="13">
        <v>44179.923333333332</v>
      </c>
      <c r="D3289" s="13" t="str">
        <f t="shared" si="51"/>
        <v>2020-12-14</v>
      </c>
      <c r="E3289" s="1" t="s">
        <v>24</v>
      </c>
      <c r="F3289" s="1" t="s">
        <v>31</v>
      </c>
      <c r="G3289" s="1" t="s">
        <v>26</v>
      </c>
      <c r="H3289" s="1" t="s">
        <v>27</v>
      </c>
      <c r="I3289" s="1">
        <v>34</v>
      </c>
      <c r="J3289" s="1">
        <v>3388</v>
      </c>
      <c r="K3289" s="1"/>
      <c r="L3289" s="1"/>
    </row>
    <row r="3290" spans="1:12">
      <c r="A3290" s="1">
        <v>60536675.289999999</v>
      </c>
      <c r="B3290" s="13">
        <v>44179.885578703703</v>
      </c>
      <c r="C3290" s="13">
        <v>44179.924953703703</v>
      </c>
      <c r="D3290" s="13" t="str">
        <f t="shared" si="51"/>
        <v>2020-12-14</v>
      </c>
      <c r="E3290" s="1" t="s">
        <v>24</v>
      </c>
      <c r="F3290" s="1" t="s">
        <v>31</v>
      </c>
      <c r="G3290" s="1" t="s">
        <v>34</v>
      </c>
      <c r="H3290" s="1" t="s">
        <v>27</v>
      </c>
      <c r="I3290" s="1">
        <v>18</v>
      </c>
      <c r="J3290" s="1">
        <v>3402</v>
      </c>
      <c r="K3290" s="1"/>
      <c r="L3290" s="1"/>
    </row>
    <row r="3291" spans="1:12">
      <c r="A3291" s="1">
        <v>11509726.07</v>
      </c>
      <c r="B3291" s="13">
        <v>44179.881701388891</v>
      </c>
      <c r="C3291" s="13">
        <v>44179.932546296295</v>
      </c>
      <c r="D3291" s="13" t="str">
        <f t="shared" si="51"/>
        <v>2020-12-14</v>
      </c>
      <c r="E3291" s="1" t="s">
        <v>24</v>
      </c>
      <c r="F3291" s="1" t="s">
        <v>31</v>
      </c>
      <c r="G3291" s="1" t="s">
        <v>26</v>
      </c>
      <c r="H3291" s="1" t="s">
        <v>36</v>
      </c>
      <c r="I3291" s="1">
        <v>151</v>
      </c>
      <c r="J3291" s="1">
        <v>4392</v>
      </c>
      <c r="K3291" s="1"/>
      <c r="L3291" s="1"/>
    </row>
    <row r="3292" spans="1:12">
      <c r="A3292" s="1">
        <v>34267479.469999999</v>
      </c>
      <c r="B3292" s="13">
        <v>44179.863657407404</v>
      </c>
      <c r="C3292" s="13">
        <v>44179.938969907409</v>
      </c>
      <c r="D3292" s="13" t="str">
        <f t="shared" si="51"/>
        <v>2020-12-14</v>
      </c>
      <c r="E3292" s="1" t="s">
        <v>24</v>
      </c>
      <c r="F3292" s="1" t="s">
        <v>31</v>
      </c>
      <c r="G3292" s="1" t="s">
        <v>26</v>
      </c>
      <c r="H3292" s="1" t="s">
        <v>43</v>
      </c>
      <c r="I3292" s="1">
        <v>71</v>
      </c>
      <c r="J3292" s="1">
        <v>6506</v>
      </c>
      <c r="K3292" s="1"/>
      <c r="L3292" s="1"/>
    </row>
    <row r="3293" spans="1:12">
      <c r="A3293" s="1">
        <v>2379851873</v>
      </c>
      <c r="B3293" s="13">
        <v>44179.927453703705</v>
      </c>
      <c r="C3293" s="13">
        <v>44179.94189814815</v>
      </c>
      <c r="D3293" s="13" t="str">
        <f t="shared" si="51"/>
        <v>2020-12-14</v>
      </c>
      <c r="E3293" s="1" t="s">
        <v>28</v>
      </c>
      <c r="F3293" s="1" t="s">
        <v>31</v>
      </c>
      <c r="G3293" s="1" t="s">
        <v>26</v>
      </c>
      <c r="H3293" s="1" t="s">
        <v>32</v>
      </c>
      <c r="I3293" s="1">
        <v>72</v>
      </c>
      <c r="J3293" s="1">
        <v>1248</v>
      </c>
      <c r="K3293" s="1"/>
      <c r="L3293" s="1"/>
    </row>
    <row r="3294" spans="1:12">
      <c r="A3294" s="1">
        <v>47123059.75</v>
      </c>
      <c r="B3294" s="13">
        <v>44179.911620370367</v>
      </c>
      <c r="C3294" s="13">
        <v>44179.946851851855</v>
      </c>
      <c r="D3294" s="13" t="str">
        <f t="shared" si="51"/>
        <v>2020-12-14</v>
      </c>
      <c r="E3294" s="1" t="s">
        <v>24</v>
      </c>
      <c r="F3294" s="1" t="s">
        <v>31</v>
      </c>
      <c r="G3294" s="1" t="s">
        <v>26</v>
      </c>
      <c r="H3294" s="1" t="s">
        <v>27</v>
      </c>
      <c r="I3294" s="1">
        <v>90</v>
      </c>
      <c r="J3294" s="1">
        <v>3044</v>
      </c>
      <c r="K3294" s="1"/>
      <c r="L3294" s="1"/>
    </row>
    <row r="3295" spans="1:12">
      <c r="A3295" s="1">
        <v>30015563.850000001</v>
      </c>
      <c r="B3295" s="13">
        <v>44179.941400462965</v>
      </c>
      <c r="C3295" s="13">
        <v>44179.948136574072</v>
      </c>
      <c r="D3295" s="13" t="str">
        <f t="shared" si="51"/>
        <v>2020-12-14</v>
      </c>
      <c r="E3295" s="1" t="s">
        <v>28</v>
      </c>
      <c r="F3295" s="1" t="s">
        <v>29</v>
      </c>
      <c r="G3295" s="1" t="s">
        <v>26</v>
      </c>
      <c r="H3295" s="1" t="s">
        <v>75</v>
      </c>
      <c r="I3295" s="1">
        <v>181</v>
      </c>
      <c r="J3295" s="1">
        <v>582</v>
      </c>
      <c r="K3295" s="1"/>
      <c r="L3295" s="1"/>
    </row>
    <row r="3296" spans="1:12">
      <c r="A3296" s="1">
        <v>3388152.7420000001</v>
      </c>
      <c r="B3296" s="13">
        <v>44179.928587962961</v>
      </c>
      <c r="C3296" s="13">
        <v>44179.955150462964</v>
      </c>
      <c r="D3296" s="13" t="str">
        <f t="shared" si="51"/>
        <v>2020-12-14</v>
      </c>
      <c r="E3296" s="1" t="s">
        <v>28</v>
      </c>
      <c r="F3296" s="1" t="s">
        <v>31</v>
      </c>
      <c r="G3296" s="1" t="s">
        <v>26</v>
      </c>
      <c r="H3296" s="1" t="s">
        <v>41</v>
      </c>
      <c r="I3296" s="1">
        <v>52</v>
      </c>
      <c r="J3296" s="1">
        <v>2294</v>
      </c>
      <c r="K3296" s="1"/>
      <c r="L3296" s="1"/>
    </row>
    <row r="3297" spans="1:12">
      <c r="A3297" s="1">
        <v>11509726.07</v>
      </c>
      <c r="B3297" s="13">
        <v>44179.881701388891</v>
      </c>
      <c r="C3297" s="13">
        <v>44179.955740740741</v>
      </c>
      <c r="D3297" s="13" t="str">
        <f t="shared" si="51"/>
        <v>2020-12-14</v>
      </c>
      <c r="E3297" s="1" t="s">
        <v>24</v>
      </c>
      <c r="F3297" s="1" t="s">
        <v>31</v>
      </c>
      <c r="G3297" s="1" t="s">
        <v>26</v>
      </c>
      <c r="H3297" s="1" t="s">
        <v>36</v>
      </c>
      <c r="I3297" s="1">
        <v>62</v>
      </c>
      <c r="J3297" s="1">
        <v>6397</v>
      </c>
      <c r="K3297" s="1"/>
      <c r="L3297" s="1"/>
    </row>
    <row r="3298" spans="1:12">
      <c r="A3298" s="1">
        <v>6743101.4280000003</v>
      </c>
      <c r="B3298" s="13">
        <v>44179.74417824074</v>
      </c>
      <c r="C3298" s="13">
        <v>44179.973715277774</v>
      </c>
      <c r="D3298" s="13" t="str">
        <f t="shared" si="51"/>
        <v>2020-12-14</v>
      </c>
      <c r="E3298" s="1" t="s">
        <v>24</v>
      </c>
      <c r="F3298" s="1" t="s">
        <v>31</v>
      </c>
      <c r="G3298" s="1" t="s">
        <v>34</v>
      </c>
      <c r="H3298" s="1" t="s">
        <v>43</v>
      </c>
      <c r="I3298" s="1">
        <v>55</v>
      </c>
      <c r="J3298" s="1">
        <v>19832</v>
      </c>
      <c r="K3298" s="1"/>
      <c r="L3298" s="1"/>
    </row>
    <row r="3299" spans="1:12">
      <c r="A3299" s="1">
        <v>34267479.469999999</v>
      </c>
      <c r="B3299" s="13">
        <v>44179.863657407404</v>
      </c>
      <c r="C3299" s="13">
        <v>44179.975717592592</v>
      </c>
      <c r="D3299" s="13" t="str">
        <f t="shared" si="51"/>
        <v>2020-12-14</v>
      </c>
      <c r="E3299" s="1" t="s">
        <v>24</v>
      </c>
      <c r="F3299" s="1" t="s">
        <v>31</v>
      </c>
      <c r="G3299" s="1" t="s">
        <v>26</v>
      </c>
      <c r="H3299" s="1" t="s">
        <v>43</v>
      </c>
      <c r="I3299" s="1">
        <v>32</v>
      </c>
      <c r="J3299" s="1">
        <v>9682</v>
      </c>
      <c r="K3299" s="1"/>
      <c r="L3299" s="1"/>
    </row>
    <row r="3300" spans="1:12">
      <c r="A3300" s="1">
        <v>31203817.73</v>
      </c>
      <c r="B3300" s="13">
        <v>44180.005659722221</v>
      </c>
      <c r="C3300" s="13">
        <v>44180.007951388892</v>
      </c>
      <c r="D3300" s="13" t="str">
        <f t="shared" si="51"/>
        <v>2020-12-15</v>
      </c>
      <c r="E3300" s="1" t="s">
        <v>28</v>
      </c>
      <c r="F3300" s="1" t="s">
        <v>49</v>
      </c>
      <c r="G3300" s="1" t="s">
        <v>45</v>
      </c>
      <c r="H3300" s="1" t="s">
        <v>27</v>
      </c>
      <c r="I3300" s="1">
        <v>16</v>
      </c>
      <c r="J3300" s="1">
        <v>198</v>
      </c>
      <c r="K3300" s="1"/>
      <c r="L3300" s="1"/>
    </row>
    <row r="3301" spans="1:12">
      <c r="A3301" s="1">
        <v>3252255.8110000002</v>
      </c>
      <c r="B3301" s="13">
        <v>44180.004548611112</v>
      </c>
      <c r="C3301" s="13">
        <v>44180.010370370372</v>
      </c>
      <c r="D3301" s="13" t="str">
        <f t="shared" si="51"/>
        <v>2020-12-15</v>
      </c>
      <c r="E3301" s="1" t="s">
        <v>28</v>
      </c>
      <c r="F3301" s="1" t="s">
        <v>29</v>
      </c>
      <c r="G3301" s="1" t="s">
        <v>26</v>
      </c>
      <c r="H3301" s="1" t="s">
        <v>27</v>
      </c>
      <c r="I3301" s="1">
        <v>59</v>
      </c>
      <c r="J3301" s="1">
        <v>502</v>
      </c>
      <c r="K3301" s="1"/>
      <c r="L3301" s="1"/>
    </row>
    <row r="3302" spans="1:12">
      <c r="A3302" s="1">
        <v>58602824.18</v>
      </c>
      <c r="B3302" s="13">
        <v>44180.015949074077</v>
      </c>
      <c r="C3302" s="13">
        <v>44180.02002314815</v>
      </c>
      <c r="D3302" s="13" t="str">
        <f t="shared" si="51"/>
        <v>2020-12-15</v>
      </c>
      <c r="E3302" s="1" t="s">
        <v>24</v>
      </c>
      <c r="F3302" s="1" t="s">
        <v>31</v>
      </c>
      <c r="G3302" s="1" t="s">
        <v>34</v>
      </c>
      <c r="H3302" s="1" t="s">
        <v>86</v>
      </c>
      <c r="I3302" s="1">
        <v>77</v>
      </c>
      <c r="J3302" s="1">
        <v>351</v>
      </c>
      <c r="K3302" s="1"/>
      <c r="L3302" s="1"/>
    </row>
    <row r="3303" spans="1:12">
      <c r="A3303" s="1">
        <v>21212846.289999999</v>
      </c>
      <c r="B3303" s="13">
        <v>44180.018935185188</v>
      </c>
      <c r="C3303" s="13">
        <v>44180.028321759259</v>
      </c>
      <c r="D3303" s="13" t="str">
        <f t="shared" si="51"/>
        <v>2020-12-15</v>
      </c>
      <c r="E3303" s="1" t="s">
        <v>24</v>
      </c>
      <c r="F3303" s="1" t="s">
        <v>33</v>
      </c>
      <c r="G3303" s="1" t="s">
        <v>34</v>
      </c>
      <c r="H3303" s="1" t="s">
        <v>36</v>
      </c>
      <c r="I3303" s="1">
        <v>26</v>
      </c>
      <c r="J3303" s="1">
        <v>810</v>
      </c>
      <c r="K3303" s="1"/>
      <c r="L3303" s="1"/>
    </row>
    <row r="3304" spans="1:12">
      <c r="A3304" s="1">
        <v>21212846.289999999</v>
      </c>
      <c r="B3304" s="13">
        <v>44180.018935185188</v>
      </c>
      <c r="C3304" s="13">
        <v>44180.034062500003</v>
      </c>
      <c r="D3304" s="13" t="str">
        <f t="shared" si="51"/>
        <v>2020-12-15</v>
      </c>
      <c r="E3304" s="1" t="s">
        <v>24</v>
      </c>
      <c r="F3304" s="1" t="s">
        <v>33</v>
      </c>
      <c r="G3304" s="1" t="s">
        <v>34</v>
      </c>
      <c r="H3304" s="1" t="s">
        <v>36</v>
      </c>
      <c r="I3304" s="1">
        <v>40</v>
      </c>
      <c r="J3304" s="1">
        <v>1306</v>
      </c>
      <c r="K3304" s="1"/>
      <c r="L3304" s="1"/>
    </row>
    <row r="3305" spans="1:12">
      <c r="A3305" s="1">
        <v>1605564.2169999999</v>
      </c>
      <c r="B3305" s="13">
        <v>44180.033865740741</v>
      </c>
      <c r="C3305" s="13">
        <v>44180.048321759263</v>
      </c>
      <c r="D3305" s="13" t="str">
        <f t="shared" si="51"/>
        <v>2020-12-15</v>
      </c>
      <c r="E3305" s="1" t="s">
        <v>24</v>
      </c>
      <c r="F3305" s="1" t="s">
        <v>31</v>
      </c>
      <c r="G3305" s="1" t="s">
        <v>34</v>
      </c>
      <c r="H3305" s="1" t="s">
        <v>46</v>
      </c>
      <c r="I3305" s="1">
        <v>92</v>
      </c>
      <c r="J3305" s="1">
        <v>1249</v>
      </c>
      <c r="K3305" s="1"/>
      <c r="L3305" s="1"/>
    </row>
    <row r="3306" spans="1:12">
      <c r="A3306" s="1">
        <v>3388152.7420000001</v>
      </c>
      <c r="B3306" s="13">
        <v>44180.024675925924</v>
      </c>
      <c r="C3306" s="13">
        <v>44180.062083333331</v>
      </c>
      <c r="D3306" s="13" t="str">
        <f t="shared" si="51"/>
        <v>2020-12-15</v>
      </c>
      <c r="E3306" s="1" t="s">
        <v>28</v>
      </c>
      <c r="F3306" s="1" t="s">
        <v>31</v>
      </c>
      <c r="G3306" s="1" t="s">
        <v>26</v>
      </c>
      <c r="H3306" s="1" t="s">
        <v>41</v>
      </c>
      <c r="I3306" s="1">
        <v>56</v>
      </c>
      <c r="J3306" s="1">
        <v>3232</v>
      </c>
      <c r="K3306" s="1"/>
      <c r="L3306" s="1"/>
    </row>
    <row r="3307" spans="1:12">
      <c r="A3307" s="1">
        <v>13756133.779999999</v>
      </c>
      <c r="B3307" s="13">
        <v>44180.068923611114</v>
      </c>
      <c r="C3307" s="13">
        <v>44180.078460648147</v>
      </c>
      <c r="D3307" s="13" t="str">
        <f t="shared" si="51"/>
        <v>2020-12-15</v>
      </c>
      <c r="E3307" s="1" t="s">
        <v>24</v>
      </c>
      <c r="F3307" s="1" t="s">
        <v>31</v>
      </c>
      <c r="G3307" s="1" t="s">
        <v>26</v>
      </c>
      <c r="H3307" s="1" t="s">
        <v>27</v>
      </c>
      <c r="I3307" s="1">
        <v>173</v>
      </c>
      <c r="J3307" s="1">
        <v>823</v>
      </c>
      <c r="K3307" s="1"/>
      <c r="L3307" s="1"/>
    </row>
    <row r="3308" spans="1:12">
      <c r="A3308" s="1">
        <v>13756133.779999999</v>
      </c>
      <c r="B3308" s="13">
        <v>44180.068923611114</v>
      </c>
      <c r="C3308" s="13">
        <v>44180.089247685188</v>
      </c>
      <c r="D3308" s="13" t="str">
        <f t="shared" si="51"/>
        <v>2020-12-15</v>
      </c>
      <c r="E3308" s="1" t="s">
        <v>24</v>
      </c>
      <c r="F3308" s="1" t="s">
        <v>31</v>
      </c>
      <c r="G3308" s="1" t="s">
        <v>26</v>
      </c>
      <c r="H3308" s="1" t="s">
        <v>27</v>
      </c>
      <c r="I3308" s="1">
        <v>192</v>
      </c>
      <c r="J3308" s="1">
        <v>1756</v>
      </c>
      <c r="K3308" s="1"/>
      <c r="L3308" s="1"/>
    </row>
    <row r="3309" spans="1:12">
      <c r="A3309" s="1">
        <v>8842537.8990000002</v>
      </c>
      <c r="B3309" s="13">
        <v>44180.040763888886</v>
      </c>
      <c r="C3309" s="13">
        <v>44180.098761574074</v>
      </c>
      <c r="D3309" s="13" t="str">
        <f t="shared" si="51"/>
        <v>2020-12-15</v>
      </c>
      <c r="E3309" s="1" t="s">
        <v>24</v>
      </c>
      <c r="F3309" s="1" t="s">
        <v>31</v>
      </c>
      <c r="G3309" s="1" t="s">
        <v>34</v>
      </c>
      <c r="H3309" s="1" t="s">
        <v>27</v>
      </c>
      <c r="I3309" s="1">
        <v>45</v>
      </c>
      <c r="J3309" s="1">
        <v>5011</v>
      </c>
      <c r="K3309" s="1"/>
      <c r="L3309" s="1"/>
    </row>
    <row r="3310" spans="1:12">
      <c r="A3310" s="1">
        <v>1270026.439</v>
      </c>
      <c r="B3310" s="13">
        <v>44180.078217592592</v>
      </c>
      <c r="C3310" s="13">
        <v>44180.09952546296</v>
      </c>
      <c r="D3310" s="13" t="str">
        <f t="shared" si="51"/>
        <v>2020-12-15</v>
      </c>
      <c r="E3310" s="1" t="s">
        <v>28</v>
      </c>
      <c r="F3310" s="1" t="s">
        <v>29</v>
      </c>
      <c r="G3310" s="1" t="s">
        <v>26</v>
      </c>
      <c r="H3310" s="1" t="s">
        <v>27</v>
      </c>
      <c r="I3310" s="1">
        <v>44</v>
      </c>
      <c r="J3310" s="1">
        <v>1840</v>
      </c>
      <c r="K3310" s="1"/>
      <c r="L3310" s="1"/>
    </row>
    <row r="3311" spans="1:12">
      <c r="A3311" s="1">
        <v>78536888.189999998</v>
      </c>
      <c r="B3311" s="13">
        <v>44180.101701388892</v>
      </c>
      <c r="C3311" s="13">
        <v>44180.11681712963</v>
      </c>
      <c r="D3311" s="13" t="str">
        <f t="shared" si="51"/>
        <v>2020-12-15</v>
      </c>
      <c r="E3311" s="1" t="s">
        <v>28</v>
      </c>
      <c r="F3311" s="1" t="s">
        <v>31</v>
      </c>
      <c r="G3311" s="1" t="s">
        <v>26</v>
      </c>
      <c r="H3311" s="1" t="s">
        <v>41</v>
      </c>
      <c r="I3311" s="1">
        <v>74</v>
      </c>
      <c r="J3311" s="1">
        <v>1305</v>
      </c>
      <c r="K3311" s="1"/>
      <c r="L3311" s="1"/>
    </row>
    <row r="3312" spans="1:12">
      <c r="A3312" s="1">
        <v>47377018.18</v>
      </c>
      <c r="B3312" s="13">
        <v>44180.112638888888</v>
      </c>
      <c r="C3312" s="13">
        <v>44180.117523148147</v>
      </c>
      <c r="D3312" s="13" t="str">
        <f t="shared" si="51"/>
        <v>2020-12-15</v>
      </c>
      <c r="E3312" s="1" t="s">
        <v>24</v>
      </c>
      <c r="F3312" s="1" t="s">
        <v>31</v>
      </c>
      <c r="G3312" s="1" t="s">
        <v>34</v>
      </c>
      <c r="H3312" s="1" t="s">
        <v>95</v>
      </c>
      <c r="I3312" s="1">
        <v>21</v>
      </c>
      <c r="J3312" s="1">
        <v>421</v>
      </c>
      <c r="K3312" s="1"/>
      <c r="L3312" s="1"/>
    </row>
    <row r="3313" spans="1:12">
      <c r="A3313" s="1">
        <v>5821699.6270000003</v>
      </c>
      <c r="B3313" s="13">
        <v>44180.118449074071</v>
      </c>
      <c r="C3313" s="13">
        <v>44180.125057870369</v>
      </c>
      <c r="D3313" s="13" t="str">
        <f t="shared" si="51"/>
        <v>2020-12-15</v>
      </c>
      <c r="E3313" s="1" t="s">
        <v>24</v>
      </c>
      <c r="F3313" s="1" t="s">
        <v>31</v>
      </c>
      <c r="G3313" s="1" t="s">
        <v>37</v>
      </c>
      <c r="H3313" s="1" t="s">
        <v>55</v>
      </c>
      <c r="I3313" s="1">
        <v>32</v>
      </c>
      <c r="J3313" s="1">
        <v>571</v>
      </c>
      <c r="K3313" s="1"/>
      <c r="L3313" s="1"/>
    </row>
    <row r="3314" spans="1:12">
      <c r="A3314" s="1">
        <v>81507474.709999993</v>
      </c>
      <c r="B3314" s="13">
        <v>44180.121238425927</v>
      </c>
      <c r="C3314" s="13">
        <v>44180.130196759259</v>
      </c>
      <c r="D3314" s="13" t="str">
        <f t="shared" si="51"/>
        <v>2020-12-15</v>
      </c>
      <c r="E3314" s="1" t="s">
        <v>28</v>
      </c>
      <c r="F3314" s="1" t="s">
        <v>31</v>
      </c>
      <c r="G3314" s="1" t="s">
        <v>26</v>
      </c>
      <c r="H3314" s="1" t="s">
        <v>83</v>
      </c>
      <c r="I3314" s="1">
        <v>38</v>
      </c>
      <c r="J3314" s="1">
        <v>774</v>
      </c>
      <c r="K3314" s="1"/>
      <c r="L3314" s="1"/>
    </row>
    <row r="3315" spans="1:12">
      <c r="A3315" s="1">
        <v>66563562.829999998</v>
      </c>
      <c r="B3315" s="13">
        <v>44180.128287037034</v>
      </c>
      <c r="C3315" s="13">
        <v>44180.131331018521</v>
      </c>
      <c r="D3315" s="13" t="str">
        <f t="shared" si="51"/>
        <v>2020-12-15</v>
      </c>
      <c r="E3315" s="1" t="s">
        <v>28</v>
      </c>
      <c r="F3315" s="1" t="s">
        <v>31</v>
      </c>
      <c r="G3315" s="1" t="s">
        <v>26</v>
      </c>
      <c r="H3315" s="1" t="s">
        <v>41</v>
      </c>
      <c r="I3315" s="1">
        <v>27</v>
      </c>
      <c r="J3315" s="1">
        <v>262</v>
      </c>
      <c r="K3315" s="1"/>
      <c r="L3315" s="1"/>
    </row>
    <row r="3316" spans="1:12">
      <c r="A3316" s="1">
        <v>81507474.709999993</v>
      </c>
      <c r="B3316" s="13">
        <v>44180.121238425927</v>
      </c>
      <c r="C3316" s="13">
        <v>44180.13957175926</v>
      </c>
      <c r="D3316" s="13" t="str">
        <f t="shared" si="51"/>
        <v>2020-12-15</v>
      </c>
      <c r="E3316" s="1" t="s">
        <v>28</v>
      </c>
      <c r="F3316" s="1" t="s">
        <v>31</v>
      </c>
      <c r="G3316" s="1" t="s">
        <v>26</v>
      </c>
      <c r="H3316" s="1" t="s">
        <v>83</v>
      </c>
      <c r="I3316" s="1">
        <v>45</v>
      </c>
      <c r="J3316" s="1">
        <v>1584</v>
      </c>
      <c r="K3316" s="1"/>
      <c r="L3316" s="1"/>
    </row>
    <row r="3317" spans="1:12">
      <c r="A3317" s="1">
        <v>50264907.630000003</v>
      </c>
      <c r="B3317" s="13">
        <v>44180.137824074074</v>
      </c>
      <c r="C3317" s="13">
        <v>44180.146747685183</v>
      </c>
      <c r="D3317" s="13" t="str">
        <f t="shared" si="51"/>
        <v>2020-12-15</v>
      </c>
      <c r="E3317" s="1" t="s">
        <v>28</v>
      </c>
      <c r="F3317" s="1" t="s">
        <v>31</v>
      </c>
      <c r="G3317" s="1" t="s">
        <v>26</v>
      </c>
      <c r="H3317" s="1" t="s">
        <v>94</v>
      </c>
      <c r="I3317" s="1">
        <v>23</v>
      </c>
      <c r="J3317" s="1">
        <v>771</v>
      </c>
      <c r="K3317" s="1"/>
      <c r="L3317" s="1"/>
    </row>
    <row r="3318" spans="1:12">
      <c r="A3318" s="1">
        <v>34267479.469999999</v>
      </c>
      <c r="B3318" s="13">
        <v>44180.141793981478</v>
      </c>
      <c r="C3318" s="13">
        <v>44180.165358796294</v>
      </c>
      <c r="D3318" s="13" t="str">
        <f t="shared" si="51"/>
        <v>2020-12-15</v>
      </c>
      <c r="E3318" s="1" t="s">
        <v>24</v>
      </c>
      <c r="F3318" s="1" t="s">
        <v>31</v>
      </c>
      <c r="G3318" s="1" t="s">
        <v>26</v>
      </c>
      <c r="H3318" s="1" t="s">
        <v>43</v>
      </c>
      <c r="I3318" s="1">
        <v>95</v>
      </c>
      <c r="J3318" s="1">
        <v>2036</v>
      </c>
      <c r="K3318" s="1"/>
      <c r="L3318" s="1"/>
    </row>
    <row r="3319" spans="1:12">
      <c r="A3319" s="1">
        <v>50264907.630000003</v>
      </c>
      <c r="B3319" s="13">
        <v>44180.137824074074</v>
      </c>
      <c r="C3319" s="13">
        <v>44180.17732638889</v>
      </c>
      <c r="D3319" s="13" t="str">
        <f t="shared" si="51"/>
        <v>2020-12-15</v>
      </c>
      <c r="E3319" s="1" t="s">
        <v>28</v>
      </c>
      <c r="F3319" s="1" t="s">
        <v>31</v>
      </c>
      <c r="G3319" s="1" t="s">
        <v>26</v>
      </c>
      <c r="H3319" s="1" t="s">
        <v>94</v>
      </c>
      <c r="I3319" s="1">
        <v>16</v>
      </c>
      <c r="J3319" s="1">
        <v>3412</v>
      </c>
      <c r="K3319" s="1"/>
      <c r="L3319" s="1"/>
    </row>
    <row r="3320" spans="1:12">
      <c r="A3320" s="1">
        <v>5955469534</v>
      </c>
      <c r="B3320" s="13">
        <v>44180.026192129626</v>
      </c>
      <c r="C3320" s="13">
        <v>44180.177511574075</v>
      </c>
      <c r="D3320" s="13" t="str">
        <f t="shared" si="51"/>
        <v>2020-12-15</v>
      </c>
      <c r="E3320" s="1" t="s">
        <v>28</v>
      </c>
      <c r="F3320" s="1" t="s">
        <v>31</v>
      </c>
      <c r="G3320" s="1" t="s">
        <v>26</v>
      </c>
      <c r="H3320" s="1" t="s">
        <v>32</v>
      </c>
      <c r="I3320" s="1">
        <v>92</v>
      </c>
      <c r="J3320" s="1">
        <v>13073</v>
      </c>
      <c r="K3320" s="1"/>
      <c r="L3320" s="1"/>
    </row>
    <row r="3321" spans="1:12">
      <c r="A3321" s="1">
        <v>51216998.969999999</v>
      </c>
      <c r="B3321" s="13">
        <v>44180.162615740737</v>
      </c>
      <c r="C3321" s="13">
        <v>44180.183553240742</v>
      </c>
      <c r="D3321" s="13" t="str">
        <f t="shared" si="51"/>
        <v>2020-12-15</v>
      </c>
      <c r="E3321" s="1" t="s">
        <v>28</v>
      </c>
      <c r="F3321" s="1" t="s">
        <v>31</v>
      </c>
      <c r="G3321" s="1" t="s">
        <v>26</v>
      </c>
      <c r="H3321" s="1" t="s">
        <v>27</v>
      </c>
      <c r="I3321" s="1">
        <v>242</v>
      </c>
      <c r="J3321" s="1">
        <v>1808</v>
      </c>
      <c r="K3321" s="1"/>
      <c r="L3321" s="1"/>
    </row>
    <row r="3322" spans="1:12">
      <c r="A3322" s="1">
        <v>4828068.2070000004</v>
      </c>
      <c r="B3322" s="13">
        <v>44180.125497685185</v>
      </c>
      <c r="C3322" s="13">
        <v>44180.191400462965</v>
      </c>
      <c r="D3322" s="13" t="str">
        <f t="shared" si="51"/>
        <v>2020-12-15</v>
      </c>
      <c r="E3322" s="1" t="s">
        <v>28</v>
      </c>
      <c r="F3322" s="1" t="s">
        <v>31</v>
      </c>
      <c r="G3322" s="1" t="s">
        <v>26</v>
      </c>
      <c r="H3322" s="1" t="s">
        <v>126</v>
      </c>
      <c r="I3322" s="1">
        <v>80</v>
      </c>
      <c r="J3322" s="1">
        <v>5693</v>
      </c>
      <c r="K3322" s="1"/>
      <c r="L3322" s="1"/>
    </row>
    <row r="3323" spans="1:12">
      <c r="A3323" s="1">
        <v>31144747.809999999</v>
      </c>
      <c r="B3323" s="13">
        <v>44180.159097222226</v>
      </c>
      <c r="C3323" s="13">
        <v>44180.193124999998</v>
      </c>
      <c r="D3323" s="13" t="str">
        <f t="shared" si="51"/>
        <v>2020-12-15</v>
      </c>
      <c r="E3323" s="1" t="s">
        <v>28</v>
      </c>
      <c r="F3323" s="1" t="s">
        <v>29</v>
      </c>
      <c r="G3323" s="1" t="s">
        <v>26</v>
      </c>
      <c r="H3323" s="1" t="s">
        <v>27</v>
      </c>
      <c r="I3323" s="1">
        <v>82</v>
      </c>
      <c r="J3323" s="1">
        <v>2939</v>
      </c>
      <c r="K3323" s="1"/>
      <c r="L3323" s="1"/>
    </row>
    <row r="3324" spans="1:12">
      <c r="A3324" s="1">
        <v>55847224</v>
      </c>
      <c r="B3324" s="13">
        <v>44180.072858796295</v>
      </c>
      <c r="C3324" s="13">
        <v>44180.226319444446</v>
      </c>
      <c r="D3324" s="13" t="str">
        <f t="shared" si="51"/>
        <v>2020-12-15</v>
      </c>
      <c r="E3324" s="1" t="s">
        <v>24</v>
      </c>
      <c r="F3324" s="1" t="s">
        <v>33</v>
      </c>
      <c r="G3324" s="1" t="s">
        <v>34</v>
      </c>
      <c r="H3324" s="1" t="s">
        <v>40</v>
      </c>
      <c r="I3324" s="1">
        <v>78</v>
      </c>
      <c r="J3324" s="1">
        <v>13259</v>
      </c>
      <c r="K3324" s="1"/>
      <c r="L3324" s="1"/>
    </row>
    <row r="3325" spans="1:12">
      <c r="A3325" s="1">
        <v>61380061.880000003</v>
      </c>
      <c r="B3325" s="13">
        <v>44180.235439814816</v>
      </c>
      <c r="C3325" s="13">
        <v>44180.247662037036</v>
      </c>
      <c r="D3325" s="13" t="str">
        <f t="shared" si="51"/>
        <v>2020-12-15</v>
      </c>
      <c r="E3325" s="1" t="s">
        <v>24</v>
      </c>
      <c r="F3325" s="1" t="s">
        <v>31</v>
      </c>
      <c r="G3325" s="1" t="s">
        <v>26</v>
      </c>
      <c r="H3325" s="1" t="s">
        <v>76</v>
      </c>
      <c r="I3325" s="1">
        <v>112</v>
      </c>
      <c r="J3325" s="1">
        <v>1055</v>
      </c>
      <c r="K3325" s="1"/>
      <c r="L3325" s="1"/>
    </row>
    <row r="3326" spans="1:12">
      <c r="A3326" s="1">
        <v>4064498101</v>
      </c>
      <c r="B3326" s="13">
        <v>44180.242303240739</v>
      </c>
      <c r="C3326" s="13">
        <v>44180.255428240744</v>
      </c>
      <c r="D3326" s="13" t="str">
        <f t="shared" si="51"/>
        <v>2020-12-15</v>
      </c>
      <c r="E3326" s="1" t="s">
        <v>28</v>
      </c>
      <c r="F3326" s="1" t="s">
        <v>37</v>
      </c>
      <c r="G3326" s="1" t="s">
        <v>26</v>
      </c>
      <c r="H3326" s="1" t="s">
        <v>27</v>
      </c>
      <c r="I3326" s="1">
        <v>43</v>
      </c>
      <c r="J3326" s="1">
        <v>1133</v>
      </c>
      <c r="K3326" s="1"/>
      <c r="L3326" s="1"/>
    </row>
    <row r="3327" spans="1:12">
      <c r="A3327" s="1">
        <v>36636315.380000003</v>
      </c>
      <c r="B3327" s="13">
        <v>44180.261111111111</v>
      </c>
      <c r="C3327" s="13">
        <v>44180.273460648146</v>
      </c>
      <c r="D3327" s="13" t="str">
        <f t="shared" si="51"/>
        <v>2020-12-15</v>
      </c>
      <c r="E3327" s="1" t="s">
        <v>24</v>
      </c>
      <c r="F3327" s="1" t="s">
        <v>31</v>
      </c>
      <c r="G3327" s="1" t="s">
        <v>26</v>
      </c>
      <c r="H3327" s="1" t="s">
        <v>127</v>
      </c>
      <c r="I3327" s="1">
        <v>92</v>
      </c>
      <c r="J3327" s="1">
        <v>1067</v>
      </c>
      <c r="K3327" s="1"/>
      <c r="L3327" s="1"/>
    </row>
    <row r="3328" spans="1:12">
      <c r="A3328" s="1">
        <v>8315543.6830000002</v>
      </c>
      <c r="B3328" s="13">
        <v>44180.240324074075</v>
      </c>
      <c r="C3328" s="13">
        <v>44180.27615740741</v>
      </c>
      <c r="D3328" s="13" t="str">
        <f t="shared" si="51"/>
        <v>2020-12-15</v>
      </c>
      <c r="E3328" s="1" t="s">
        <v>28</v>
      </c>
      <c r="F3328" s="1" t="s">
        <v>31</v>
      </c>
      <c r="G3328" s="1" t="s">
        <v>34</v>
      </c>
      <c r="H3328" s="1" t="s">
        <v>43</v>
      </c>
      <c r="I3328" s="1">
        <v>89</v>
      </c>
      <c r="J3328" s="1">
        <v>3096</v>
      </c>
      <c r="K3328" s="1"/>
      <c r="L3328" s="1"/>
    </row>
    <row r="3329" spans="1:12">
      <c r="A3329" s="1">
        <v>3111676284</v>
      </c>
      <c r="B3329" s="13">
        <v>44180.280428240738</v>
      </c>
      <c r="C3329" s="13">
        <v>44180.282569444447</v>
      </c>
      <c r="D3329" s="13" t="str">
        <f t="shared" si="51"/>
        <v>2020-12-15</v>
      </c>
      <c r="E3329" s="1" t="s">
        <v>28</v>
      </c>
      <c r="F3329" s="1" t="s">
        <v>31</v>
      </c>
      <c r="G3329" s="1" t="s">
        <v>26</v>
      </c>
      <c r="H3329" s="1" t="s">
        <v>27</v>
      </c>
      <c r="I3329" s="1">
        <v>14</v>
      </c>
      <c r="J3329" s="1">
        <v>185</v>
      </c>
      <c r="K3329" s="1"/>
      <c r="L3329" s="1"/>
    </row>
    <row r="3330" spans="1:12">
      <c r="A3330" s="1">
        <v>12918996.050000001</v>
      </c>
      <c r="B3330" s="13">
        <v>44180.118993055556</v>
      </c>
      <c r="C3330" s="13">
        <v>44180.286307870374</v>
      </c>
      <c r="D3330" s="13" t="str">
        <f t="shared" si="51"/>
        <v>2020-12-15</v>
      </c>
      <c r="E3330" s="1" t="s">
        <v>28</v>
      </c>
      <c r="F3330" s="1" t="s">
        <v>31</v>
      </c>
      <c r="G3330" s="1" t="s">
        <v>26</v>
      </c>
      <c r="H3330" s="1" t="s">
        <v>27</v>
      </c>
      <c r="I3330" s="1">
        <v>83</v>
      </c>
      <c r="J3330" s="1">
        <v>14455</v>
      </c>
      <c r="K3330" s="1"/>
      <c r="L3330" s="1"/>
    </row>
    <row r="3331" spans="1:12">
      <c r="A3331" s="1">
        <v>59373032.399999999</v>
      </c>
      <c r="B3331" s="13">
        <v>44180.247719907406</v>
      </c>
      <c r="C3331" s="13">
        <v>44180.287835648145</v>
      </c>
      <c r="D3331" s="13" t="str">
        <f t="shared" ref="D3331:D3394" si="52">TEXT(C3331, "yyyy-mm-dd")</f>
        <v>2020-12-15</v>
      </c>
      <c r="E3331" s="1" t="s">
        <v>24</v>
      </c>
      <c r="F3331" s="1" t="s">
        <v>31</v>
      </c>
      <c r="G3331" s="1" t="s">
        <v>26</v>
      </c>
      <c r="H3331" s="1" t="s">
        <v>58</v>
      </c>
      <c r="I3331" s="1">
        <v>126</v>
      </c>
      <c r="J3331" s="1">
        <v>3465</v>
      </c>
      <c r="K3331" s="1"/>
      <c r="L3331" s="1"/>
    </row>
    <row r="3332" spans="1:12">
      <c r="A3332" s="1">
        <v>2097946.429</v>
      </c>
      <c r="B3332" s="13">
        <v>44180.235960648148</v>
      </c>
      <c r="C3332" s="13">
        <v>44180.289236111108</v>
      </c>
      <c r="D3332" s="13" t="str">
        <f t="shared" si="52"/>
        <v>2020-12-15</v>
      </c>
      <c r="E3332" s="1" t="s">
        <v>24</v>
      </c>
      <c r="F3332" s="1" t="s">
        <v>31</v>
      </c>
      <c r="G3332" s="1" t="s">
        <v>39</v>
      </c>
      <c r="H3332" s="1" t="s">
        <v>43</v>
      </c>
      <c r="I3332" s="1">
        <v>14</v>
      </c>
      <c r="J3332" s="1">
        <v>4602</v>
      </c>
      <c r="K3332" s="1"/>
      <c r="L3332" s="1"/>
    </row>
    <row r="3333" spans="1:12">
      <c r="A3333" s="1">
        <v>44648288.32</v>
      </c>
      <c r="B3333" s="13">
        <v>44180.280300925922</v>
      </c>
      <c r="C3333" s="13">
        <v>44180.292708333334</v>
      </c>
      <c r="D3333" s="13" t="str">
        <f t="shared" si="52"/>
        <v>2020-12-15</v>
      </c>
      <c r="E3333" s="1" t="s">
        <v>24</v>
      </c>
      <c r="F3333" s="1" t="s">
        <v>33</v>
      </c>
      <c r="G3333" s="1" t="s">
        <v>34</v>
      </c>
      <c r="H3333" s="1" t="s">
        <v>43</v>
      </c>
      <c r="I3333" s="1">
        <v>24</v>
      </c>
      <c r="J3333" s="1">
        <v>1071</v>
      </c>
      <c r="K3333" s="1"/>
      <c r="L3333" s="1"/>
    </row>
    <row r="3334" spans="1:12">
      <c r="A3334" s="1">
        <v>7017656.9730000002</v>
      </c>
      <c r="B3334" s="13">
        <v>44180.285636574074</v>
      </c>
      <c r="C3334" s="13">
        <v>44180.301585648151</v>
      </c>
      <c r="D3334" s="13" t="str">
        <f t="shared" si="52"/>
        <v>2020-12-15</v>
      </c>
      <c r="E3334" s="1" t="s">
        <v>24</v>
      </c>
      <c r="F3334" s="1" t="s">
        <v>25</v>
      </c>
      <c r="G3334" s="1" t="s">
        <v>37</v>
      </c>
      <c r="H3334" s="1" t="s">
        <v>27</v>
      </c>
      <c r="I3334" s="1">
        <v>34</v>
      </c>
      <c r="J3334" s="1">
        <v>1378</v>
      </c>
      <c r="K3334" s="1"/>
      <c r="L3334" s="1"/>
    </row>
    <row r="3335" spans="1:12">
      <c r="A3335" s="1">
        <v>6154769.0710000005</v>
      </c>
      <c r="B3335" s="13">
        <v>44180.301527777781</v>
      </c>
      <c r="C3335" s="13">
        <v>44180.310729166667</v>
      </c>
      <c r="D3335" s="13" t="str">
        <f t="shared" si="52"/>
        <v>2020-12-15</v>
      </c>
      <c r="E3335" s="1" t="s">
        <v>24</v>
      </c>
      <c r="F3335" s="1" t="s">
        <v>33</v>
      </c>
      <c r="G3335" s="1" t="s">
        <v>34</v>
      </c>
      <c r="H3335" s="1" t="s">
        <v>27</v>
      </c>
      <c r="I3335" s="1">
        <v>24</v>
      </c>
      <c r="J3335" s="1">
        <v>794</v>
      </c>
      <c r="K3335" s="1"/>
      <c r="L3335" s="1"/>
    </row>
    <row r="3336" spans="1:12">
      <c r="A3336" s="1">
        <v>65796992.670000002</v>
      </c>
      <c r="B3336" s="13">
        <v>44180.017071759263</v>
      </c>
      <c r="C3336" s="13">
        <v>44180.312604166669</v>
      </c>
      <c r="D3336" s="13" t="str">
        <f t="shared" si="52"/>
        <v>2020-12-15</v>
      </c>
      <c r="E3336" s="1" t="s">
        <v>24</v>
      </c>
      <c r="F3336" s="1" t="s">
        <v>31</v>
      </c>
      <c r="G3336" s="1" t="s">
        <v>26</v>
      </c>
      <c r="H3336" s="1" t="s">
        <v>32</v>
      </c>
      <c r="I3336" s="1">
        <v>84</v>
      </c>
      <c r="J3336" s="1">
        <v>25534</v>
      </c>
      <c r="K3336" s="1"/>
      <c r="L3336" s="1"/>
    </row>
    <row r="3337" spans="1:12">
      <c r="A3337" s="1">
        <v>3732291.9619999998</v>
      </c>
      <c r="B3337" s="13">
        <v>44180.136342592596</v>
      </c>
      <c r="C3337" s="13">
        <v>44180.322337962964</v>
      </c>
      <c r="D3337" s="13" t="str">
        <f t="shared" si="52"/>
        <v>2020-12-15</v>
      </c>
      <c r="E3337" s="1" t="s">
        <v>24</v>
      </c>
      <c r="F3337" s="1" t="s">
        <v>31</v>
      </c>
      <c r="G3337" s="1" t="s">
        <v>26</v>
      </c>
      <c r="H3337" s="1" t="s">
        <v>80</v>
      </c>
      <c r="I3337" s="1">
        <v>60</v>
      </c>
      <c r="J3337" s="1">
        <v>16070</v>
      </c>
      <c r="K3337" s="1"/>
      <c r="L3337" s="1"/>
    </row>
    <row r="3338" spans="1:12">
      <c r="A3338" s="1">
        <v>65011854.490000002</v>
      </c>
      <c r="B3338" s="13">
        <v>44180.317615740743</v>
      </c>
      <c r="C3338" s="13">
        <v>44180.327268518522</v>
      </c>
      <c r="D3338" s="13" t="str">
        <f t="shared" si="52"/>
        <v>2020-12-15</v>
      </c>
      <c r="E3338" s="1" t="s">
        <v>24</v>
      </c>
      <c r="F3338" s="1" t="s">
        <v>31</v>
      </c>
      <c r="G3338" s="1" t="s">
        <v>34</v>
      </c>
      <c r="H3338" s="1" t="s">
        <v>27</v>
      </c>
      <c r="I3338" s="1">
        <v>48</v>
      </c>
      <c r="J3338" s="1">
        <v>833</v>
      </c>
      <c r="K3338" s="1"/>
      <c r="L3338" s="1"/>
    </row>
    <row r="3339" spans="1:12">
      <c r="A3339" s="1">
        <v>3086397.9580000001</v>
      </c>
      <c r="B3339" s="13">
        <v>44180.302453703705</v>
      </c>
      <c r="C3339" s="13">
        <v>44180.327314814815</v>
      </c>
      <c r="D3339" s="13" t="str">
        <f t="shared" si="52"/>
        <v>2020-12-15</v>
      </c>
      <c r="E3339" s="1" t="s">
        <v>24</v>
      </c>
      <c r="F3339" s="1" t="s">
        <v>33</v>
      </c>
      <c r="G3339" s="1" t="s">
        <v>34</v>
      </c>
      <c r="H3339" s="1" t="s">
        <v>27</v>
      </c>
      <c r="I3339" s="1">
        <v>55</v>
      </c>
      <c r="J3339" s="1">
        <v>2147</v>
      </c>
      <c r="K3339" s="1"/>
      <c r="L3339" s="1"/>
    </row>
    <row r="3340" spans="1:12">
      <c r="A3340" s="1">
        <v>35699842.020000003</v>
      </c>
      <c r="B3340" s="13">
        <v>44180.328368055554</v>
      </c>
      <c r="C3340" s="13">
        <v>44180.333333333336</v>
      </c>
      <c r="D3340" s="13" t="str">
        <f t="shared" si="52"/>
        <v>2020-12-15</v>
      </c>
      <c r="E3340" s="1" t="s">
        <v>28</v>
      </c>
      <c r="F3340" s="1" t="s">
        <v>31</v>
      </c>
      <c r="G3340" s="1" t="s">
        <v>26</v>
      </c>
      <c r="H3340" s="1" t="s">
        <v>38</v>
      </c>
      <c r="I3340" s="1">
        <v>169</v>
      </c>
      <c r="J3340" s="1">
        <v>428</v>
      </c>
      <c r="K3340" s="1"/>
      <c r="L3340" s="1"/>
    </row>
    <row r="3341" spans="1:12">
      <c r="A3341" s="1">
        <v>1162127.726</v>
      </c>
      <c r="B3341" s="13">
        <v>44180.330636574072</v>
      </c>
      <c r="C3341" s="13">
        <v>44180.341747685183</v>
      </c>
      <c r="D3341" s="13" t="str">
        <f t="shared" si="52"/>
        <v>2020-12-15</v>
      </c>
      <c r="E3341" s="1" t="s">
        <v>28</v>
      </c>
      <c r="F3341" s="1" t="s">
        <v>31</v>
      </c>
      <c r="G3341" s="1" t="s">
        <v>26</v>
      </c>
      <c r="H3341" s="1" t="s">
        <v>27</v>
      </c>
      <c r="I3341" s="1">
        <v>108</v>
      </c>
      <c r="J3341" s="1">
        <v>959</v>
      </c>
      <c r="K3341" s="1"/>
      <c r="L3341" s="1"/>
    </row>
    <row r="3342" spans="1:12">
      <c r="A3342" s="1">
        <v>11739180.51</v>
      </c>
      <c r="B3342" s="13">
        <v>44180.337719907409</v>
      </c>
      <c r="C3342" s="13">
        <v>44180.342928240738</v>
      </c>
      <c r="D3342" s="13" t="str">
        <f t="shared" si="52"/>
        <v>2020-12-15</v>
      </c>
      <c r="E3342" s="1" t="s">
        <v>24</v>
      </c>
      <c r="F3342" s="1" t="s">
        <v>25</v>
      </c>
      <c r="G3342" s="1" t="s">
        <v>26</v>
      </c>
      <c r="H3342" s="1" t="s">
        <v>27</v>
      </c>
      <c r="I3342" s="1">
        <v>61</v>
      </c>
      <c r="J3342" s="1">
        <v>450</v>
      </c>
      <c r="K3342" s="1"/>
      <c r="L3342" s="1"/>
    </row>
    <row r="3343" spans="1:12">
      <c r="A3343" s="1">
        <v>4651234.6789999995</v>
      </c>
      <c r="B3343" s="13">
        <v>44180.344768518517</v>
      </c>
      <c r="C3343" s="13">
        <v>44180.346932870372</v>
      </c>
      <c r="D3343" s="13" t="str">
        <f t="shared" si="52"/>
        <v>2020-12-15</v>
      </c>
      <c r="E3343" s="1" t="s">
        <v>28</v>
      </c>
      <c r="F3343" s="1" t="s">
        <v>49</v>
      </c>
      <c r="G3343" s="1" t="s">
        <v>26</v>
      </c>
      <c r="H3343" s="1" t="s">
        <v>27</v>
      </c>
      <c r="I3343" s="1">
        <v>44</v>
      </c>
      <c r="J3343" s="1">
        <v>187</v>
      </c>
      <c r="K3343" s="1"/>
      <c r="L3343" s="1"/>
    </row>
    <row r="3344" spans="1:12">
      <c r="A3344" s="1">
        <v>4333028.2740000002</v>
      </c>
      <c r="B3344" s="13">
        <v>44180.34578703704</v>
      </c>
      <c r="C3344" s="13">
        <v>44180.348668981482</v>
      </c>
      <c r="D3344" s="13" t="str">
        <f t="shared" si="52"/>
        <v>2020-12-15</v>
      </c>
      <c r="E3344" s="1" t="s">
        <v>24</v>
      </c>
      <c r="F3344" s="1" t="s">
        <v>25</v>
      </c>
      <c r="G3344" s="1" t="s">
        <v>37</v>
      </c>
      <c r="H3344" s="1" t="s">
        <v>75</v>
      </c>
      <c r="I3344" s="1">
        <v>42</v>
      </c>
      <c r="J3344" s="1">
        <v>248</v>
      </c>
      <c r="K3344" s="1"/>
      <c r="L3344" s="1"/>
    </row>
    <row r="3345" spans="1:12">
      <c r="A3345" s="1">
        <v>61506894.350000001</v>
      </c>
      <c r="B3345" s="13">
        <v>44180.345405092594</v>
      </c>
      <c r="C3345" s="13">
        <v>44180.352453703701</v>
      </c>
      <c r="D3345" s="13" t="str">
        <f t="shared" si="52"/>
        <v>2020-12-15</v>
      </c>
      <c r="E3345" s="1" t="s">
        <v>28</v>
      </c>
      <c r="F3345" s="1" t="s">
        <v>31</v>
      </c>
      <c r="G3345" s="1" t="s">
        <v>26</v>
      </c>
      <c r="H3345" s="1" t="s">
        <v>27</v>
      </c>
      <c r="I3345" s="1">
        <v>50</v>
      </c>
      <c r="J3345" s="1">
        <v>609</v>
      </c>
      <c r="K3345" s="1"/>
      <c r="L3345" s="1"/>
    </row>
    <row r="3346" spans="1:12">
      <c r="A3346" s="1">
        <v>43441783.130000003</v>
      </c>
      <c r="B3346" s="13">
        <v>44180.343090277776</v>
      </c>
      <c r="C3346" s="13">
        <v>44180.361631944441</v>
      </c>
      <c r="D3346" s="13" t="str">
        <f t="shared" si="52"/>
        <v>2020-12-15</v>
      </c>
      <c r="E3346" s="1" t="s">
        <v>28</v>
      </c>
      <c r="F3346" s="1" t="s">
        <v>31</v>
      </c>
      <c r="G3346" s="1" t="s">
        <v>26</v>
      </c>
      <c r="H3346" s="1" t="s">
        <v>46</v>
      </c>
      <c r="I3346" s="1">
        <v>32</v>
      </c>
      <c r="J3346" s="1">
        <v>1601</v>
      </c>
      <c r="K3346" s="1"/>
      <c r="L3346" s="1"/>
    </row>
    <row r="3347" spans="1:12">
      <c r="A3347" s="1">
        <v>3295969.7</v>
      </c>
      <c r="B3347" s="13">
        <v>44180.34034722222</v>
      </c>
      <c r="C3347" s="13">
        <v>44180.365995370368</v>
      </c>
      <c r="D3347" s="13" t="str">
        <f t="shared" si="52"/>
        <v>2020-12-15</v>
      </c>
      <c r="E3347" s="1" t="s">
        <v>28</v>
      </c>
      <c r="F3347" s="1" t="s">
        <v>31</v>
      </c>
      <c r="G3347" s="1" t="s">
        <v>26</v>
      </c>
      <c r="H3347" s="1" t="s">
        <v>55</v>
      </c>
      <c r="I3347" s="1">
        <v>63</v>
      </c>
      <c r="J3347" s="1">
        <v>2215</v>
      </c>
      <c r="K3347" s="1"/>
      <c r="L3347" s="1"/>
    </row>
    <row r="3348" spans="1:12">
      <c r="A3348" s="1">
        <v>8843133.1889999993</v>
      </c>
      <c r="B3348" s="13">
        <v>44180.34952546296</v>
      </c>
      <c r="C3348" s="13">
        <v>44180.369571759256</v>
      </c>
      <c r="D3348" s="13" t="str">
        <f t="shared" si="52"/>
        <v>2020-12-15</v>
      </c>
      <c r="E3348" s="1" t="s">
        <v>28</v>
      </c>
      <c r="F3348" s="1" t="s">
        <v>31</v>
      </c>
      <c r="G3348" s="1" t="s">
        <v>26</v>
      </c>
      <c r="H3348" s="1" t="s">
        <v>63</v>
      </c>
      <c r="I3348" s="1">
        <v>149</v>
      </c>
      <c r="J3348" s="1">
        <v>1732</v>
      </c>
      <c r="K3348" s="1"/>
      <c r="L3348" s="1"/>
    </row>
    <row r="3349" spans="1:12">
      <c r="A3349" s="1">
        <v>34251015.369999997</v>
      </c>
      <c r="B3349" s="13">
        <v>44180.333518518521</v>
      </c>
      <c r="C3349" s="13">
        <v>44180.376770833333</v>
      </c>
      <c r="D3349" s="13" t="str">
        <f t="shared" si="52"/>
        <v>2020-12-15</v>
      </c>
      <c r="E3349" s="1" t="s">
        <v>24</v>
      </c>
      <c r="F3349" s="1" t="s">
        <v>33</v>
      </c>
      <c r="G3349" s="1" t="s">
        <v>34</v>
      </c>
      <c r="H3349" s="1" t="s">
        <v>27</v>
      </c>
      <c r="I3349" s="1">
        <v>125</v>
      </c>
      <c r="J3349" s="1">
        <v>3737</v>
      </c>
      <c r="K3349" s="1"/>
      <c r="L3349" s="1"/>
    </row>
    <row r="3350" spans="1:12">
      <c r="A3350" s="1">
        <v>58735415.25</v>
      </c>
      <c r="B3350" s="13">
        <v>44180.392534722225</v>
      </c>
      <c r="C3350" s="13">
        <v>44180.407361111109</v>
      </c>
      <c r="D3350" s="13" t="str">
        <f t="shared" si="52"/>
        <v>2020-12-15</v>
      </c>
      <c r="E3350" s="1" t="s">
        <v>24</v>
      </c>
      <c r="F3350" s="1" t="s">
        <v>31</v>
      </c>
      <c r="G3350" s="1" t="s">
        <v>34</v>
      </c>
      <c r="H3350" s="1" t="s">
        <v>93</v>
      </c>
      <c r="I3350" s="1">
        <v>26</v>
      </c>
      <c r="J3350" s="1">
        <v>1280</v>
      </c>
      <c r="K3350" s="1"/>
      <c r="L3350" s="1"/>
    </row>
    <row r="3351" spans="1:12">
      <c r="A3351" s="1">
        <v>33234318.32</v>
      </c>
      <c r="B3351" s="13">
        <v>44180.292523148149</v>
      </c>
      <c r="C3351" s="13">
        <v>44180.414618055554</v>
      </c>
      <c r="D3351" s="13" t="str">
        <f t="shared" si="52"/>
        <v>2020-12-15</v>
      </c>
      <c r="E3351" s="1" t="s">
        <v>24</v>
      </c>
      <c r="F3351" s="1" t="s">
        <v>33</v>
      </c>
      <c r="G3351" s="1" t="s">
        <v>34</v>
      </c>
      <c r="H3351" s="1" t="s">
        <v>43</v>
      </c>
      <c r="I3351" s="1">
        <v>287</v>
      </c>
      <c r="J3351" s="1">
        <v>10548</v>
      </c>
      <c r="K3351" s="1"/>
      <c r="L3351" s="1"/>
    </row>
    <row r="3352" spans="1:12">
      <c r="A3352" s="1">
        <v>7900127.6289999997</v>
      </c>
      <c r="B3352" s="13">
        <v>44180.415648148148</v>
      </c>
      <c r="C3352" s="13">
        <v>44180.433634259258</v>
      </c>
      <c r="D3352" s="13" t="str">
        <f t="shared" si="52"/>
        <v>2020-12-15</v>
      </c>
      <c r="E3352" s="1" t="s">
        <v>28</v>
      </c>
      <c r="F3352" s="1" t="s">
        <v>49</v>
      </c>
      <c r="G3352" s="1" t="s">
        <v>26</v>
      </c>
      <c r="H3352" s="1" t="s">
        <v>27</v>
      </c>
      <c r="I3352" s="1">
        <v>76</v>
      </c>
      <c r="J3352" s="1">
        <v>1553</v>
      </c>
      <c r="K3352" s="1"/>
      <c r="L3352" s="1"/>
    </row>
    <row r="3353" spans="1:12">
      <c r="A3353" s="1">
        <v>11677998.369999999</v>
      </c>
      <c r="B3353" s="13">
        <v>44180.44427083333</v>
      </c>
      <c r="C3353" s="13">
        <v>44180.451226851852</v>
      </c>
      <c r="D3353" s="13" t="str">
        <f t="shared" si="52"/>
        <v>2020-12-15</v>
      </c>
      <c r="E3353" s="1" t="s">
        <v>28</v>
      </c>
      <c r="F3353" s="1" t="s">
        <v>31</v>
      </c>
      <c r="G3353" s="1" t="s">
        <v>26</v>
      </c>
      <c r="H3353" s="1" t="s">
        <v>27</v>
      </c>
      <c r="I3353" s="1">
        <v>20</v>
      </c>
      <c r="J3353" s="1">
        <v>600</v>
      </c>
      <c r="K3353" s="1"/>
      <c r="L3353" s="1"/>
    </row>
    <row r="3354" spans="1:12">
      <c r="A3354" s="1">
        <v>27918283.48</v>
      </c>
      <c r="B3354" s="13">
        <v>44180.426006944443</v>
      </c>
      <c r="C3354" s="13">
        <v>44180.45994212963</v>
      </c>
      <c r="D3354" s="13" t="str">
        <f t="shared" si="52"/>
        <v>2020-12-15</v>
      </c>
      <c r="E3354" s="1" t="s">
        <v>28</v>
      </c>
      <c r="F3354" s="1" t="s">
        <v>31</v>
      </c>
      <c r="G3354" s="1" t="s">
        <v>26</v>
      </c>
      <c r="H3354" s="1" t="s">
        <v>27</v>
      </c>
      <c r="I3354" s="1">
        <v>38</v>
      </c>
      <c r="J3354" s="1">
        <v>2931</v>
      </c>
      <c r="K3354" s="1"/>
      <c r="L3354" s="1"/>
    </row>
    <row r="3355" spans="1:12">
      <c r="A3355" s="1">
        <v>5013288.8669999996</v>
      </c>
      <c r="B3355" s="13">
        <v>44180.459861111114</v>
      </c>
      <c r="C3355" s="13">
        <v>44180.468391203707</v>
      </c>
      <c r="D3355" s="13" t="str">
        <f t="shared" si="52"/>
        <v>2020-12-15</v>
      </c>
      <c r="E3355" s="1" t="s">
        <v>24</v>
      </c>
      <c r="F3355" s="1" t="s">
        <v>25</v>
      </c>
      <c r="G3355" s="1" t="s">
        <v>26</v>
      </c>
      <c r="H3355" s="1" t="s">
        <v>83</v>
      </c>
      <c r="I3355" s="1">
        <v>79</v>
      </c>
      <c r="J3355" s="1">
        <v>736</v>
      </c>
      <c r="K3355" s="1"/>
      <c r="L3355" s="1"/>
    </row>
    <row r="3356" spans="1:12">
      <c r="A3356" s="1">
        <v>2884152189</v>
      </c>
      <c r="B3356" s="13">
        <v>44180.113645833335</v>
      </c>
      <c r="C3356" s="13">
        <v>44180.498287037037</v>
      </c>
      <c r="D3356" s="13" t="str">
        <f t="shared" si="52"/>
        <v>2020-12-15</v>
      </c>
      <c r="E3356" s="1" t="s">
        <v>28</v>
      </c>
      <c r="F3356" s="1" t="s">
        <v>31</v>
      </c>
      <c r="G3356" s="1" t="s">
        <v>26</v>
      </c>
      <c r="H3356" s="1" t="s">
        <v>27</v>
      </c>
      <c r="I3356" s="1">
        <v>88</v>
      </c>
      <c r="J3356" s="1">
        <v>33232</v>
      </c>
      <c r="K3356" s="1"/>
      <c r="L3356" s="1"/>
    </row>
    <row r="3357" spans="1:12">
      <c r="A3357" s="1">
        <v>40919582.219999999</v>
      </c>
      <c r="B3357" s="13">
        <v>44180.480324074073</v>
      </c>
      <c r="C3357" s="13">
        <v>44180.508055555554</v>
      </c>
      <c r="D3357" s="13" t="str">
        <f t="shared" si="52"/>
        <v>2020-12-15</v>
      </c>
      <c r="E3357" s="1" t="s">
        <v>28</v>
      </c>
      <c r="F3357" s="1" t="s">
        <v>31</v>
      </c>
      <c r="G3357" s="1" t="s">
        <v>34</v>
      </c>
      <c r="H3357" s="1" t="s">
        <v>60</v>
      </c>
      <c r="I3357" s="1">
        <v>216</v>
      </c>
      <c r="J3357" s="1">
        <v>2395</v>
      </c>
      <c r="K3357" s="1"/>
      <c r="L3357" s="1"/>
    </row>
    <row r="3358" spans="1:12">
      <c r="A3358" s="1">
        <v>37469851.289999999</v>
      </c>
      <c r="B3358" s="13">
        <v>44180.501898148148</v>
      </c>
      <c r="C3358" s="13">
        <v>44180.511944444443</v>
      </c>
      <c r="D3358" s="13" t="str">
        <f t="shared" si="52"/>
        <v>2020-12-15</v>
      </c>
      <c r="E3358" s="1" t="s">
        <v>28</v>
      </c>
      <c r="F3358" s="1" t="s">
        <v>49</v>
      </c>
      <c r="G3358" s="1" t="s">
        <v>26</v>
      </c>
      <c r="H3358" s="1" t="s">
        <v>27</v>
      </c>
      <c r="I3358" s="1">
        <v>19</v>
      </c>
      <c r="J3358" s="1">
        <v>868</v>
      </c>
      <c r="K3358" s="1"/>
      <c r="L3358" s="1"/>
    </row>
    <row r="3359" spans="1:12">
      <c r="A3359" s="1">
        <v>31877872.84</v>
      </c>
      <c r="B3359" s="13">
        <v>44180.499722222223</v>
      </c>
      <c r="C3359" s="13">
        <v>44180.513842592591</v>
      </c>
      <c r="D3359" s="13" t="str">
        <f t="shared" si="52"/>
        <v>2020-12-15</v>
      </c>
      <c r="E3359" s="1" t="s">
        <v>28</v>
      </c>
      <c r="F3359" s="1" t="s">
        <v>31</v>
      </c>
      <c r="G3359" s="1" t="s">
        <v>26</v>
      </c>
      <c r="H3359" s="1" t="s">
        <v>66</v>
      </c>
      <c r="I3359" s="1">
        <v>6</v>
      </c>
      <c r="J3359" s="1">
        <v>1220</v>
      </c>
      <c r="K3359" s="1"/>
      <c r="L3359" s="1"/>
    </row>
    <row r="3360" spans="1:12">
      <c r="A3360" s="1">
        <v>8487535.9890000001</v>
      </c>
      <c r="B3360" s="13">
        <v>44180.514351851853</v>
      </c>
      <c r="C3360" s="13">
        <v>44180.518472222226</v>
      </c>
      <c r="D3360" s="13" t="str">
        <f t="shared" si="52"/>
        <v>2020-12-15</v>
      </c>
      <c r="E3360" s="1" t="s">
        <v>24</v>
      </c>
      <c r="F3360" s="1" t="s">
        <v>33</v>
      </c>
      <c r="G3360" s="1" t="s">
        <v>34</v>
      </c>
      <c r="H3360" s="1" t="s">
        <v>55</v>
      </c>
      <c r="I3360" s="1">
        <v>6</v>
      </c>
      <c r="J3360" s="1">
        <v>355</v>
      </c>
      <c r="K3360" s="1"/>
      <c r="L3360" s="1"/>
    </row>
    <row r="3361" spans="1:12">
      <c r="A3361" s="1">
        <v>67176331.939999998</v>
      </c>
      <c r="B3361" s="13">
        <v>44180.509583333333</v>
      </c>
      <c r="C3361" s="13">
        <v>44180.528287037036</v>
      </c>
      <c r="D3361" s="13" t="str">
        <f t="shared" si="52"/>
        <v>2020-12-15</v>
      </c>
      <c r="E3361" s="1" t="s">
        <v>28</v>
      </c>
      <c r="F3361" s="1" t="s">
        <v>31</v>
      </c>
      <c r="G3361" s="1" t="s">
        <v>34</v>
      </c>
      <c r="H3361" s="1" t="s">
        <v>27</v>
      </c>
      <c r="I3361" s="1">
        <v>48</v>
      </c>
      <c r="J3361" s="1">
        <v>1616</v>
      </c>
      <c r="K3361" s="1"/>
      <c r="L3361" s="1"/>
    </row>
    <row r="3362" spans="1:12">
      <c r="A3362" s="1">
        <v>74635951.810000002</v>
      </c>
      <c r="B3362" s="13">
        <v>44180.516631944447</v>
      </c>
      <c r="C3362" s="13">
        <v>44180.550844907404</v>
      </c>
      <c r="D3362" s="13" t="str">
        <f t="shared" si="52"/>
        <v>2020-12-15</v>
      </c>
      <c r="E3362" s="1" t="s">
        <v>28</v>
      </c>
      <c r="F3362" s="1" t="s">
        <v>31</v>
      </c>
      <c r="G3362" s="1" t="s">
        <v>26</v>
      </c>
      <c r="H3362" s="1" t="s">
        <v>27</v>
      </c>
      <c r="I3362" s="1">
        <v>26</v>
      </c>
      <c r="J3362" s="1">
        <v>2956</v>
      </c>
      <c r="K3362" s="1"/>
      <c r="L3362" s="1"/>
    </row>
    <row r="3363" spans="1:12">
      <c r="A3363" s="1">
        <v>4484161.8949999996</v>
      </c>
      <c r="B3363" s="13">
        <v>44180.548113425924</v>
      </c>
      <c r="C3363" s="13">
        <v>44180.55746527778</v>
      </c>
      <c r="D3363" s="13" t="str">
        <f t="shared" si="52"/>
        <v>2020-12-15</v>
      </c>
      <c r="E3363" s="1" t="s">
        <v>28</v>
      </c>
      <c r="F3363" s="1" t="s">
        <v>29</v>
      </c>
      <c r="G3363" s="1" t="s">
        <v>53</v>
      </c>
      <c r="H3363" s="1" t="s">
        <v>27</v>
      </c>
      <c r="I3363" s="1">
        <v>79</v>
      </c>
      <c r="J3363" s="1">
        <v>807</v>
      </c>
      <c r="K3363" s="1"/>
      <c r="L3363" s="1"/>
    </row>
    <row r="3364" spans="1:12">
      <c r="A3364" s="1">
        <v>74635951.810000002</v>
      </c>
      <c r="B3364" s="13">
        <v>44180.516631944447</v>
      </c>
      <c r="C3364" s="13">
        <v>44180.559317129628</v>
      </c>
      <c r="D3364" s="13" t="str">
        <f t="shared" si="52"/>
        <v>2020-12-15</v>
      </c>
      <c r="E3364" s="1" t="s">
        <v>28</v>
      </c>
      <c r="F3364" s="1" t="s">
        <v>31</v>
      </c>
      <c r="G3364" s="1" t="s">
        <v>26</v>
      </c>
      <c r="H3364" s="1" t="s">
        <v>27</v>
      </c>
      <c r="I3364" s="1">
        <v>33</v>
      </c>
      <c r="J3364" s="1">
        <v>3688</v>
      </c>
      <c r="K3364" s="1"/>
      <c r="L3364" s="1"/>
    </row>
    <row r="3365" spans="1:12">
      <c r="A3365" s="1">
        <v>2132209.9029999999</v>
      </c>
      <c r="B3365" s="13">
        <v>44180.484502314815</v>
      </c>
      <c r="C3365" s="13">
        <v>44180.574652777781</v>
      </c>
      <c r="D3365" s="13" t="str">
        <f t="shared" si="52"/>
        <v>2020-12-15</v>
      </c>
      <c r="E3365" s="1" t="s">
        <v>28</v>
      </c>
      <c r="F3365" s="1" t="s">
        <v>31</v>
      </c>
      <c r="G3365" s="1" t="s">
        <v>26</v>
      </c>
      <c r="H3365" s="1" t="s">
        <v>27</v>
      </c>
      <c r="I3365" s="1">
        <v>62</v>
      </c>
      <c r="J3365" s="1">
        <v>7789</v>
      </c>
      <c r="K3365" s="1"/>
      <c r="L3365" s="1"/>
    </row>
    <row r="3366" spans="1:12">
      <c r="A3366" s="1">
        <v>27071010.170000002</v>
      </c>
      <c r="B3366" s="13">
        <v>44180.504571759258</v>
      </c>
      <c r="C3366" s="13">
        <v>44180.577361111114</v>
      </c>
      <c r="D3366" s="13" t="str">
        <f t="shared" si="52"/>
        <v>2020-12-15</v>
      </c>
      <c r="E3366" s="1" t="s">
        <v>28</v>
      </c>
      <c r="F3366" s="1" t="s">
        <v>37</v>
      </c>
      <c r="G3366" s="1" t="s">
        <v>26</v>
      </c>
      <c r="H3366" s="1" t="s">
        <v>32</v>
      </c>
      <c r="I3366" s="1">
        <v>525</v>
      </c>
      <c r="J3366" s="1">
        <v>6289</v>
      </c>
      <c r="K3366" s="1"/>
      <c r="L3366" s="1"/>
    </row>
    <row r="3367" spans="1:12">
      <c r="A3367" s="1">
        <v>60554403.649999999</v>
      </c>
      <c r="B3367" s="13">
        <v>44180.57439814815</v>
      </c>
      <c r="C3367" s="13">
        <v>44180.582268518519</v>
      </c>
      <c r="D3367" s="13" t="str">
        <f t="shared" si="52"/>
        <v>2020-12-15</v>
      </c>
      <c r="E3367" s="1" t="s">
        <v>28</v>
      </c>
      <c r="F3367" s="1" t="s">
        <v>29</v>
      </c>
      <c r="G3367" s="1" t="s">
        <v>26</v>
      </c>
      <c r="H3367" s="1" t="s">
        <v>27</v>
      </c>
      <c r="I3367" s="1">
        <v>79</v>
      </c>
      <c r="J3367" s="1">
        <v>679</v>
      </c>
      <c r="K3367" s="1"/>
      <c r="L3367" s="1"/>
    </row>
    <row r="3368" spans="1:12">
      <c r="A3368" s="1">
        <v>5119225.773</v>
      </c>
      <c r="B3368" s="13">
        <v>44180.573472222219</v>
      </c>
      <c r="C3368" s="13">
        <v>44180.583449074074</v>
      </c>
      <c r="D3368" s="13" t="str">
        <f t="shared" si="52"/>
        <v>2020-12-15</v>
      </c>
      <c r="E3368" s="1" t="s">
        <v>24</v>
      </c>
      <c r="F3368" s="1" t="s">
        <v>33</v>
      </c>
      <c r="G3368" s="1" t="s">
        <v>34</v>
      </c>
      <c r="H3368" s="1" t="s">
        <v>27</v>
      </c>
      <c r="I3368" s="1">
        <v>13</v>
      </c>
      <c r="J3368" s="1">
        <v>861</v>
      </c>
      <c r="K3368" s="1"/>
      <c r="L3368" s="1"/>
    </row>
    <row r="3369" spans="1:12">
      <c r="A3369" s="1">
        <v>8083450.3839999996</v>
      </c>
      <c r="B3369" s="13">
        <v>44180.576157407406</v>
      </c>
      <c r="C3369" s="13">
        <v>44180.586041666669</v>
      </c>
      <c r="D3369" s="13" t="str">
        <f t="shared" si="52"/>
        <v>2020-12-15</v>
      </c>
      <c r="E3369" s="1" t="s">
        <v>28</v>
      </c>
      <c r="F3369" s="1" t="s">
        <v>31</v>
      </c>
      <c r="G3369" s="1" t="s">
        <v>26</v>
      </c>
      <c r="H3369" s="1" t="s">
        <v>32</v>
      </c>
      <c r="I3369" s="1">
        <v>128</v>
      </c>
      <c r="J3369" s="1">
        <v>854</v>
      </c>
      <c r="K3369" s="1"/>
      <c r="L3369" s="1"/>
    </row>
    <row r="3370" spans="1:12">
      <c r="A3370" s="1">
        <v>76647866.430000007</v>
      </c>
      <c r="B3370" s="13">
        <v>44180.571655092594</v>
      </c>
      <c r="C3370" s="13">
        <v>44180.588275462964</v>
      </c>
      <c r="D3370" s="13" t="str">
        <f t="shared" si="52"/>
        <v>2020-12-15</v>
      </c>
      <c r="E3370" s="1" t="s">
        <v>28</v>
      </c>
      <c r="F3370" s="1" t="s">
        <v>31</v>
      </c>
      <c r="G3370" s="1" t="s">
        <v>26</v>
      </c>
      <c r="H3370" s="1" t="s">
        <v>27</v>
      </c>
      <c r="I3370" s="1">
        <v>80</v>
      </c>
      <c r="J3370" s="1">
        <v>1436</v>
      </c>
      <c r="K3370" s="1"/>
      <c r="L3370" s="1"/>
    </row>
    <row r="3371" spans="1:12">
      <c r="A3371" s="1">
        <v>1513854.4369999999</v>
      </c>
      <c r="B3371" s="13">
        <v>44180.537615740737</v>
      </c>
      <c r="C3371" s="13">
        <v>44180.588842592595</v>
      </c>
      <c r="D3371" s="13" t="str">
        <f t="shared" si="52"/>
        <v>2020-12-15</v>
      </c>
      <c r="E3371" s="1" t="s">
        <v>24</v>
      </c>
      <c r="F3371" s="1" t="s">
        <v>33</v>
      </c>
      <c r="G3371" s="1" t="s">
        <v>34</v>
      </c>
      <c r="H3371" s="1" t="s">
        <v>27</v>
      </c>
      <c r="I3371" s="1">
        <v>79</v>
      </c>
      <c r="J3371" s="1">
        <v>4425</v>
      </c>
      <c r="K3371" s="1"/>
      <c r="L3371" s="1"/>
    </row>
    <row r="3372" spans="1:12">
      <c r="A3372" s="1">
        <v>4113793.0929999999</v>
      </c>
      <c r="B3372" s="13">
        <v>44180.446689814817</v>
      </c>
      <c r="C3372" s="13">
        <v>44180.602523148147</v>
      </c>
      <c r="D3372" s="13" t="str">
        <f t="shared" si="52"/>
        <v>2020-12-15</v>
      </c>
      <c r="E3372" s="1" t="s">
        <v>28</v>
      </c>
      <c r="F3372" s="1" t="s">
        <v>31</v>
      </c>
      <c r="G3372" s="1" t="s">
        <v>26</v>
      </c>
      <c r="H3372" s="1" t="s">
        <v>43</v>
      </c>
      <c r="I3372" s="1">
        <v>30</v>
      </c>
      <c r="J3372" s="1">
        <v>13464</v>
      </c>
      <c r="K3372" s="1"/>
      <c r="L3372" s="1"/>
    </row>
    <row r="3373" spans="1:12">
      <c r="A3373" s="1">
        <v>7022586.5750000002</v>
      </c>
      <c r="B3373" s="13">
        <v>44180.34883101852</v>
      </c>
      <c r="C3373" s="13">
        <v>44180.615520833337</v>
      </c>
      <c r="D3373" s="13" t="str">
        <f t="shared" si="52"/>
        <v>2020-12-15</v>
      </c>
      <c r="E3373" s="1" t="s">
        <v>28</v>
      </c>
      <c r="F3373" s="1" t="s">
        <v>31</v>
      </c>
      <c r="G3373" s="1" t="s">
        <v>26</v>
      </c>
      <c r="H3373" s="1" t="s">
        <v>27</v>
      </c>
      <c r="I3373" s="1">
        <v>38</v>
      </c>
      <c r="J3373" s="1">
        <v>23042</v>
      </c>
      <c r="K3373" s="1"/>
      <c r="L3373" s="1"/>
    </row>
    <row r="3374" spans="1:12">
      <c r="A3374" s="1">
        <v>4113793.0929999999</v>
      </c>
      <c r="B3374" s="13">
        <v>44180.446689814817</v>
      </c>
      <c r="C3374" s="13">
        <v>44180.615879629629</v>
      </c>
      <c r="D3374" s="13" t="str">
        <f t="shared" si="52"/>
        <v>2020-12-15</v>
      </c>
      <c r="E3374" s="1" t="s">
        <v>28</v>
      </c>
      <c r="F3374" s="1" t="s">
        <v>31</v>
      </c>
      <c r="G3374" s="1" t="s">
        <v>26</v>
      </c>
      <c r="H3374" s="1" t="s">
        <v>43</v>
      </c>
      <c r="I3374" s="1">
        <v>92</v>
      </c>
      <c r="J3374" s="1">
        <v>14618</v>
      </c>
      <c r="K3374" s="1"/>
      <c r="L3374" s="1"/>
    </row>
    <row r="3375" spans="1:12">
      <c r="A3375" s="1">
        <v>49236041.880000003</v>
      </c>
      <c r="B3375" s="13">
        <v>44180.610532407409</v>
      </c>
      <c r="C3375" s="13">
        <v>44180.629363425927</v>
      </c>
      <c r="D3375" s="13" t="str">
        <f t="shared" si="52"/>
        <v>2020-12-15</v>
      </c>
      <c r="E3375" s="1" t="s">
        <v>24</v>
      </c>
      <c r="F3375" s="1" t="s">
        <v>31</v>
      </c>
      <c r="G3375" s="1" t="s">
        <v>34</v>
      </c>
      <c r="H3375" s="1" t="s">
        <v>56</v>
      </c>
      <c r="I3375" s="1">
        <v>24</v>
      </c>
      <c r="J3375" s="1">
        <v>1627</v>
      </c>
      <c r="K3375" s="1"/>
      <c r="L3375" s="1"/>
    </row>
    <row r="3376" spans="1:12">
      <c r="A3376" s="1">
        <v>8083450.3839999996</v>
      </c>
      <c r="B3376" s="13">
        <v>44180.576157407406</v>
      </c>
      <c r="C3376" s="13">
        <v>44180.661898148152</v>
      </c>
      <c r="D3376" s="13" t="str">
        <f t="shared" si="52"/>
        <v>2020-12-15</v>
      </c>
      <c r="E3376" s="1" t="s">
        <v>28</v>
      </c>
      <c r="F3376" s="1" t="s">
        <v>31</v>
      </c>
      <c r="G3376" s="1" t="s">
        <v>26</v>
      </c>
      <c r="H3376" s="1" t="s">
        <v>32</v>
      </c>
      <c r="I3376" s="1">
        <v>128</v>
      </c>
      <c r="J3376" s="1">
        <v>7407</v>
      </c>
      <c r="K3376" s="1"/>
      <c r="L3376" s="1"/>
    </row>
    <row r="3377" spans="1:12">
      <c r="A3377" s="1">
        <v>8083450.3839999996</v>
      </c>
      <c r="B3377" s="13">
        <v>44180.576157407406</v>
      </c>
      <c r="C3377" s="13">
        <v>44180.666458333333</v>
      </c>
      <c r="D3377" s="13" t="str">
        <f t="shared" si="52"/>
        <v>2020-12-15</v>
      </c>
      <c r="E3377" s="1" t="s">
        <v>28</v>
      </c>
      <c r="F3377" s="1" t="s">
        <v>31</v>
      </c>
      <c r="G3377" s="1" t="s">
        <v>26</v>
      </c>
      <c r="H3377" s="1" t="s">
        <v>32</v>
      </c>
      <c r="I3377" s="1">
        <v>128</v>
      </c>
      <c r="J3377" s="1">
        <v>7801</v>
      </c>
      <c r="K3377" s="1"/>
      <c r="L3377" s="1"/>
    </row>
    <row r="3378" spans="1:12">
      <c r="A3378" s="1">
        <v>8083450.3839999996</v>
      </c>
      <c r="B3378" s="13">
        <v>44180.576157407406</v>
      </c>
      <c r="C3378" s="13">
        <v>44180.670300925929</v>
      </c>
      <c r="D3378" s="13" t="str">
        <f t="shared" si="52"/>
        <v>2020-12-15</v>
      </c>
      <c r="E3378" s="1" t="s">
        <v>28</v>
      </c>
      <c r="F3378" s="1" t="s">
        <v>31</v>
      </c>
      <c r="G3378" s="1" t="s">
        <v>26</v>
      </c>
      <c r="H3378" s="1" t="s">
        <v>32</v>
      </c>
      <c r="I3378" s="1">
        <v>128</v>
      </c>
      <c r="J3378" s="1">
        <v>8133</v>
      </c>
      <c r="K3378" s="1"/>
      <c r="L3378" s="1"/>
    </row>
    <row r="3379" spans="1:12">
      <c r="A3379" s="1">
        <v>8083450.3839999996</v>
      </c>
      <c r="B3379" s="13">
        <v>44180.576157407406</v>
      </c>
      <c r="C3379" s="13">
        <v>44180.67459490741</v>
      </c>
      <c r="D3379" s="13" t="str">
        <f t="shared" si="52"/>
        <v>2020-12-15</v>
      </c>
      <c r="E3379" s="1" t="s">
        <v>28</v>
      </c>
      <c r="F3379" s="1" t="s">
        <v>31</v>
      </c>
      <c r="G3379" s="1" t="s">
        <v>26</v>
      </c>
      <c r="H3379" s="1" t="s">
        <v>32</v>
      </c>
      <c r="I3379" s="1">
        <v>128</v>
      </c>
      <c r="J3379" s="1">
        <v>8505</v>
      </c>
      <c r="K3379" s="1"/>
      <c r="L3379" s="1"/>
    </row>
    <row r="3380" spans="1:12">
      <c r="A3380" s="1">
        <v>6188604029</v>
      </c>
      <c r="B3380" s="13">
        <v>44180.673356481479</v>
      </c>
      <c r="C3380" s="13">
        <v>44180.677048611113</v>
      </c>
      <c r="D3380" s="13" t="str">
        <f t="shared" si="52"/>
        <v>2020-12-15</v>
      </c>
      <c r="E3380" s="1" t="s">
        <v>28</v>
      </c>
      <c r="F3380" s="1" t="s">
        <v>37</v>
      </c>
      <c r="G3380" s="1" t="s">
        <v>26</v>
      </c>
      <c r="H3380" s="1" t="s">
        <v>43</v>
      </c>
      <c r="I3380" s="1">
        <v>30</v>
      </c>
      <c r="J3380" s="1">
        <v>319</v>
      </c>
      <c r="K3380" s="1"/>
      <c r="L3380" s="1"/>
    </row>
    <row r="3381" spans="1:12">
      <c r="A3381" s="1">
        <v>8083450.3839999996</v>
      </c>
      <c r="B3381" s="13">
        <v>44180.576157407406</v>
      </c>
      <c r="C3381" s="13">
        <v>44180.680613425924</v>
      </c>
      <c r="D3381" s="13" t="str">
        <f t="shared" si="52"/>
        <v>2020-12-15</v>
      </c>
      <c r="E3381" s="1" t="s">
        <v>28</v>
      </c>
      <c r="F3381" s="1" t="s">
        <v>31</v>
      </c>
      <c r="G3381" s="1" t="s">
        <v>26</v>
      </c>
      <c r="H3381" s="1" t="s">
        <v>32</v>
      </c>
      <c r="I3381" s="1">
        <v>124</v>
      </c>
      <c r="J3381" s="1">
        <v>9025</v>
      </c>
      <c r="K3381" s="1"/>
      <c r="L3381" s="1"/>
    </row>
    <row r="3382" spans="1:12">
      <c r="A3382" s="1">
        <v>8083450.3839999996</v>
      </c>
      <c r="B3382" s="13">
        <v>44180.576157407406</v>
      </c>
      <c r="C3382" s="13">
        <v>44180.683611111112</v>
      </c>
      <c r="D3382" s="13" t="str">
        <f t="shared" si="52"/>
        <v>2020-12-15</v>
      </c>
      <c r="E3382" s="1" t="s">
        <v>28</v>
      </c>
      <c r="F3382" s="1" t="s">
        <v>31</v>
      </c>
      <c r="G3382" s="1" t="s">
        <v>26</v>
      </c>
      <c r="H3382" s="1" t="s">
        <v>32</v>
      </c>
      <c r="I3382" s="1">
        <v>128</v>
      </c>
      <c r="J3382" s="1">
        <v>9283</v>
      </c>
      <c r="K3382" s="1"/>
      <c r="L3382" s="1"/>
    </row>
    <row r="3383" spans="1:12">
      <c r="A3383" s="1">
        <v>5589070.6660000002</v>
      </c>
      <c r="B3383" s="13">
        <v>44180.644131944442</v>
      </c>
      <c r="C3383" s="13">
        <v>44180.688356481478</v>
      </c>
      <c r="D3383" s="13" t="str">
        <f t="shared" si="52"/>
        <v>2020-12-15</v>
      </c>
      <c r="E3383" s="1" t="s">
        <v>24</v>
      </c>
      <c r="F3383" s="1" t="s">
        <v>33</v>
      </c>
      <c r="G3383" s="1" t="s">
        <v>34</v>
      </c>
      <c r="H3383" s="1" t="s">
        <v>27</v>
      </c>
      <c r="I3383" s="1">
        <v>39</v>
      </c>
      <c r="J3383" s="1">
        <v>3820</v>
      </c>
      <c r="K3383" s="1"/>
      <c r="L3383" s="1"/>
    </row>
    <row r="3384" spans="1:12">
      <c r="A3384" s="1">
        <v>8083450.3839999996</v>
      </c>
      <c r="B3384" s="13">
        <v>44180.576157407406</v>
      </c>
      <c r="C3384" s="13">
        <v>44180.689259259256</v>
      </c>
      <c r="D3384" s="13" t="str">
        <f t="shared" si="52"/>
        <v>2020-12-15</v>
      </c>
      <c r="E3384" s="1" t="s">
        <v>28</v>
      </c>
      <c r="F3384" s="1" t="s">
        <v>31</v>
      </c>
      <c r="G3384" s="1" t="s">
        <v>26</v>
      </c>
      <c r="H3384" s="1" t="s">
        <v>32</v>
      </c>
      <c r="I3384" s="1">
        <v>128</v>
      </c>
      <c r="J3384" s="1">
        <v>9772</v>
      </c>
      <c r="K3384" s="1"/>
      <c r="L3384" s="1"/>
    </row>
    <row r="3385" spans="1:12">
      <c r="A3385" s="1">
        <v>2526035959</v>
      </c>
      <c r="B3385" s="13">
        <v>44180.676655092589</v>
      </c>
      <c r="C3385" s="13">
        <v>44180.695960648147</v>
      </c>
      <c r="D3385" s="13" t="str">
        <f t="shared" si="52"/>
        <v>2020-12-15</v>
      </c>
      <c r="E3385" s="1" t="s">
        <v>28</v>
      </c>
      <c r="F3385" s="1" t="s">
        <v>29</v>
      </c>
      <c r="G3385" s="1" t="s">
        <v>26</v>
      </c>
      <c r="H3385" s="1" t="s">
        <v>76</v>
      </c>
      <c r="I3385" s="1">
        <v>174</v>
      </c>
      <c r="J3385" s="1">
        <v>1668</v>
      </c>
      <c r="K3385" s="1"/>
      <c r="L3385" s="1"/>
    </row>
    <row r="3386" spans="1:12">
      <c r="A3386" s="1">
        <v>49882860.469999999</v>
      </c>
      <c r="B3386" s="13">
        <v>44180.688750000001</v>
      </c>
      <c r="C3386" s="13">
        <v>44180.700092592589</v>
      </c>
      <c r="D3386" s="13" t="str">
        <f t="shared" si="52"/>
        <v>2020-12-15</v>
      </c>
      <c r="E3386" s="1" t="s">
        <v>28</v>
      </c>
      <c r="F3386" s="1" t="s">
        <v>31</v>
      </c>
      <c r="G3386" s="1" t="s">
        <v>26</v>
      </c>
      <c r="H3386" s="1" t="s">
        <v>27</v>
      </c>
      <c r="I3386" s="1">
        <v>44</v>
      </c>
      <c r="J3386" s="1">
        <v>980</v>
      </c>
      <c r="K3386" s="1"/>
      <c r="L3386" s="1"/>
    </row>
    <row r="3387" spans="1:12">
      <c r="A3387" s="1">
        <v>88637248.060000002</v>
      </c>
      <c r="B3387" s="13">
        <v>44180.408206018517</v>
      </c>
      <c r="C3387" s="13">
        <v>44180.701863425929</v>
      </c>
      <c r="D3387" s="13" t="str">
        <f t="shared" si="52"/>
        <v>2020-12-15</v>
      </c>
      <c r="E3387" s="1" t="s">
        <v>24</v>
      </c>
      <c r="F3387" s="1" t="s">
        <v>25</v>
      </c>
      <c r="G3387" s="1" t="s">
        <v>26</v>
      </c>
      <c r="H3387" s="1" t="s">
        <v>27</v>
      </c>
      <c r="I3387" s="1">
        <v>105</v>
      </c>
      <c r="J3387" s="1">
        <v>25371</v>
      </c>
      <c r="K3387" s="1"/>
      <c r="L3387" s="1"/>
    </row>
    <row r="3388" spans="1:12">
      <c r="A3388" s="1">
        <v>9030851.6889999993</v>
      </c>
      <c r="B3388" s="13">
        <v>44180.698506944442</v>
      </c>
      <c r="C3388" s="13">
        <v>44180.704317129632</v>
      </c>
      <c r="D3388" s="13" t="str">
        <f t="shared" si="52"/>
        <v>2020-12-15</v>
      </c>
      <c r="E3388" s="1" t="s">
        <v>28</v>
      </c>
      <c r="F3388" s="1" t="s">
        <v>29</v>
      </c>
      <c r="G3388" s="1" t="s">
        <v>26</v>
      </c>
      <c r="H3388" s="1" t="s">
        <v>63</v>
      </c>
      <c r="I3388" s="1">
        <v>32</v>
      </c>
      <c r="J3388" s="1">
        <v>501</v>
      </c>
      <c r="K3388" s="1"/>
      <c r="L3388" s="1"/>
    </row>
    <row r="3389" spans="1:12">
      <c r="A3389" s="1">
        <v>8083450.3839999996</v>
      </c>
      <c r="B3389" s="13">
        <v>44180.576157407406</v>
      </c>
      <c r="C3389" s="13">
        <v>44180.706250000003</v>
      </c>
      <c r="D3389" s="13" t="str">
        <f t="shared" si="52"/>
        <v>2020-12-15</v>
      </c>
      <c r="E3389" s="1" t="s">
        <v>28</v>
      </c>
      <c r="F3389" s="1" t="s">
        <v>31</v>
      </c>
      <c r="G3389" s="1" t="s">
        <v>26</v>
      </c>
      <c r="H3389" s="1" t="s">
        <v>32</v>
      </c>
      <c r="I3389" s="1">
        <v>128</v>
      </c>
      <c r="J3389" s="1">
        <v>11239</v>
      </c>
      <c r="K3389" s="1"/>
      <c r="L3389" s="1"/>
    </row>
    <row r="3390" spans="1:12">
      <c r="A3390" s="1">
        <v>39639019.880000003</v>
      </c>
      <c r="B3390" s="13">
        <v>44180.568379629629</v>
      </c>
      <c r="C3390" s="13">
        <v>44180.709699074076</v>
      </c>
      <c r="D3390" s="13" t="str">
        <f t="shared" si="52"/>
        <v>2020-12-15</v>
      </c>
      <c r="E3390" s="1" t="s">
        <v>28</v>
      </c>
      <c r="F3390" s="1" t="s">
        <v>31</v>
      </c>
      <c r="G3390" s="1" t="s">
        <v>26</v>
      </c>
      <c r="H3390" s="1" t="s">
        <v>27</v>
      </c>
      <c r="I3390" s="1">
        <v>72</v>
      </c>
      <c r="J3390" s="1">
        <v>12209</v>
      </c>
      <c r="K3390" s="1"/>
      <c r="L3390" s="1"/>
    </row>
    <row r="3391" spans="1:12">
      <c r="A3391" s="1">
        <v>45823533.210000001</v>
      </c>
      <c r="B3391" s="13">
        <v>44180.420486111114</v>
      </c>
      <c r="C3391" s="13">
        <v>44180.711574074077</v>
      </c>
      <c r="D3391" s="13" t="str">
        <f t="shared" si="52"/>
        <v>2020-12-15</v>
      </c>
      <c r="E3391" s="1" t="s">
        <v>28</v>
      </c>
      <c r="F3391" s="1" t="s">
        <v>31</v>
      </c>
      <c r="G3391" s="1" t="s">
        <v>26</v>
      </c>
      <c r="H3391" s="1" t="s">
        <v>27</v>
      </c>
      <c r="I3391" s="1">
        <v>28</v>
      </c>
      <c r="J3391" s="1">
        <v>25149</v>
      </c>
      <c r="K3391" s="1"/>
      <c r="L3391" s="1"/>
    </row>
    <row r="3392" spans="1:12">
      <c r="A3392" s="1">
        <v>18137603.82</v>
      </c>
      <c r="B3392" s="13">
        <v>44180.702337962961</v>
      </c>
      <c r="C3392" s="13">
        <v>44180.713391203702</v>
      </c>
      <c r="D3392" s="13" t="str">
        <f t="shared" si="52"/>
        <v>2020-12-15</v>
      </c>
      <c r="E3392" s="1" t="s">
        <v>24</v>
      </c>
      <c r="F3392" s="1" t="s">
        <v>31</v>
      </c>
      <c r="G3392" s="1" t="s">
        <v>26</v>
      </c>
      <c r="H3392" s="1" t="s">
        <v>58</v>
      </c>
      <c r="I3392" s="1">
        <v>43</v>
      </c>
      <c r="J3392" s="1">
        <v>954</v>
      </c>
      <c r="K3392" s="1"/>
      <c r="L3392" s="1"/>
    </row>
    <row r="3393" spans="1:12">
      <c r="A3393" s="1">
        <v>92422851.049999997</v>
      </c>
      <c r="B3393" s="13">
        <v>44180.703067129631</v>
      </c>
      <c r="C3393" s="13">
        <v>44180.717974537038</v>
      </c>
      <c r="D3393" s="13" t="str">
        <f t="shared" si="52"/>
        <v>2020-12-15</v>
      </c>
      <c r="E3393" s="1" t="s">
        <v>28</v>
      </c>
      <c r="F3393" s="1" t="s">
        <v>31</v>
      </c>
      <c r="G3393" s="1" t="s">
        <v>26</v>
      </c>
      <c r="H3393" s="1" t="s">
        <v>43</v>
      </c>
      <c r="I3393" s="1">
        <v>242</v>
      </c>
      <c r="J3393" s="1">
        <v>1288</v>
      </c>
      <c r="K3393" s="1"/>
      <c r="L3393" s="1"/>
    </row>
    <row r="3394" spans="1:12">
      <c r="A3394" s="1">
        <v>69713248.510000005</v>
      </c>
      <c r="B3394" s="13">
        <v>44180.070590277777</v>
      </c>
      <c r="C3394" s="13">
        <v>44180.723506944443</v>
      </c>
      <c r="D3394" s="13" t="str">
        <f t="shared" si="52"/>
        <v>2020-12-15</v>
      </c>
      <c r="E3394" s="1" t="s">
        <v>28</v>
      </c>
      <c r="F3394" s="1" t="s">
        <v>49</v>
      </c>
      <c r="G3394" s="1" t="s">
        <v>26</v>
      </c>
      <c r="H3394" s="1" t="s">
        <v>27</v>
      </c>
      <c r="I3394" s="1">
        <v>82</v>
      </c>
      <c r="J3394" s="1">
        <v>56411</v>
      </c>
      <c r="K3394" s="1"/>
      <c r="L3394" s="1"/>
    </row>
    <row r="3395" spans="1:12">
      <c r="A3395" s="1">
        <v>5689198.4050000003</v>
      </c>
      <c r="B3395" s="13">
        <v>44180.714814814812</v>
      </c>
      <c r="C3395" s="13">
        <v>44180.724085648151</v>
      </c>
      <c r="D3395" s="13" t="str">
        <f t="shared" ref="D3395:D3458" si="53">TEXT(C3395, "yyyy-mm-dd")</f>
        <v>2020-12-15</v>
      </c>
      <c r="E3395" s="1" t="s">
        <v>28</v>
      </c>
      <c r="F3395" s="1" t="s">
        <v>31</v>
      </c>
      <c r="G3395" s="1" t="s">
        <v>26</v>
      </c>
      <c r="H3395" s="1" t="s">
        <v>76</v>
      </c>
      <c r="I3395" s="1">
        <v>41</v>
      </c>
      <c r="J3395" s="1">
        <v>801</v>
      </c>
      <c r="K3395" s="1"/>
      <c r="L3395" s="1"/>
    </row>
    <row r="3396" spans="1:12">
      <c r="A3396" s="1">
        <v>1605564.2169999999</v>
      </c>
      <c r="B3396" s="13">
        <v>44180.033865740741</v>
      </c>
      <c r="C3396" s="13">
        <v>44180.740752314814</v>
      </c>
      <c r="D3396" s="13" t="str">
        <f t="shared" si="53"/>
        <v>2020-12-15</v>
      </c>
      <c r="E3396" s="1" t="s">
        <v>24</v>
      </c>
      <c r="F3396" s="1" t="s">
        <v>31</v>
      </c>
      <c r="G3396" s="1" t="s">
        <v>34</v>
      </c>
      <c r="H3396" s="1" t="s">
        <v>46</v>
      </c>
      <c r="I3396" s="1">
        <v>92</v>
      </c>
      <c r="J3396" s="1">
        <v>61075</v>
      </c>
      <c r="K3396" s="1"/>
      <c r="L3396" s="1"/>
    </row>
    <row r="3397" spans="1:12">
      <c r="A3397" s="1">
        <v>8083450.3839999996</v>
      </c>
      <c r="B3397" s="13">
        <v>44180.576157407406</v>
      </c>
      <c r="C3397" s="13">
        <v>44180.75582175926</v>
      </c>
      <c r="D3397" s="13" t="str">
        <f t="shared" si="53"/>
        <v>2020-12-15</v>
      </c>
      <c r="E3397" s="1" t="s">
        <v>28</v>
      </c>
      <c r="F3397" s="1" t="s">
        <v>31</v>
      </c>
      <c r="G3397" s="1" t="s">
        <v>26</v>
      </c>
      <c r="H3397" s="1" t="s">
        <v>32</v>
      </c>
      <c r="I3397" s="1">
        <v>128</v>
      </c>
      <c r="J3397" s="1">
        <v>15522</v>
      </c>
      <c r="K3397" s="1"/>
      <c r="L3397" s="1"/>
    </row>
    <row r="3398" spans="1:12">
      <c r="A3398" s="1">
        <v>8083450.3839999996</v>
      </c>
      <c r="B3398" s="13">
        <v>44180.576157407406</v>
      </c>
      <c r="C3398" s="13">
        <v>44180.758020833331</v>
      </c>
      <c r="D3398" s="13" t="str">
        <f t="shared" si="53"/>
        <v>2020-12-15</v>
      </c>
      <c r="E3398" s="1" t="s">
        <v>28</v>
      </c>
      <c r="F3398" s="1" t="s">
        <v>31</v>
      </c>
      <c r="G3398" s="1" t="s">
        <v>26</v>
      </c>
      <c r="H3398" s="1" t="s">
        <v>32</v>
      </c>
      <c r="I3398" s="1">
        <v>128</v>
      </c>
      <c r="J3398" s="1">
        <v>15712</v>
      </c>
      <c r="K3398" s="1"/>
      <c r="L3398" s="1"/>
    </row>
    <row r="3399" spans="1:12">
      <c r="A3399" s="1">
        <v>8280658.3200000003</v>
      </c>
      <c r="B3399" s="13">
        <v>44180.757303240738</v>
      </c>
      <c r="C3399" s="13">
        <v>44180.760960648149</v>
      </c>
      <c r="D3399" s="13" t="str">
        <f t="shared" si="53"/>
        <v>2020-12-15</v>
      </c>
      <c r="E3399" s="1" t="s">
        <v>24</v>
      </c>
      <c r="F3399" s="1" t="s">
        <v>33</v>
      </c>
      <c r="G3399" s="1" t="s">
        <v>34</v>
      </c>
      <c r="H3399" s="1" t="s">
        <v>43</v>
      </c>
      <c r="I3399" s="1">
        <v>24</v>
      </c>
      <c r="J3399" s="1">
        <v>315</v>
      </c>
      <c r="K3399" s="1"/>
      <c r="L3399" s="1"/>
    </row>
    <row r="3400" spans="1:12">
      <c r="A3400" s="1">
        <v>24070954.920000002</v>
      </c>
      <c r="B3400" s="13">
        <v>44180.759189814817</v>
      </c>
      <c r="C3400" s="13">
        <v>44180.762592592589</v>
      </c>
      <c r="D3400" s="13" t="str">
        <f t="shared" si="53"/>
        <v>2020-12-15</v>
      </c>
      <c r="E3400" s="1" t="s">
        <v>42</v>
      </c>
      <c r="F3400" s="1" t="s">
        <v>31</v>
      </c>
      <c r="G3400" s="1" t="s">
        <v>26</v>
      </c>
      <c r="H3400" s="1" t="s">
        <v>38</v>
      </c>
      <c r="I3400" s="1">
        <v>32</v>
      </c>
      <c r="J3400" s="1">
        <v>294</v>
      </c>
      <c r="K3400" s="1"/>
      <c r="L3400" s="1"/>
    </row>
    <row r="3401" spans="1:12">
      <c r="A3401" s="1">
        <v>90778964.230000004</v>
      </c>
      <c r="B3401" s="13">
        <v>44180.76771990741</v>
      </c>
      <c r="C3401" s="13">
        <v>44180.772650462961</v>
      </c>
      <c r="D3401" s="13" t="str">
        <f t="shared" si="53"/>
        <v>2020-12-15</v>
      </c>
      <c r="E3401" s="1" t="s">
        <v>28</v>
      </c>
      <c r="F3401" s="1" t="s">
        <v>31</v>
      </c>
      <c r="G3401" s="1" t="s">
        <v>26</v>
      </c>
      <c r="H3401" s="1" t="s">
        <v>48</v>
      </c>
      <c r="I3401" s="1">
        <v>79</v>
      </c>
      <c r="J3401" s="1">
        <v>426</v>
      </c>
      <c r="K3401" s="1"/>
      <c r="L3401" s="1"/>
    </row>
    <row r="3402" spans="1:12">
      <c r="A3402" s="1">
        <v>3605236.0989999999</v>
      </c>
      <c r="B3402" s="13">
        <v>44180.764699074076</v>
      </c>
      <c r="C3402" s="13">
        <v>44180.773773148147</v>
      </c>
      <c r="D3402" s="13" t="str">
        <f t="shared" si="53"/>
        <v>2020-12-15</v>
      </c>
      <c r="E3402" s="1" t="s">
        <v>28</v>
      </c>
      <c r="F3402" s="1" t="s">
        <v>31</v>
      </c>
      <c r="G3402" s="1" t="s">
        <v>26</v>
      </c>
      <c r="H3402" s="1" t="s">
        <v>51</v>
      </c>
      <c r="I3402" s="1">
        <v>13</v>
      </c>
      <c r="J3402" s="1">
        <v>783</v>
      </c>
      <c r="K3402" s="1"/>
      <c r="L3402" s="1"/>
    </row>
    <row r="3403" spans="1:12">
      <c r="A3403" s="1">
        <v>11429624.050000001</v>
      </c>
      <c r="B3403" s="13">
        <v>44180.526273148149</v>
      </c>
      <c r="C3403" s="13">
        <v>44180.776307870372</v>
      </c>
      <c r="D3403" s="13" t="str">
        <f t="shared" si="53"/>
        <v>2020-12-15</v>
      </c>
      <c r="E3403" s="1" t="s">
        <v>24</v>
      </c>
      <c r="F3403" s="1" t="s">
        <v>31</v>
      </c>
      <c r="G3403" s="1" t="s">
        <v>34</v>
      </c>
      <c r="H3403" s="1" t="s">
        <v>52</v>
      </c>
      <c r="I3403" s="1">
        <v>90</v>
      </c>
      <c r="J3403" s="1">
        <v>21602</v>
      </c>
      <c r="K3403" s="1"/>
      <c r="L3403" s="1"/>
    </row>
    <row r="3404" spans="1:12">
      <c r="A3404" s="1">
        <v>8280658.3200000003</v>
      </c>
      <c r="B3404" s="13">
        <v>44180.757303240738</v>
      </c>
      <c r="C3404" s="13">
        <v>44180.779548611114</v>
      </c>
      <c r="D3404" s="13" t="str">
        <f t="shared" si="53"/>
        <v>2020-12-15</v>
      </c>
      <c r="E3404" s="1" t="s">
        <v>24</v>
      </c>
      <c r="F3404" s="1" t="s">
        <v>33</v>
      </c>
      <c r="G3404" s="1" t="s">
        <v>34</v>
      </c>
      <c r="H3404" s="1" t="s">
        <v>43</v>
      </c>
      <c r="I3404" s="1">
        <v>16</v>
      </c>
      <c r="J3404" s="1">
        <v>1922</v>
      </c>
      <c r="K3404" s="1"/>
      <c r="L3404" s="1"/>
    </row>
    <row r="3405" spans="1:12">
      <c r="A3405" s="1">
        <v>3275662.159</v>
      </c>
      <c r="B3405" s="13">
        <v>44180.755023148151</v>
      </c>
      <c r="C3405" s="13">
        <v>44180.780752314815</v>
      </c>
      <c r="D3405" s="13" t="str">
        <f t="shared" si="53"/>
        <v>2020-12-15</v>
      </c>
      <c r="E3405" s="1" t="s">
        <v>24</v>
      </c>
      <c r="F3405" s="1" t="s">
        <v>33</v>
      </c>
      <c r="G3405" s="1" t="s">
        <v>34</v>
      </c>
      <c r="H3405" s="1" t="s">
        <v>73</v>
      </c>
      <c r="I3405" s="1">
        <v>46</v>
      </c>
      <c r="J3405" s="1">
        <v>2222</v>
      </c>
      <c r="K3405" s="1"/>
      <c r="L3405" s="1"/>
    </row>
    <row r="3406" spans="1:12">
      <c r="A3406" s="1">
        <v>92178928.579999998</v>
      </c>
      <c r="B3406" s="13">
        <v>44180.721562500003</v>
      </c>
      <c r="C3406" s="13">
        <v>44180.780891203707</v>
      </c>
      <c r="D3406" s="13" t="str">
        <f t="shared" si="53"/>
        <v>2020-12-15</v>
      </c>
      <c r="E3406" s="1" t="s">
        <v>28</v>
      </c>
      <c r="F3406" s="1" t="s">
        <v>29</v>
      </c>
      <c r="G3406" s="1" t="s">
        <v>26</v>
      </c>
      <c r="H3406" s="1" t="s">
        <v>54</v>
      </c>
      <c r="I3406" s="1">
        <v>21</v>
      </c>
      <c r="J3406" s="1">
        <v>5125</v>
      </c>
      <c r="K3406" s="1"/>
      <c r="L3406" s="1"/>
    </row>
    <row r="3407" spans="1:12">
      <c r="A3407" s="1">
        <v>4791333.8600000003</v>
      </c>
      <c r="B3407" s="13">
        <v>44180.589108796295</v>
      </c>
      <c r="C3407" s="13">
        <v>44180.78833333333</v>
      </c>
      <c r="D3407" s="13" t="str">
        <f t="shared" si="53"/>
        <v>2020-12-15</v>
      </c>
      <c r="E3407" s="1" t="s">
        <v>28</v>
      </c>
      <c r="F3407" s="1" t="s">
        <v>31</v>
      </c>
      <c r="G3407" s="1" t="s">
        <v>26</v>
      </c>
      <c r="H3407" s="1" t="s">
        <v>75</v>
      </c>
      <c r="I3407" s="1">
        <v>40</v>
      </c>
      <c r="J3407" s="1">
        <v>17213</v>
      </c>
      <c r="K3407" s="1"/>
      <c r="L3407" s="1"/>
    </row>
    <row r="3408" spans="1:12">
      <c r="A3408" s="1">
        <v>45515994.5</v>
      </c>
      <c r="B3408" s="13">
        <v>44180.747986111113</v>
      </c>
      <c r="C3408" s="13">
        <v>44180.791817129626</v>
      </c>
      <c r="D3408" s="13" t="str">
        <f t="shared" si="53"/>
        <v>2020-12-15</v>
      </c>
      <c r="E3408" s="1" t="s">
        <v>24</v>
      </c>
      <c r="F3408" s="1" t="s">
        <v>33</v>
      </c>
      <c r="G3408" s="1" t="s">
        <v>34</v>
      </c>
      <c r="H3408" s="1" t="s">
        <v>78</v>
      </c>
      <c r="I3408" s="1">
        <v>7</v>
      </c>
      <c r="J3408" s="1">
        <v>3786</v>
      </c>
      <c r="K3408" s="1"/>
      <c r="L3408" s="1"/>
    </row>
    <row r="3409" spans="1:12">
      <c r="A3409" s="1">
        <v>4570994.5659999996</v>
      </c>
      <c r="B3409" s="13">
        <v>44180.764409722222</v>
      </c>
      <c r="C3409" s="13">
        <v>44180.807824074072</v>
      </c>
      <c r="D3409" s="13" t="str">
        <f t="shared" si="53"/>
        <v>2020-12-15</v>
      </c>
      <c r="E3409" s="1" t="s">
        <v>28</v>
      </c>
      <c r="F3409" s="1" t="s">
        <v>37</v>
      </c>
      <c r="G3409" s="1" t="s">
        <v>45</v>
      </c>
      <c r="H3409" s="1" t="s">
        <v>27</v>
      </c>
      <c r="I3409" s="1">
        <v>295</v>
      </c>
      <c r="J3409" s="1">
        <v>3751</v>
      </c>
      <c r="K3409" s="1"/>
      <c r="L3409" s="1"/>
    </row>
    <row r="3410" spans="1:12">
      <c r="A3410" s="1">
        <v>5731385.0120000001</v>
      </c>
      <c r="B3410" s="13">
        <v>44180.762499999997</v>
      </c>
      <c r="C3410" s="13">
        <v>44180.814641203702</v>
      </c>
      <c r="D3410" s="13" t="str">
        <f t="shared" si="53"/>
        <v>2020-12-15</v>
      </c>
      <c r="E3410" s="1" t="s">
        <v>28</v>
      </c>
      <c r="F3410" s="1" t="s">
        <v>31</v>
      </c>
      <c r="G3410" s="1" t="s">
        <v>26</v>
      </c>
      <c r="H3410" s="1" t="s">
        <v>91</v>
      </c>
      <c r="I3410" s="1">
        <v>86</v>
      </c>
      <c r="J3410" s="1">
        <v>4504</v>
      </c>
      <c r="K3410" s="1"/>
      <c r="L3410" s="1"/>
    </row>
    <row r="3411" spans="1:12">
      <c r="A3411" s="1">
        <v>54377925.850000001</v>
      </c>
      <c r="B3411" s="13">
        <v>44180.015243055554</v>
      </c>
      <c r="C3411" s="13">
        <v>44180.818773148145</v>
      </c>
      <c r="D3411" s="13" t="str">
        <f t="shared" si="53"/>
        <v>2020-12-15</v>
      </c>
      <c r="E3411" s="1" t="s">
        <v>28</v>
      </c>
      <c r="F3411" s="1" t="s">
        <v>29</v>
      </c>
      <c r="G3411" s="1" t="s">
        <v>26</v>
      </c>
      <c r="H3411" s="1" t="s">
        <v>51</v>
      </c>
      <c r="I3411" s="1">
        <v>91</v>
      </c>
      <c r="J3411" s="1">
        <v>69424</v>
      </c>
      <c r="K3411" s="1"/>
      <c r="L3411" s="1"/>
    </row>
    <row r="3412" spans="1:12">
      <c r="A3412" s="1">
        <v>56475484.420000002</v>
      </c>
      <c r="B3412" s="13">
        <v>44180.821412037039</v>
      </c>
      <c r="C3412" s="13">
        <v>44180.834178240744</v>
      </c>
      <c r="D3412" s="13" t="str">
        <f t="shared" si="53"/>
        <v>2020-12-15</v>
      </c>
      <c r="E3412" s="1" t="s">
        <v>28</v>
      </c>
      <c r="F3412" s="1" t="s">
        <v>31</v>
      </c>
      <c r="G3412" s="1" t="s">
        <v>26</v>
      </c>
      <c r="H3412" s="1" t="s">
        <v>43</v>
      </c>
      <c r="I3412" s="1">
        <v>58</v>
      </c>
      <c r="J3412" s="1">
        <v>1103</v>
      </c>
      <c r="K3412" s="1"/>
      <c r="L3412" s="1"/>
    </row>
    <row r="3413" spans="1:12">
      <c r="A3413" s="1">
        <v>7164249.057</v>
      </c>
      <c r="B3413" s="13">
        <v>44180.84946759259</v>
      </c>
      <c r="C3413" s="13">
        <v>44180.850937499999</v>
      </c>
      <c r="D3413" s="13" t="str">
        <f t="shared" si="53"/>
        <v>2020-12-15</v>
      </c>
      <c r="E3413" s="1" t="s">
        <v>24</v>
      </c>
      <c r="F3413" s="1" t="s">
        <v>25</v>
      </c>
      <c r="G3413" s="1" t="s">
        <v>26</v>
      </c>
      <c r="H3413" s="1" t="s">
        <v>38</v>
      </c>
      <c r="I3413" s="1">
        <v>38</v>
      </c>
      <c r="J3413" s="1">
        <v>126</v>
      </c>
      <c r="K3413" s="1"/>
      <c r="L3413" s="1"/>
    </row>
    <row r="3414" spans="1:12">
      <c r="A3414" s="1">
        <v>82288674.140000001</v>
      </c>
      <c r="B3414" s="13">
        <v>44180.849189814813</v>
      </c>
      <c r="C3414" s="13">
        <v>44180.865034722221</v>
      </c>
      <c r="D3414" s="13" t="str">
        <f t="shared" si="53"/>
        <v>2020-12-15</v>
      </c>
      <c r="E3414" s="1" t="s">
        <v>24</v>
      </c>
      <c r="F3414" s="1" t="s">
        <v>33</v>
      </c>
      <c r="G3414" s="1" t="s">
        <v>34</v>
      </c>
      <c r="H3414" s="1" t="s">
        <v>78</v>
      </c>
      <c r="I3414" s="1">
        <v>79</v>
      </c>
      <c r="J3414" s="1">
        <v>1368</v>
      </c>
      <c r="K3414" s="1"/>
      <c r="L3414" s="1"/>
    </row>
    <row r="3415" spans="1:12">
      <c r="A3415" s="1">
        <v>2306614.9139999999</v>
      </c>
      <c r="B3415" s="13">
        <v>44180.852118055554</v>
      </c>
      <c r="C3415" s="13">
        <v>44180.870150462964</v>
      </c>
      <c r="D3415" s="13" t="str">
        <f t="shared" si="53"/>
        <v>2020-12-15</v>
      </c>
      <c r="E3415" s="1" t="s">
        <v>24</v>
      </c>
      <c r="F3415" s="1" t="s">
        <v>31</v>
      </c>
      <c r="G3415" s="1" t="s">
        <v>26</v>
      </c>
      <c r="H3415" s="1" t="s">
        <v>27</v>
      </c>
      <c r="I3415" s="1">
        <v>93</v>
      </c>
      <c r="J3415" s="1">
        <v>1558</v>
      </c>
      <c r="K3415" s="1"/>
      <c r="L3415" s="1"/>
    </row>
    <row r="3416" spans="1:12">
      <c r="A3416" s="1">
        <v>98737231.700000003</v>
      </c>
      <c r="B3416" s="13">
        <v>44180.767708333333</v>
      </c>
      <c r="C3416" s="13">
        <v>44180.871701388889</v>
      </c>
      <c r="D3416" s="13" t="str">
        <f t="shared" si="53"/>
        <v>2020-12-15</v>
      </c>
      <c r="E3416" s="1" t="s">
        <v>24</v>
      </c>
      <c r="F3416" s="1" t="s">
        <v>31</v>
      </c>
      <c r="G3416" s="1" t="s">
        <v>26</v>
      </c>
      <c r="H3416" s="1" t="s">
        <v>27</v>
      </c>
      <c r="I3416" s="1">
        <v>79</v>
      </c>
      <c r="J3416" s="1">
        <v>8984</v>
      </c>
      <c r="K3416" s="1"/>
      <c r="L3416" s="1"/>
    </row>
    <row r="3417" spans="1:12">
      <c r="A3417" s="1">
        <v>28569564.379999999</v>
      </c>
      <c r="B3417" s="13">
        <v>44180.8594212963</v>
      </c>
      <c r="C3417" s="13">
        <v>44180.888877314814</v>
      </c>
      <c r="D3417" s="13" t="str">
        <f t="shared" si="53"/>
        <v>2020-12-15</v>
      </c>
      <c r="E3417" s="1" t="s">
        <v>24</v>
      </c>
      <c r="F3417" s="1" t="s">
        <v>31</v>
      </c>
      <c r="G3417" s="1" t="s">
        <v>26</v>
      </c>
      <c r="H3417" s="1" t="s">
        <v>63</v>
      </c>
      <c r="I3417" s="1">
        <v>67</v>
      </c>
      <c r="J3417" s="1">
        <v>2545</v>
      </c>
      <c r="K3417" s="1"/>
      <c r="L3417" s="1"/>
    </row>
    <row r="3418" spans="1:12">
      <c r="A3418" s="1">
        <v>90983663.739999995</v>
      </c>
      <c r="B3418" s="13">
        <v>44180.892187500001</v>
      </c>
      <c r="C3418" s="13">
        <v>44180.903749999998</v>
      </c>
      <c r="D3418" s="13" t="str">
        <f t="shared" si="53"/>
        <v>2020-12-15</v>
      </c>
      <c r="E3418" s="1" t="s">
        <v>28</v>
      </c>
      <c r="F3418" s="1" t="s">
        <v>31</v>
      </c>
      <c r="G3418" s="1" t="s">
        <v>26</v>
      </c>
      <c r="H3418" s="1" t="s">
        <v>30</v>
      </c>
      <c r="I3418" s="1">
        <v>28</v>
      </c>
      <c r="J3418" s="1">
        <v>998</v>
      </c>
      <c r="K3418" s="1"/>
      <c r="L3418" s="1"/>
    </row>
    <row r="3419" spans="1:12">
      <c r="A3419" s="1">
        <v>2049470.1569999999</v>
      </c>
      <c r="B3419" s="13">
        <v>44180.01116898148</v>
      </c>
      <c r="C3419" s="13">
        <v>44180.906388888892</v>
      </c>
      <c r="D3419" s="13" t="str">
        <f t="shared" si="53"/>
        <v>2020-12-15</v>
      </c>
      <c r="E3419" s="1" t="s">
        <v>28</v>
      </c>
      <c r="F3419" s="1" t="s">
        <v>31</v>
      </c>
      <c r="G3419" s="1" t="s">
        <v>26</v>
      </c>
      <c r="H3419" s="1" t="s">
        <v>64</v>
      </c>
      <c r="I3419" s="1">
        <v>24</v>
      </c>
      <c r="J3419" s="1">
        <v>77346</v>
      </c>
      <c r="K3419" s="1"/>
      <c r="L3419" s="1"/>
    </row>
    <row r="3420" spans="1:12">
      <c r="A3420" s="1">
        <v>2049470.1569999999</v>
      </c>
      <c r="B3420" s="13">
        <v>44180.01116898148</v>
      </c>
      <c r="C3420" s="13">
        <v>44180.911354166667</v>
      </c>
      <c r="D3420" s="13" t="str">
        <f t="shared" si="53"/>
        <v>2020-12-15</v>
      </c>
      <c r="E3420" s="1" t="s">
        <v>28</v>
      </c>
      <c r="F3420" s="1" t="s">
        <v>31</v>
      </c>
      <c r="G3420" s="1" t="s">
        <v>26</v>
      </c>
      <c r="H3420" s="1" t="s">
        <v>64</v>
      </c>
      <c r="I3420" s="1">
        <v>7</v>
      </c>
      <c r="J3420" s="1">
        <v>77776</v>
      </c>
      <c r="K3420" s="1"/>
      <c r="L3420" s="1"/>
    </row>
    <row r="3421" spans="1:12">
      <c r="A3421" s="1">
        <v>1750371.7250000001</v>
      </c>
      <c r="B3421" s="13">
        <v>44180.85832175926</v>
      </c>
      <c r="C3421" s="13">
        <v>44180.913495370369</v>
      </c>
      <c r="D3421" s="13" t="str">
        <f t="shared" si="53"/>
        <v>2020-12-15</v>
      </c>
      <c r="E3421" s="1" t="s">
        <v>28</v>
      </c>
      <c r="F3421" s="1" t="s">
        <v>31</v>
      </c>
      <c r="G3421" s="1" t="s">
        <v>26</v>
      </c>
      <c r="H3421" s="1" t="s">
        <v>61</v>
      </c>
      <c r="I3421" s="1">
        <v>79</v>
      </c>
      <c r="J3421" s="1">
        <v>4766</v>
      </c>
      <c r="K3421" s="1"/>
      <c r="L3421" s="1"/>
    </row>
    <row r="3422" spans="1:12">
      <c r="A3422" s="1">
        <v>2049470.1569999999</v>
      </c>
      <c r="B3422" s="13">
        <v>44180.01116898148</v>
      </c>
      <c r="C3422" s="13">
        <v>44180.919282407405</v>
      </c>
      <c r="D3422" s="13" t="str">
        <f t="shared" si="53"/>
        <v>2020-12-15</v>
      </c>
      <c r="E3422" s="1" t="s">
        <v>28</v>
      </c>
      <c r="F3422" s="1" t="s">
        <v>31</v>
      </c>
      <c r="G3422" s="1" t="s">
        <v>26</v>
      </c>
      <c r="H3422" s="1" t="s">
        <v>64</v>
      </c>
      <c r="I3422" s="1">
        <v>10</v>
      </c>
      <c r="J3422" s="1">
        <v>78461</v>
      </c>
      <c r="K3422" s="1"/>
      <c r="L3422" s="1"/>
    </row>
    <row r="3423" spans="1:12">
      <c r="A3423" s="1">
        <v>2049470.1569999999</v>
      </c>
      <c r="B3423" s="13">
        <v>44180.01116898148</v>
      </c>
      <c r="C3423" s="13">
        <v>44180.924733796295</v>
      </c>
      <c r="D3423" s="13" t="str">
        <f t="shared" si="53"/>
        <v>2020-12-15</v>
      </c>
      <c r="E3423" s="1" t="s">
        <v>28</v>
      </c>
      <c r="F3423" s="1" t="s">
        <v>31</v>
      </c>
      <c r="G3423" s="1" t="s">
        <v>26</v>
      </c>
      <c r="H3423" s="1" t="s">
        <v>64</v>
      </c>
      <c r="I3423" s="1">
        <v>10</v>
      </c>
      <c r="J3423" s="1">
        <v>78931</v>
      </c>
      <c r="K3423" s="1"/>
      <c r="L3423" s="1"/>
    </row>
    <row r="3424" spans="1:12">
      <c r="A3424" s="1">
        <v>81785259.930000007</v>
      </c>
      <c r="B3424" s="13">
        <v>44180.931122685186</v>
      </c>
      <c r="C3424" s="13">
        <v>44180.957118055558</v>
      </c>
      <c r="D3424" s="13" t="str">
        <f t="shared" si="53"/>
        <v>2020-12-15</v>
      </c>
      <c r="E3424" s="1" t="s">
        <v>24</v>
      </c>
      <c r="F3424" s="1" t="s">
        <v>25</v>
      </c>
      <c r="G3424" s="1" t="s">
        <v>26</v>
      </c>
      <c r="H3424" s="1" t="s">
        <v>27</v>
      </c>
      <c r="I3424" s="1">
        <v>52</v>
      </c>
      <c r="J3424" s="1">
        <v>2245</v>
      </c>
      <c r="K3424" s="1"/>
      <c r="L3424" s="1"/>
    </row>
    <row r="3425" spans="1:12">
      <c r="A3425" s="1">
        <v>2049470.1569999999</v>
      </c>
      <c r="B3425" s="13">
        <v>44180.01116898148</v>
      </c>
      <c r="C3425" s="13">
        <v>44180.957430555558</v>
      </c>
      <c r="D3425" s="13" t="str">
        <f t="shared" si="53"/>
        <v>2020-12-15</v>
      </c>
      <c r="E3425" s="1" t="s">
        <v>28</v>
      </c>
      <c r="F3425" s="1" t="s">
        <v>31</v>
      </c>
      <c r="G3425" s="1" t="s">
        <v>26</v>
      </c>
      <c r="H3425" s="1" t="s">
        <v>64</v>
      </c>
      <c r="I3425" s="1">
        <v>10</v>
      </c>
      <c r="J3425" s="1">
        <v>81757</v>
      </c>
      <c r="K3425" s="1"/>
      <c r="L3425" s="1"/>
    </row>
    <row r="3426" spans="1:12">
      <c r="A3426" s="1">
        <v>1773396.0419999999</v>
      </c>
      <c r="B3426" s="13">
        <v>44180.94059027778</v>
      </c>
      <c r="C3426" s="13">
        <v>44180.970034722224</v>
      </c>
      <c r="D3426" s="13" t="str">
        <f t="shared" si="53"/>
        <v>2020-12-15</v>
      </c>
      <c r="E3426" s="1" t="s">
        <v>28</v>
      </c>
      <c r="F3426" s="1" t="s">
        <v>31</v>
      </c>
      <c r="G3426" s="1" t="s">
        <v>26</v>
      </c>
      <c r="H3426" s="1" t="s">
        <v>27</v>
      </c>
      <c r="I3426" s="1">
        <v>81</v>
      </c>
      <c r="J3426" s="1">
        <v>2543</v>
      </c>
      <c r="K3426" s="1"/>
      <c r="L3426" s="1"/>
    </row>
    <row r="3427" spans="1:12">
      <c r="A3427" s="1">
        <v>2049470.1569999999</v>
      </c>
      <c r="B3427" s="13">
        <v>44180.01116898148</v>
      </c>
      <c r="C3427" s="13">
        <v>44180.982534722221</v>
      </c>
      <c r="D3427" s="13" t="str">
        <f t="shared" si="53"/>
        <v>2020-12-15</v>
      </c>
      <c r="E3427" s="1" t="s">
        <v>28</v>
      </c>
      <c r="F3427" s="1" t="s">
        <v>31</v>
      </c>
      <c r="G3427" s="1" t="s">
        <v>26</v>
      </c>
      <c r="H3427" s="1" t="s">
        <v>64</v>
      </c>
      <c r="I3427" s="1">
        <v>34</v>
      </c>
      <c r="J3427" s="1">
        <v>83926</v>
      </c>
      <c r="K3427" s="1"/>
      <c r="L3427" s="1"/>
    </row>
    <row r="3428" spans="1:12">
      <c r="A3428" s="1">
        <v>7118581.9189999998</v>
      </c>
      <c r="B3428" s="13">
        <v>44180.984224537038</v>
      </c>
      <c r="C3428" s="13">
        <v>44180.988703703704</v>
      </c>
      <c r="D3428" s="13" t="str">
        <f t="shared" si="53"/>
        <v>2020-12-15</v>
      </c>
      <c r="E3428" s="1" t="s">
        <v>24</v>
      </c>
      <c r="F3428" s="1" t="s">
        <v>31</v>
      </c>
      <c r="G3428" s="1" t="s">
        <v>34</v>
      </c>
      <c r="H3428" s="1" t="s">
        <v>27</v>
      </c>
      <c r="I3428" s="1">
        <v>10</v>
      </c>
      <c r="J3428" s="1">
        <v>387</v>
      </c>
      <c r="K3428" s="1"/>
      <c r="L3428" s="1"/>
    </row>
    <row r="3429" spans="1:12">
      <c r="A3429" s="1">
        <v>67251653.890000001</v>
      </c>
      <c r="B3429" s="13">
        <v>44180.98474537037</v>
      </c>
      <c r="C3429" s="13">
        <v>44180.98877314815</v>
      </c>
      <c r="D3429" s="13" t="str">
        <f t="shared" si="53"/>
        <v>2020-12-15</v>
      </c>
      <c r="E3429" s="1" t="s">
        <v>24</v>
      </c>
      <c r="F3429" s="1" t="s">
        <v>31</v>
      </c>
      <c r="G3429" s="1" t="s">
        <v>34</v>
      </c>
      <c r="H3429" s="1" t="s">
        <v>27</v>
      </c>
      <c r="I3429" s="1">
        <v>6</v>
      </c>
      <c r="J3429" s="1">
        <v>347</v>
      </c>
      <c r="K3429" s="1"/>
      <c r="L3429" s="1"/>
    </row>
    <row r="3430" spans="1:12">
      <c r="A3430" s="1">
        <v>7118581.9189999998</v>
      </c>
      <c r="B3430" s="13">
        <v>44180.984224537038</v>
      </c>
      <c r="C3430" s="13">
        <v>44180.990613425929</v>
      </c>
      <c r="D3430" s="13" t="str">
        <f t="shared" si="53"/>
        <v>2020-12-15</v>
      </c>
      <c r="E3430" s="1" t="s">
        <v>24</v>
      </c>
      <c r="F3430" s="1" t="s">
        <v>31</v>
      </c>
      <c r="G3430" s="1" t="s">
        <v>34</v>
      </c>
      <c r="H3430" s="1" t="s">
        <v>27</v>
      </c>
      <c r="I3430" s="1">
        <v>10</v>
      </c>
      <c r="J3430" s="1">
        <v>552</v>
      </c>
      <c r="K3430" s="1"/>
      <c r="L3430" s="1"/>
    </row>
    <row r="3431" spans="1:12">
      <c r="A3431" s="1">
        <v>3181213.517</v>
      </c>
      <c r="B3431" s="13">
        <v>44181.009965277779</v>
      </c>
      <c r="C3431" s="13">
        <v>44181.012083333335</v>
      </c>
      <c r="D3431" s="13" t="str">
        <f t="shared" si="53"/>
        <v>2020-12-16</v>
      </c>
      <c r="E3431" s="1" t="s">
        <v>24</v>
      </c>
      <c r="F3431" s="1" t="s">
        <v>31</v>
      </c>
      <c r="G3431" s="1" t="s">
        <v>34</v>
      </c>
      <c r="H3431" s="1" t="s">
        <v>108</v>
      </c>
      <c r="I3431" s="1">
        <v>16</v>
      </c>
      <c r="J3431" s="1">
        <v>182</v>
      </c>
      <c r="K3431" s="1"/>
      <c r="L3431" s="1"/>
    </row>
    <row r="3432" spans="1:12">
      <c r="A3432" s="1">
        <v>5038082.1210000003</v>
      </c>
      <c r="B3432" s="13">
        <v>44181.00513888889</v>
      </c>
      <c r="C3432" s="13">
        <v>44181.016400462962</v>
      </c>
      <c r="D3432" s="13" t="str">
        <f t="shared" si="53"/>
        <v>2020-12-16</v>
      </c>
      <c r="E3432" s="1" t="s">
        <v>24</v>
      </c>
      <c r="F3432" s="1" t="s">
        <v>31</v>
      </c>
      <c r="G3432" s="1" t="s">
        <v>34</v>
      </c>
      <c r="H3432" s="1" t="s">
        <v>27</v>
      </c>
      <c r="I3432" s="1">
        <v>63</v>
      </c>
      <c r="J3432" s="1">
        <v>972</v>
      </c>
      <c r="K3432" s="1"/>
      <c r="L3432" s="1"/>
    </row>
    <row r="3433" spans="1:12">
      <c r="A3433" s="1">
        <v>31450884.91</v>
      </c>
      <c r="B3433" s="13">
        <v>44181.008761574078</v>
      </c>
      <c r="C3433" s="13">
        <v>44181.041145833333</v>
      </c>
      <c r="D3433" s="13" t="str">
        <f t="shared" si="53"/>
        <v>2020-12-16</v>
      </c>
      <c r="E3433" s="1" t="s">
        <v>28</v>
      </c>
      <c r="F3433" s="1" t="s">
        <v>29</v>
      </c>
      <c r="G3433" s="1" t="s">
        <v>26</v>
      </c>
      <c r="H3433" s="1" t="s">
        <v>32</v>
      </c>
      <c r="I3433" s="1">
        <v>23</v>
      </c>
      <c r="J3433" s="1">
        <v>2797</v>
      </c>
      <c r="K3433" s="1"/>
      <c r="L3433" s="1"/>
    </row>
    <row r="3434" spans="1:12">
      <c r="A3434" s="1">
        <v>9614593.5319999997</v>
      </c>
      <c r="B3434" s="13">
        <v>44181.045092592591</v>
      </c>
      <c r="C3434" s="13">
        <v>44181.050833333335</v>
      </c>
      <c r="D3434" s="13" t="str">
        <f t="shared" si="53"/>
        <v>2020-12-16</v>
      </c>
      <c r="E3434" s="1" t="s">
        <v>24</v>
      </c>
      <c r="F3434" s="1" t="s">
        <v>31</v>
      </c>
      <c r="G3434" s="1" t="s">
        <v>26</v>
      </c>
      <c r="H3434" s="1" t="s">
        <v>116</v>
      </c>
      <c r="I3434" s="1">
        <v>30</v>
      </c>
      <c r="J3434" s="1">
        <v>495</v>
      </c>
      <c r="K3434" s="1"/>
      <c r="L3434" s="1"/>
    </row>
    <row r="3435" spans="1:12">
      <c r="A3435" s="1">
        <v>4464438.3219999997</v>
      </c>
      <c r="B3435" s="13">
        <v>44181.042118055557</v>
      </c>
      <c r="C3435" s="13">
        <v>44181.053854166668</v>
      </c>
      <c r="D3435" s="13" t="str">
        <f t="shared" si="53"/>
        <v>2020-12-16</v>
      </c>
      <c r="E3435" s="1" t="s">
        <v>24</v>
      </c>
      <c r="F3435" s="1" t="s">
        <v>33</v>
      </c>
      <c r="G3435" s="1" t="s">
        <v>34</v>
      </c>
      <c r="H3435" s="1" t="s">
        <v>27</v>
      </c>
      <c r="I3435" s="1">
        <v>48</v>
      </c>
      <c r="J3435" s="1">
        <v>1013</v>
      </c>
      <c r="K3435" s="1"/>
      <c r="L3435" s="1"/>
    </row>
    <row r="3436" spans="1:12">
      <c r="A3436" s="1">
        <v>77805852.680000007</v>
      </c>
      <c r="B3436" s="13">
        <v>44181.015428240738</v>
      </c>
      <c r="C3436" s="13">
        <v>44181.056296296294</v>
      </c>
      <c r="D3436" s="13" t="str">
        <f t="shared" si="53"/>
        <v>2020-12-16</v>
      </c>
      <c r="E3436" s="1" t="s">
        <v>24</v>
      </c>
      <c r="F3436" s="1" t="s">
        <v>31</v>
      </c>
      <c r="G3436" s="1" t="s">
        <v>26</v>
      </c>
      <c r="H3436" s="1" t="s">
        <v>27</v>
      </c>
      <c r="I3436" s="1">
        <v>63</v>
      </c>
      <c r="J3436" s="1">
        <v>3531</v>
      </c>
      <c r="K3436" s="1"/>
      <c r="L3436" s="1"/>
    </row>
    <row r="3437" spans="1:12">
      <c r="A3437" s="1">
        <v>30986155.280000001</v>
      </c>
      <c r="B3437" s="13">
        <v>44181.05773148148</v>
      </c>
      <c r="C3437" s="13">
        <v>44181.064039351855</v>
      </c>
      <c r="D3437" s="13" t="str">
        <f t="shared" si="53"/>
        <v>2020-12-16</v>
      </c>
      <c r="E3437" s="1" t="s">
        <v>28</v>
      </c>
      <c r="F3437" s="1" t="s">
        <v>31</v>
      </c>
      <c r="G3437" s="1" t="s">
        <v>26</v>
      </c>
      <c r="H3437" s="1" t="s">
        <v>27</v>
      </c>
      <c r="I3437" s="1">
        <v>72</v>
      </c>
      <c r="J3437" s="1">
        <v>544</v>
      </c>
      <c r="K3437" s="1"/>
      <c r="L3437" s="1"/>
    </row>
    <row r="3438" spans="1:12">
      <c r="A3438" s="1">
        <v>22626490.109999999</v>
      </c>
      <c r="B3438" s="13">
        <v>44181.063032407408</v>
      </c>
      <c r="C3438" s="13">
        <v>44181.065671296295</v>
      </c>
      <c r="D3438" s="13" t="str">
        <f t="shared" si="53"/>
        <v>2020-12-16</v>
      </c>
      <c r="E3438" s="1" t="s">
        <v>28</v>
      </c>
      <c r="F3438" s="1" t="s">
        <v>29</v>
      </c>
      <c r="G3438" s="1" t="s">
        <v>26</v>
      </c>
      <c r="H3438" s="1" t="s">
        <v>30</v>
      </c>
      <c r="I3438" s="1">
        <v>85</v>
      </c>
      <c r="J3438" s="1">
        <v>227</v>
      </c>
      <c r="K3438" s="1"/>
      <c r="L3438" s="1"/>
    </row>
    <row r="3439" spans="1:12">
      <c r="A3439" s="1">
        <v>9614593.5319999997</v>
      </c>
      <c r="B3439" s="13">
        <v>44181.045092592591</v>
      </c>
      <c r="C3439" s="13">
        <v>44181.074305555558</v>
      </c>
      <c r="D3439" s="13" t="str">
        <f t="shared" si="53"/>
        <v>2020-12-16</v>
      </c>
      <c r="E3439" s="1" t="s">
        <v>24</v>
      </c>
      <c r="F3439" s="1" t="s">
        <v>31</v>
      </c>
      <c r="G3439" s="1" t="s">
        <v>26</v>
      </c>
      <c r="H3439" s="1" t="s">
        <v>116</v>
      </c>
      <c r="I3439" s="1">
        <v>23</v>
      </c>
      <c r="J3439" s="1">
        <v>2523</v>
      </c>
      <c r="K3439" s="1"/>
      <c r="L3439" s="1"/>
    </row>
    <row r="3440" spans="1:12">
      <c r="A3440" s="1">
        <v>27934793.920000002</v>
      </c>
      <c r="B3440" s="13">
        <v>44181.062037037038</v>
      </c>
      <c r="C3440" s="13">
        <v>44181.074490740742</v>
      </c>
      <c r="D3440" s="13" t="str">
        <f t="shared" si="53"/>
        <v>2020-12-16</v>
      </c>
      <c r="E3440" s="1" t="s">
        <v>28</v>
      </c>
      <c r="F3440" s="1" t="s">
        <v>31</v>
      </c>
      <c r="G3440" s="1" t="s">
        <v>26</v>
      </c>
      <c r="H3440" s="1" t="s">
        <v>79</v>
      </c>
      <c r="I3440" s="1">
        <v>96</v>
      </c>
      <c r="J3440" s="1">
        <v>1076</v>
      </c>
      <c r="K3440" s="1"/>
      <c r="L3440" s="1"/>
    </row>
    <row r="3441" spans="1:12">
      <c r="A3441" s="1">
        <v>71728326.819999993</v>
      </c>
      <c r="B3441" s="13">
        <v>44181.063240740739</v>
      </c>
      <c r="C3441" s="13">
        <v>44181.0781712963</v>
      </c>
      <c r="D3441" s="13" t="str">
        <f t="shared" si="53"/>
        <v>2020-12-16</v>
      </c>
      <c r="E3441" s="1" t="s">
        <v>28</v>
      </c>
      <c r="F3441" s="1" t="s">
        <v>49</v>
      </c>
      <c r="G3441" s="1" t="s">
        <v>26</v>
      </c>
      <c r="H3441" s="1" t="s">
        <v>36</v>
      </c>
      <c r="I3441" s="1">
        <v>19</v>
      </c>
      <c r="J3441" s="1">
        <v>1290</v>
      </c>
      <c r="K3441" s="1"/>
      <c r="L3441" s="1"/>
    </row>
    <row r="3442" spans="1:12">
      <c r="A3442" s="1">
        <v>8366314229</v>
      </c>
      <c r="B3442" s="13">
        <v>44181.077013888891</v>
      </c>
      <c r="C3442" s="13">
        <v>44181.095208333332</v>
      </c>
      <c r="D3442" s="13" t="str">
        <f t="shared" si="53"/>
        <v>2020-12-16</v>
      </c>
      <c r="E3442" s="1" t="s">
        <v>28</v>
      </c>
      <c r="F3442" s="1" t="s">
        <v>29</v>
      </c>
      <c r="G3442" s="1" t="s">
        <v>26</v>
      </c>
      <c r="H3442" s="1" t="s">
        <v>27</v>
      </c>
      <c r="I3442" s="1">
        <v>164</v>
      </c>
      <c r="J3442" s="1">
        <v>1572</v>
      </c>
      <c r="K3442" s="1"/>
      <c r="L3442" s="1"/>
    </row>
    <row r="3443" spans="1:12">
      <c r="A3443" s="1">
        <v>2844031.7480000001</v>
      </c>
      <c r="B3443" s="13">
        <v>44181.084965277776</v>
      </c>
      <c r="C3443" s="13">
        <v>44181.096620370372</v>
      </c>
      <c r="D3443" s="13" t="str">
        <f t="shared" si="53"/>
        <v>2020-12-16</v>
      </c>
      <c r="E3443" s="1" t="s">
        <v>24</v>
      </c>
      <c r="F3443" s="1" t="s">
        <v>25</v>
      </c>
      <c r="G3443" s="1" t="s">
        <v>26</v>
      </c>
      <c r="H3443" s="1" t="s">
        <v>68</v>
      </c>
      <c r="I3443" s="1">
        <v>14</v>
      </c>
      <c r="J3443" s="1">
        <v>1007</v>
      </c>
      <c r="K3443" s="1"/>
      <c r="L3443" s="1"/>
    </row>
    <row r="3444" spans="1:12">
      <c r="A3444" s="1">
        <v>2819497.06</v>
      </c>
      <c r="B3444" s="13">
        <v>44181.031747685185</v>
      </c>
      <c r="C3444" s="13">
        <v>44181.104027777779</v>
      </c>
      <c r="D3444" s="13" t="str">
        <f t="shared" si="53"/>
        <v>2020-12-16</v>
      </c>
      <c r="E3444" s="1" t="s">
        <v>28</v>
      </c>
      <c r="F3444" s="1" t="s">
        <v>29</v>
      </c>
      <c r="G3444" s="1" t="s">
        <v>26</v>
      </c>
      <c r="H3444" s="1" t="s">
        <v>63</v>
      </c>
      <c r="I3444" s="1">
        <v>76</v>
      </c>
      <c r="J3444" s="1">
        <v>6244</v>
      </c>
      <c r="K3444" s="1"/>
      <c r="L3444" s="1"/>
    </row>
    <row r="3445" spans="1:12">
      <c r="A3445" s="1">
        <v>7462913.7609999999</v>
      </c>
      <c r="B3445" s="13">
        <v>44181.097638888888</v>
      </c>
      <c r="C3445" s="13">
        <v>44181.108564814815</v>
      </c>
      <c r="D3445" s="13" t="str">
        <f t="shared" si="53"/>
        <v>2020-12-16</v>
      </c>
      <c r="E3445" s="1" t="s">
        <v>28</v>
      </c>
      <c r="F3445" s="1" t="s">
        <v>29</v>
      </c>
      <c r="G3445" s="1" t="s">
        <v>26</v>
      </c>
      <c r="H3445" s="1" t="s">
        <v>76</v>
      </c>
      <c r="I3445" s="1">
        <v>37</v>
      </c>
      <c r="J3445" s="1">
        <v>944</v>
      </c>
      <c r="K3445" s="1"/>
      <c r="L3445" s="1"/>
    </row>
    <row r="3446" spans="1:12">
      <c r="A3446" s="1">
        <v>1994473.4180000001</v>
      </c>
      <c r="B3446" s="13">
        <v>44181.117314814815</v>
      </c>
      <c r="C3446" s="13">
        <v>44181.127800925926</v>
      </c>
      <c r="D3446" s="13" t="str">
        <f t="shared" si="53"/>
        <v>2020-12-16</v>
      </c>
      <c r="E3446" s="1" t="s">
        <v>28</v>
      </c>
      <c r="F3446" s="1" t="s">
        <v>49</v>
      </c>
      <c r="G3446" s="1" t="s">
        <v>34</v>
      </c>
      <c r="H3446" s="1" t="s">
        <v>27</v>
      </c>
      <c r="I3446" s="1">
        <v>60</v>
      </c>
      <c r="J3446" s="1">
        <v>906</v>
      </c>
      <c r="K3446" s="1"/>
      <c r="L3446" s="1"/>
    </row>
    <row r="3447" spans="1:12">
      <c r="A3447" s="1">
        <v>5418808005</v>
      </c>
      <c r="B3447" s="13">
        <v>44181.12395833333</v>
      </c>
      <c r="C3447" s="13">
        <v>44181.13208333333</v>
      </c>
      <c r="D3447" s="13" t="str">
        <f t="shared" si="53"/>
        <v>2020-12-16</v>
      </c>
      <c r="E3447" s="1" t="s">
        <v>24</v>
      </c>
      <c r="F3447" s="1" t="s">
        <v>31</v>
      </c>
      <c r="G3447" s="1" t="s">
        <v>26</v>
      </c>
      <c r="H3447" s="1" t="s">
        <v>32</v>
      </c>
      <c r="I3447" s="1">
        <v>13</v>
      </c>
      <c r="J3447" s="1">
        <v>702</v>
      </c>
      <c r="K3447" s="1"/>
      <c r="L3447" s="1"/>
    </row>
    <row r="3448" spans="1:12">
      <c r="A3448" s="1">
        <v>3198843.0610000002</v>
      </c>
      <c r="B3448" s="13">
        <v>44181.118807870371</v>
      </c>
      <c r="C3448" s="13">
        <v>44181.139965277776</v>
      </c>
      <c r="D3448" s="13" t="str">
        <f t="shared" si="53"/>
        <v>2020-12-16</v>
      </c>
      <c r="E3448" s="1" t="s">
        <v>28</v>
      </c>
      <c r="F3448" s="1" t="s">
        <v>31</v>
      </c>
      <c r="G3448" s="1" t="s">
        <v>26</v>
      </c>
      <c r="H3448" s="1" t="s">
        <v>27</v>
      </c>
      <c r="I3448" s="1">
        <v>171</v>
      </c>
      <c r="J3448" s="1">
        <v>1827</v>
      </c>
      <c r="K3448" s="1"/>
      <c r="L3448" s="1"/>
    </row>
    <row r="3449" spans="1:12">
      <c r="A3449" s="1">
        <v>6667186.4709999999</v>
      </c>
      <c r="B3449" s="13">
        <v>44181.116041666668</v>
      </c>
      <c r="C3449" s="13">
        <v>44181.144120370373</v>
      </c>
      <c r="D3449" s="13" t="str">
        <f t="shared" si="53"/>
        <v>2020-12-16</v>
      </c>
      <c r="E3449" s="1" t="s">
        <v>24</v>
      </c>
      <c r="F3449" s="1" t="s">
        <v>31</v>
      </c>
      <c r="G3449" s="1" t="s">
        <v>34</v>
      </c>
      <c r="H3449" s="1" t="s">
        <v>27</v>
      </c>
      <c r="I3449" s="1">
        <v>90</v>
      </c>
      <c r="J3449" s="1">
        <v>2425</v>
      </c>
      <c r="K3449" s="1"/>
      <c r="L3449" s="1"/>
    </row>
    <row r="3450" spans="1:12">
      <c r="A3450" s="1">
        <v>3319193.5380000002</v>
      </c>
      <c r="B3450" s="13">
        <v>44181.154328703706</v>
      </c>
      <c r="C3450" s="13">
        <v>44181.161747685182</v>
      </c>
      <c r="D3450" s="13" t="str">
        <f t="shared" si="53"/>
        <v>2020-12-16</v>
      </c>
      <c r="E3450" s="1" t="s">
        <v>28</v>
      </c>
      <c r="F3450" s="1" t="s">
        <v>29</v>
      </c>
      <c r="G3450" s="1" t="s">
        <v>26</v>
      </c>
      <c r="H3450" s="1" t="s">
        <v>43</v>
      </c>
      <c r="I3450" s="1">
        <v>55</v>
      </c>
      <c r="J3450" s="1">
        <v>640</v>
      </c>
      <c r="K3450" s="1"/>
      <c r="L3450" s="1"/>
    </row>
    <row r="3451" spans="1:12">
      <c r="A3451" s="1">
        <v>18340222.5</v>
      </c>
      <c r="B3451" s="13">
        <v>44181.163090277776</v>
      </c>
      <c r="C3451" s="13">
        <v>44181.188206018516</v>
      </c>
      <c r="D3451" s="13" t="str">
        <f t="shared" si="53"/>
        <v>2020-12-16</v>
      </c>
      <c r="E3451" s="1" t="s">
        <v>28</v>
      </c>
      <c r="F3451" s="1" t="s">
        <v>31</v>
      </c>
      <c r="G3451" s="1" t="s">
        <v>26</v>
      </c>
      <c r="H3451" s="1" t="s">
        <v>68</v>
      </c>
      <c r="I3451" s="1">
        <v>47</v>
      </c>
      <c r="J3451" s="1">
        <v>2169</v>
      </c>
      <c r="K3451" s="1"/>
      <c r="L3451" s="1"/>
    </row>
    <row r="3452" spans="1:12">
      <c r="A3452" s="1">
        <v>86811303.549999997</v>
      </c>
      <c r="B3452" s="13">
        <v>44181.177071759259</v>
      </c>
      <c r="C3452" s="13">
        <v>44181.188854166663</v>
      </c>
      <c r="D3452" s="13" t="str">
        <f t="shared" si="53"/>
        <v>2020-12-16</v>
      </c>
      <c r="E3452" s="1" t="s">
        <v>28</v>
      </c>
      <c r="F3452" s="1" t="s">
        <v>31</v>
      </c>
      <c r="G3452" s="1" t="s">
        <v>26</v>
      </c>
      <c r="H3452" s="1" t="s">
        <v>27</v>
      </c>
      <c r="I3452" s="1">
        <v>13</v>
      </c>
      <c r="J3452" s="1">
        <v>1018</v>
      </c>
      <c r="K3452" s="1"/>
      <c r="L3452" s="1"/>
    </row>
    <row r="3453" spans="1:12">
      <c r="A3453" s="1">
        <v>25665114.329999998</v>
      </c>
      <c r="B3453" s="13">
        <v>44181.184027777781</v>
      </c>
      <c r="C3453" s="13">
        <v>44181.189652777779</v>
      </c>
      <c r="D3453" s="13" t="str">
        <f t="shared" si="53"/>
        <v>2020-12-16</v>
      </c>
      <c r="E3453" s="1" t="s">
        <v>28</v>
      </c>
      <c r="F3453" s="1" t="s">
        <v>31</v>
      </c>
      <c r="G3453" s="1" t="s">
        <v>34</v>
      </c>
      <c r="H3453" s="1" t="s">
        <v>63</v>
      </c>
      <c r="I3453" s="1">
        <v>48</v>
      </c>
      <c r="J3453" s="1">
        <v>486</v>
      </c>
      <c r="K3453" s="1"/>
      <c r="L3453" s="1"/>
    </row>
    <row r="3454" spans="1:12">
      <c r="A3454" s="1">
        <v>1593060.99</v>
      </c>
      <c r="B3454" s="13">
        <v>44181.179884259262</v>
      </c>
      <c r="C3454" s="13">
        <v>44181.193854166668</v>
      </c>
      <c r="D3454" s="13" t="str">
        <f t="shared" si="53"/>
        <v>2020-12-16</v>
      </c>
      <c r="E3454" s="1" t="s">
        <v>28</v>
      </c>
      <c r="F3454" s="1" t="s">
        <v>29</v>
      </c>
      <c r="G3454" s="1" t="s">
        <v>26</v>
      </c>
      <c r="H3454" s="1" t="s">
        <v>43</v>
      </c>
      <c r="I3454" s="1">
        <v>184</v>
      </c>
      <c r="J3454" s="1">
        <v>1207</v>
      </c>
      <c r="K3454" s="1"/>
      <c r="L3454" s="1"/>
    </row>
    <row r="3455" spans="1:12">
      <c r="A3455" s="1">
        <v>8814952.6170000006</v>
      </c>
      <c r="B3455" s="13">
        <v>44181.134745370371</v>
      </c>
      <c r="C3455" s="13">
        <v>44181.194016203706</v>
      </c>
      <c r="D3455" s="13" t="str">
        <f t="shared" si="53"/>
        <v>2020-12-16</v>
      </c>
      <c r="E3455" s="1" t="s">
        <v>28</v>
      </c>
      <c r="F3455" s="1" t="s">
        <v>31</v>
      </c>
      <c r="G3455" s="1" t="s">
        <v>26</v>
      </c>
      <c r="H3455" s="1" t="s">
        <v>27</v>
      </c>
      <c r="I3455" s="1">
        <v>65</v>
      </c>
      <c r="J3455" s="1">
        <v>5120</v>
      </c>
      <c r="K3455" s="1"/>
      <c r="L3455" s="1"/>
    </row>
    <row r="3456" spans="1:12">
      <c r="A3456" s="1">
        <v>23495951.190000001</v>
      </c>
      <c r="B3456" s="13">
        <v>44181.110300925924</v>
      </c>
      <c r="C3456" s="13">
        <v>44181.194525462961</v>
      </c>
      <c r="D3456" s="13" t="str">
        <f t="shared" si="53"/>
        <v>2020-12-16</v>
      </c>
      <c r="E3456" s="1" t="s">
        <v>24</v>
      </c>
      <c r="F3456" s="1" t="s">
        <v>25</v>
      </c>
      <c r="G3456" s="1" t="s">
        <v>26</v>
      </c>
      <c r="H3456" s="1" t="s">
        <v>46</v>
      </c>
      <c r="I3456" s="1">
        <v>53</v>
      </c>
      <c r="J3456" s="1">
        <v>7277</v>
      </c>
      <c r="K3456" s="1"/>
      <c r="L3456" s="1"/>
    </row>
    <row r="3457" spans="1:12">
      <c r="A3457" s="1">
        <v>43925286.240000002</v>
      </c>
      <c r="B3457" s="13">
        <v>44181.188657407409</v>
      </c>
      <c r="C3457" s="13">
        <v>44181.196284722224</v>
      </c>
      <c r="D3457" s="13" t="str">
        <f t="shared" si="53"/>
        <v>2020-12-16</v>
      </c>
      <c r="E3457" s="1" t="s">
        <v>24</v>
      </c>
      <c r="F3457" s="1" t="s">
        <v>25</v>
      </c>
      <c r="G3457" s="1" t="s">
        <v>37</v>
      </c>
      <c r="H3457" s="1" t="s">
        <v>27</v>
      </c>
      <c r="I3457" s="1">
        <v>141</v>
      </c>
      <c r="J3457" s="1">
        <v>659</v>
      </c>
      <c r="K3457" s="1"/>
      <c r="L3457" s="1"/>
    </row>
    <row r="3458" spans="1:12">
      <c r="A3458" s="1">
        <v>6406174.6399999997</v>
      </c>
      <c r="B3458" s="13">
        <v>44181.192928240744</v>
      </c>
      <c r="C3458" s="13">
        <v>44181.200752314813</v>
      </c>
      <c r="D3458" s="13" t="str">
        <f t="shared" si="53"/>
        <v>2020-12-16</v>
      </c>
      <c r="E3458" s="1" t="s">
        <v>24</v>
      </c>
      <c r="F3458" s="1" t="s">
        <v>25</v>
      </c>
      <c r="G3458" s="1" t="s">
        <v>26</v>
      </c>
      <c r="H3458" s="1" t="s">
        <v>88</v>
      </c>
      <c r="I3458" s="1">
        <v>86</v>
      </c>
      <c r="J3458" s="1">
        <v>676</v>
      </c>
      <c r="K3458" s="1"/>
      <c r="L3458" s="1"/>
    </row>
    <row r="3459" spans="1:12">
      <c r="A3459" s="1">
        <v>49354846.07</v>
      </c>
      <c r="B3459" s="13">
        <v>44181.197812500002</v>
      </c>
      <c r="C3459" s="13">
        <v>44181.202962962961</v>
      </c>
      <c r="D3459" s="13" t="str">
        <f t="shared" ref="D3459:D3522" si="54">TEXT(C3459, "yyyy-mm-dd")</f>
        <v>2020-12-16</v>
      </c>
      <c r="E3459" s="1" t="s">
        <v>24</v>
      </c>
      <c r="F3459" s="1" t="s">
        <v>31</v>
      </c>
      <c r="G3459" s="1" t="s">
        <v>26</v>
      </c>
      <c r="H3459" s="1" t="s">
        <v>43</v>
      </c>
      <c r="I3459" s="1">
        <v>24</v>
      </c>
      <c r="J3459" s="1">
        <v>444</v>
      </c>
      <c r="K3459" s="1"/>
      <c r="L3459" s="1"/>
    </row>
    <row r="3460" spans="1:12">
      <c r="A3460" s="1">
        <v>52206227.130000003</v>
      </c>
      <c r="B3460" s="13">
        <v>44181.179282407407</v>
      </c>
      <c r="C3460" s="13">
        <v>44181.206192129626</v>
      </c>
      <c r="D3460" s="13" t="str">
        <f t="shared" si="54"/>
        <v>2020-12-16</v>
      </c>
      <c r="E3460" s="1" t="s">
        <v>28</v>
      </c>
      <c r="F3460" s="1" t="s">
        <v>37</v>
      </c>
      <c r="G3460" s="1" t="s">
        <v>26</v>
      </c>
      <c r="H3460" s="1" t="s">
        <v>46</v>
      </c>
      <c r="I3460" s="1">
        <v>83</v>
      </c>
      <c r="J3460" s="1">
        <v>2325</v>
      </c>
      <c r="K3460" s="1"/>
      <c r="L3460" s="1"/>
    </row>
    <row r="3461" spans="1:12">
      <c r="A3461" s="1">
        <v>18562126.109999999</v>
      </c>
      <c r="B3461" s="13">
        <v>44181.057812500003</v>
      </c>
      <c r="C3461" s="13">
        <v>44181.209687499999</v>
      </c>
      <c r="D3461" s="13" t="str">
        <f t="shared" si="54"/>
        <v>2020-12-16</v>
      </c>
      <c r="E3461" s="1" t="s">
        <v>24</v>
      </c>
      <c r="F3461" s="1" t="s">
        <v>25</v>
      </c>
      <c r="G3461" s="1" t="s">
        <v>26</v>
      </c>
      <c r="H3461" s="1" t="s">
        <v>27</v>
      </c>
      <c r="I3461" s="1">
        <v>30</v>
      </c>
      <c r="J3461" s="1">
        <v>13122</v>
      </c>
      <c r="K3461" s="1"/>
      <c r="L3461" s="1"/>
    </row>
    <row r="3462" spans="1:12">
      <c r="A3462" s="1">
        <v>11323811.039999999</v>
      </c>
      <c r="B3462" s="13">
        <v>44181.200902777775</v>
      </c>
      <c r="C3462" s="13">
        <v>44181.210601851853</v>
      </c>
      <c r="D3462" s="13" t="str">
        <f t="shared" si="54"/>
        <v>2020-12-16</v>
      </c>
      <c r="E3462" s="1" t="s">
        <v>28</v>
      </c>
      <c r="F3462" s="1" t="s">
        <v>31</v>
      </c>
      <c r="G3462" s="1" t="s">
        <v>26</v>
      </c>
      <c r="H3462" s="1" t="s">
        <v>27</v>
      </c>
      <c r="I3462" s="1">
        <v>11</v>
      </c>
      <c r="J3462" s="1">
        <v>838</v>
      </c>
      <c r="K3462" s="1"/>
      <c r="L3462" s="1"/>
    </row>
    <row r="3463" spans="1:12">
      <c r="A3463" s="1">
        <v>11323811.039999999</v>
      </c>
      <c r="B3463" s="13">
        <v>44181.200902777775</v>
      </c>
      <c r="C3463" s="13">
        <v>44181.212592592594</v>
      </c>
      <c r="D3463" s="13" t="str">
        <f t="shared" si="54"/>
        <v>2020-12-16</v>
      </c>
      <c r="E3463" s="1" t="s">
        <v>28</v>
      </c>
      <c r="F3463" s="1" t="s">
        <v>31</v>
      </c>
      <c r="G3463" s="1" t="s">
        <v>26</v>
      </c>
      <c r="H3463" s="1" t="s">
        <v>27</v>
      </c>
      <c r="I3463" s="1">
        <v>11</v>
      </c>
      <c r="J3463" s="1">
        <v>1010</v>
      </c>
      <c r="K3463" s="1"/>
      <c r="L3463" s="1"/>
    </row>
    <row r="3464" spans="1:12">
      <c r="A3464" s="1">
        <v>11323811.039999999</v>
      </c>
      <c r="B3464" s="13">
        <v>44181.200902777775</v>
      </c>
      <c r="C3464" s="13">
        <v>44181.213842592595</v>
      </c>
      <c r="D3464" s="13" t="str">
        <f t="shared" si="54"/>
        <v>2020-12-16</v>
      </c>
      <c r="E3464" s="1" t="s">
        <v>28</v>
      </c>
      <c r="F3464" s="1" t="s">
        <v>31</v>
      </c>
      <c r="G3464" s="1" t="s">
        <v>26</v>
      </c>
      <c r="H3464" s="1" t="s">
        <v>27</v>
      </c>
      <c r="I3464" s="1">
        <v>11</v>
      </c>
      <c r="J3464" s="1">
        <v>1118</v>
      </c>
      <c r="K3464" s="1"/>
      <c r="L3464" s="1"/>
    </row>
    <row r="3465" spans="1:12">
      <c r="A3465" s="1">
        <v>9195830.2310000006</v>
      </c>
      <c r="B3465" s="13">
        <v>44181.200543981482</v>
      </c>
      <c r="C3465" s="13">
        <v>44181.215532407405</v>
      </c>
      <c r="D3465" s="13" t="str">
        <f t="shared" si="54"/>
        <v>2020-12-16</v>
      </c>
      <c r="E3465" s="1" t="s">
        <v>24</v>
      </c>
      <c r="F3465" s="1" t="s">
        <v>31</v>
      </c>
      <c r="G3465" s="1" t="s">
        <v>34</v>
      </c>
      <c r="H3465" s="1" t="s">
        <v>27</v>
      </c>
      <c r="I3465" s="1">
        <v>55</v>
      </c>
      <c r="J3465" s="1">
        <v>1295</v>
      </c>
      <c r="K3465" s="1"/>
      <c r="L3465" s="1"/>
    </row>
    <row r="3466" spans="1:12">
      <c r="A3466" s="1">
        <v>11323811.039999999</v>
      </c>
      <c r="B3466" s="13">
        <v>44181.200902777775</v>
      </c>
      <c r="C3466" s="13">
        <v>44181.215983796297</v>
      </c>
      <c r="D3466" s="13" t="str">
        <f t="shared" si="54"/>
        <v>2020-12-16</v>
      </c>
      <c r="E3466" s="1" t="s">
        <v>28</v>
      </c>
      <c r="F3466" s="1" t="s">
        <v>31</v>
      </c>
      <c r="G3466" s="1" t="s">
        <v>26</v>
      </c>
      <c r="H3466" s="1" t="s">
        <v>27</v>
      </c>
      <c r="I3466" s="1">
        <v>11</v>
      </c>
      <c r="J3466" s="1">
        <v>1303</v>
      </c>
      <c r="K3466" s="1"/>
      <c r="L3466" s="1"/>
    </row>
    <row r="3467" spans="1:12">
      <c r="A3467" s="1">
        <v>7816881.7529999996</v>
      </c>
      <c r="B3467" s="13">
        <v>44181.213159722225</v>
      </c>
      <c r="C3467" s="13">
        <v>44181.218206018515</v>
      </c>
      <c r="D3467" s="13" t="str">
        <f t="shared" si="54"/>
        <v>2020-12-16</v>
      </c>
      <c r="E3467" s="1" t="s">
        <v>28</v>
      </c>
      <c r="F3467" s="1" t="s">
        <v>49</v>
      </c>
      <c r="G3467" s="1" t="s">
        <v>26</v>
      </c>
      <c r="H3467" s="1" t="s">
        <v>36</v>
      </c>
      <c r="I3467" s="1">
        <v>74</v>
      </c>
      <c r="J3467" s="1">
        <v>436</v>
      </c>
      <c r="K3467" s="1"/>
      <c r="L3467" s="1"/>
    </row>
    <row r="3468" spans="1:12">
      <c r="A3468" s="1">
        <v>18562126.109999999</v>
      </c>
      <c r="B3468" s="13">
        <v>44181.057812500003</v>
      </c>
      <c r="C3468" s="13">
        <v>44181.224259259259</v>
      </c>
      <c r="D3468" s="13" t="str">
        <f t="shared" si="54"/>
        <v>2020-12-16</v>
      </c>
      <c r="E3468" s="1" t="s">
        <v>24</v>
      </c>
      <c r="F3468" s="1" t="s">
        <v>25</v>
      </c>
      <c r="G3468" s="1" t="s">
        <v>26</v>
      </c>
      <c r="H3468" s="1" t="s">
        <v>27</v>
      </c>
      <c r="I3468" s="1">
        <v>30</v>
      </c>
      <c r="J3468" s="1">
        <v>14381</v>
      </c>
      <c r="K3468" s="1"/>
      <c r="L3468" s="1"/>
    </row>
    <row r="3469" spans="1:12">
      <c r="A3469" s="1">
        <v>18562126.109999999</v>
      </c>
      <c r="B3469" s="13">
        <v>44181.057812500003</v>
      </c>
      <c r="C3469" s="13">
        <v>44181.225682870368</v>
      </c>
      <c r="D3469" s="13" t="str">
        <f t="shared" si="54"/>
        <v>2020-12-16</v>
      </c>
      <c r="E3469" s="1" t="s">
        <v>24</v>
      </c>
      <c r="F3469" s="1" t="s">
        <v>25</v>
      </c>
      <c r="G3469" s="1" t="s">
        <v>26</v>
      </c>
      <c r="H3469" s="1" t="s">
        <v>27</v>
      </c>
      <c r="I3469" s="1">
        <v>30</v>
      </c>
      <c r="J3469" s="1">
        <v>14503</v>
      </c>
      <c r="K3469" s="1"/>
      <c r="L3469" s="1"/>
    </row>
    <row r="3470" spans="1:12">
      <c r="A3470" s="1">
        <v>11244054.220000001</v>
      </c>
      <c r="B3470" s="13">
        <v>44181.114166666666</v>
      </c>
      <c r="C3470" s="13">
        <v>44181.230555555558</v>
      </c>
      <c r="D3470" s="13" t="str">
        <f t="shared" si="54"/>
        <v>2020-12-16</v>
      </c>
      <c r="E3470" s="1" t="s">
        <v>24</v>
      </c>
      <c r="F3470" s="1" t="s">
        <v>33</v>
      </c>
      <c r="G3470" s="1" t="s">
        <v>34</v>
      </c>
      <c r="H3470" s="1" t="s">
        <v>32</v>
      </c>
      <c r="I3470" s="1">
        <v>129</v>
      </c>
      <c r="J3470" s="1">
        <v>10055</v>
      </c>
      <c r="K3470" s="1"/>
      <c r="L3470" s="1"/>
    </row>
    <row r="3471" spans="1:12">
      <c r="A3471" s="1">
        <v>5645225.6919999998</v>
      </c>
      <c r="B3471" s="13">
        <v>44181.248912037037</v>
      </c>
      <c r="C3471" s="13">
        <v>44181.254861111112</v>
      </c>
      <c r="D3471" s="13" t="str">
        <f t="shared" si="54"/>
        <v>2020-12-16</v>
      </c>
      <c r="E3471" s="1" t="s">
        <v>28</v>
      </c>
      <c r="F3471" s="1" t="s">
        <v>31</v>
      </c>
      <c r="G3471" s="1" t="s">
        <v>26</v>
      </c>
      <c r="H3471" s="1" t="s">
        <v>27</v>
      </c>
      <c r="I3471" s="1">
        <v>127</v>
      </c>
      <c r="J3471" s="1">
        <v>514</v>
      </c>
      <c r="K3471" s="1"/>
      <c r="L3471" s="1"/>
    </row>
    <row r="3472" spans="1:12">
      <c r="A3472" s="1">
        <v>5645225.6919999998</v>
      </c>
      <c r="B3472" s="13">
        <v>44181.248912037037</v>
      </c>
      <c r="C3472" s="13">
        <v>44181.262499999997</v>
      </c>
      <c r="D3472" s="13" t="str">
        <f t="shared" si="54"/>
        <v>2020-12-16</v>
      </c>
      <c r="E3472" s="1" t="s">
        <v>28</v>
      </c>
      <c r="F3472" s="1" t="s">
        <v>31</v>
      </c>
      <c r="G3472" s="1" t="s">
        <v>26</v>
      </c>
      <c r="H3472" s="1" t="s">
        <v>27</v>
      </c>
      <c r="I3472" s="1">
        <v>99</v>
      </c>
      <c r="J3472" s="1">
        <v>1174</v>
      </c>
      <c r="K3472" s="1"/>
      <c r="L3472" s="1"/>
    </row>
    <row r="3473" spans="1:12">
      <c r="A3473" s="1">
        <v>5645225.6919999998</v>
      </c>
      <c r="B3473" s="13">
        <v>44181.248912037037</v>
      </c>
      <c r="C3473" s="13">
        <v>44181.264328703706</v>
      </c>
      <c r="D3473" s="13" t="str">
        <f t="shared" si="54"/>
        <v>2020-12-16</v>
      </c>
      <c r="E3473" s="1" t="s">
        <v>28</v>
      </c>
      <c r="F3473" s="1" t="s">
        <v>31</v>
      </c>
      <c r="G3473" s="1" t="s">
        <v>26</v>
      </c>
      <c r="H3473" s="1" t="s">
        <v>27</v>
      </c>
      <c r="I3473" s="1">
        <v>118</v>
      </c>
      <c r="J3473" s="1">
        <v>1332</v>
      </c>
      <c r="K3473" s="1"/>
      <c r="L3473" s="1"/>
    </row>
    <row r="3474" spans="1:12">
      <c r="A3474" s="1">
        <v>5645225.6919999998</v>
      </c>
      <c r="B3474" s="13">
        <v>44181.248912037037</v>
      </c>
      <c r="C3474" s="13">
        <v>44181.269803240742</v>
      </c>
      <c r="D3474" s="13" t="str">
        <f t="shared" si="54"/>
        <v>2020-12-16</v>
      </c>
      <c r="E3474" s="1" t="s">
        <v>28</v>
      </c>
      <c r="F3474" s="1" t="s">
        <v>31</v>
      </c>
      <c r="G3474" s="1" t="s">
        <v>26</v>
      </c>
      <c r="H3474" s="1" t="s">
        <v>27</v>
      </c>
      <c r="I3474" s="1">
        <v>414</v>
      </c>
      <c r="J3474" s="1">
        <v>1805</v>
      </c>
      <c r="K3474" s="1"/>
      <c r="L3474" s="1"/>
    </row>
    <row r="3475" spans="1:12">
      <c r="A3475" s="1">
        <v>7722668.2790000001</v>
      </c>
      <c r="B3475" s="13">
        <v>44181.264143518521</v>
      </c>
      <c r="C3475" s="13">
        <v>44181.270370370374</v>
      </c>
      <c r="D3475" s="13" t="str">
        <f t="shared" si="54"/>
        <v>2020-12-16</v>
      </c>
      <c r="E3475" s="1" t="s">
        <v>28</v>
      </c>
      <c r="F3475" s="1" t="s">
        <v>29</v>
      </c>
      <c r="G3475" s="1" t="s">
        <v>26</v>
      </c>
      <c r="H3475" s="1" t="s">
        <v>27</v>
      </c>
      <c r="I3475" s="1">
        <v>324</v>
      </c>
      <c r="J3475" s="1">
        <v>538</v>
      </c>
      <c r="K3475" s="1"/>
      <c r="L3475" s="1"/>
    </row>
    <row r="3476" spans="1:12">
      <c r="A3476" s="1">
        <v>5237397.7060000002</v>
      </c>
      <c r="B3476" s="13">
        <v>44181.238611111112</v>
      </c>
      <c r="C3476" s="13">
        <v>44181.279432870368</v>
      </c>
      <c r="D3476" s="13" t="str">
        <f t="shared" si="54"/>
        <v>2020-12-16</v>
      </c>
      <c r="E3476" s="1" t="s">
        <v>28</v>
      </c>
      <c r="F3476" s="1" t="s">
        <v>29</v>
      </c>
      <c r="G3476" s="1" t="s">
        <v>26</v>
      </c>
      <c r="H3476" s="1" t="s">
        <v>43</v>
      </c>
      <c r="I3476" s="1">
        <v>51</v>
      </c>
      <c r="J3476" s="1">
        <v>3527</v>
      </c>
      <c r="K3476" s="1"/>
      <c r="L3476" s="1"/>
    </row>
    <row r="3477" spans="1:12">
      <c r="A3477" s="1">
        <v>5645225.6919999998</v>
      </c>
      <c r="B3477" s="13">
        <v>44181.248912037037</v>
      </c>
      <c r="C3477" s="13">
        <v>44181.284988425927</v>
      </c>
      <c r="D3477" s="13" t="str">
        <f t="shared" si="54"/>
        <v>2020-12-16</v>
      </c>
      <c r="E3477" s="1" t="s">
        <v>28</v>
      </c>
      <c r="F3477" s="1" t="s">
        <v>31</v>
      </c>
      <c r="G3477" s="1" t="s">
        <v>26</v>
      </c>
      <c r="H3477" s="1" t="s">
        <v>27</v>
      </c>
      <c r="I3477" s="1">
        <v>363</v>
      </c>
      <c r="J3477" s="1">
        <v>3117</v>
      </c>
      <c r="K3477" s="1"/>
      <c r="L3477" s="1"/>
    </row>
    <row r="3478" spans="1:12">
      <c r="A3478" s="1">
        <v>26028748.66</v>
      </c>
      <c r="B3478" s="13">
        <v>44181.033310185187</v>
      </c>
      <c r="C3478" s="13">
        <v>44181.291377314818</v>
      </c>
      <c r="D3478" s="13" t="str">
        <f t="shared" si="54"/>
        <v>2020-12-16</v>
      </c>
      <c r="E3478" s="1" t="s">
        <v>24</v>
      </c>
      <c r="F3478" s="1" t="s">
        <v>25</v>
      </c>
      <c r="G3478" s="1" t="s">
        <v>26</v>
      </c>
      <c r="H3478" s="1" t="s">
        <v>27</v>
      </c>
      <c r="I3478" s="1">
        <v>30</v>
      </c>
      <c r="J3478" s="1">
        <v>22296</v>
      </c>
      <c r="K3478" s="1"/>
      <c r="L3478" s="1"/>
    </row>
    <row r="3479" spans="1:12">
      <c r="A3479" s="1">
        <v>52931639.450000003</v>
      </c>
      <c r="B3479" s="13">
        <v>44181.292662037034</v>
      </c>
      <c r="C3479" s="13">
        <v>44181.314097222225</v>
      </c>
      <c r="D3479" s="13" t="str">
        <f t="shared" si="54"/>
        <v>2020-12-16</v>
      </c>
      <c r="E3479" s="1" t="s">
        <v>24</v>
      </c>
      <c r="F3479" s="1" t="s">
        <v>25</v>
      </c>
      <c r="G3479" s="1" t="s">
        <v>26</v>
      </c>
      <c r="H3479" s="1" t="s">
        <v>43</v>
      </c>
      <c r="I3479" s="1">
        <v>80</v>
      </c>
      <c r="J3479" s="1">
        <v>1852</v>
      </c>
      <c r="K3479" s="1"/>
      <c r="L3479" s="1"/>
    </row>
    <row r="3480" spans="1:12">
      <c r="A3480" s="1">
        <v>70707207.799999997</v>
      </c>
      <c r="B3480" s="13">
        <v>44181.326817129629</v>
      </c>
      <c r="C3480" s="13">
        <v>44181.333645833336</v>
      </c>
      <c r="D3480" s="13" t="str">
        <f t="shared" si="54"/>
        <v>2020-12-16</v>
      </c>
      <c r="E3480" s="1" t="s">
        <v>28</v>
      </c>
      <c r="F3480" s="1" t="s">
        <v>37</v>
      </c>
      <c r="G3480" s="1" t="s">
        <v>26</v>
      </c>
      <c r="H3480" s="1" t="s">
        <v>27</v>
      </c>
      <c r="I3480" s="1">
        <v>137</v>
      </c>
      <c r="J3480" s="1">
        <v>590</v>
      </c>
      <c r="K3480" s="1"/>
      <c r="L3480" s="1"/>
    </row>
    <row r="3481" spans="1:12">
      <c r="A3481" s="1">
        <v>1245203.121</v>
      </c>
      <c r="B3481" s="13">
        <v>44181.345636574071</v>
      </c>
      <c r="C3481" s="13">
        <v>44181.348101851851</v>
      </c>
      <c r="D3481" s="13" t="str">
        <f t="shared" si="54"/>
        <v>2020-12-16</v>
      </c>
      <c r="E3481" s="1" t="s">
        <v>28</v>
      </c>
      <c r="F3481" s="1" t="s">
        <v>31</v>
      </c>
      <c r="G3481" s="1" t="s">
        <v>26</v>
      </c>
      <c r="H3481" s="1" t="s">
        <v>43</v>
      </c>
      <c r="I3481" s="1">
        <v>72</v>
      </c>
      <c r="J3481" s="1">
        <v>213</v>
      </c>
      <c r="K3481" s="1"/>
      <c r="L3481" s="1"/>
    </row>
    <row r="3482" spans="1:12">
      <c r="A3482" s="1">
        <v>1245203.121</v>
      </c>
      <c r="B3482" s="13">
        <v>44181.345636574071</v>
      </c>
      <c r="C3482" s="13">
        <v>44181.357488425929</v>
      </c>
      <c r="D3482" s="13" t="str">
        <f t="shared" si="54"/>
        <v>2020-12-16</v>
      </c>
      <c r="E3482" s="1" t="s">
        <v>28</v>
      </c>
      <c r="F3482" s="1" t="s">
        <v>31</v>
      </c>
      <c r="G3482" s="1" t="s">
        <v>26</v>
      </c>
      <c r="H3482" s="1" t="s">
        <v>43</v>
      </c>
      <c r="I3482" s="1">
        <v>75</v>
      </c>
      <c r="J3482" s="1">
        <v>1024</v>
      </c>
      <c r="K3482" s="1"/>
      <c r="L3482" s="1"/>
    </row>
    <row r="3483" spans="1:12">
      <c r="A3483" s="1">
        <v>6488580233</v>
      </c>
      <c r="B3483" s="13">
        <v>44181.341331018521</v>
      </c>
      <c r="C3483" s="13">
        <v>44181.362766203703</v>
      </c>
      <c r="D3483" s="13" t="str">
        <f t="shared" si="54"/>
        <v>2020-12-16</v>
      </c>
      <c r="E3483" s="1" t="s">
        <v>28</v>
      </c>
      <c r="F3483" s="1" t="s">
        <v>31</v>
      </c>
      <c r="G3483" s="1" t="s">
        <v>26</v>
      </c>
      <c r="H3483" s="1" t="s">
        <v>27</v>
      </c>
      <c r="I3483" s="1">
        <v>291</v>
      </c>
      <c r="J3483" s="1">
        <v>1852</v>
      </c>
      <c r="K3483" s="1"/>
      <c r="L3483" s="1"/>
    </row>
    <row r="3484" spans="1:12">
      <c r="A3484" s="1">
        <v>9030851.6889999993</v>
      </c>
      <c r="B3484" s="13">
        <v>44181.320555555554</v>
      </c>
      <c r="C3484" s="13">
        <v>44181.370196759257</v>
      </c>
      <c r="D3484" s="13" t="str">
        <f t="shared" si="54"/>
        <v>2020-12-16</v>
      </c>
      <c r="E3484" s="1" t="s">
        <v>28</v>
      </c>
      <c r="F3484" s="1" t="s">
        <v>29</v>
      </c>
      <c r="G3484" s="1" t="s">
        <v>26</v>
      </c>
      <c r="H3484" s="1" t="s">
        <v>63</v>
      </c>
      <c r="I3484" s="1">
        <v>76</v>
      </c>
      <c r="J3484" s="1">
        <v>4288</v>
      </c>
      <c r="K3484" s="1"/>
      <c r="L3484" s="1"/>
    </row>
    <row r="3485" spans="1:12">
      <c r="A3485" s="1">
        <v>97950097.579999998</v>
      </c>
      <c r="B3485" s="13">
        <v>44181.342442129629</v>
      </c>
      <c r="C3485" s="13">
        <v>44181.382094907407</v>
      </c>
      <c r="D3485" s="13" t="str">
        <f t="shared" si="54"/>
        <v>2020-12-16</v>
      </c>
      <c r="E3485" s="1" t="s">
        <v>28</v>
      </c>
      <c r="F3485" s="1" t="s">
        <v>31</v>
      </c>
      <c r="G3485" s="1" t="s">
        <v>26</v>
      </c>
      <c r="H3485" s="1" t="s">
        <v>43</v>
      </c>
      <c r="I3485" s="1">
        <v>150</v>
      </c>
      <c r="J3485" s="1">
        <v>3426</v>
      </c>
      <c r="K3485" s="1"/>
      <c r="L3485" s="1"/>
    </row>
    <row r="3486" spans="1:12">
      <c r="A3486" s="1">
        <v>4297256.358</v>
      </c>
      <c r="B3486" s="13">
        <v>44181.382314814815</v>
      </c>
      <c r="C3486" s="13">
        <v>44181.386307870373</v>
      </c>
      <c r="D3486" s="13" t="str">
        <f t="shared" si="54"/>
        <v>2020-12-16</v>
      </c>
      <c r="E3486" s="1" t="s">
        <v>42</v>
      </c>
      <c r="F3486" s="1" t="s">
        <v>31</v>
      </c>
      <c r="G3486" s="1" t="s">
        <v>26</v>
      </c>
      <c r="H3486" s="1" t="s">
        <v>27</v>
      </c>
      <c r="I3486" s="1">
        <v>60</v>
      </c>
      <c r="J3486" s="1">
        <v>345</v>
      </c>
      <c r="K3486" s="1"/>
      <c r="L3486" s="1"/>
    </row>
    <row r="3487" spans="1:12">
      <c r="A3487" s="1">
        <v>48159916.229999997</v>
      </c>
      <c r="B3487" s="13">
        <v>44181.36550925926</v>
      </c>
      <c r="C3487" s="13">
        <v>44181.40421296296</v>
      </c>
      <c r="D3487" s="13" t="str">
        <f t="shared" si="54"/>
        <v>2020-12-16</v>
      </c>
      <c r="E3487" s="1" t="s">
        <v>28</v>
      </c>
      <c r="F3487" s="1" t="s">
        <v>31</v>
      </c>
      <c r="G3487" s="1" t="s">
        <v>26</v>
      </c>
      <c r="H3487" s="1" t="s">
        <v>27</v>
      </c>
      <c r="I3487" s="1">
        <v>79</v>
      </c>
      <c r="J3487" s="1">
        <v>3344</v>
      </c>
      <c r="K3487" s="1"/>
      <c r="L3487" s="1"/>
    </row>
    <row r="3488" spans="1:12">
      <c r="A3488" s="1">
        <v>48159916.229999997</v>
      </c>
      <c r="B3488" s="13">
        <v>44181.36550925926</v>
      </c>
      <c r="C3488" s="13">
        <v>44181.417326388888</v>
      </c>
      <c r="D3488" s="13" t="str">
        <f t="shared" si="54"/>
        <v>2020-12-16</v>
      </c>
      <c r="E3488" s="1" t="s">
        <v>28</v>
      </c>
      <c r="F3488" s="1" t="s">
        <v>31</v>
      </c>
      <c r="G3488" s="1" t="s">
        <v>26</v>
      </c>
      <c r="H3488" s="1" t="s">
        <v>27</v>
      </c>
      <c r="I3488" s="1">
        <v>79</v>
      </c>
      <c r="J3488" s="1">
        <v>4476</v>
      </c>
      <c r="K3488" s="1"/>
      <c r="L3488" s="1"/>
    </row>
    <row r="3489" spans="1:12">
      <c r="A3489" s="1">
        <v>6085157.6519999998</v>
      </c>
      <c r="B3489" s="13">
        <v>44181.082650462966</v>
      </c>
      <c r="C3489" s="13">
        <v>44181.424884259257</v>
      </c>
      <c r="D3489" s="13" t="str">
        <f t="shared" si="54"/>
        <v>2020-12-16</v>
      </c>
      <c r="E3489" s="1" t="s">
        <v>24</v>
      </c>
      <c r="F3489" s="1" t="s">
        <v>31</v>
      </c>
      <c r="G3489" s="1" t="s">
        <v>26</v>
      </c>
      <c r="H3489" s="1" t="s">
        <v>43</v>
      </c>
      <c r="I3489" s="1">
        <v>86</v>
      </c>
      <c r="J3489" s="1">
        <v>29569</v>
      </c>
      <c r="K3489" s="1"/>
      <c r="L3489" s="1"/>
    </row>
    <row r="3490" spans="1:12">
      <c r="A3490" s="1">
        <v>7748359.5669999998</v>
      </c>
      <c r="B3490" s="13">
        <v>44181.133657407408</v>
      </c>
      <c r="C3490" s="13">
        <v>44181.428101851852</v>
      </c>
      <c r="D3490" s="13" t="str">
        <f t="shared" si="54"/>
        <v>2020-12-16</v>
      </c>
      <c r="E3490" s="1" t="s">
        <v>24</v>
      </c>
      <c r="F3490" s="1" t="s">
        <v>31</v>
      </c>
      <c r="G3490" s="1" t="s">
        <v>39</v>
      </c>
      <c r="H3490" s="1" t="s">
        <v>43</v>
      </c>
      <c r="I3490" s="1">
        <v>219</v>
      </c>
      <c r="J3490" s="1">
        <v>25440</v>
      </c>
      <c r="K3490" s="1"/>
      <c r="L3490" s="1"/>
    </row>
    <row r="3491" spans="1:12">
      <c r="A3491" s="1">
        <v>4709275.8880000003</v>
      </c>
      <c r="B3491" s="13">
        <v>44181.441180555557</v>
      </c>
      <c r="C3491" s="13">
        <v>44181.445798611108</v>
      </c>
      <c r="D3491" s="13" t="str">
        <f t="shared" si="54"/>
        <v>2020-12-16</v>
      </c>
      <c r="E3491" s="1" t="s">
        <v>24</v>
      </c>
      <c r="F3491" s="1" t="s">
        <v>33</v>
      </c>
      <c r="G3491" s="1" t="s">
        <v>34</v>
      </c>
      <c r="H3491" s="1" t="s">
        <v>61</v>
      </c>
      <c r="I3491" s="1">
        <v>27</v>
      </c>
      <c r="J3491" s="1">
        <v>399</v>
      </c>
      <c r="K3491" s="1"/>
      <c r="L3491" s="1"/>
    </row>
    <row r="3492" spans="1:12">
      <c r="A3492" s="1">
        <v>24051998.68</v>
      </c>
      <c r="B3492" s="13">
        <v>44181.236759259256</v>
      </c>
      <c r="C3492" s="13">
        <v>44181.460949074077</v>
      </c>
      <c r="D3492" s="13" t="str">
        <f t="shared" si="54"/>
        <v>2020-12-16</v>
      </c>
      <c r="E3492" s="1" t="s">
        <v>24</v>
      </c>
      <c r="F3492" s="1" t="s">
        <v>25</v>
      </c>
      <c r="G3492" s="1" t="s">
        <v>26</v>
      </c>
      <c r="H3492" s="1" t="s">
        <v>32</v>
      </c>
      <c r="I3492" s="1">
        <v>98</v>
      </c>
      <c r="J3492" s="1">
        <v>19370</v>
      </c>
      <c r="K3492" s="1"/>
      <c r="L3492" s="1"/>
    </row>
    <row r="3493" spans="1:12">
      <c r="A3493" s="1">
        <v>1490836.977</v>
      </c>
      <c r="B3493" s="13">
        <v>44181.405590277776</v>
      </c>
      <c r="C3493" s="13">
        <v>44181.476122685184</v>
      </c>
      <c r="D3493" s="13" t="str">
        <f t="shared" si="54"/>
        <v>2020-12-16</v>
      </c>
      <c r="E3493" s="1" t="s">
        <v>28</v>
      </c>
      <c r="F3493" s="1" t="s">
        <v>31</v>
      </c>
      <c r="G3493" s="1" t="s">
        <v>26</v>
      </c>
      <c r="H3493" s="1" t="s">
        <v>63</v>
      </c>
      <c r="I3493" s="1">
        <v>20</v>
      </c>
      <c r="J3493" s="1">
        <v>6094</v>
      </c>
      <c r="K3493" s="1"/>
      <c r="L3493" s="1"/>
    </row>
    <row r="3494" spans="1:12">
      <c r="A3494" s="1">
        <v>19873344.5</v>
      </c>
      <c r="B3494" s="13">
        <v>44181.223611111112</v>
      </c>
      <c r="C3494" s="13">
        <v>44181.485023148147</v>
      </c>
      <c r="D3494" s="13" t="str">
        <f t="shared" si="54"/>
        <v>2020-12-16</v>
      </c>
      <c r="E3494" s="1" t="s">
        <v>28</v>
      </c>
      <c r="F3494" s="1" t="s">
        <v>31</v>
      </c>
      <c r="G3494" s="1" t="s">
        <v>26</v>
      </c>
      <c r="H3494" s="1" t="s">
        <v>27</v>
      </c>
      <c r="I3494" s="1">
        <v>82</v>
      </c>
      <c r="J3494" s="1">
        <v>22585</v>
      </c>
      <c r="K3494" s="1"/>
      <c r="L3494" s="1"/>
    </row>
    <row r="3495" spans="1:12">
      <c r="A3495" s="1">
        <v>50183692.68</v>
      </c>
      <c r="B3495" s="13">
        <v>44181.498680555553</v>
      </c>
      <c r="C3495" s="13">
        <v>44181.503391203703</v>
      </c>
      <c r="D3495" s="13" t="str">
        <f t="shared" si="54"/>
        <v>2020-12-16</v>
      </c>
      <c r="E3495" s="1" t="s">
        <v>28</v>
      </c>
      <c r="F3495" s="1" t="s">
        <v>31</v>
      </c>
      <c r="G3495" s="1" t="s">
        <v>26</v>
      </c>
      <c r="H3495" s="1" t="s">
        <v>27</v>
      </c>
      <c r="I3495" s="1">
        <v>167</v>
      </c>
      <c r="J3495" s="1">
        <v>407</v>
      </c>
      <c r="K3495" s="1"/>
      <c r="L3495" s="1"/>
    </row>
    <row r="3496" spans="1:12">
      <c r="A3496" s="1">
        <v>23468969.870000001</v>
      </c>
      <c r="B3496" s="13">
        <v>44181.489849537036</v>
      </c>
      <c r="C3496" s="13">
        <v>44181.504479166666</v>
      </c>
      <c r="D3496" s="13" t="str">
        <f t="shared" si="54"/>
        <v>2020-12-16</v>
      </c>
      <c r="E3496" s="1" t="s">
        <v>24</v>
      </c>
      <c r="F3496" s="1" t="s">
        <v>33</v>
      </c>
      <c r="G3496" s="1" t="s">
        <v>34</v>
      </c>
      <c r="H3496" s="1" t="s">
        <v>27</v>
      </c>
      <c r="I3496" s="1">
        <v>44</v>
      </c>
      <c r="J3496" s="1">
        <v>1263</v>
      </c>
      <c r="K3496" s="1"/>
      <c r="L3496" s="1"/>
    </row>
    <row r="3497" spans="1:12">
      <c r="A3497" s="1">
        <v>7242688.0839999998</v>
      </c>
      <c r="B3497" s="13">
        <v>44181.509421296294</v>
      </c>
      <c r="C3497" s="13">
        <v>44181.512708333335</v>
      </c>
      <c r="D3497" s="13" t="str">
        <f t="shared" si="54"/>
        <v>2020-12-16</v>
      </c>
      <c r="E3497" s="1" t="s">
        <v>24</v>
      </c>
      <c r="F3497" s="1" t="s">
        <v>25</v>
      </c>
      <c r="G3497" s="1" t="s">
        <v>26</v>
      </c>
      <c r="H3497" s="1" t="s">
        <v>27</v>
      </c>
      <c r="I3497" s="1">
        <v>92</v>
      </c>
      <c r="J3497" s="1">
        <v>284</v>
      </c>
      <c r="K3497" s="1"/>
      <c r="L3497" s="1"/>
    </row>
    <row r="3498" spans="1:12">
      <c r="A3498" s="1">
        <v>91825571.810000002</v>
      </c>
      <c r="B3498" s="13">
        <v>44181.500509259262</v>
      </c>
      <c r="C3498" s="13">
        <v>44181.513287037036</v>
      </c>
      <c r="D3498" s="13" t="str">
        <f t="shared" si="54"/>
        <v>2020-12-16</v>
      </c>
      <c r="E3498" s="1" t="s">
        <v>24</v>
      </c>
      <c r="F3498" s="1" t="s">
        <v>33</v>
      </c>
      <c r="G3498" s="1" t="s">
        <v>34</v>
      </c>
      <c r="H3498" s="1" t="s">
        <v>61</v>
      </c>
      <c r="I3498" s="1">
        <v>14</v>
      </c>
      <c r="J3498" s="1">
        <v>1103</v>
      </c>
      <c r="K3498" s="1"/>
      <c r="L3498" s="1"/>
    </row>
    <row r="3499" spans="1:12">
      <c r="A3499" s="1">
        <v>7242688.0839999998</v>
      </c>
      <c r="B3499" s="13">
        <v>44181.509421296294</v>
      </c>
      <c r="C3499" s="13">
        <v>44181.519189814811</v>
      </c>
      <c r="D3499" s="13" t="str">
        <f t="shared" si="54"/>
        <v>2020-12-16</v>
      </c>
      <c r="E3499" s="1" t="s">
        <v>24</v>
      </c>
      <c r="F3499" s="1" t="s">
        <v>25</v>
      </c>
      <c r="G3499" s="1" t="s">
        <v>26</v>
      </c>
      <c r="H3499" s="1" t="s">
        <v>27</v>
      </c>
      <c r="I3499" s="1">
        <v>28</v>
      </c>
      <c r="J3499" s="1">
        <v>844</v>
      </c>
      <c r="K3499" s="1"/>
      <c r="L3499" s="1"/>
    </row>
    <row r="3500" spans="1:12">
      <c r="A3500" s="1">
        <v>7242688.0839999998</v>
      </c>
      <c r="B3500" s="13">
        <v>44181.509421296294</v>
      </c>
      <c r="C3500" s="13">
        <v>44181.52648148148</v>
      </c>
      <c r="D3500" s="13" t="str">
        <f t="shared" si="54"/>
        <v>2020-12-16</v>
      </c>
      <c r="E3500" s="1" t="s">
        <v>24</v>
      </c>
      <c r="F3500" s="1" t="s">
        <v>25</v>
      </c>
      <c r="G3500" s="1" t="s">
        <v>26</v>
      </c>
      <c r="H3500" s="1" t="s">
        <v>27</v>
      </c>
      <c r="I3500" s="1">
        <v>84</v>
      </c>
      <c r="J3500" s="1">
        <v>1474</v>
      </c>
      <c r="K3500" s="1"/>
      <c r="L3500" s="1"/>
    </row>
    <row r="3501" spans="1:12">
      <c r="A3501" s="1">
        <v>6936674.0599999996</v>
      </c>
      <c r="B3501" s="13">
        <v>44181.504780092589</v>
      </c>
      <c r="C3501" s="13">
        <v>44181.527141203704</v>
      </c>
      <c r="D3501" s="13" t="str">
        <f t="shared" si="54"/>
        <v>2020-12-16</v>
      </c>
      <c r="E3501" s="1" t="s">
        <v>28</v>
      </c>
      <c r="F3501" s="1" t="s">
        <v>37</v>
      </c>
      <c r="G3501" s="1" t="s">
        <v>26</v>
      </c>
      <c r="H3501" s="1" t="s">
        <v>27</v>
      </c>
      <c r="I3501" s="1">
        <v>25</v>
      </c>
      <c r="J3501" s="1">
        <v>1932</v>
      </c>
      <c r="K3501" s="1"/>
      <c r="L3501" s="1"/>
    </row>
    <row r="3502" spans="1:12">
      <c r="A3502" s="1">
        <v>20368983.620000001</v>
      </c>
      <c r="B3502" s="13">
        <v>44181.523865740739</v>
      </c>
      <c r="C3502" s="13">
        <v>44181.547650462962</v>
      </c>
      <c r="D3502" s="13" t="str">
        <f t="shared" si="54"/>
        <v>2020-12-16</v>
      </c>
      <c r="E3502" s="1" t="s">
        <v>24</v>
      </c>
      <c r="F3502" s="1" t="s">
        <v>31</v>
      </c>
      <c r="G3502" s="1" t="s">
        <v>26</v>
      </c>
      <c r="H3502" s="1" t="s">
        <v>27</v>
      </c>
      <c r="I3502" s="1">
        <v>19</v>
      </c>
      <c r="J3502" s="1">
        <v>2054</v>
      </c>
      <c r="K3502" s="1"/>
      <c r="L3502" s="1"/>
    </row>
    <row r="3503" spans="1:12">
      <c r="A3503" s="1">
        <v>71766434.379999995</v>
      </c>
      <c r="B3503" s="13">
        <v>44181.544282407405</v>
      </c>
      <c r="C3503" s="13">
        <v>44181.549432870372</v>
      </c>
      <c r="D3503" s="13" t="str">
        <f t="shared" si="54"/>
        <v>2020-12-16</v>
      </c>
      <c r="E3503" s="1" t="s">
        <v>24</v>
      </c>
      <c r="F3503" s="1" t="s">
        <v>33</v>
      </c>
      <c r="G3503" s="1" t="s">
        <v>26</v>
      </c>
      <c r="H3503" s="1" t="s">
        <v>27</v>
      </c>
      <c r="I3503" s="1">
        <v>32</v>
      </c>
      <c r="J3503" s="1">
        <v>445</v>
      </c>
      <c r="K3503" s="1"/>
      <c r="L3503" s="1"/>
    </row>
    <row r="3504" spans="1:12">
      <c r="A3504" s="1">
        <v>8478040284</v>
      </c>
      <c r="B3504" s="13">
        <v>44181.559687499997</v>
      </c>
      <c r="C3504" s="13">
        <v>44181.563402777778</v>
      </c>
      <c r="D3504" s="13" t="str">
        <f t="shared" si="54"/>
        <v>2020-12-16</v>
      </c>
      <c r="E3504" s="1" t="s">
        <v>24</v>
      </c>
      <c r="F3504" s="1" t="s">
        <v>31</v>
      </c>
      <c r="G3504" s="1" t="s">
        <v>34</v>
      </c>
      <c r="H3504" s="1" t="s">
        <v>43</v>
      </c>
      <c r="I3504" s="1">
        <v>10</v>
      </c>
      <c r="J3504" s="1">
        <v>320</v>
      </c>
      <c r="K3504" s="1"/>
      <c r="L3504" s="1"/>
    </row>
    <row r="3505" spans="1:12">
      <c r="A3505" s="1">
        <v>64707869.909999996</v>
      </c>
      <c r="B3505" s="13">
        <v>44181.554513888892</v>
      </c>
      <c r="C3505" s="13">
        <v>44181.570127314815</v>
      </c>
      <c r="D3505" s="13" t="str">
        <f t="shared" si="54"/>
        <v>2020-12-16</v>
      </c>
      <c r="E3505" s="1" t="s">
        <v>28</v>
      </c>
      <c r="F3505" s="1" t="s">
        <v>49</v>
      </c>
      <c r="G3505" s="1" t="s">
        <v>26</v>
      </c>
      <c r="H3505" s="1" t="s">
        <v>27</v>
      </c>
      <c r="I3505" s="1">
        <v>98</v>
      </c>
      <c r="J3505" s="1">
        <v>1348</v>
      </c>
      <c r="K3505" s="1"/>
      <c r="L3505" s="1"/>
    </row>
    <row r="3506" spans="1:12">
      <c r="A3506" s="1">
        <v>45452162.390000001</v>
      </c>
      <c r="B3506" s="13">
        <v>44181.557500000003</v>
      </c>
      <c r="C3506" s="13">
        <v>44181.572685185187</v>
      </c>
      <c r="D3506" s="13" t="str">
        <f t="shared" si="54"/>
        <v>2020-12-16</v>
      </c>
      <c r="E3506" s="1" t="s">
        <v>24</v>
      </c>
      <c r="F3506" s="1" t="s">
        <v>33</v>
      </c>
      <c r="G3506" s="1" t="s">
        <v>34</v>
      </c>
      <c r="H3506" s="1" t="s">
        <v>56</v>
      </c>
      <c r="I3506" s="1">
        <v>141</v>
      </c>
      <c r="J3506" s="1">
        <v>1311</v>
      </c>
      <c r="K3506" s="1"/>
      <c r="L3506" s="1"/>
    </row>
    <row r="3507" spans="1:12">
      <c r="A3507" s="1">
        <v>54650516.380000003</v>
      </c>
      <c r="B3507" s="13">
        <v>44181.571886574071</v>
      </c>
      <c r="C3507" s="13">
        <v>44181.575833333336</v>
      </c>
      <c r="D3507" s="13" t="str">
        <f t="shared" si="54"/>
        <v>2020-12-16</v>
      </c>
      <c r="E3507" s="1" t="s">
        <v>28</v>
      </c>
      <c r="F3507" s="1" t="s">
        <v>31</v>
      </c>
      <c r="G3507" s="1" t="s">
        <v>26</v>
      </c>
      <c r="H3507" s="1" t="s">
        <v>89</v>
      </c>
      <c r="I3507" s="1">
        <v>20</v>
      </c>
      <c r="J3507" s="1">
        <v>341</v>
      </c>
      <c r="K3507" s="1"/>
      <c r="L3507" s="1"/>
    </row>
    <row r="3508" spans="1:12">
      <c r="A3508" s="1">
        <v>76814331.140000001</v>
      </c>
      <c r="B3508" s="13">
        <v>44181.580960648149</v>
      </c>
      <c r="C3508" s="13">
        <v>44181.583969907406</v>
      </c>
      <c r="D3508" s="13" t="str">
        <f t="shared" si="54"/>
        <v>2020-12-16</v>
      </c>
      <c r="E3508" s="1" t="s">
        <v>28</v>
      </c>
      <c r="F3508" s="1" t="s">
        <v>49</v>
      </c>
      <c r="G3508" s="1" t="s">
        <v>26</v>
      </c>
      <c r="H3508" s="1" t="s">
        <v>73</v>
      </c>
      <c r="I3508" s="1">
        <v>55</v>
      </c>
      <c r="J3508" s="1">
        <v>260</v>
      </c>
      <c r="K3508" s="1"/>
      <c r="L3508" s="1"/>
    </row>
    <row r="3509" spans="1:12">
      <c r="A3509" s="1">
        <v>10397941.720000001</v>
      </c>
      <c r="B3509" s="13">
        <v>44181.583067129628</v>
      </c>
      <c r="C3509" s="13">
        <v>44181.599895833337</v>
      </c>
      <c r="D3509" s="13" t="str">
        <f t="shared" si="54"/>
        <v>2020-12-16</v>
      </c>
      <c r="E3509" s="1" t="s">
        <v>28</v>
      </c>
      <c r="F3509" s="1" t="s">
        <v>31</v>
      </c>
      <c r="G3509" s="1" t="s">
        <v>26</v>
      </c>
      <c r="H3509" s="1" t="s">
        <v>59</v>
      </c>
      <c r="I3509" s="1">
        <v>17</v>
      </c>
      <c r="J3509" s="1">
        <v>1453</v>
      </c>
      <c r="K3509" s="1"/>
      <c r="L3509" s="1"/>
    </row>
    <row r="3510" spans="1:12">
      <c r="A3510" s="1">
        <v>82790046.170000002</v>
      </c>
      <c r="B3510" s="13">
        <v>44181.517222222225</v>
      </c>
      <c r="C3510" s="13">
        <v>44181.600115740737</v>
      </c>
      <c r="D3510" s="13" t="str">
        <f t="shared" si="54"/>
        <v>2020-12-16</v>
      </c>
      <c r="E3510" s="1" t="s">
        <v>24</v>
      </c>
      <c r="F3510" s="1" t="s">
        <v>25</v>
      </c>
      <c r="G3510" s="1" t="s">
        <v>26</v>
      </c>
      <c r="H3510" s="1" t="s">
        <v>27</v>
      </c>
      <c r="I3510" s="1">
        <v>34</v>
      </c>
      <c r="J3510" s="1">
        <v>7161</v>
      </c>
      <c r="K3510" s="1"/>
      <c r="L3510" s="1"/>
    </row>
    <row r="3511" spans="1:12">
      <c r="A3511" s="1">
        <v>82604808.579999998</v>
      </c>
      <c r="B3511" s="13">
        <v>44181.588171296295</v>
      </c>
      <c r="C3511" s="13">
        <v>44181.605057870373</v>
      </c>
      <c r="D3511" s="13" t="str">
        <f t="shared" si="54"/>
        <v>2020-12-16</v>
      </c>
      <c r="E3511" s="1" t="s">
        <v>24</v>
      </c>
      <c r="F3511" s="1" t="s">
        <v>33</v>
      </c>
      <c r="G3511" s="1" t="s">
        <v>34</v>
      </c>
      <c r="H3511" s="1" t="s">
        <v>32</v>
      </c>
      <c r="I3511" s="1">
        <v>214</v>
      </c>
      <c r="J3511" s="1">
        <v>1459</v>
      </c>
      <c r="K3511" s="1"/>
      <c r="L3511" s="1"/>
    </row>
    <row r="3512" spans="1:12">
      <c r="A3512" s="1">
        <v>1473521220</v>
      </c>
      <c r="B3512" s="13">
        <v>44181.595868055556</v>
      </c>
      <c r="C3512" s="13">
        <v>44181.613553240742</v>
      </c>
      <c r="D3512" s="13" t="str">
        <f t="shared" si="54"/>
        <v>2020-12-16</v>
      </c>
      <c r="E3512" s="1" t="s">
        <v>28</v>
      </c>
      <c r="F3512" s="1" t="s">
        <v>37</v>
      </c>
      <c r="G3512" s="1" t="s">
        <v>26</v>
      </c>
      <c r="H3512" s="1" t="s">
        <v>27</v>
      </c>
      <c r="I3512" s="1">
        <v>24</v>
      </c>
      <c r="J3512" s="1">
        <v>1527</v>
      </c>
      <c r="K3512" s="1"/>
      <c r="L3512" s="1"/>
    </row>
    <row r="3513" spans="1:12">
      <c r="A3513" s="1">
        <v>71577991.689999998</v>
      </c>
      <c r="B3513" s="13">
        <v>44181.605543981481</v>
      </c>
      <c r="C3513" s="13">
        <v>44181.617349537039</v>
      </c>
      <c r="D3513" s="13" t="str">
        <f t="shared" si="54"/>
        <v>2020-12-16</v>
      </c>
      <c r="E3513" s="1" t="s">
        <v>28</v>
      </c>
      <c r="F3513" s="1" t="s">
        <v>31</v>
      </c>
      <c r="G3513" s="1" t="s">
        <v>26</v>
      </c>
      <c r="H3513" s="1" t="s">
        <v>63</v>
      </c>
      <c r="I3513" s="1">
        <v>86</v>
      </c>
      <c r="J3513" s="1">
        <v>1020</v>
      </c>
      <c r="K3513" s="1"/>
      <c r="L3513" s="1"/>
    </row>
    <row r="3514" spans="1:12">
      <c r="A3514" s="1">
        <v>23468969.870000001</v>
      </c>
      <c r="B3514" s="13">
        <v>44181.489849537036</v>
      </c>
      <c r="C3514" s="13">
        <v>44181.617361111108</v>
      </c>
      <c r="D3514" s="13" t="str">
        <f t="shared" si="54"/>
        <v>2020-12-16</v>
      </c>
      <c r="E3514" s="1" t="s">
        <v>24</v>
      </c>
      <c r="F3514" s="1" t="s">
        <v>33</v>
      </c>
      <c r="G3514" s="1" t="s">
        <v>34</v>
      </c>
      <c r="H3514" s="1" t="s">
        <v>27</v>
      </c>
      <c r="I3514" s="1">
        <v>44</v>
      </c>
      <c r="J3514" s="1">
        <v>11016</v>
      </c>
      <c r="K3514" s="1"/>
      <c r="L3514" s="1"/>
    </row>
    <row r="3515" spans="1:12">
      <c r="A3515" s="1">
        <v>62041179.619999997</v>
      </c>
      <c r="B3515" s="13">
        <v>44181.606180555558</v>
      </c>
      <c r="C3515" s="13">
        <v>44181.621030092596</v>
      </c>
      <c r="D3515" s="13" t="str">
        <f t="shared" si="54"/>
        <v>2020-12-16</v>
      </c>
      <c r="E3515" s="1" t="s">
        <v>24</v>
      </c>
      <c r="F3515" s="1" t="s">
        <v>31</v>
      </c>
      <c r="G3515" s="1" t="s">
        <v>26</v>
      </c>
      <c r="H3515" s="1" t="s">
        <v>27</v>
      </c>
      <c r="I3515" s="1">
        <v>207</v>
      </c>
      <c r="J3515" s="1">
        <v>1283</v>
      </c>
      <c r="K3515" s="1"/>
      <c r="L3515" s="1"/>
    </row>
    <row r="3516" spans="1:12">
      <c r="A3516" s="1">
        <v>82790046.170000002</v>
      </c>
      <c r="B3516" s="13">
        <v>44181.517222222225</v>
      </c>
      <c r="C3516" s="13">
        <v>44181.627152777779</v>
      </c>
      <c r="D3516" s="13" t="str">
        <f t="shared" si="54"/>
        <v>2020-12-16</v>
      </c>
      <c r="E3516" s="1" t="s">
        <v>24</v>
      </c>
      <c r="F3516" s="1" t="s">
        <v>25</v>
      </c>
      <c r="G3516" s="1" t="s">
        <v>26</v>
      </c>
      <c r="H3516" s="1" t="s">
        <v>27</v>
      </c>
      <c r="I3516" s="1">
        <v>32</v>
      </c>
      <c r="J3516" s="1">
        <v>9498</v>
      </c>
      <c r="K3516" s="1"/>
      <c r="L3516" s="1"/>
    </row>
    <row r="3517" spans="1:12">
      <c r="A3517" s="1">
        <v>8174650.3229999999</v>
      </c>
      <c r="B3517" s="13">
        <v>44181.447430555556</v>
      </c>
      <c r="C3517" s="13">
        <v>44181.631979166668</v>
      </c>
      <c r="D3517" s="13" t="str">
        <f t="shared" si="54"/>
        <v>2020-12-16</v>
      </c>
      <c r="E3517" s="1" t="s">
        <v>28</v>
      </c>
      <c r="F3517" s="1" t="s">
        <v>49</v>
      </c>
      <c r="G3517" s="1" t="s">
        <v>26</v>
      </c>
      <c r="H3517" s="1" t="s">
        <v>56</v>
      </c>
      <c r="I3517" s="1">
        <v>16</v>
      </c>
      <c r="J3517" s="1">
        <v>15945</v>
      </c>
      <c r="K3517" s="1"/>
      <c r="L3517" s="1"/>
    </row>
    <row r="3518" spans="1:12">
      <c r="A3518" s="1">
        <v>2801511.1340000001</v>
      </c>
      <c r="B3518" s="13">
        <v>44181.640370370369</v>
      </c>
      <c r="C3518" s="13">
        <v>44181.643923611111</v>
      </c>
      <c r="D3518" s="13" t="str">
        <f t="shared" si="54"/>
        <v>2020-12-16</v>
      </c>
      <c r="E3518" s="1" t="s">
        <v>28</v>
      </c>
      <c r="F3518" s="1" t="s">
        <v>29</v>
      </c>
      <c r="G3518" s="1" t="s">
        <v>26</v>
      </c>
      <c r="H3518" s="1" t="s">
        <v>32</v>
      </c>
      <c r="I3518" s="1">
        <v>37</v>
      </c>
      <c r="J3518" s="1">
        <v>307</v>
      </c>
      <c r="K3518" s="1"/>
      <c r="L3518" s="1"/>
    </row>
    <row r="3519" spans="1:12">
      <c r="A3519" s="1">
        <v>11276007.460000001</v>
      </c>
      <c r="B3519" s="13">
        <v>44181.641238425924</v>
      </c>
      <c r="C3519" s="13">
        <v>44181.646319444444</v>
      </c>
      <c r="D3519" s="13" t="str">
        <f t="shared" si="54"/>
        <v>2020-12-16</v>
      </c>
      <c r="E3519" s="1" t="s">
        <v>24</v>
      </c>
      <c r="F3519" s="1" t="s">
        <v>31</v>
      </c>
      <c r="G3519" s="1" t="s">
        <v>26</v>
      </c>
      <c r="H3519" s="1" t="s">
        <v>27</v>
      </c>
      <c r="I3519" s="1">
        <v>86</v>
      </c>
      <c r="J3519" s="1">
        <v>438</v>
      </c>
      <c r="K3519" s="1"/>
      <c r="L3519" s="1"/>
    </row>
    <row r="3520" spans="1:12">
      <c r="A3520" s="1">
        <v>29066864.399999999</v>
      </c>
      <c r="B3520" s="13">
        <v>44181.642476851855</v>
      </c>
      <c r="C3520" s="13">
        <v>44181.647129629629</v>
      </c>
      <c r="D3520" s="13" t="str">
        <f t="shared" si="54"/>
        <v>2020-12-16</v>
      </c>
      <c r="E3520" s="1" t="s">
        <v>24</v>
      </c>
      <c r="F3520" s="1" t="s">
        <v>31</v>
      </c>
      <c r="G3520" s="1" t="s">
        <v>34</v>
      </c>
      <c r="H3520" s="1" t="s">
        <v>27</v>
      </c>
      <c r="I3520" s="1">
        <v>76</v>
      </c>
      <c r="J3520" s="1">
        <v>401</v>
      </c>
      <c r="K3520" s="1"/>
      <c r="L3520" s="1"/>
    </row>
    <row r="3521" spans="1:12">
      <c r="A3521" s="1">
        <v>18489071.48</v>
      </c>
      <c r="B3521" s="13">
        <v>44181.034745370373</v>
      </c>
      <c r="C3521" s="13">
        <v>44181.651284722226</v>
      </c>
      <c r="D3521" s="13" t="str">
        <f t="shared" si="54"/>
        <v>2020-12-16</v>
      </c>
      <c r="E3521" s="1" t="s">
        <v>28</v>
      </c>
      <c r="F3521" s="1" t="s">
        <v>31</v>
      </c>
      <c r="G3521" s="1" t="s">
        <v>26</v>
      </c>
      <c r="H3521" s="1" t="s">
        <v>32</v>
      </c>
      <c r="I3521" s="1">
        <v>18</v>
      </c>
      <c r="J3521" s="1">
        <v>53268</v>
      </c>
      <c r="K3521" s="1"/>
      <c r="L3521" s="1"/>
    </row>
    <row r="3522" spans="1:12">
      <c r="A3522" s="1">
        <v>1269503.031</v>
      </c>
      <c r="B3522" s="13">
        <v>44181.370497685188</v>
      </c>
      <c r="C3522" s="13">
        <v>44181.65247685185</v>
      </c>
      <c r="D3522" s="13" t="str">
        <f t="shared" si="54"/>
        <v>2020-12-16</v>
      </c>
      <c r="E3522" s="1" t="s">
        <v>24</v>
      </c>
      <c r="F3522" s="1" t="s">
        <v>31</v>
      </c>
      <c r="G3522" s="1" t="s">
        <v>26</v>
      </c>
      <c r="H3522" s="1" t="s">
        <v>27</v>
      </c>
      <c r="I3522" s="1">
        <v>14</v>
      </c>
      <c r="J3522" s="1">
        <v>24363</v>
      </c>
      <c r="K3522" s="1"/>
      <c r="L3522" s="1"/>
    </row>
    <row r="3523" spans="1:12">
      <c r="A3523" s="1">
        <v>5996473.2609999999</v>
      </c>
      <c r="B3523" s="13">
        <v>44181.449687499997</v>
      </c>
      <c r="C3523" s="13">
        <v>44181.66715277778</v>
      </c>
      <c r="D3523" s="13" t="str">
        <f t="shared" ref="D3523:D3586" si="55">TEXT(C3523, "yyyy-mm-dd")</f>
        <v>2020-12-16</v>
      </c>
      <c r="E3523" s="1" t="s">
        <v>24</v>
      </c>
      <c r="F3523" s="1" t="s">
        <v>31</v>
      </c>
      <c r="G3523" s="1" t="s">
        <v>26</v>
      </c>
      <c r="H3523" s="1" t="s">
        <v>61</v>
      </c>
      <c r="I3523" s="1">
        <v>58</v>
      </c>
      <c r="J3523" s="1">
        <v>18789</v>
      </c>
      <c r="K3523" s="1"/>
      <c r="L3523" s="1"/>
    </row>
    <row r="3524" spans="1:12">
      <c r="A3524" s="1">
        <v>8174650.3229999999</v>
      </c>
      <c r="B3524" s="13">
        <v>44181.447430555556</v>
      </c>
      <c r="C3524" s="13">
        <v>44181.673506944448</v>
      </c>
      <c r="D3524" s="13" t="str">
        <f t="shared" si="55"/>
        <v>2020-12-16</v>
      </c>
      <c r="E3524" s="1" t="s">
        <v>28</v>
      </c>
      <c r="F3524" s="1" t="s">
        <v>49</v>
      </c>
      <c r="G3524" s="1" t="s">
        <v>26</v>
      </c>
      <c r="H3524" s="1" t="s">
        <v>56</v>
      </c>
      <c r="I3524" s="1">
        <v>16</v>
      </c>
      <c r="J3524" s="1">
        <v>19532</v>
      </c>
      <c r="K3524" s="1"/>
      <c r="L3524" s="1"/>
    </row>
    <row r="3525" spans="1:12">
      <c r="A3525" s="1">
        <v>67242982.040000007</v>
      </c>
      <c r="B3525" s="13">
        <v>44181.700486111113</v>
      </c>
      <c r="C3525" s="13">
        <v>44181.714386574073</v>
      </c>
      <c r="D3525" s="13" t="str">
        <f t="shared" si="55"/>
        <v>2020-12-16</v>
      </c>
      <c r="E3525" s="1" t="s">
        <v>24</v>
      </c>
      <c r="F3525" s="1" t="s">
        <v>25</v>
      </c>
      <c r="G3525" s="1" t="s">
        <v>26</v>
      </c>
      <c r="H3525" s="1" t="s">
        <v>43</v>
      </c>
      <c r="I3525" s="1">
        <v>326</v>
      </c>
      <c r="J3525" s="1">
        <v>1200</v>
      </c>
      <c r="K3525" s="1"/>
      <c r="L3525" s="1"/>
    </row>
    <row r="3526" spans="1:12">
      <c r="A3526" s="1">
        <v>4191504.8969999999</v>
      </c>
      <c r="B3526" s="13">
        <v>44181.044479166667</v>
      </c>
      <c r="C3526" s="13">
        <v>44181.717905092592</v>
      </c>
      <c r="D3526" s="13" t="str">
        <f t="shared" si="55"/>
        <v>2020-12-16</v>
      </c>
      <c r="E3526" s="1" t="s">
        <v>24</v>
      </c>
      <c r="F3526" s="1" t="s">
        <v>25</v>
      </c>
      <c r="G3526" s="1" t="s">
        <v>26</v>
      </c>
      <c r="H3526" s="1" t="s">
        <v>52</v>
      </c>
      <c r="I3526" s="1">
        <v>61</v>
      </c>
      <c r="J3526" s="1">
        <v>58183</v>
      </c>
      <c r="K3526" s="1"/>
      <c r="L3526" s="1"/>
    </row>
    <row r="3527" spans="1:12">
      <c r="A3527" s="1">
        <v>42167462.43</v>
      </c>
      <c r="B3527" s="13">
        <v>44181.71565972222</v>
      </c>
      <c r="C3527" s="13">
        <v>44181.720613425925</v>
      </c>
      <c r="D3527" s="13" t="str">
        <f t="shared" si="55"/>
        <v>2020-12-16</v>
      </c>
      <c r="E3527" s="1" t="s">
        <v>28</v>
      </c>
      <c r="F3527" s="1" t="s">
        <v>31</v>
      </c>
      <c r="G3527" s="1" t="s">
        <v>26</v>
      </c>
      <c r="H3527" s="1" t="s">
        <v>27</v>
      </c>
      <c r="I3527" s="1">
        <v>23</v>
      </c>
      <c r="J3527" s="1">
        <v>428</v>
      </c>
      <c r="K3527" s="1"/>
      <c r="L3527" s="1"/>
    </row>
    <row r="3528" spans="1:12">
      <c r="A3528" s="1">
        <v>3559702.81</v>
      </c>
      <c r="B3528" s="13">
        <v>44181.712673611109</v>
      </c>
      <c r="C3528" s="13">
        <v>44181.729675925926</v>
      </c>
      <c r="D3528" s="13" t="str">
        <f t="shared" si="55"/>
        <v>2020-12-16</v>
      </c>
      <c r="E3528" s="1" t="s">
        <v>28</v>
      </c>
      <c r="F3528" s="1" t="s">
        <v>49</v>
      </c>
      <c r="G3528" s="1" t="s">
        <v>26</v>
      </c>
      <c r="H3528" s="1" t="s">
        <v>43</v>
      </c>
      <c r="I3528" s="1">
        <v>85</v>
      </c>
      <c r="J3528" s="1">
        <v>1468</v>
      </c>
      <c r="K3528" s="1"/>
      <c r="L3528" s="1"/>
    </row>
    <row r="3529" spans="1:12">
      <c r="A3529" s="1">
        <v>83567287.480000004</v>
      </c>
      <c r="B3529" s="13">
        <v>44181.723993055559</v>
      </c>
      <c r="C3529" s="13">
        <v>44181.732349537036</v>
      </c>
      <c r="D3529" s="13" t="str">
        <f t="shared" si="55"/>
        <v>2020-12-16</v>
      </c>
      <c r="E3529" s="1" t="s">
        <v>28</v>
      </c>
      <c r="F3529" s="1" t="s">
        <v>49</v>
      </c>
      <c r="G3529" s="1" t="s">
        <v>34</v>
      </c>
      <c r="H3529" s="1" t="s">
        <v>73</v>
      </c>
      <c r="I3529" s="1">
        <v>32</v>
      </c>
      <c r="J3529" s="1">
        <v>721</v>
      </c>
      <c r="K3529" s="1"/>
      <c r="L3529" s="1"/>
    </row>
    <row r="3530" spans="1:12">
      <c r="A3530" s="1">
        <v>6734225.7230000002</v>
      </c>
      <c r="B3530" s="13">
        <v>44181.667048611111</v>
      </c>
      <c r="C3530" s="13">
        <v>44181.73337962963</v>
      </c>
      <c r="D3530" s="13" t="str">
        <f t="shared" si="55"/>
        <v>2020-12-16</v>
      </c>
      <c r="E3530" s="1" t="s">
        <v>28</v>
      </c>
      <c r="F3530" s="1" t="s">
        <v>31</v>
      </c>
      <c r="G3530" s="1" t="s">
        <v>26</v>
      </c>
      <c r="H3530" s="1" t="s">
        <v>27</v>
      </c>
      <c r="I3530" s="1">
        <v>91</v>
      </c>
      <c r="J3530" s="1">
        <v>5730</v>
      </c>
      <c r="K3530" s="1"/>
      <c r="L3530" s="1"/>
    </row>
    <row r="3531" spans="1:12">
      <c r="A3531" s="1">
        <v>53406211.869999997</v>
      </c>
      <c r="B3531" s="13">
        <v>44181.745219907411</v>
      </c>
      <c r="C3531" s="13">
        <v>44181.754687499997</v>
      </c>
      <c r="D3531" s="13" t="str">
        <f t="shared" si="55"/>
        <v>2020-12-16</v>
      </c>
      <c r="E3531" s="1" t="s">
        <v>28</v>
      </c>
      <c r="F3531" s="1" t="s">
        <v>31</v>
      </c>
      <c r="G3531" s="1" t="s">
        <v>26</v>
      </c>
      <c r="H3531" s="1" t="s">
        <v>27</v>
      </c>
      <c r="I3531" s="1">
        <v>184</v>
      </c>
      <c r="J3531" s="1">
        <v>818</v>
      </c>
      <c r="K3531" s="1"/>
      <c r="L3531" s="1"/>
    </row>
    <row r="3532" spans="1:12">
      <c r="A3532" s="1">
        <v>7980854.4780000001</v>
      </c>
      <c r="B3532" s="13">
        <v>44181.732245370367</v>
      </c>
      <c r="C3532" s="13">
        <v>44181.761111111111</v>
      </c>
      <c r="D3532" s="13" t="str">
        <f t="shared" si="55"/>
        <v>2020-12-16</v>
      </c>
      <c r="E3532" s="1" t="s">
        <v>28</v>
      </c>
      <c r="F3532" s="1" t="s">
        <v>31</v>
      </c>
      <c r="G3532" s="1" t="s">
        <v>26</v>
      </c>
      <c r="H3532" s="1" t="s">
        <v>68</v>
      </c>
      <c r="I3532" s="1">
        <v>70</v>
      </c>
      <c r="J3532" s="1">
        <v>2493</v>
      </c>
      <c r="K3532" s="1"/>
      <c r="L3532" s="1"/>
    </row>
    <row r="3533" spans="1:12">
      <c r="A3533" s="1">
        <v>2323477.7089999998</v>
      </c>
      <c r="B3533" s="13">
        <v>44181.738402777781</v>
      </c>
      <c r="C3533" s="13">
        <v>44181.767777777779</v>
      </c>
      <c r="D3533" s="13" t="str">
        <f t="shared" si="55"/>
        <v>2020-12-16</v>
      </c>
      <c r="E3533" s="1" t="s">
        <v>28</v>
      </c>
      <c r="F3533" s="1" t="s">
        <v>31</v>
      </c>
      <c r="G3533" s="1" t="s">
        <v>26</v>
      </c>
      <c r="H3533" s="1" t="s">
        <v>27</v>
      </c>
      <c r="I3533" s="1">
        <v>22</v>
      </c>
      <c r="J3533" s="1">
        <v>2537</v>
      </c>
      <c r="K3533" s="1"/>
      <c r="L3533" s="1"/>
    </row>
    <row r="3534" spans="1:12">
      <c r="A3534" s="1">
        <v>8526613235</v>
      </c>
      <c r="B3534" s="13">
        <v>44181.753495370373</v>
      </c>
      <c r="C3534" s="13">
        <v>44181.770046296297</v>
      </c>
      <c r="D3534" s="13" t="str">
        <f t="shared" si="55"/>
        <v>2020-12-16</v>
      </c>
      <c r="E3534" s="1" t="s">
        <v>28</v>
      </c>
      <c r="F3534" s="1" t="s">
        <v>49</v>
      </c>
      <c r="G3534" s="1" t="s">
        <v>34</v>
      </c>
      <c r="H3534" s="1" t="s">
        <v>43</v>
      </c>
      <c r="I3534" s="1">
        <v>76</v>
      </c>
      <c r="J3534" s="1">
        <v>1430</v>
      </c>
      <c r="K3534" s="1"/>
      <c r="L3534" s="1"/>
    </row>
    <row r="3535" spans="1:12">
      <c r="A3535" s="1">
        <v>5051981.5650000004</v>
      </c>
      <c r="B3535" s="13">
        <v>44181.728668981479</v>
      </c>
      <c r="C3535" s="13">
        <v>44181.77140046296</v>
      </c>
      <c r="D3535" s="13" t="str">
        <f t="shared" si="55"/>
        <v>2020-12-16</v>
      </c>
      <c r="E3535" s="1" t="s">
        <v>42</v>
      </c>
      <c r="F3535" s="1" t="s">
        <v>31</v>
      </c>
      <c r="G3535" s="1" t="s">
        <v>37</v>
      </c>
      <c r="H3535" s="1" t="s">
        <v>95</v>
      </c>
      <c r="I3535" s="1">
        <v>100</v>
      </c>
      <c r="J3535" s="1">
        <v>3692</v>
      </c>
      <c r="K3535" s="1"/>
      <c r="L3535" s="1"/>
    </row>
    <row r="3536" spans="1:12">
      <c r="A3536" s="1">
        <v>16452090.359999999</v>
      </c>
      <c r="B3536" s="13">
        <v>44181.760740740741</v>
      </c>
      <c r="C3536" s="13">
        <v>44181.776307870372</v>
      </c>
      <c r="D3536" s="13" t="str">
        <f t="shared" si="55"/>
        <v>2020-12-16</v>
      </c>
      <c r="E3536" s="1" t="s">
        <v>28</v>
      </c>
      <c r="F3536" s="1" t="s">
        <v>31</v>
      </c>
      <c r="G3536" s="1" t="s">
        <v>26</v>
      </c>
      <c r="H3536" s="1" t="s">
        <v>27</v>
      </c>
      <c r="I3536" s="1">
        <v>68</v>
      </c>
      <c r="J3536" s="1">
        <v>1344</v>
      </c>
      <c r="K3536" s="1"/>
      <c r="L3536" s="1"/>
    </row>
    <row r="3537" spans="1:12">
      <c r="A3537" s="1">
        <v>35064550.939999998</v>
      </c>
      <c r="B3537" s="13">
        <v>44181.704918981479</v>
      </c>
      <c r="C3537" s="13">
        <v>44181.792129629626</v>
      </c>
      <c r="D3537" s="13" t="str">
        <f t="shared" si="55"/>
        <v>2020-12-16</v>
      </c>
      <c r="E3537" s="1" t="s">
        <v>28</v>
      </c>
      <c r="F3537" s="1" t="s">
        <v>31</v>
      </c>
      <c r="G3537" s="1" t="s">
        <v>26</v>
      </c>
      <c r="H3537" s="1" t="s">
        <v>27</v>
      </c>
      <c r="I3537" s="1">
        <v>157</v>
      </c>
      <c r="J3537" s="1">
        <v>7535</v>
      </c>
      <c r="K3537" s="1"/>
      <c r="L3537" s="1"/>
    </row>
    <row r="3538" spans="1:12">
      <c r="A3538" s="1">
        <v>4777652.2980000004</v>
      </c>
      <c r="B3538" s="13">
        <v>44181.75613425926</v>
      </c>
      <c r="C3538" s="13">
        <v>44181.794791666667</v>
      </c>
      <c r="D3538" s="13" t="str">
        <f t="shared" si="55"/>
        <v>2020-12-16</v>
      </c>
      <c r="E3538" s="1" t="s">
        <v>28</v>
      </c>
      <c r="F3538" s="1" t="s">
        <v>29</v>
      </c>
      <c r="G3538" s="1" t="s">
        <v>26</v>
      </c>
      <c r="H3538" s="1" t="s">
        <v>27</v>
      </c>
      <c r="I3538" s="1">
        <v>59</v>
      </c>
      <c r="J3538" s="1">
        <v>3339</v>
      </c>
      <c r="K3538" s="1"/>
      <c r="L3538" s="1"/>
    </row>
    <row r="3539" spans="1:12">
      <c r="A3539" s="1">
        <v>71285854.260000005</v>
      </c>
      <c r="B3539" s="13">
        <v>44181.817835648151</v>
      </c>
      <c r="C3539" s="13">
        <v>44181.825787037036</v>
      </c>
      <c r="D3539" s="13" t="str">
        <f t="shared" si="55"/>
        <v>2020-12-16</v>
      </c>
      <c r="E3539" s="1" t="s">
        <v>28</v>
      </c>
      <c r="F3539" s="1" t="s">
        <v>49</v>
      </c>
      <c r="G3539" s="1" t="s">
        <v>26</v>
      </c>
      <c r="H3539" s="1" t="s">
        <v>27</v>
      </c>
      <c r="I3539" s="1">
        <v>74</v>
      </c>
      <c r="J3539" s="1">
        <v>687</v>
      </c>
      <c r="K3539" s="1"/>
      <c r="L3539" s="1"/>
    </row>
    <row r="3540" spans="1:12">
      <c r="A3540" s="1">
        <v>4947085.9390000002</v>
      </c>
      <c r="B3540" s="13">
        <v>44181.803749999999</v>
      </c>
      <c r="C3540" s="13">
        <v>44181.83525462963</v>
      </c>
      <c r="D3540" s="13" t="str">
        <f t="shared" si="55"/>
        <v>2020-12-16</v>
      </c>
      <c r="E3540" s="1" t="s">
        <v>24</v>
      </c>
      <c r="F3540" s="1" t="s">
        <v>31</v>
      </c>
      <c r="G3540" s="1" t="s">
        <v>34</v>
      </c>
      <c r="H3540" s="1" t="s">
        <v>43</v>
      </c>
      <c r="I3540" s="1">
        <v>99</v>
      </c>
      <c r="J3540" s="1">
        <v>2722</v>
      </c>
      <c r="K3540" s="1"/>
      <c r="L3540" s="1"/>
    </row>
    <row r="3541" spans="1:12">
      <c r="A3541" s="1">
        <v>15418373.84</v>
      </c>
      <c r="B3541" s="13">
        <v>44181.824895833335</v>
      </c>
      <c r="C3541" s="13">
        <v>44181.835925925923</v>
      </c>
      <c r="D3541" s="13" t="str">
        <f t="shared" si="55"/>
        <v>2020-12-16</v>
      </c>
      <c r="E3541" s="1" t="s">
        <v>28</v>
      </c>
      <c r="F3541" s="1" t="s">
        <v>31</v>
      </c>
      <c r="G3541" s="1" t="s">
        <v>26</v>
      </c>
      <c r="H3541" s="1" t="s">
        <v>27</v>
      </c>
      <c r="I3541" s="1">
        <v>18</v>
      </c>
      <c r="J3541" s="1">
        <v>953</v>
      </c>
      <c r="K3541" s="1"/>
      <c r="L3541" s="1"/>
    </row>
    <row r="3542" spans="1:12">
      <c r="A3542" s="1">
        <v>10591789.550000001</v>
      </c>
      <c r="B3542" s="13">
        <v>44181.820844907408</v>
      </c>
      <c r="C3542" s="13">
        <v>44181.842557870368</v>
      </c>
      <c r="D3542" s="13" t="str">
        <f t="shared" si="55"/>
        <v>2020-12-16</v>
      </c>
      <c r="E3542" s="1" t="s">
        <v>28</v>
      </c>
      <c r="F3542" s="1" t="s">
        <v>37</v>
      </c>
      <c r="G3542" s="1" t="s">
        <v>26</v>
      </c>
      <c r="H3542" s="1" t="s">
        <v>27</v>
      </c>
      <c r="I3542" s="1">
        <v>16</v>
      </c>
      <c r="J3542" s="1">
        <v>1876</v>
      </c>
      <c r="K3542" s="1"/>
      <c r="L3542" s="1"/>
    </row>
    <row r="3543" spans="1:12">
      <c r="A3543" s="1">
        <v>81093232.430000007</v>
      </c>
      <c r="B3543" s="13">
        <v>44181.408159722225</v>
      </c>
      <c r="C3543" s="13">
        <v>44181.843298611115</v>
      </c>
      <c r="D3543" s="13" t="str">
        <f t="shared" si="55"/>
        <v>2020-12-16</v>
      </c>
      <c r="E3543" s="1" t="s">
        <v>28</v>
      </c>
      <c r="F3543" s="1" t="s">
        <v>29</v>
      </c>
      <c r="G3543" s="1" t="s">
        <v>26</v>
      </c>
      <c r="H3543" s="1" t="s">
        <v>43</v>
      </c>
      <c r="I3543" s="1">
        <v>112</v>
      </c>
      <c r="J3543" s="1">
        <v>37595</v>
      </c>
      <c r="K3543" s="1"/>
      <c r="L3543" s="1"/>
    </row>
    <row r="3544" spans="1:12">
      <c r="A3544" s="1">
        <v>28108956.440000001</v>
      </c>
      <c r="B3544" s="13">
        <v>44181.548067129632</v>
      </c>
      <c r="C3544" s="13">
        <v>44181.846307870372</v>
      </c>
      <c r="D3544" s="13" t="str">
        <f t="shared" si="55"/>
        <v>2020-12-16</v>
      </c>
      <c r="E3544" s="1" t="s">
        <v>28</v>
      </c>
      <c r="F3544" s="1" t="s">
        <v>49</v>
      </c>
      <c r="G3544" s="1" t="s">
        <v>26</v>
      </c>
      <c r="H3544" s="1" t="s">
        <v>27</v>
      </c>
      <c r="I3544" s="1">
        <v>29</v>
      </c>
      <c r="J3544" s="1">
        <v>25768</v>
      </c>
      <c r="K3544" s="1"/>
      <c r="L3544" s="1"/>
    </row>
    <row r="3545" spans="1:12">
      <c r="A3545" s="1">
        <v>8156015.0429999996</v>
      </c>
      <c r="B3545" s="13">
        <v>44181.142141203702</v>
      </c>
      <c r="C3545" s="13">
        <v>44181.846319444441</v>
      </c>
      <c r="D3545" s="13" t="str">
        <f t="shared" si="55"/>
        <v>2020-12-16</v>
      </c>
      <c r="E3545" s="1" t="s">
        <v>28</v>
      </c>
      <c r="F3545" s="1" t="s">
        <v>31</v>
      </c>
      <c r="G3545" s="1" t="s">
        <v>26</v>
      </c>
      <c r="H3545" s="1" t="s">
        <v>79</v>
      </c>
      <c r="I3545" s="1">
        <v>138</v>
      </c>
      <c r="J3545" s="1">
        <v>60841</v>
      </c>
      <c r="K3545" s="1"/>
      <c r="L3545" s="1"/>
    </row>
    <row r="3546" spans="1:12">
      <c r="A3546" s="1">
        <v>28108956.440000001</v>
      </c>
      <c r="B3546" s="13">
        <v>44181.548067129632</v>
      </c>
      <c r="C3546" s="13">
        <v>44181.852118055554</v>
      </c>
      <c r="D3546" s="13" t="str">
        <f t="shared" si="55"/>
        <v>2020-12-16</v>
      </c>
      <c r="E3546" s="1" t="s">
        <v>28</v>
      </c>
      <c r="F3546" s="1" t="s">
        <v>49</v>
      </c>
      <c r="G3546" s="1" t="s">
        <v>26</v>
      </c>
      <c r="H3546" s="1" t="s">
        <v>27</v>
      </c>
      <c r="I3546" s="1">
        <v>44</v>
      </c>
      <c r="J3546" s="1">
        <v>26269</v>
      </c>
      <c r="K3546" s="1"/>
      <c r="L3546" s="1"/>
    </row>
    <row r="3547" spans="1:12">
      <c r="A3547" s="1">
        <v>86226481.439999998</v>
      </c>
      <c r="B3547" s="13">
        <v>44181.871724537035</v>
      </c>
      <c r="C3547" s="13">
        <v>44181.87840277778</v>
      </c>
      <c r="D3547" s="13" t="str">
        <f t="shared" si="55"/>
        <v>2020-12-16</v>
      </c>
      <c r="E3547" s="1" t="s">
        <v>28</v>
      </c>
      <c r="F3547" s="1" t="s">
        <v>29</v>
      </c>
      <c r="G3547" s="1" t="s">
        <v>26</v>
      </c>
      <c r="H3547" s="1" t="s">
        <v>27</v>
      </c>
      <c r="I3547" s="1">
        <v>30</v>
      </c>
      <c r="J3547" s="1">
        <v>576</v>
      </c>
      <c r="K3547" s="1"/>
      <c r="L3547" s="1"/>
    </row>
    <row r="3548" spans="1:12">
      <c r="A3548" s="1">
        <v>67242982.040000007</v>
      </c>
      <c r="B3548" s="13">
        <v>44181.700486111113</v>
      </c>
      <c r="C3548" s="13">
        <v>44181.878877314812</v>
      </c>
      <c r="D3548" s="13" t="str">
        <f t="shared" si="55"/>
        <v>2020-12-16</v>
      </c>
      <c r="E3548" s="1" t="s">
        <v>24</v>
      </c>
      <c r="F3548" s="1" t="s">
        <v>25</v>
      </c>
      <c r="G3548" s="1" t="s">
        <v>26</v>
      </c>
      <c r="H3548" s="1" t="s">
        <v>43</v>
      </c>
      <c r="I3548" s="1">
        <v>18</v>
      </c>
      <c r="J3548" s="1">
        <v>15412</v>
      </c>
      <c r="K3548" s="1"/>
      <c r="L3548" s="1"/>
    </row>
    <row r="3549" spans="1:12">
      <c r="A3549" s="1">
        <v>67242982.040000007</v>
      </c>
      <c r="B3549" s="13">
        <v>44181.700486111113</v>
      </c>
      <c r="C3549" s="13">
        <v>44181.881504629629</v>
      </c>
      <c r="D3549" s="13" t="str">
        <f t="shared" si="55"/>
        <v>2020-12-16</v>
      </c>
      <c r="E3549" s="1" t="s">
        <v>24</v>
      </c>
      <c r="F3549" s="1" t="s">
        <v>25</v>
      </c>
      <c r="G3549" s="1" t="s">
        <v>26</v>
      </c>
      <c r="H3549" s="1" t="s">
        <v>43</v>
      </c>
      <c r="I3549" s="1">
        <v>79</v>
      </c>
      <c r="J3549" s="1">
        <v>15640</v>
      </c>
      <c r="K3549" s="1"/>
      <c r="L3549" s="1"/>
    </row>
    <row r="3550" spans="1:12">
      <c r="A3550" s="1">
        <v>6962813.9979999997</v>
      </c>
      <c r="B3550" s="13">
        <v>44181.810879629629</v>
      </c>
      <c r="C3550" s="13">
        <v>44181.883946759262</v>
      </c>
      <c r="D3550" s="13" t="str">
        <f t="shared" si="55"/>
        <v>2020-12-16</v>
      </c>
      <c r="E3550" s="1" t="s">
        <v>28</v>
      </c>
      <c r="F3550" s="1" t="s">
        <v>31</v>
      </c>
      <c r="G3550" s="1" t="s">
        <v>26</v>
      </c>
      <c r="H3550" s="1" t="s">
        <v>27</v>
      </c>
      <c r="I3550" s="1">
        <v>150</v>
      </c>
      <c r="J3550" s="1">
        <v>6313</v>
      </c>
      <c r="K3550" s="1"/>
      <c r="L3550" s="1"/>
    </row>
    <row r="3551" spans="1:12">
      <c r="A3551" s="1">
        <v>86226481.439999998</v>
      </c>
      <c r="B3551" s="13">
        <v>44181.871724537035</v>
      </c>
      <c r="C3551" s="13">
        <v>44181.887766203705</v>
      </c>
      <c r="D3551" s="13" t="str">
        <f t="shared" si="55"/>
        <v>2020-12-16</v>
      </c>
      <c r="E3551" s="1" t="s">
        <v>28</v>
      </c>
      <c r="F3551" s="1" t="s">
        <v>29</v>
      </c>
      <c r="G3551" s="1" t="s">
        <v>26</v>
      </c>
      <c r="H3551" s="1" t="s">
        <v>27</v>
      </c>
      <c r="I3551" s="1">
        <v>30</v>
      </c>
      <c r="J3551" s="1">
        <v>1385</v>
      </c>
      <c r="K3551" s="1"/>
      <c r="L3551" s="1"/>
    </row>
    <row r="3552" spans="1:12">
      <c r="A3552" s="1">
        <v>2486846.9300000002</v>
      </c>
      <c r="B3552" s="13">
        <v>44181.11990740741</v>
      </c>
      <c r="C3552" s="13">
        <v>44181.888310185182</v>
      </c>
      <c r="D3552" s="13" t="str">
        <f t="shared" si="55"/>
        <v>2020-12-16</v>
      </c>
      <c r="E3552" s="1" t="s">
        <v>28</v>
      </c>
      <c r="F3552" s="1" t="s">
        <v>31</v>
      </c>
      <c r="G3552" s="1" t="s">
        <v>26</v>
      </c>
      <c r="H3552" s="1" t="s">
        <v>41</v>
      </c>
      <c r="I3552" s="1">
        <v>14</v>
      </c>
      <c r="J3552" s="1">
        <v>66390</v>
      </c>
      <c r="K3552" s="1"/>
      <c r="L3552" s="1"/>
    </row>
    <row r="3553" spans="1:12">
      <c r="A3553" s="1">
        <v>1532927.64</v>
      </c>
      <c r="B3553" s="13">
        <v>44181.879525462966</v>
      </c>
      <c r="C3553" s="13">
        <v>44181.888541666667</v>
      </c>
      <c r="D3553" s="13" t="str">
        <f t="shared" si="55"/>
        <v>2020-12-16</v>
      </c>
      <c r="E3553" s="1" t="s">
        <v>28</v>
      </c>
      <c r="F3553" s="1" t="s">
        <v>49</v>
      </c>
      <c r="G3553" s="1" t="s">
        <v>26</v>
      </c>
      <c r="H3553" s="1" t="s">
        <v>36</v>
      </c>
      <c r="I3553" s="1">
        <v>683</v>
      </c>
      <c r="J3553" s="1">
        <v>778</v>
      </c>
      <c r="K3553" s="1"/>
      <c r="L3553" s="1"/>
    </row>
    <row r="3554" spans="1:12">
      <c r="A3554" s="1">
        <v>86226481.439999998</v>
      </c>
      <c r="B3554" s="13">
        <v>44181.871724537035</v>
      </c>
      <c r="C3554" s="13">
        <v>44181.890833333331</v>
      </c>
      <c r="D3554" s="13" t="str">
        <f t="shared" si="55"/>
        <v>2020-12-16</v>
      </c>
      <c r="E3554" s="1" t="s">
        <v>28</v>
      </c>
      <c r="F3554" s="1" t="s">
        <v>29</v>
      </c>
      <c r="G3554" s="1" t="s">
        <v>26</v>
      </c>
      <c r="H3554" s="1" t="s">
        <v>27</v>
      </c>
      <c r="I3554" s="1">
        <v>30</v>
      </c>
      <c r="J3554" s="1">
        <v>1651</v>
      </c>
      <c r="K3554" s="1"/>
      <c r="L3554" s="1"/>
    </row>
    <row r="3555" spans="1:12">
      <c r="A3555" s="1">
        <v>6145836.1169999996</v>
      </c>
      <c r="B3555" s="13">
        <v>44181.875335648147</v>
      </c>
      <c r="C3555" s="13">
        <v>44181.892106481479</v>
      </c>
      <c r="D3555" s="13" t="str">
        <f t="shared" si="55"/>
        <v>2020-12-16</v>
      </c>
      <c r="E3555" s="1" t="s">
        <v>28</v>
      </c>
      <c r="F3555" s="1" t="s">
        <v>29</v>
      </c>
      <c r="G3555" s="1" t="s">
        <v>26</v>
      </c>
      <c r="H3555" s="1" t="s">
        <v>59</v>
      </c>
      <c r="I3555" s="1">
        <v>58</v>
      </c>
      <c r="J3555" s="1">
        <v>1448</v>
      </c>
      <c r="K3555" s="1"/>
      <c r="L3555" s="1"/>
    </row>
    <row r="3556" spans="1:12">
      <c r="A3556" s="1">
        <v>18078079.489999998</v>
      </c>
      <c r="B3556" s="13">
        <v>44181.257025462961</v>
      </c>
      <c r="C3556" s="13">
        <v>44181.892210648148</v>
      </c>
      <c r="D3556" s="13" t="str">
        <f t="shared" si="55"/>
        <v>2020-12-16</v>
      </c>
      <c r="E3556" s="1" t="s">
        <v>28</v>
      </c>
      <c r="F3556" s="1" t="s">
        <v>31</v>
      </c>
      <c r="G3556" s="1" t="s">
        <v>26</v>
      </c>
      <c r="H3556" s="1" t="s">
        <v>79</v>
      </c>
      <c r="I3556" s="1">
        <v>47</v>
      </c>
      <c r="J3556" s="1">
        <v>54879</v>
      </c>
      <c r="K3556" s="1"/>
      <c r="L3556" s="1"/>
    </row>
    <row r="3557" spans="1:12">
      <c r="A3557" s="1">
        <v>86226481.439999998</v>
      </c>
      <c r="B3557" s="13">
        <v>44181.871724537035</v>
      </c>
      <c r="C3557" s="13">
        <v>44181.893078703702</v>
      </c>
      <c r="D3557" s="13" t="str">
        <f t="shared" si="55"/>
        <v>2020-12-16</v>
      </c>
      <c r="E3557" s="1" t="s">
        <v>28</v>
      </c>
      <c r="F3557" s="1" t="s">
        <v>29</v>
      </c>
      <c r="G3557" s="1" t="s">
        <v>26</v>
      </c>
      <c r="H3557" s="1" t="s">
        <v>27</v>
      </c>
      <c r="I3557" s="1">
        <v>30</v>
      </c>
      <c r="J3557" s="1">
        <v>1845</v>
      </c>
      <c r="K3557" s="1"/>
      <c r="L3557" s="1"/>
    </row>
    <row r="3558" spans="1:12">
      <c r="A3558" s="1">
        <v>86226481.439999998</v>
      </c>
      <c r="B3558" s="13">
        <v>44181.871724537035</v>
      </c>
      <c r="C3558" s="13">
        <v>44181.89335648148</v>
      </c>
      <c r="D3558" s="13" t="str">
        <f t="shared" si="55"/>
        <v>2020-12-16</v>
      </c>
      <c r="E3558" s="1" t="s">
        <v>28</v>
      </c>
      <c r="F3558" s="1" t="s">
        <v>29</v>
      </c>
      <c r="G3558" s="1" t="s">
        <v>26</v>
      </c>
      <c r="H3558" s="1" t="s">
        <v>27</v>
      </c>
      <c r="I3558" s="1">
        <v>30</v>
      </c>
      <c r="J3558" s="1">
        <v>1868</v>
      </c>
      <c r="K3558" s="1"/>
      <c r="L3558" s="1"/>
    </row>
    <row r="3559" spans="1:12">
      <c r="A3559" s="1">
        <v>1813744.3259999999</v>
      </c>
      <c r="B3559" s="13">
        <v>44181.886736111112</v>
      </c>
      <c r="C3559" s="13">
        <v>44181.895162037035</v>
      </c>
      <c r="D3559" s="13" t="str">
        <f t="shared" si="55"/>
        <v>2020-12-16</v>
      </c>
      <c r="E3559" s="1" t="s">
        <v>24</v>
      </c>
      <c r="F3559" s="1" t="s">
        <v>25</v>
      </c>
      <c r="G3559" s="1" t="s">
        <v>26</v>
      </c>
      <c r="H3559" s="1" t="s">
        <v>27</v>
      </c>
      <c r="I3559" s="1">
        <v>46</v>
      </c>
      <c r="J3559" s="1">
        <v>727</v>
      </c>
      <c r="K3559" s="1"/>
      <c r="L3559" s="1"/>
    </row>
    <row r="3560" spans="1:12">
      <c r="A3560" s="1">
        <v>86226481.439999998</v>
      </c>
      <c r="B3560" s="13">
        <v>44181.871724537035</v>
      </c>
      <c r="C3560" s="13">
        <v>44181.897129629629</v>
      </c>
      <c r="D3560" s="13" t="str">
        <f t="shared" si="55"/>
        <v>2020-12-16</v>
      </c>
      <c r="E3560" s="1" t="s">
        <v>28</v>
      </c>
      <c r="F3560" s="1" t="s">
        <v>29</v>
      </c>
      <c r="G3560" s="1" t="s">
        <v>26</v>
      </c>
      <c r="H3560" s="1" t="s">
        <v>27</v>
      </c>
      <c r="I3560" s="1">
        <v>30</v>
      </c>
      <c r="J3560" s="1">
        <v>2195</v>
      </c>
      <c r="K3560" s="1"/>
      <c r="L3560" s="1"/>
    </row>
    <row r="3561" spans="1:12">
      <c r="A3561" s="1">
        <v>86226481.439999998</v>
      </c>
      <c r="B3561" s="13">
        <v>44181.871724537035</v>
      </c>
      <c r="C3561" s="13">
        <v>44181.899340277778</v>
      </c>
      <c r="D3561" s="13" t="str">
        <f t="shared" si="55"/>
        <v>2020-12-16</v>
      </c>
      <c r="E3561" s="1" t="s">
        <v>28</v>
      </c>
      <c r="F3561" s="1" t="s">
        <v>29</v>
      </c>
      <c r="G3561" s="1" t="s">
        <v>26</v>
      </c>
      <c r="H3561" s="1" t="s">
        <v>27</v>
      </c>
      <c r="I3561" s="1">
        <v>30</v>
      </c>
      <c r="J3561" s="1">
        <v>2385</v>
      </c>
      <c r="K3561" s="1"/>
      <c r="L3561" s="1"/>
    </row>
    <row r="3562" spans="1:12">
      <c r="A3562" s="1">
        <v>86226481.439999998</v>
      </c>
      <c r="B3562" s="13">
        <v>44181.871724537035</v>
      </c>
      <c r="C3562" s="13">
        <v>44181.901400462964</v>
      </c>
      <c r="D3562" s="13" t="str">
        <f t="shared" si="55"/>
        <v>2020-12-16</v>
      </c>
      <c r="E3562" s="1" t="s">
        <v>28</v>
      </c>
      <c r="F3562" s="1" t="s">
        <v>29</v>
      </c>
      <c r="G3562" s="1" t="s">
        <v>26</v>
      </c>
      <c r="H3562" s="1" t="s">
        <v>27</v>
      </c>
      <c r="I3562" s="1">
        <v>30</v>
      </c>
      <c r="J3562" s="1">
        <v>2563</v>
      </c>
      <c r="K3562" s="1"/>
      <c r="L3562" s="1"/>
    </row>
    <row r="3563" spans="1:12">
      <c r="A3563" s="1">
        <v>86226481.439999998</v>
      </c>
      <c r="B3563" s="13">
        <v>44181.871724537035</v>
      </c>
      <c r="C3563" s="13">
        <v>44181.902916666666</v>
      </c>
      <c r="D3563" s="13" t="str">
        <f t="shared" si="55"/>
        <v>2020-12-16</v>
      </c>
      <c r="E3563" s="1" t="s">
        <v>28</v>
      </c>
      <c r="F3563" s="1" t="s">
        <v>29</v>
      </c>
      <c r="G3563" s="1" t="s">
        <v>26</v>
      </c>
      <c r="H3563" s="1" t="s">
        <v>27</v>
      </c>
      <c r="I3563" s="1">
        <v>30</v>
      </c>
      <c r="J3563" s="1">
        <v>2695</v>
      </c>
      <c r="K3563" s="1"/>
      <c r="L3563" s="1"/>
    </row>
    <row r="3564" spans="1:12">
      <c r="A3564" s="1">
        <v>62015338.530000001</v>
      </c>
      <c r="B3564" s="13">
        <v>44181.920682870368</v>
      </c>
      <c r="C3564" s="13">
        <v>44181.926886574074</v>
      </c>
      <c r="D3564" s="13" t="str">
        <f t="shared" si="55"/>
        <v>2020-12-16</v>
      </c>
      <c r="E3564" s="1" t="s">
        <v>24</v>
      </c>
      <c r="F3564" s="1" t="s">
        <v>31</v>
      </c>
      <c r="G3564" s="1" t="s">
        <v>39</v>
      </c>
      <c r="H3564" s="1" t="s">
        <v>32</v>
      </c>
      <c r="I3564" s="1">
        <v>24</v>
      </c>
      <c r="J3564" s="1">
        <v>535</v>
      </c>
      <c r="K3564" s="1"/>
      <c r="L3564" s="1"/>
    </row>
    <row r="3565" spans="1:12">
      <c r="A3565" s="1">
        <v>42202949.18</v>
      </c>
      <c r="B3565" s="13">
        <v>44181.920613425929</v>
      </c>
      <c r="C3565" s="13">
        <v>44181.930856481478</v>
      </c>
      <c r="D3565" s="13" t="str">
        <f t="shared" si="55"/>
        <v>2020-12-16</v>
      </c>
      <c r="E3565" s="1" t="s">
        <v>24</v>
      </c>
      <c r="F3565" s="1" t="s">
        <v>33</v>
      </c>
      <c r="G3565" s="1" t="s">
        <v>34</v>
      </c>
      <c r="H3565" s="1" t="s">
        <v>43</v>
      </c>
      <c r="I3565" s="1">
        <v>56</v>
      </c>
      <c r="J3565" s="1">
        <v>884</v>
      </c>
      <c r="K3565" s="1"/>
      <c r="L3565" s="1"/>
    </row>
    <row r="3566" spans="1:12">
      <c r="A3566" s="1">
        <v>72884242.099999994</v>
      </c>
      <c r="B3566" s="13">
        <v>44181.938240740739</v>
      </c>
      <c r="C3566" s="13">
        <v>44181.946493055555</v>
      </c>
      <c r="D3566" s="13" t="str">
        <f t="shared" si="55"/>
        <v>2020-12-16</v>
      </c>
      <c r="E3566" s="1" t="s">
        <v>28</v>
      </c>
      <c r="F3566" s="1" t="s">
        <v>31</v>
      </c>
      <c r="G3566" s="1" t="s">
        <v>26</v>
      </c>
      <c r="H3566" s="1" t="s">
        <v>51</v>
      </c>
      <c r="I3566" s="1">
        <v>11</v>
      </c>
      <c r="J3566" s="1">
        <v>712</v>
      </c>
      <c r="K3566" s="1"/>
      <c r="L3566" s="1"/>
    </row>
    <row r="3567" spans="1:12">
      <c r="A3567" s="1">
        <v>75941642.340000004</v>
      </c>
      <c r="B3567" s="13">
        <v>44181.844560185185</v>
      </c>
      <c r="C3567" s="13">
        <v>44181.950520833336</v>
      </c>
      <c r="D3567" s="13" t="str">
        <f t="shared" si="55"/>
        <v>2020-12-16</v>
      </c>
      <c r="E3567" s="1" t="s">
        <v>28</v>
      </c>
      <c r="F3567" s="1" t="s">
        <v>31</v>
      </c>
      <c r="G3567" s="1" t="s">
        <v>26</v>
      </c>
      <c r="H3567" s="1" t="s">
        <v>27</v>
      </c>
      <c r="I3567" s="1">
        <v>46</v>
      </c>
      <c r="J3567" s="1">
        <v>9155</v>
      </c>
      <c r="K3567" s="1"/>
      <c r="L3567" s="1"/>
    </row>
    <row r="3568" spans="1:12">
      <c r="A3568" s="1">
        <v>28171746.629999999</v>
      </c>
      <c r="B3568" s="13">
        <v>44181.929918981485</v>
      </c>
      <c r="C3568" s="13">
        <v>44181.951562499999</v>
      </c>
      <c r="D3568" s="13" t="str">
        <f t="shared" si="55"/>
        <v>2020-12-16</v>
      </c>
      <c r="E3568" s="1" t="s">
        <v>24</v>
      </c>
      <c r="F3568" s="1" t="s">
        <v>25</v>
      </c>
      <c r="G3568" s="1" t="s">
        <v>45</v>
      </c>
      <c r="H3568" s="1" t="s">
        <v>48</v>
      </c>
      <c r="I3568" s="1">
        <v>98</v>
      </c>
      <c r="J3568" s="1">
        <v>1870</v>
      </c>
      <c r="K3568" s="1"/>
      <c r="L3568" s="1"/>
    </row>
    <row r="3569" spans="1:12">
      <c r="A3569" s="1">
        <v>31012311.199999999</v>
      </c>
      <c r="B3569" s="13">
        <v>44181.95171296296</v>
      </c>
      <c r="C3569" s="13">
        <v>44181.963680555556</v>
      </c>
      <c r="D3569" s="13" t="str">
        <f t="shared" si="55"/>
        <v>2020-12-16</v>
      </c>
      <c r="E3569" s="1" t="s">
        <v>24</v>
      </c>
      <c r="F3569" s="1" t="s">
        <v>33</v>
      </c>
      <c r="G3569" s="1" t="s">
        <v>26</v>
      </c>
      <c r="H3569" s="1" t="s">
        <v>27</v>
      </c>
      <c r="I3569" s="1">
        <v>25</v>
      </c>
      <c r="J3569" s="1">
        <v>1033</v>
      </c>
      <c r="K3569" s="1"/>
      <c r="L3569" s="1"/>
    </row>
    <row r="3570" spans="1:12">
      <c r="A3570" s="1">
        <v>15689194.210000001</v>
      </c>
      <c r="B3570" s="13">
        <v>44181.949618055558</v>
      </c>
      <c r="C3570" s="13">
        <v>44181.971562500003</v>
      </c>
      <c r="D3570" s="13" t="str">
        <f t="shared" si="55"/>
        <v>2020-12-16</v>
      </c>
      <c r="E3570" s="1" t="s">
        <v>24</v>
      </c>
      <c r="F3570" s="1" t="s">
        <v>33</v>
      </c>
      <c r="G3570" s="1" t="s">
        <v>34</v>
      </c>
      <c r="H3570" s="1" t="s">
        <v>61</v>
      </c>
      <c r="I3570" s="1">
        <v>32</v>
      </c>
      <c r="J3570" s="1">
        <v>1895</v>
      </c>
      <c r="K3570" s="1"/>
      <c r="L3570" s="1"/>
    </row>
    <row r="3571" spans="1:12">
      <c r="A3571" s="1">
        <v>81632350.439999998</v>
      </c>
      <c r="B3571" s="13">
        <v>44182.005474537036</v>
      </c>
      <c r="C3571" s="13">
        <v>44182.011493055557</v>
      </c>
      <c r="D3571" s="13" t="str">
        <f t="shared" si="55"/>
        <v>2020-12-17</v>
      </c>
      <c r="E3571" s="1" t="s">
        <v>28</v>
      </c>
      <c r="F3571" s="1" t="s">
        <v>31</v>
      </c>
      <c r="G3571" s="1" t="s">
        <v>26</v>
      </c>
      <c r="H3571" s="1" t="s">
        <v>27</v>
      </c>
      <c r="I3571" s="1">
        <v>30</v>
      </c>
      <c r="J3571" s="1">
        <v>520</v>
      </c>
      <c r="K3571" s="1"/>
      <c r="L3571" s="1"/>
    </row>
    <row r="3572" spans="1:12">
      <c r="A3572" s="1">
        <v>81632350.439999998</v>
      </c>
      <c r="B3572" s="13">
        <v>44182.005474537036</v>
      </c>
      <c r="C3572" s="13">
        <v>44182.015335648146</v>
      </c>
      <c r="D3572" s="13" t="str">
        <f t="shared" si="55"/>
        <v>2020-12-17</v>
      </c>
      <c r="E3572" s="1" t="s">
        <v>28</v>
      </c>
      <c r="F3572" s="1" t="s">
        <v>31</v>
      </c>
      <c r="G3572" s="1" t="s">
        <v>26</v>
      </c>
      <c r="H3572" s="1" t="s">
        <v>27</v>
      </c>
      <c r="I3572" s="1">
        <v>30</v>
      </c>
      <c r="J3572" s="1">
        <v>852</v>
      </c>
      <c r="K3572" s="1"/>
      <c r="L3572" s="1"/>
    </row>
    <row r="3573" spans="1:12">
      <c r="A3573" s="1">
        <v>81632350.439999998</v>
      </c>
      <c r="B3573" s="13">
        <v>44182.005474537036</v>
      </c>
      <c r="C3573" s="13">
        <v>44182.017754629633</v>
      </c>
      <c r="D3573" s="13" t="str">
        <f t="shared" si="55"/>
        <v>2020-12-17</v>
      </c>
      <c r="E3573" s="1" t="s">
        <v>28</v>
      </c>
      <c r="F3573" s="1" t="s">
        <v>31</v>
      </c>
      <c r="G3573" s="1" t="s">
        <v>26</v>
      </c>
      <c r="H3573" s="1" t="s">
        <v>27</v>
      </c>
      <c r="I3573" s="1">
        <v>30</v>
      </c>
      <c r="J3573" s="1">
        <v>1061</v>
      </c>
      <c r="K3573" s="1"/>
      <c r="L3573" s="1"/>
    </row>
    <row r="3574" spans="1:12">
      <c r="A3574" s="1">
        <v>4116825.432</v>
      </c>
      <c r="B3574" s="13">
        <v>44182.012662037036</v>
      </c>
      <c r="C3574" s="13">
        <v>44182.018888888888</v>
      </c>
      <c r="D3574" s="13" t="str">
        <f t="shared" si="55"/>
        <v>2020-12-17</v>
      </c>
      <c r="E3574" s="1" t="s">
        <v>24</v>
      </c>
      <c r="F3574" s="1" t="s">
        <v>33</v>
      </c>
      <c r="G3574" s="1" t="s">
        <v>26</v>
      </c>
      <c r="H3574" s="1" t="s">
        <v>76</v>
      </c>
      <c r="I3574" s="1">
        <v>30</v>
      </c>
      <c r="J3574" s="1">
        <v>538</v>
      </c>
      <c r="K3574" s="1"/>
      <c r="L3574" s="1"/>
    </row>
    <row r="3575" spans="1:12">
      <c r="A3575" s="1">
        <v>81632350.439999998</v>
      </c>
      <c r="B3575" s="13">
        <v>44182.005474537036</v>
      </c>
      <c r="C3575" s="13">
        <v>44182.019282407404</v>
      </c>
      <c r="D3575" s="13" t="str">
        <f t="shared" si="55"/>
        <v>2020-12-17</v>
      </c>
      <c r="E3575" s="1" t="s">
        <v>28</v>
      </c>
      <c r="F3575" s="1" t="s">
        <v>31</v>
      </c>
      <c r="G3575" s="1" t="s">
        <v>26</v>
      </c>
      <c r="H3575" s="1" t="s">
        <v>27</v>
      </c>
      <c r="I3575" s="1">
        <v>30</v>
      </c>
      <c r="J3575" s="1">
        <v>1193</v>
      </c>
      <c r="K3575" s="1"/>
      <c r="L3575" s="1"/>
    </row>
    <row r="3576" spans="1:12">
      <c r="A3576" s="1">
        <v>81632350.439999998</v>
      </c>
      <c r="B3576" s="13">
        <v>44182.005474537036</v>
      </c>
      <c r="C3576" s="13">
        <v>44182.021053240744</v>
      </c>
      <c r="D3576" s="13" t="str">
        <f t="shared" si="55"/>
        <v>2020-12-17</v>
      </c>
      <c r="E3576" s="1" t="s">
        <v>28</v>
      </c>
      <c r="F3576" s="1" t="s">
        <v>31</v>
      </c>
      <c r="G3576" s="1" t="s">
        <v>26</v>
      </c>
      <c r="H3576" s="1" t="s">
        <v>27</v>
      </c>
      <c r="I3576" s="1">
        <v>30</v>
      </c>
      <c r="J3576" s="1">
        <v>1346</v>
      </c>
      <c r="K3576" s="1"/>
      <c r="L3576" s="1"/>
    </row>
    <row r="3577" spans="1:12">
      <c r="A3577" s="1">
        <v>4116825.432</v>
      </c>
      <c r="B3577" s="13">
        <v>44182.012662037036</v>
      </c>
      <c r="C3577" s="13">
        <v>44182.023078703707</v>
      </c>
      <c r="D3577" s="13" t="str">
        <f t="shared" si="55"/>
        <v>2020-12-17</v>
      </c>
      <c r="E3577" s="1" t="s">
        <v>24</v>
      </c>
      <c r="F3577" s="1" t="s">
        <v>33</v>
      </c>
      <c r="G3577" s="1" t="s">
        <v>26</v>
      </c>
      <c r="H3577" s="1" t="s">
        <v>76</v>
      </c>
      <c r="I3577" s="1">
        <v>30</v>
      </c>
      <c r="J3577" s="1">
        <v>900</v>
      </c>
      <c r="K3577" s="1"/>
      <c r="L3577" s="1"/>
    </row>
    <row r="3578" spans="1:12">
      <c r="A3578" s="1">
        <v>81632350.439999998</v>
      </c>
      <c r="B3578" s="13">
        <v>44182.005474537036</v>
      </c>
      <c r="C3578" s="13">
        <v>44182.023090277777</v>
      </c>
      <c r="D3578" s="13" t="str">
        <f t="shared" si="55"/>
        <v>2020-12-17</v>
      </c>
      <c r="E3578" s="1" t="s">
        <v>28</v>
      </c>
      <c r="F3578" s="1" t="s">
        <v>31</v>
      </c>
      <c r="G3578" s="1" t="s">
        <v>26</v>
      </c>
      <c r="H3578" s="1" t="s">
        <v>27</v>
      </c>
      <c r="I3578" s="1">
        <v>30</v>
      </c>
      <c r="J3578" s="1">
        <v>1522</v>
      </c>
      <c r="K3578" s="1"/>
      <c r="L3578" s="1"/>
    </row>
    <row r="3579" spans="1:12">
      <c r="A3579" s="1">
        <v>81632350.439999998</v>
      </c>
      <c r="B3579" s="13">
        <v>44182.005474537036</v>
      </c>
      <c r="C3579" s="13">
        <v>44182.024571759262</v>
      </c>
      <c r="D3579" s="13" t="str">
        <f t="shared" si="55"/>
        <v>2020-12-17</v>
      </c>
      <c r="E3579" s="1" t="s">
        <v>28</v>
      </c>
      <c r="F3579" s="1" t="s">
        <v>31</v>
      </c>
      <c r="G3579" s="1" t="s">
        <v>26</v>
      </c>
      <c r="H3579" s="1" t="s">
        <v>27</v>
      </c>
      <c r="I3579" s="1">
        <v>30</v>
      </c>
      <c r="J3579" s="1">
        <v>1650</v>
      </c>
      <c r="K3579" s="1"/>
      <c r="L3579" s="1"/>
    </row>
    <row r="3580" spans="1:12">
      <c r="A3580" s="1">
        <v>5898251.1310000001</v>
      </c>
      <c r="B3580" s="13">
        <v>44182.053148148145</v>
      </c>
      <c r="C3580" s="13">
        <v>44182.055613425924</v>
      </c>
      <c r="D3580" s="13" t="str">
        <f t="shared" si="55"/>
        <v>2020-12-17</v>
      </c>
      <c r="E3580" s="1" t="s">
        <v>28</v>
      </c>
      <c r="F3580" s="1" t="s">
        <v>29</v>
      </c>
      <c r="G3580" s="1" t="s">
        <v>26</v>
      </c>
      <c r="H3580" s="1" t="s">
        <v>27</v>
      </c>
      <c r="I3580" s="1">
        <v>48</v>
      </c>
      <c r="J3580" s="1">
        <v>213</v>
      </c>
      <c r="K3580" s="1"/>
      <c r="L3580" s="1"/>
    </row>
    <row r="3581" spans="1:12">
      <c r="A3581" s="1">
        <v>4769532.2719999999</v>
      </c>
      <c r="B3581" s="13">
        <v>44182.063275462962</v>
      </c>
      <c r="C3581" s="13">
        <v>44182.067002314812</v>
      </c>
      <c r="D3581" s="13" t="str">
        <f t="shared" si="55"/>
        <v>2020-12-17</v>
      </c>
      <c r="E3581" s="1" t="s">
        <v>24</v>
      </c>
      <c r="F3581" s="1" t="s">
        <v>33</v>
      </c>
      <c r="G3581" s="1" t="s">
        <v>34</v>
      </c>
      <c r="H3581" s="1" t="s">
        <v>36</v>
      </c>
      <c r="I3581" s="1">
        <v>16</v>
      </c>
      <c r="J3581" s="1">
        <v>321</v>
      </c>
      <c r="K3581" s="1"/>
      <c r="L3581" s="1"/>
    </row>
    <row r="3582" spans="1:12">
      <c r="A3582" s="1">
        <v>5898251.1310000001</v>
      </c>
      <c r="B3582" s="13">
        <v>44182.053148148145</v>
      </c>
      <c r="C3582" s="13">
        <v>44182.070034722223</v>
      </c>
      <c r="D3582" s="13" t="str">
        <f t="shared" si="55"/>
        <v>2020-12-17</v>
      </c>
      <c r="E3582" s="1" t="s">
        <v>28</v>
      </c>
      <c r="F3582" s="1" t="s">
        <v>29</v>
      </c>
      <c r="G3582" s="1" t="s">
        <v>26</v>
      </c>
      <c r="H3582" s="1" t="s">
        <v>27</v>
      </c>
      <c r="I3582" s="1">
        <v>44</v>
      </c>
      <c r="J3582" s="1">
        <v>1458</v>
      </c>
      <c r="K3582" s="1"/>
      <c r="L3582" s="1"/>
    </row>
    <row r="3583" spans="1:12">
      <c r="A3583" s="1">
        <v>31903614.879999999</v>
      </c>
      <c r="B3583" s="13">
        <v>44182.083969907406</v>
      </c>
      <c r="C3583" s="13">
        <v>44182.087013888886</v>
      </c>
      <c r="D3583" s="13" t="str">
        <f t="shared" si="55"/>
        <v>2020-12-17</v>
      </c>
      <c r="E3583" s="1" t="s">
        <v>28</v>
      </c>
      <c r="F3583" s="1" t="s">
        <v>29</v>
      </c>
      <c r="G3583" s="1" t="s">
        <v>26</v>
      </c>
      <c r="H3583" s="1" t="s">
        <v>27</v>
      </c>
      <c r="I3583" s="1">
        <v>32</v>
      </c>
      <c r="J3583" s="1">
        <v>262</v>
      </c>
      <c r="K3583" s="1"/>
      <c r="L3583" s="1"/>
    </row>
    <row r="3584" spans="1:12">
      <c r="A3584" s="1">
        <v>2233163.753</v>
      </c>
      <c r="B3584" s="13">
        <v>44182.095659722225</v>
      </c>
      <c r="C3584" s="13">
        <v>44182.106087962966</v>
      </c>
      <c r="D3584" s="13" t="str">
        <f t="shared" si="55"/>
        <v>2020-12-17</v>
      </c>
      <c r="E3584" s="1" t="s">
        <v>28</v>
      </c>
      <c r="F3584" s="1" t="s">
        <v>49</v>
      </c>
      <c r="G3584" s="1" t="s">
        <v>34</v>
      </c>
      <c r="H3584" s="1" t="s">
        <v>128</v>
      </c>
      <c r="I3584" s="1">
        <v>32</v>
      </c>
      <c r="J3584" s="1">
        <v>901</v>
      </c>
      <c r="K3584" s="1"/>
      <c r="L3584" s="1"/>
    </row>
    <row r="3585" spans="1:12">
      <c r="A3585" s="1">
        <v>8947475.8090000004</v>
      </c>
      <c r="B3585" s="13">
        <v>44182.048182870371</v>
      </c>
      <c r="C3585" s="13">
        <v>44182.118495370371</v>
      </c>
      <c r="D3585" s="13" t="str">
        <f t="shared" si="55"/>
        <v>2020-12-17</v>
      </c>
      <c r="E3585" s="1" t="s">
        <v>28</v>
      </c>
      <c r="F3585" s="1" t="s">
        <v>49</v>
      </c>
      <c r="G3585" s="1" t="s">
        <v>34</v>
      </c>
      <c r="H3585" s="1" t="s">
        <v>27</v>
      </c>
      <c r="I3585" s="1">
        <v>20</v>
      </c>
      <c r="J3585" s="1">
        <v>6074</v>
      </c>
      <c r="K3585" s="1"/>
      <c r="L3585" s="1"/>
    </row>
    <row r="3586" spans="1:12">
      <c r="A3586" s="1">
        <v>97950097.579999998</v>
      </c>
      <c r="B3586" s="13">
        <v>44182.115393518521</v>
      </c>
      <c r="C3586" s="13">
        <v>44182.12122685185</v>
      </c>
      <c r="D3586" s="13" t="str">
        <f t="shared" si="55"/>
        <v>2020-12-17</v>
      </c>
      <c r="E3586" s="1" t="s">
        <v>28</v>
      </c>
      <c r="F3586" s="1" t="s">
        <v>31</v>
      </c>
      <c r="G3586" s="1" t="s">
        <v>26</v>
      </c>
      <c r="H3586" s="1" t="s">
        <v>43</v>
      </c>
      <c r="I3586" s="1">
        <v>40</v>
      </c>
      <c r="J3586" s="1">
        <v>503</v>
      </c>
      <c r="K3586" s="1"/>
      <c r="L3586" s="1"/>
    </row>
    <row r="3587" spans="1:12">
      <c r="A3587" s="1">
        <v>97950097.579999998</v>
      </c>
      <c r="B3587" s="13">
        <v>44182.115393518521</v>
      </c>
      <c r="C3587" s="13">
        <v>44182.124699074076</v>
      </c>
      <c r="D3587" s="13" t="str">
        <f t="shared" ref="D3587:D3650" si="56">TEXT(C3587, "yyyy-mm-dd")</f>
        <v>2020-12-17</v>
      </c>
      <c r="E3587" s="1" t="s">
        <v>28</v>
      </c>
      <c r="F3587" s="1" t="s">
        <v>31</v>
      </c>
      <c r="G3587" s="1" t="s">
        <v>26</v>
      </c>
      <c r="H3587" s="1" t="s">
        <v>43</v>
      </c>
      <c r="I3587" s="1">
        <v>81</v>
      </c>
      <c r="J3587" s="1">
        <v>803</v>
      </c>
      <c r="K3587" s="1"/>
      <c r="L3587" s="1"/>
    </row>
    <row r="3588" spans="1:12">
      <c r="A3588" s="1">
        <v>37409739.25</v>
      </c>
      <c r="B3588" s="13">
        <v>44182.097986111112</v>
      </c>
      <c r="C3588" s="13">
        <v>44182.12672453704</v>
      </c>
      <c r="D3588" s="13" t="str">
        <f t="shared" si="56"/>
        <v>2020-12-17</v>
      </c>
      <c r="E3588" s="1" t="s">
        <v>24</v>
      </c>
      <c r="F3588" s="1" t="s">
        <v>31</v>
      </c>
      <c r="G3588" s="1" t="s">
        <v>34</v>
      </c>
      <c r="H3588" s="1" t="s">
        <v>27</v>
      </c>
      <c r="I3588" s="1">
        <v>100</v>
      </c>
      <c r="J3588" s="1">
        <v>2483</v>
      </c>
      <c r="K3588" s="1"/>
      <c r="L3588" s="1"/>
    </row>
    <row r="3589" spans="1:12">
      <c r="A3589" s="1">
        <v>33738162.689999998</v>
      </c>
      <c r="B3589" s="13">
        <v>44182.100925925923</v>
      </c>
      <c r="C3589" s="13">
        <v>44182.127847222226</v>
      </c>
      <c r="D3589" s="13" t="str">
        <f t="shared" si="56"/>
        <v>2020-12-17</v>
      </c>
      <c r="E3589" s="1" t="s">
        <v>28</v>
      </c>
      <c r="F3589" s="1" t="s">
        <v>31</v>
      </c>
      <c r="G3589" s="1" t="s">
        <v>45</v>
      </c>
      <c r="H3589" s="1" t="s">
        <v>27</v>
      </c>
      <c r="I3589" s="1">
        <v>30</v>
      </c>
      <c r="J3589" s="1">
        <v>2326</v>
      </c>
      <c r="K3589" s="1"/>
      <c r="L3589" s="1"/>
    </row>
    <row r="3590" spans="1:12">
      <c r="A3590" s="1">
        <v>8947475.8090000004</v>
      </c>
      <c r="B3590" s="13">
        <v>44182.048182870371</v>
      </c>
      <c r="C3590" s="13">
        <v>44182.12809027778</v>
      </c>
      <c r="D3590" s="13" t="str">
        <f t="shared" si="56"/>
        <v>2020-12-17</v>
      </c>
      <c r="E3590" s="1" t="s">
        <v>28</v>
      </c>
      <c r="F3590" s="1" t="s">
        <v>49</v>
      </c>
      <c r="G3590" s="1" t="s">
        <v>34</v>
      </c>
      <c r="H3590" s="1" t="s">
        <v>27</v>
      </c>
      <c r="I3590" s="1">
        <v>12</v>
      </c>
      <c r="J3590" s="1">
        <v>6903</v>
      </c>
      <c r="K3590" s="1"/>
      <c r="L3590" s="1"/>
    </row>
    <row r="3591" spans="1:12">
      <c r="A3591" s="1">
        <v>84636323.810000002</v>
      </c>
      <c r="B3591" s="13">
        <v>44182.122685185182</v>
      </c>
      <c r="C3591" s="13">
        <v>44182.137337962966</v>
      </c>
      <c r="D3591" s="13" t="str">
        <f t="shared" si="56"/>
        <v>2020-12-17</v>
      </c>
      <c r="E3591" s="1" t="s">
        <v>24</v>
      </c>
      <c r="F3591" s="1" t="s">
        <v>33</v>
      </c>
      <c r="G3591" s="1" t="s">
        <v>34</v>
      </c>
      <c r="H3591" s="1" t="s">
        <v>89</v>
      </c>
      <c r="I3591" s="1">
        <v>237</v>
      </c>
      <c r="J3591" s="1">
        <v>1266</v>
      </c>
      <c r="K3591" s="1"/>
      <c r="L3591" s="1"/>
    </row>
    <row r="3592" spans="1:12">
      <c r="A3592" s="1">
        <v>9122125.3210000005</v>
      </c>
      <c r="B3592" s="13">
        <v>44182.134421296294</v>
      </c>
      <c r="C3592" s="13">
        <v>44182.140462962961</v>
      </c>
      <c r="D3592" s="13" t="str">
        <f t="shared" si="56"/>
        <v>2020-12-17</v>
      </c>
      <c r="E3592" s="1" t="s">
        <v>42</v>
      </c>
      <c r="F3592" s="1" t="s">
        <v>33</v>
      </c>
      <c r="G3592" s="1" t="s">
        <v>26</v>
      </c>
      <c r="H3592" s="1" t="s">
        <v>27</v>
      </c>
      <c r="I3592" s="1">
        <v>15</v>
      </c>
      <c r="J3592" s="1">
        <v>522</v>
      </c>
      <c r="K3592" s="1"/>
      <c r="L3592" s="1"/>
    </row>
    <row r="3593" spans="1:12">
      <c r="A3593" s="1">
        <v>8156015.0429999996</v>
      </c>
      <c r="B3593" s="13">
        <v>44182.128101851849</v>
      </c>
      <c r="C3593" s="13">
        <v>44182.140497685185</v>
      </c>
      <c r="D3593" s="13" t="str">
        <f t="shared" si="56"/>
        <v>2020-12-17</v>
      </c>
      <c r="E3593" s="1" t="s">
        <v>28</v>
      </c>
      <c r="F3593" s="1" t="s">
        <v>31</v>
      </c>
      <c r="G3593" s="1" t="s">
        <v>26</v>
      </c>
      <c r="H3593" s="1" t="s">
        <v>79</v>
      </c>
      <c r="I3593" s="1">
        <v>58</v>
      </c>
      <c r="J3593" s="1">
        <v>1071</v>
      </c>
      <c r="K3593" s="1"/>
      <c r="L3593" s="1"/>
    </row>
    <row r="3594" spans="1:12">
      <c r="A3594" s="1">
        <v>58435410.689999998</v>
      </c>
      <c r="B3594" s="13">
        <v>44182.15011574074</v>
      </c>
      <c r="C3594" s="13">
        <v>44182.159236111111</v>
      </c>
      <c r="D3594" s="13" t="str">
        <f t="shared" si="56"/>
        <v>2020-12-17</v>
      </c>
      <c r="E3594" s="1" t="s">
        <v>24</v>
      </c>
      <c r="F3594" s="1" t="s">
        <v>33</v>
      </c>
      <c r="G3594" s="1" t="s">
        <v>34</v>
      </c>
      <c r="H3594" s="1" t="s">
        <v>43</v>
      </c>
      <c r="I3594" s="1">
        <v>46</v>
      </c>
      <c r="J3594" s="1">
        <v>788</v>
      </c>
      <c r="K3594" s="1"/>
      <c r="L3594" s="1"/>
    </row>
    <row r="3595" spans="1:12">
      <c r="A3595" s="1">
        <v>59427000.729999997</v>
      </c>
      <c r="B3595" s="13">
        <v>44182.053333333337</v>
      </c>
      <c r="C3595" s="13">
        <v>44182.165011574078</v>
      </c>
      <c r="D3595" s="13" t="str">
        <f t="shared" si="56"/>
        <v>2020-12-17</v>
      </c>
      <c r="E3595" s="1" t="s">
        <v>28</v>
      </c>
      <c r="F3595" s="1" t="s">
        <v>31</v>
      </c>
      <c r="G3595" s="1" t="s">
        <v>26</v>
      </c>
      <c r="H3595" s="1" t="s">
        <v>56</v>
      </c>
      <c r="I3595" s="1">
        <v>37</v>
      </c>
      <c r="J3595" s="1">
        <v>9649</v>
      </c>
      <c r="K3595" s="1"/>
      <c r="L3595" s="1"/>
    </row>
    <row r="3596" spans="1:12">
      <c r="A3596" s="1">
        <v>7738401.2659999998</v>
      </c>
      <c r="B3596" s="13">
        <v>44182.187314814815</v>
      </c>
      <c r="C3596" s="13">
        <v>44182.195381944446</v>
      </c>
      <c r="D3596" s="13" t="str">
        <f t="shared" si="56"/>
        <v>2020-12-17</v>
      </c>
      <c r="E3596" s="1" t="s">
        <v>24</v>
      </c>
      <c r="F3596" s="1" t="s">
        <v>31</v>
      </c>
      <c r="G3596" s="1" t="s">
        <v>26</v>
      </c>
      <c r="H3596" s="1" t="s">
        <v>32</v>
      </c>
      <c r="I3596" s="1">
        <v>10</v>
      </c>
      <c r="J3596" s="1">
        <v>696</v>
      </c>
      <c r="K3596" s="1"/>
      <c r="L3596" s="1"/>
    </row>
    <row r="3597" spans="1:12">
      <c r="A3597" s="1">
        <v>7863708.5060000001</v>
      </c>
      <c r="B3597" s="13">
        <v>44182.212280092594</v>
      </c>
      <c r="C3597" s="13">
        <v>44182.217974537038</v>
      </c>
      <c r="D3597" s="13" t="str">
        <f t="shared" si="56"/>
        <v>2020-12-17</v>
      </c>
      <c r="E3597" s="1" t="s">
        <v>28</v>
      </c>
      <c r="F3597" s="1" t="s">
        <v>29</v>
      </c>
      <c r="G3597" s="1" t="s">
        <v>26</v>
      </c>
      <c r="H3597" s="1" t="s">
        <v>75</v>
      </c>
      <c r="I3597" s="1">
        <v>34</v>
      </c>
      <c r="J3597" s="1">
        <v>491</v>
      </c>
      <c r="K3597" s="1"/>
      <c r="L3597" s="1"/>
    </row>
    <row r="3598" spans="1:12">
      <c r="A3598" s="1">
        <v>5061885.3789999997</v>
      </c>
      <c r="B3598" s="13">
        <v>44182.157650462963</v>
      </c>
      <c r="C3598" s="13">
        <v>44182.235509259262</v>
      </c>
      <c r="D3598" s="13" t="str">
        <f t="shared" si="56"/>
        <v>2020-12-17</v>
      </c>
      <c r="E3598" s="1" t="s">
        <v>24</v>
      </c>
      <c r="F3598" s="1" t="s">
        <v>25</v>
      </c>
      <c r="G3598" s="1" t="s">
        <v>26</v>
      </c>
      <c r="H3598" s="1" t="s">
        <v>32</v>
      </c>
      <c r="I3598" s="1">
        <v>48</v>
      </c>
      <c r="J3598" s="1">
        <v>6727</v>
      </c>
      <c r="K3598" s="1"/>
      <c r="L3598" s="1"/>
    </row>
    <row r="3599" spans="1:12">
      <c r="A3599" s="1">
        <v>7549801320</v>
      </c>
      <c r="B3599" s="13">
        <v>44182.233078703706</v>
      </c>
      <c r="C3599" s="13">
        <v>44182.245057870372</v>
      </c>
      <c r="D3599" s="13" t="str">
        <f t="shared" si="56"/>
        <v>2020-12-17</v>
      </c>
      <c r="E3599" s="1" t="s">
        <v>28</v>
      </c>
      <c r="F3599" s="1" t="s">
        <v>31</v>
      </c>
      <c r="G3599" s="1" t="s">
        <v>53</v>
      </c>
      <c r="H3599" s="1" t="s">
        <v>92</v>
      </c>
      <c r="I3599" s="1">
        <v>27</v>
      </c>
      <c r="J3599" s="1">
        <v>1035</v>
      </c>
      <c r="K3599" s="1"/>
      <c r="L3599" s="1"/>
    </row>
    <row r="3600" spans="1:12">
      <c r="A3600" s="1">
        <v>16244779.630000001</v>
      </c>
      <c r="B3600" s="13">
        <v>44182.239432870374</v>
      </c>
      <c r="C3600" s="13">
        <v>44182.246157407404</v>
      </c>
      <c r="D3600" s="13" t="str">
        <f t="shared" si="56"/>
        <v>2020-12-17</v>
      </c>
      <c r="E3600" s="1" t="s">
        <v>24</v>
      </c>
      <c r="F3600" s="1" t="s">
        <v>33</v>
      </c>
      <c r="G3600" s="1" t="s">
        <v>34</v>
      </c>
      <c r="H3600" s="1" t="s">
        <v>32</v>
      </c>
      <c r="I3600" s="1">
        <v>30</v>
      </c>
      <c r="J3600" s="1">
        <v>580</v>
      </c>
      <c r="K3600" s="1"/>
      <c r="L3600" s="1"/>
    </row>
    <row r="3601" spans="1:12">
      <c r="A3601" s="1">
        <v>85089615.040000007</v>
      </c>
      <c r="B3601" s="13">
        <v>44182.192615740743</v>
      </c>
      <c r="C3601" s="13">
        <v>44182.252453703702</v>
      </c>
      <c r="D3601" s="13" t="str">
        <f t="shared" si="56"/>
        <v>2020-12-17</v>
      </c>
      <c r="E3601" s="1" t="s">
        <v>24</v>
      </c>
      <c r="F3601" s="1" t="s">
        <v>31</v>
      </c>
      <c r="G3601" s="1" t="s">
        <v>34</v>
      </c>
      <c r="H3601" s="1" t="s">
        <v>27</v>
      </c>
      <c r="I3601" s="1">
        <v>176</v>
      </c>
      <c r="J3601" s="1">
        <v>5170</v>
      </c>
      <c r="K3601" s="1"/>
      <c r="L3601" s="1"/>
    </row>
    <row r="3602" spans="1:12">
      <c r="A3602" s="1">
        <v>87631466.480000004</v>
      </c>
      <c r="B3602" s="13">
        <v>44182.268703703703</v>
      </c>
      <c r="C3602" s="13">
        <v>44182.270115740743</v>
      </c>
      <c r="D3602" s="13" t="str">
        <f t="shared" si="56"/>
        <v>2020-12-17</v>
      </c>
      <c r="E3602" s="1" t="s">
        <v>24</v>
      </c>
      <c r="F3602" s="1" t="s">
        <v>31</v>
      </c>
      <c r="G3602" s="1" t="s">
        <v>26</v>
      </c>
      <c r="H3602" s="1" t="s">
        <v>32</v>
      </c>
      <c r="I3602" s="1">
        <v>30</v>
      </c>
      <c r="J3602" s="1">
        <v>121</v>
      </c>
      <c r="K3602" s="1"/>
      <c r="L3602" s="1"/>
    </row>
    <row r="3603" spans="1:12">
      <c r="A3603" s="1">
        <v>40360384</v>
      </c>
      <c r="B3603" s="13">
        <v>44182.264826388891</v>
      </c>
      <c r="C3603" s="13">
        <v>44182.270671296297</v>
      </c>
      <c r="D3603" s="13" t="str">
        <f t="shared" si="56"/>
        <v>2020-12-17</v>
      </c>
      <c r="E3603" s="1" t="s">
        <v>28</v>
      </c>
      <c r="F3603" s="1" t="s">
        <v>31</v>
      </c>
      <c r="G3603" s="1" t="s">
        <v>26</v>
      </c>
      <c r="H3603" s="1" t="s">
        <v>36</v>
      </c>
      <c r="I3603" s="1">
        <v>60</v>
      </c>
      <c r="J3603" s="1">
        <v>505</v>
      </c>
      <c r="K3603" s="1"/>
      <c r="L3603" s="1"/>
    </row>
    <row r="3604" spans="1:12">
      <c r="A3604" s="1">
        <v>4116825.432</v>
      </c>
      <c r="B3604" s="13">
        <v>44182.012662037036</v>
      </c>
      <c r="C3604" s="13">
        <v>44182.282777777778</v>
      </c>
      <c r="D3604" s="13" t="str">
        <f t="shared" si="56"/>
        <v>2020-12-17</v>
      </c>
      <c r="E3604" s="1" t="s">
        <v>24</v>
      </c>
      <c r="F3604" s="1" t="s">
        <v>33</v>
      </c>
      <c r="G3604" s="1" t="s">
        <v>26</v>
      </c>
      <c r="H3604" s="1" t="s">
        <v>76</v>
      </c>
      <c r="I3604" s="1">
        <v>30</v>
      </c>
      <c r="J3604" s="1">
        <v>23338</v>
      </c>
      <c r="K3604" s="1"/>
      <c r="L3604" s="1"/>
    </row>
    <row r="3605" spans="1:12">
      <c r="A3605" s="1">
        <v>4116825.432</v>
      </c>
      <c r="B3605" s="13">
        <v>44182.012662037036</v>
      </c>
      <c r="C3605" s="13">
        <v>44182.287245370368</v>
      </c>
      <c r="D3605" s="13" t="str">
        <f t="shared" si="56"/>
        <v>2020-12-17</v>
      </c>
      <c r="E3605" s="1" t="s">
        <v>24</v>
      </c>
      <c r="F3605" s="1" t="s">
        <v>33</v>
      </c>
      <c r="G3605" s="1" t="s">
        <v>26</v>
      </c>
      <c r="H3605" s="1" t="s">
        <v>76</v>
      </c>
      <c r="I3605" s="1">
        <v>30</v>
      </c>
      <c r="J3605" s="1">
        <v>23724</v>
      </c>
      <c r="K3605" s="1"/>
      <c r="L3605" s="1"/>
    </row>
    <row r="3606" spans="1:12">
      <c r="A3606" s="1">
        <v>4116825.432</v>
      </c>
      <c r="B3606" s="13">
        <v>44182.012662037036</v>
      </c>
      <c r="C3606" s="13">
        <v>44182.289629629631</v>
      </c>
      <c r="D3606" s="13" t="str">
        <f t="shared" si="56"/>
        <v>2020-12-17</v>
      </c>
      <c r="E3606" s="1" t="s">
        <v>24</v>
      </c>
      <c r="F3606" s="1" t="s">
        <v>33</v>
      </c>
      <c r="G3606" s="1" t="s">
        <v>26</v>
      </c>
      <c r="H3606" s="1" t="s">
        <v>76</v>
      </c>
      <c r="I3606" s="1">
        <v>30</v>
      </c>
      <c r="J3606" s="1">
        <v>23930</v>
      </c>
      <c r="K3606" s="1"/>
      <c r="L3606" s="1"/>
    </row>
    <row r="3607" spans="1:12">
      <c r="A3607" s="1">
        <v>4116825.432</v>
      </c>
      <c r="B3607" s="13">
        <v>44182.012662037036</v>
      </c>
      <c r="C3607" s="13">
        <v>44182.291400462964</v>
      </c>
      <c r="D3607" s="13" t="str">
        <f t="shared" si="56"/>
        <v>2020-12-17</v>
      </c>
      <c r="E3607" s="1" t="s">
        <v>24</v>
      </c>
      <c r="F3607" s="1" t="s">
        <v>33</v>
      </c>
      <c r="G3607" s="1" t="s">
        <v>26</v>
      </c>
      <c r="H3607" s="1" t="s">
        <v>76</v>
      </c>
      <c r="I3607" s="1">
        <v>30</v>
      </c>
      <c r="J3607" s="1">
        <v>24083</v>
      </c>
      <c r="K3607" s="1"/>
      <c r="L3607" s="1"/>
    </row>
    <row r="3608" spans="1:12">
      <c r="A3608" s="1">
        <v>3365134.0669999998</v>
      </c>
      <c r="B3608" s="13">
        <v>44182.285057870373</v>
      </c>
      <c r="C3608" s="13">
        <v>44182.292384259257</v>
      </c>
      <c r="D3608" s="13" t="str">
        <f t="shared" si="56"/>
        <v>2020-12-17</v>
      </c>
      <c r="E3608" s="1" t="s">
        <v>28</v>
      </c>
      <c r="F3608" s="1" t="s">
        <v>29</v>
      </c>
      <c r="G3608" s="1" t="s">
        <v>26</v>
      </c>
      <c r="H3608" s="1" t="s">
        <v>27</v>
      </c>
      <c r="I3608" s="1">
        <v>75</v>
      </c>
      <c r="J3608" s="1">
        <v>633</v>
      </c>
      <c r="K3608" s="1"/>
      <c r="L3608" s="1"/>
    </row>
    <row r="3609" spans="1:12">
      <c r="A3609" s="1">
        <v>3365134.0669999998</v>
      </c>
      <c r="B3609" s="13">
        <v>44182.285057870373</v>
      </c>
      <c r="C3609" s="13">
        <v>44182.292812500003</v>
      </c>
      <c r="D3609" s="13" t="str">
        <f t="shared" si="56"/>
        <v>2020-12-17</v>
      </c>
      <c r="E3609" s="1" t="s">
        <v>28</v>
      </c>
      <c r="F3609" s="1" t="s">
        <v>29</v>
      </c>
      <c r="G3609" s="1" t="s">
        <v>26</v>
      </c>
      <c r="H3609" s="1" t="s">
        <v>27</v>
      </c>
      <c r="I3609" s="1">
        <v>75</v>
      </c>
      <c r="J3609" s="1">
        <v>670</v>
      </c>
      <c r="K3609" s="1"/>
      <c r="L3609" s="1"/>
    </row>
    <row r="3610" spans="1:12">
      <c r="A3610" s="1">
        <v>4116825.432</v>
      </c>
      <c r="B3610" s="13">
        <v>44182.012662037036</v>
      </c>
      <c r="C3610" s="13">
        <v>44182.293576388889</v>
      </c>
      <c r="D3610" s="13" t="str">
        <f t="shared" si="56"/>
        <v>2020-12-17</v>
      </c>
      <c r="E3610" s="1" t="s">
        <v>24</v>
      </c>
      <c r="F3610" s="1" t="s">
        <v>33</v>
      </c>
      <c r="G3610" s="1" t="s">
        <v>26</v>
      </c>
      <c r="H3610" s="1" t="s">
        <v>76</v>
      </c>
      <c r="I3610" s="1">
        <v>30</v>
      </c>
      <c r="J3610" s="1">
        <v>24271</v>
      </c>
      <c r="K3610" s="1"/>
      <c r="L3610" s="1"/>
    </row>
    <row r="3611" spans="1:12">
      <c r="A3611" s="1">
        <v>3365134.0669999998</v>
      </c>
      <c r="B3611" s="13">
        <v>44182.285057870373</v>
      </c>
      <c r="C3611" s="13">
        <v>44182.293668981481</v>
      </c>
      <c r="D3611" s="13" t="str">
        <f t="shared" si="56"/>
        <v>2020-12-17</v>
      </c>
      <c r="E3611" s="1" t="s">
        <v>28</v>
      </c>
      <c r="F3611" s="1" t="s">
        <v>29</v>
      </c>
      <c r="G3611" s="1" t="s">
        <v>26</v>
      </c>
      <c r="H3611" s="1" t="s">
        <v>27</v>
      </c>
      <c r="I3611" s="1">
        <v>75</v>
      </c>
      <c r="J3611" s="1">
        <v>743</v>
      </c>
      <c r="K3611" s="1"/>
      <c r="L3611" s="1"/>
    </row>
    <row r="3612" spans="1:12">
      <c r="A3612" s="1">
        <v>47320569.57</v>
      </c>
      <c r="B3612" s="13">
        <v>44182.26734953704</v>
      </c>
      <c r="C3612" s="13">
        <v>44182.294293981482</v>
      </c>
      <c r="D3612" s="13" t="str">
        <f t="shared" si="56"/>
        <v>2020-12-17</v>
      </c>
      <c r="E3612" s="1" t="s">
        <v>28</v>
      </c>
      <c r="F3612" s="1" t="s">
        <v>49</v>
      </c>
      <c r="G3612" s="1" t="s">
        <v>26</v>
      </c>
      <c r="H3612" s="1" t="s">
        <v>27</v>
      </c>
      <c r="I3612" s="1">
        <v>194</v>
      </c>
      <c r="J3612" s="1">
        <v>2327</v>
      </c>
      <c r="K3612" s="1"/>
      <c r="L3612" s="1"/>
    </row>
    <row r="3613" spans="1:12">
      <c r="A3613" s="1">
        <v>4116825.432</v>
      </c>
      <c r="B3613" s="13">
        <v>44182.012662037036</v>
      </c>
      <c r="C3613" s="13">
        <v>44182.295555555553</v>
      </c>
      <c r="D3613" s="13" t="str">
        <f t="shared" si="56"/>
        <v>2020-12-17</v>
      </c>
      <c r="E3613" s="1" t="s">
        <v>24</v>
      </c>
      <c r="F3613" s="1" t="s">
        <v>33</v>
      </c>
      <c r="G3613" s="1" t="s">
        <v>26</v>
      </c>
      <c r="H3613" s="1" t="s">
        <v>76</v>
      </c>
      <c r="I3613" s="1">
        <v>30</v>
      </c>
      <c r="J3613" s="1">
        <v>24442</v>
      </c>
      <c r="K3613" s="1"/>
      <c r="L3613" s="1"/>
    </row>
    <row r="3614" spans="1:12">
      <c r="A3614" s="1">
        <v>1269503.031</v>
      </c>
      <c r="B3614" s="13">
        <v>44182.300416666665</v>
      </c>
      <c r="C3614" s="13">
        <v>44182.306550925925</v>
      </c>
      <c r="D3614" s="13" t="str">
        <f t="shared" si="56"/>
        <v>2020-12-17</v>
      </c>
      <c r="E3614" s="1" t="s">
        <v>24</v>
      </c>
      <c r="F3614" s="1" t="s">
        <v>31</v>
      </c>
      <c r="G3614" s="1" t="s">
        <v>26</v>
      </c>
      <c r="H3614" s="1" t="s">
        <v>27</v>
      </c>
      <c r="I3614" s="1">
        <v>14</v>
      </c>
      <c r="J3614" s="1">
        <v>529</v>
      </c>
      <c r="K3614" s="1"/>
      <c r="L3614" s="1"/>
    </row>
    <row r="3615" spans="1:12">
      <c r="A3615" s="1">
        <v>80824150.890000001</v>
      </c>
      <c r="B3615" s="13">
        <v>44182.305625000001</v>
      </c>
      <c r="C3615" s="13">
        <v>44182.310949074075</v>
      </c>
      <c r="D3615" s="13" t="str">
        <f t="shared" si="56"/>
        <v>2020-12-17</v>
      </c>
      <c r="E3615" s="1" t="s">
        <v>24</v>
      </c>
      <c r="F3615" s="1" t="s">
        <v>31</v>
      </c>
      <c r="G3615" s="1" t="s">
        <v>34</v>
      </c>
      <c r="H3615" s="1" t="s">
        <v>27</v>
      </c>
      <c r="I3615" s="1">
        <v>60</v>
      </c>
      <c r="J3615" s="1">
        <v>459</v>
      </c>
      <c r="K3615" s="1"/>
      <c r="L3615" s="1"/>
    </row>
    <row r="3616" spans="1:12">
      <c r="A3616" s="1">
        <v>1269503.031</v>
      </c>
      <c r="B3616" s="13">
        <v>44182.300416666665</v>
      </c>
      <c r="C3616" s="13">
        <v>44182.311249999999</v>
      </c>
      <c r="D3616" s="13" t="str">
        <f t="shared" si="56"/>
        <v>2020-12-17</v>
      </c>
      <c r="E3616" s="1" t="s">
        <v>24</v>
      </c>
      <c r="F3616" s="1" t="s">
        <v>31</v>
      </c>
      <c r="G3616" s="1" t="s">
        <v>26</v>
      </c>
      <c r="H3616" s="1" t="s">
        <v>27</v>
      </c>
      <c r="I3616" s="1">
        <v>14</v>
      </c>
      <c r="J3616" s="1">
        <v>935</v>
      </c>
      <c r="K3616" s="1"/>
      <c r="L3616" s="1"/>
    </row>
    <row r="3617" spans="1:12">
      <c r="A3617" s="1">
        <v>1269503.031</v>
      </c>
      <c r="B3617" s="13">
        <v>44182.300416666665</v>
      </c>
      <c r="C3617" s="13">
        <v>44182.314583333333</v>
      </c>
      <c r="D3617" s="13" t="str">
        <f t="shared" si="56"/>
        <v>2020-12-17</v>
      </c>
      <c r="E3617" s="1" t="s">
        <v>24</v>
      </c>
      <c r="F3617" s="1" t="s">
        <v>31</v>
      </c>
      <c r="G3617" s="1" t="s">
        <v>26</v>
      </c>
      <c r="H3617" s="1" t="s">
        <v>27</v>
      </c>
      <c r="I3617" s="1">
        <v>14</v>
      </c>
      <c r="J3617" s="1">
        <v>1224</v>
      </c>
      <c r="K3617" s="1"/>
      <c r="L3617" s="1"/>
    </row>
    <row r="3618" spans="1:12">
      <c r="A3618" s="1">
        <v>1269503.031</v>
      </c>
      <c r="B3618" s="13">
        <v>44182.300416666665</v>
      </c>
      <c r="C3618" s="13">
        <v>44182.319953703707</v>
      </c>
      <c r="D3618" s="13" t="str">
        <f t="shared" si="56"/>
        <v>2020-12-17</v>
      </c>
      <c r="E3618" s="1" t="s">
        <v>24</v>
      </c>
      <c r="F3618" s="1" t="s">
        <v>31</v>
      </c>
      <c r="G3618" s="1" t="s">
        <v>26</v>
      </c>
      <c r="H3618" s="1" t="s">
        <v>27</v>
      </c>
      <c r="I3618" s="1">
        <v>14</v>
      </c>
      <c r="J3618" s="1">
        <v>1688</v>
      </c>
      <c r="K3618" s="1"/>
      <c r="L3618" s="1"/>
    </row>
    <row r="3619" spans="1:12">
      <c r="A3619" s="1">
        <v>1269503.031</v>
      </c>
      <c r="B3619" s="13">
        <v>44182.300416666665</v>
      </c>
      <c r="C3619" s="13">
        <v>44182.322268518517</v>
      </c>
      <c r="D3619" s="13" t="str">
        <f t="shared" si="56"/>
        <v>2020-12-17</v>
      </c>
      <c r="E3619" s="1" t="s">
        <v>24</v>
      </c>
      <c r="F3619" s="1" t="s">
        <v>31</v>
      </c>
      <c r="G3619" s="1" t="s">
        <v>26</v>
      </c>
      <c r="H3619" s="1" t="s">
        <v>27</v>
      </c>
      <c r="I3619" s="1">
        <v>14</v>
      </c>
      <c r="J3619" s="1">
        <v>1887</v>
      </c>
      <c r="K3619" s="1"/>
      <c r="L3619" s="1"/>
    </row>
    <row r="3620" spans="1:12">
      <c r="A3620" s="1">
        <v>63844412.369999997</v>
      </c>
      <c r="B3620" s="13">
        <v>44182.276342592595</v>
      </c>
      <c r="C3620" s="13">
        <v>44182.337071759262</v>
      </c>
      <c r="D3620" s="13" t="str">
        <f t="shared" si="56"/>
        <v>2020-12-17</v>
      </c>
      <c r="E3620" s="1" t="s">
        <v>28</v>
      </c>
      <c r="F3620" s="1" t="s">
        <v>49</v>
      </c>
      <c r="G3620" s="1" t="s">
        <v>26</v>
      </c>
      <c r="H3620" s="1" t="s">
        <v>63</v>
      </c>
      <c r="I3620" s="1">
        <v>29</v>
      </c>
      <c r="J3620" s="1">
        <v>5247</v>
      </c>
      <c r="K3620" s="1"/>
      <c r="L3620" s="1"/>
    </row>
    <row r="3621" spans="1:12">
      <c r="A3621" s="1">
        <v>7833704.5580000002</v>
      </c>
      <c r="B3621" s="13">
        <v>44182.333692129629</v>
      </c>
      <c r="C3621" s="13">
        <v>44182.338356481479</v>
      </c>
      <c r="D3621" s="13" t="str">
        <f t="shared" si="56"/>
        <v>2020-12-17</v>
      </c>
      <c r="E3621" s="1" t="s">
        <v>24</v>
      </c>
      <c r="F3621" s="1" t="s">
        <v>33</v>
      </c>
      <c r="G3621" s="1" t="s">
        <v>34</v>
      </c>
      <c r="H3621" s="1" t="s">
        <v>27</v>
      </c>
      <c r="I3621" s="1">
        <v>7</v>
      </c>
      <c r="J3621" s="1">
        <v>402</v>
      </c>
      <c r="K3621" s="1"/>
      <c r="L3621" s="1"/>
    </row>
    <row r="3622" spans="1:12">
      <c r="A3622" s="1">
        <v>7275494.7810000004</v>
      </c>
      <c r="B3622" s="13">
        <v>44182.331157407411</v>
      </c>
      <c r="C3622" s="13">
        <v>44182.344988425924</v>
      </c>
      <c r="D3622" s="13" t="str">
        <f t="shared" si="56"/>
        <v>2020-12-17</v>
      </c>
      <c r="E3622" s="1" t="s">
        <v>28</v>
      </c>
      <c r="F3622" s="1" t="s">
        <v>31</v>
      </c>
      <c r="G3622" s="1" t="s">
        <v>26</v>
      </c>
      <c r="H3622" s="1" t="s">
        <v>51</v>
      </c>
      <c r="I3622" s="1">
        <v>63</v>
      </c>
      <c r="J3622" s="1">
        <v>1194</v>
      </c>
      <c r="K3622" s="1"/>
      <c r="L3622" s="1"/>
    </row>
    <row r="3623" spans="1:12">
      <c r="A3623" s="1">
        <v>2206124.58</v>
      </c>
      <c r="B3623" s="13">
        <v>44182.346168981479</v>
      </c>
      <c r="C3623" s="13">
        <v>44182.349502314813</v>
      </c>
      <c r="D3623" s="13" t="str">
        <f t="shared" si="56"/>
        <v>2020-12-17</v>
      </c>
      <c r="E3623" s="1" t="s">
        <v>24</v>
      </c>
      <c r="F3623" s="1" t="s">
        <v>31</v>
      </c>
      <c r="G3623" s="1" t="s">
        <v>34</v>
      </c>
      <c r="H3623" s="1" t="s">
        <v>80</v>
      </c>
      <c r="I3623" s="1">
        <v>63</v>
      </c>
      <c r="J3623" s="1">
        <v>287</v>
      </c>
      <c r="K3623" s="1"/>
      <c r="L3623" s="1"/>
    </row>
    <row r="3624" spans="1:12">
      <c r="A3624" s="1">
        <v>7670494.0369999995</v>
      </c>
      <c r="B3624" s="13">
        <v>44182.344942129632</v>
      </c>
      <c r="C3624" s="13">
        <v>44182.364664351851</v>
      </c>
      <c r="D3624" s="13" t="str">
        <f t="shared" si="56"/>
        <v>2020-12-17</v>
      </c>
      <c r="E3624" s="1" t="s">
        <v>24</v>
      </c>
      <c r="F3624" s="1" t="s">
        <v>31</v>
      </c>
      <c r="G3624" s="1" t="s">
        <v>34</v>
      </c>
      <c r="H3624" s="1" t="s">
        <v>58</v>
      </c>
      <c r="I3624" s="1">
        <v>78</v>
      </c>
      <c r="J3624" s="1">
        <v>1703</v>
      </c>
      <c r="K3624" s="1"/>
      <c r="L3624" s="1"/>
    </row>
    <row r="3625" spans="1:12">
      <c r="A3625" s="1">
        <v>4645081.6749999998</v>
      </c>
      <c r="B3625" s="13">
        <v>44182.391550925924</v>
      </c>
      <c r="C3625" s="13">
        <v>44182.400578703702</v>
      </c>
      <c r="D3625" s="13" t="str">
        <f t="shared" si="56"/>
        <v>2020-12-17</v>
      </c>
      <c r="E3625" s="1" t="s">
        <v>28</v>
      </c>
      <c r="F3625" s="1" t="s">
        <v>29</v>
      </c>
      <c r="G3625" s="1" t="s">
        <v>26</v>
      </c>
      <c r="H3625" s="1" t="s">
        <v>55</v>
      </c>
      <c r="I3625" s="1">
        <v>33</v>
      </c>
      <c r="J3625" s="1">
        <v>780</v>
      </c>
      <c r="K3625" s="1"/>
      <c r="L3625" s="1"/>
    </row>
    <row r="3626" spans="1:12">
      <c r="A3626" s="1">
        <v>35776748.869999997</v>
      </c>
      <c r="B3626" s="13">
        <v>44182.394606481481</v>
      </c>
      <c r="C3626" s="13">
        <v>44182.400879629633</v>
      </c>
      <c r="D3626" s="13" t="str">
        <f t="shared" si="56"/>
        <v>2020-12-17</v>
      </c>
      <c r="E3626" s="1" t="s">
        <v>24</v>
      </c>
      <c r="F3626" s="1" t="s">
        <v>31</v>
      </c>
      <c r="G3626" s="1" t="s">
        <v>26</v>
      </c>
      <c r="H3626" s="1" t="s">
        <v>27</v>
      </c>
      <c r="I3626" s="1">
        <v>84</v>
      </c>
      <c r="J3626" s="1">
        <v>541</v>
      </c>
      <c r="K3626" s="1"/>
      <c r="L3626" s="1"/>
    </row>
    <row r="3627" spans="1:12">
      <c r="A3627" s="1">
        <v>90006388.140000001</v>
      </c>
      <c r="B3627" s="13">
        <v>44182.385393518518</v>
      </c>
      <c r="C3627" s="13">
        <v>44182.404942129629</v>
      </c>
      <c r="D3627" s="13" t="str">
        <f t="shared" si="56"/>
        <v>2020-12-17</v>
      </c>
      <c r="E3627" s="1" t="s">
        <v>24</v>
      </c>
      <c r="F3627" s="1" t="s">
        <v>33</v>
      </c>
      <c r="G3627" s="1" t="s">
        <v>34</v>
      </c>
      <c r="H3627" s="1" t="s">
        <v>27</v>
      </c>
      <c r="I3627" s="1">
        <v>14</v>
      </c>
      <c r="J3627" s="1">
        <v>1689</v>
      </c>
      <c r="K3627" s="1"/>
      <c r="L3627" s="1"/>
    </row>
    <row r="3628" spans="1:12">
      <c r="A3628" s="1">
        <v>4651234.6789999995</v>
      </c>
      <c r="B3628" s="13">
        <v>44182.408171296294</v>
      </c>
      <c r="C3628" s="13">
        <v>44182.413483796299</v>
      </c>
      <c r="D3628" s="13" t="str">
        <f t="shared" si="56"/>
        <v>2020-12-17</v>
      </c>
      <c r="E3628" s="1" t="s">
        <v>28</v>
      </c>
      <c r="F3628" s="1" t="s">
        <v>49</v>
      </c>
      <c r="G3628" s="1" t="s">
        <v>26</v>
      </c>
      <c r="H3628" s="1" t="s">
        <v>27</v>
      </c>
      <c r="I3628" s="1">
        <v>24</v>
      </c>
      <c r="J3628" s="1">
        <v>458</v>
      </c>
      <c r="K3628" s="1"/>
      <c r="L3628" s="1"/>
    </row>
    <row r="3629" spans="1:12">
      <c r="A3629" s="1">
        <v>10731965.619999999</v>
      </c>
      <c r="B3629" s="13">
        <v>44182.273958333331</v>
      </c>
      <c r="C3629" s="13">
        <v>44182.423530092594</v>
      </c>
      <c r="D3629" s="13" t="str">
        <f t="shared" si="56"/>
        <v>2020-12-17</v>
      </c>
      <c r="E3629" s="1" t="s">
        <v>24</v>
      </c>
      <c r="F3629" s="1" t="s">
        <v>25</v>
      </c>
      <c r="G3629" s="1" t="s">
        <v>26</v>
      </c>
      <c r="H3629" s="1" t="s">
        <v>64</v>
      </c>
      <c r="I3629" s="1">
        <v>30</v>
      </c>
      <c r="J3629" s="1">
        <v>12922</v>
      </c>
      <c r="K3629" s="1"/>
      <c r="L3629" s="1"/>
    </row>
    <row r="3630" spans="1:12">
      <c r="A3630" s="1">
        <v>10731965.619999999</v>
      </c>
      <c r="B3630" s="13">
        <v>44182.273958333331</v>
      </c>
      <c r="C3630" s="13">
        <v>44182.426319444443</v>
      </c>
      <c r="D3630" s="13" t="str">
        <f t="shared" si="56"/>
        <v>2020-12-17</v>
      </c>
      <c r="E3630" s="1" t="s">
        <v>24</v>
      </c>
      <c r="F3630" s="1" t="s">
        <v>25</v>
      </c>
      <c r="G3630" s="1" t="s">
        <v>26</v>
      </c>
      <c r="H3630" s="1" t="s">
        <v>64</v>
      </c>
      <c r="I3630" s="1">
        <v>26</v>
      </c>
      <c r="J3630" s="1">
        <v>13164</v>
      </c>
      <c r="K3630" s="1"/>
      <c r="L3630" s="1"/>
    </row>
    <row r="3631" spans="1:12">
      <c r="A3631" s="1">
        <v>10731965.619999999</v>
      </c>
      <c r="B3631" s="13">
        <v>44182.273958333331</v>
      </c>
      <c r="C3631" s="13">
        <v>44182.428402777776</v>
      </c>
      <c r="D3631" s="13" t="str">
        <f t="shared" si="56"/>
        <v>2020-12-17</v>
      </c>
      <c r="E3631" s="1" t="s">
        <v>24</v>
      </c>
      <c r="F3631" s="1" t="s">
        <v>25</v>
      </c>
      <c r="G3631" s="1" t="s">
        <v>26</v>
      </c>
      <c r="H3631" s="1" t="s">
        <v>64</v>
      </c>
      <c r="I3631" s="1">
        <v>26</v>
      </c>
      <c r="J3631" s="1">
        <v>13343</v>
      </c>
      <c r="K3631" s="1"/>
      <c r="L3631" s="1"/>
    </row>
    <row r="3632" spans="1:12">
      <c r="A3632" s="1">
        <v>1486195555</v>
      </c>
      <c r="B3632" s="13">
        <v>44182.425023148149</v>
      </c>
      <c r="C3632" s="13">
        <v>44182.429837962962</v>
      </c>
      <c r="D3632" s="13" t="str">
        <f t="shared" si="56"/>
        <v>2020-12-17</v>
      </c>
      <c r="E3632" s="1" t="s">
        <v>24</v>
      </c>
      <c r="F3632" s="1" t="s">
        <v>25</v>
      </c>
      <c r="G3632" s="1" t="s">
        <v>26</v>
      </c>
      <c r="H3632" s="1" t="s">
        <v>61</v>
      </c>
      <c r="I3632" s="1">
        <v>24</v>
      </c>
      <c r="J3632" s="1">
        <v>416</v>
      </c>
      <c r="K3632" s="1"/>
      <c r="L3632" s="1"/>
    </row>
    <row r="3633" spans="1:12">
      <c r="A3633" s="1">
        <v>10731965.619999999</v>
      </c>
      <c r="B3633" s="13">
        <v>44182.273958333331</v>
      </c>
      <c r="C3633" s="13">
        <v>44182.430162037039</v>
      </c>
      <c r="D3633" s="13" t="str">
        <f t="shared" si="56"/>
        <v>2020-12-17</v>
      </c>
      <c r="E3633" s="1" t="s">
        <v>24</v>
      </c>
      <c r="F3633" s="1" t="s">
        <v>25</v>
      </c>
      <c r="G3633" s="1" t="s">
        <v>26</v>
      </c>
      <c r="H3633" s="1" t="s">
        <v>64</v>
      </c>
      <c r="I3633" s="1">
        <v>30</v>
      </c>
      <c r="J3633" s="1">
        <v>13496</v>
      </c>
      <c r="K3633" s="1"/>
      <c r="L3633" s="1"/>
    </row>
    <row r="3634" spans="1:12">
      <c r="A3634" s="1">
        <v>22956458.690000001</v>
      </c>
      <c r="B3634" s="13">
        <v>44182.41747685185</v>
      </c>
      <c r="C3634" s="13">
        <v>44182.442175925928</v>
      </c>
      <c r="D3634" s="13" t="str">
        <f t="shared" si="56"/>
        <v>2020-12-17</v>
      </c>
      <c r="E3634" s="1" t="s">
        <v>28</v>
      </c>
      <c r="F3634" s="1" t="s">
        <v>31</v>
      </c>
      <c r="G3634" s="1" t="s">
        <v>26</v>
      </c>
      <c r="H3634" s="1" t="s">
        <v>81</v>
      </c>
      <c r="I3634" s="1">
        <v>54</v>
      </c>
      <c r="J3634" s="1">
        <v>2134</v>
      </c>
      <c r="K3634" s="1"/>
      <c r="L3634" s="1"/>
    </row>
    <row r="3635" spans="1:12">
      <c r="A3635" s="1">
        <v>1486195555</v>
      </c>
      <c r="B3635" s="13">
        <v>44182.425023148149</v>
      </c>
      <c r="C3635" s="13">
        <v>44182.446412037039</v>
      </c>
      <c r="D3635" s="13" t="str">
        <f t="shared" si="56"/>
        <v>2020-12-17</v>
      </c>
      <c r="E3635" s="1" t="s">
        <v>24</v>
      </c>
      <c r="F3635" s="1" t="s">
        <v>25</v>
      </c>
      <c r="G3635" s="1" t="s">
        <v>26</v>
      </c>
      <c r="H3635" s="1" t="s">
        <v>61</v>
      </c>
      <c r="I3635" s="1">
        <v>108</v>
      </c>
      <c r="J3635" s="1">
        <v>1847</v>
      </c>
      <c r="K3635" s="1"/>
      <c r="L3635" s="1"/>
    </row>
    <row r="3636" spans="1:12">
      <c r="A3636" s="1">
        <v>1621120.1059999999</v>
      </c>
      <c r="B3636" s="13">
        <v>44182.197129629632</v>
      </c>
      <c r="C3636" s="13">
        <v>44182.449548611112</v>
      </c>
      <c r="D3636" s="13" t="str">
        <f t="shared" si="56"/>
        <v>2020-12-17</v>
      </c>
      <c r="E3636" s="1" t="s">
        <v>24</v>
      </c>
      <c r="F3636" s="1" t="s">
        <v>31</v>
      </c>
      <c r="G3636" s="1" t="s">
        <v>34</v>
      </c>
      <c r="H3636" s="1" t="s">
        <v>27</v>
      </c>
      <c r="I3636" s="1">
        <v>346</v>
      </c>
      <c r="J3636" s="1">
        <v>21809</v>
      </c>
      <c r="K3636" s="1"/>
      <c r="L3636" s="1"/>
    </row>
    <row r="3637" spans="1:12">
      <c r="A3637" s="1">
        <v>7383305.1239999998</v>
      </c>
      <c r="B3637" s="13">
        <v>44182.451874999999</v>
      </c>
      <c r="C3637" s="13">
        <v>44182.459201388891</v>
      </c>
      <c r="D3637" s="13" t="str">
        <f t="shared" si="56"/>
        <v>2020-12-17</v>
      </c>
      <c r="E3637" s="1" t="s">
        <v>24</v>
      </c>
      <c r="F3637" s="1" t="s">
        <v>31</v>
      </c>
      <c r="G3637" s="1" t="s">
        <v>26</v>
      </c>
      <c r="H3637" s="1" t="s">
        <v>27</v>
      </c>
      <c r="I3637" s="1">
        <v>24</v>
      </c>
      <c r="J3637" s="1">
        <v>632</v>
      </c>
      <c r="K3637" s="1"/>
      <c r="L3637" s="1"/>
    </row>
    <row r="3638" spans="1:12">
      <c r="A3638" s="1">
        <v>65163016.25</v>
      </c>
      <c r="B3638" s="13">
        <v>44182.287581018521</v>
      </c>
      <c r="C3638" s="13">
        <v>44182.45988425926</v>
      </c>
      <c r="D3638" s="13" t="str">
        <f t="shared" si="56"/>
        <v>2020-12-17</v>
      </c>
      <c r="E3638" s="1" t="s">
        <v>24</v>
      </c>
      <c r="F3638" s="1" t="s">
        <v>31</v>
      </c>
      <c r="G3638" s="1" t="s">
        <v>37</v>
      </c>
      <c r="H3638" s="1" t="s">
        <v>51</v>
      </c>
      <c r="I3638" s="1">
        <v>166</v>
      </c>
      <c r="J3638" s="1">
        <v>14886</v>
      </c>
      <c r="K3638" s="1"/>
      <c r="L3638" s="1"/>
    </row>
    <row r="3639" spans="1:12">
      <c r="A3639" s="1">
        <v>1621120.1059999999</v>
      </c>
      <c r="B3639" s="13">
        <v>44182.197129629632</v>
      </c>
      <c r="C3639" s="13">
        <v>44182.47</v>
      </c>
      <c r="D3639" s="13" t="str">
        <f t="shared" si="56"/>
        <v>2020-12-17</v>
      </c>
      <c r="E3639" s="1" t="s">
        <v>24</v>
      </c>
      <c r="F3639" s="1" t="s">
        <v>31</v>
      </c>
      <c r="G3639" s="1" t="s">
        <v>34</v>
      </c>
      <c r="H3639" s="1" t="s">
        <v>27</v>
      </c>
      <c r="I3639" s="1">
        <v>412</v>
      </c>
      <c r="J3639" s="1">
        <v>23576</v>
      </c>
      <c r="K3639" s="1"/>
      <c r="L3639" s="1"/>
    </row>
    <row r="3640" spans="1:12">
      <c r="A3640" s="1">
        <v>5175868.5310000004</v>
      </c>
      <c r="B3640" s="13">
        <v>44182.468136574076</v>
      </c>
      <c r="C3640" s="13">
        <v>44182.493715277778</v>
      </c>
      <c r="D3640" s="13" t="str">
        <f t="shared" si="56"/>
        <v>2020-12-17</v>
      </c>
      <c r="E3640" s="1" t="s">
        <v>24</v>
      </c>
      <c r="F3640" s="1" t="s">
        <v>31</v>
      </c>
      <c r="G3640" s="1" t="s">
        <v>26</v>
      </c>
      <c r="H3640" s="1" t="s">
        <v>55</v>
      </c>
      <c r="I3640" s="1">
        <v>256</v>
      </c>
      <c r="J3640" s="1">
        <v>2210</v>
      </c>
      <c r="K3640" s="1"/>
      <c r="L3640" s="1"/>
    </row>
    <row r="3641" spans="1:12">
      <c r="A3641" s="1">
        <v>84534898.799999997</v>
      </c>
      <c r="B3641" s="13">
        <v>44182.136550925927</v>
      </c>
      <c r="C3641" s="13">
        <v>44182.494097222225</v>
      </c>
      <c r="D3641" s="13" t="str">
        <f t="shared" si="56"/>
        <v>2020-12-17</v>
      </c>
      <c r="E3641" s="1" t="s">
        <v>28</v>
      </c>
      <c r="F3641" s="1" t="s">
        <v>31</v>
      </c>
      <c r="G3641" s="1" t="s">
        <v>26</v>
      </c>
      <c r="H3641" s="1" t="s">
        <v>27</v>
      </c>
      <c r="I3641" s="1">
        <v>42</v>
      </c>
      <c r="J3641" s="1">
        <v>30891</v>
      </c>
      <c r="K3641" s="1"/>
      <c r="L3641" s="1"/>
    </row>
    <row r="3642" spans="1:12">
      <c r="A3642" s="1">
        <v>69933106.859999999</v>
      </c>
      <c r="B3642" s="13">
        <v>44182.491435185184</v>
      </c>
      <c r="C3642" s="13">
        <v>44182.498067129629</v>
      </c>
      <c r="D3642" s="13" t="str">
        <f t="shared" si="56"/>
        <v>2020-12-17</v>
      </c>
      <c r="E3642" s="1" t="s">
        <v>24</v>
      </c>
      <c r="F3642" s="1" t="s">
        <v>25</v>
      </c>
      <c r="G3642" s="1" t="s">
        <v>26</v>
      </c>
      <c r="H3642" s="1" t="s">
        <v>27</v>
      </c>
      <c r="I3642" s="1">
        <v>94</v>
      </c>
      <c r="J3642" s="1">
        <v>572</v>
      </c>
      <c r="K3642" s="1"/>
      <c r="L3642" s="1"/>
    </row>
    <row r="3643" spans="1:12">
      <c r="A3643" s="1">
        <v>8403882325</v>
      </c>
      <c r="B3643" s="13">
        <v>44182.303611111114</v>
      </c>
      <c r="C3643" s="13">
        <v>44182.50880787037</v>
      </c>
      <c r="D3643" s="13" t="str">
        <f t="shared" si="56"/>
        <v>2020-12-17</v>
      </c>
      <c r="E3643" s="1" t="s">
        <v>24</v>
      </c>
      <c r="F3643" s="1" t="s">
        <v>31</v>
      </c>
      <c r="G3643" s="1" t="s">
        <v>26</v>
      </c>
      <c r="H3643" s="1" t="s">
        <v>27</v>
      </c>
      <c r="I3643" s="1">
        <v>60</v>
      </c>
      <c r="J3643" s="1">
        <v>17729</v>
      </c>
      <c r="K3643" s="1"/>
      <c r="L3643" s="1"/>
    </row>
    <row r="3644" spans="1:12">
      <c r="A3644" s="1">
        <v>1836968.7890000001</v>
      </c>
      <c r="B3644" s="13">
        <v>44182.492476851854</v>
      </c>
      <c r="C3644" s="13">
        <v>44182.520486111112</v>
      </c>
      <c r="D3644" s="13" t="str">
        <f t="shared" si="56"/>
        <v>2020-12-17</v>
      </c>
      <c r="E3644" s="1" t="s">
        <v>24</v>
      </c>
      <c r="F3644" s="1" t="s">
        <v>31</v>
      </c>
      <c r="G3644" s="1" t="s">
        <v>26</v>
      </c>
      <c r="H3644" s="1" t="s">
        <v>38</v>
      </c>
      <c r="I3644" s="1">
        <v>28</v>
      </c>
      <c r="J3644" s="1">
        <v>2420</v>
      </c>
      <c r="K3644" s="1"/>
      <c r="L3644" s="1"/>
    </row>
    <row r="3645" spans="1:12">
      <c r="A3645" s="1">
        <v>61367617.579999998</v>
      </c>
      <c r="B3645" s="13">
        <v>44182.562916666669</v>
      </c>
      <c r="C3645" s="13">
        <v>44182.566400462965</v>
      </c>
      <c r="D3645" s="13" t="str">
        <f t="shared" si="56"/>
        <v>2020-12-17</v>
      </c>
      <c r="E3645" s="1" t="s">
        <v>28</v>
      </c>
      <c r="F3645" s="1" t="s">
        <v>31</v>
      </c>
      <c r="G3645" s="1" t="s">
        <v>26</v>
      </c>
      <c r="H3645" s="1" t="s">
        <v>48</v>
      </c>
      <c r="I3645" s="1">
        <v>26</v>
      </c>
      <c r="J3645" s="1">
        <v>301</v>
      </c>
      <c r="K3645" s="1"/>
      <c r="L3645" s="1"/>
    </row>
    <row r="3646" spans="1:12">
      <c r="A3646" s="1">
        <v>46104581.729999997</v>
      </c>
      <c r="B3646" s="13">
        <v>44182.542372685188</v>
      </c>
      <c r="C3646" s="13">
        <v>44182.577152777776</v>
      </c>
      <c r="D3646" s="13" t="str">
        <f t="shared" si="56"/>
        <v>2020-12-17</v>
      </c>
      <c r="E3646" s="1" t="s">
        <v>24</v>
      </c>
      <c r="F3646" s="1" t="s">
        <v>25</v>
      </c>
      <c r="G3646" s="1" t="s">
        <v>26</v>
      </c>
      <c r="H3646" s="1" t="s">
        <v>80</v>
      </c>
      <c r="I3646" s="1">
        <v>62</v>
      </c>
      <c r="J3646" s="1">
        <v>3005</v>
      </c>
      <c r="K3646" s="1"/>
      <c r="L3646" s="1"/>
    </row>
    <row r="3647" spans="1:12">
      <c r="A3647" s="1">
        <v>50900904.649999999</v>
      </c>
      <c r="B3647" s="13">
        <v>44182.617152777777</v>
      </c>
      <c r="C3647" s="13">
        <v>44182.628900462965</v>
      </c>
      <c r="D3647" s="13" t="str">
        <f t="shared" si="56"/>
        <v>2020-12-17</v>
      </c>
      <c r="E3647" s="1" t="s">
        <v>28</v>
      </c>
      <c r="F3647" s="1" t="s">
        <v>31</v>
      </c>
      <c r="G3647" s="1" t="s">
        <v>26</v>
      </c>
      <c r="H3647" s="1" t="s">
        <v>80</v>
      </c>
      <c r="I3647" s="1">
        <v>12</v>
      </c>
      <c r="J3647" s="1">
        <v>1015</v>
      </c>
      <c r="K3647" s="1"/>
      <c r="L3647" s="1"/>
    </row>
    <row r="3648" spans="1:12">
      <c r="A3648" s="1">
        <v>4366554.608</v>
      </c>
      <c r="B3648" s="13">
        <v>44182.598587962966</v>
      </c>
      <c r="C3648" s="13">
        <v>44182.645289351851</v>
      </c>
      <c r="D3648" s="13" t="str">
        <f t="shared" si="56"/>
        <v>2020-12-17</v>
      </c>
      <c r="E3648" s="1" t="s">
        <v>28</v>
      </c>
      <c r="F3648" s="1" t="s">
        <v>31</v>
      </c>
      <c r="G3648" s="1" t="s">
        <v>26</v>
      </c>
      <c r="H3648" s="1" t="s">
        <v>27</v>
      </c>
      <c r="I3648" s="1">
        <v>34</v>
      </c>
      <c r="J3648" s="1">
        <v>4034</v>
      </c>
      <c r="K3648" s="1"/>
      <c r="L3648" s="1"/>
    </row>
    <row r="3649" spans="1:12">
      <c r="A3649" s="1">
        <v>4366554.608</v>
      </c>
      <c r="B3649" s="13">
        <v>44182.598587962966</v>
      </c>
      <c r="C3649" s="13">
        <v>44182.649085648147</v>
      </c>
      <c r="D3649" s="13" t="str">
        <f t="shared" si="56"/>
        <v>2020-12-17</v>
      </c>
      <c r="E3649" s="1" t="s">
        <v>28</v>
      </c>
      <c r="F3649" s="1" t="s">
        <v>31</v>
      </c>
      <c r="G3649" s="1" t="s">
        <v>26</v>
      </c>
      <c r="H3649" s="1" t="s">
        <v>27</v>
      </c>
      <c r="I3649" s="1">
        <v>34</v>
      </c>
      <c r="J3649" s="1">
        <v>4363</v>
      </c>
      <c r="K3649" s="1"/>
      <c r="L3649" s="1"/>
    </row>
    <row r="3650" spans="1:12">
      <c r="A3650" s="1">
        <v>4366554.608</v>
      </c>
      <c r="B3650" s="13">
        <v>44182.598587962966</v>
      </c>
      <c r="C3650" s="13">
        <v>44182.651435185187</v>
      </c>
      <c r="D3650" s="13" t="str">
        <f t="shared" si="56"/>
        <v>2020-12-17</v>
      </c>
      <c r="E3650" s="1" t="s">
        <v>28</v>
      </c>
      <c r="F3650" s="1" t="s">
        <v>31</v>
      </c>
      <c r="G3650" s="1" t="s">
        <v>26</v>
      </c>
      <c r="H3650" s="1" t="s">
        <v>27</v>
      </c>
      <c r="I3650" s="1">
        <v>34</v>
      </c>
      <c r="J3650" s="1">
        <v>4566</v>
      </c>
      <c r="K3650" s="1"/>
      <c r="L3650" s="1"/>
    </row>
    <row r="3651" spans="1:12">
      <c r="A3651" s="1">
        <v>2387737.844</v>
      </c>
      <c r="B3651" s="13">
        <v>44182.664571759262</v>
      </c>
      <c r="C3651" s="13">
        <v>44182.676435185182</v>
      </c>
      <c r="D3651" s="13" t="str">
        <f t="shared" ref="D3651:D3714" si="57">TEXT(C3651, "yyyy-mm-dd")</f>
        <v>2020-12-17</v>
      </c>
      <c r="E3651" s="1" t="s">
        <v>24</v>
      </c>
      <c r="F3651" s="1" t="s">
        <v>25</v>
      </c>
      <c r="G3651" s="1" t="s">
        <v>26</v>
      </c>
      <c r="H3651" s="1" t="s">
        <v>43</v>
      </c>
      <c r="I3651" s="1">
        <v>24</v>
      </c>
      <c r="J3651" s="1">
        <v>1024</v>
      </c>
      <c r="K3651" s="1"/>
      <c r="L3651" s="1"/>
    </row>
    <row r="3652" spans="1:12">
      <c r="A3652" s="1">
        <v>12635392.640000001</v>
      </c>
      <c r="B3652" s="13">
        <v>44182.674953703703</v>
      </c>
      <c r="C3652" s="13">
        <v>44182.678368055553</v>
      </c>
      <c r="D3652" s="13" t="str">
        <f t="shared" si="57"/>
        <v>2020-12-17</v>
      </c>
      <c r="E3652" s="1" t="s">
        <v>28</v>
      </c>
      <c r="F3652" s="1" t="s">
        <v>31</v>
      </c>
      <c r="G3652" s="1" t="s">
        <v>26</v>
      </c>
      <c r="H3652" s="1" t="s">
        <v>27</v>
      </c>
      <c r="I3652" s="1">
        <v>13</v>
      </c>
      <c r="J3652" s="1">
        <v>295</v>
      </c>
      <c r="K3652" s="1"/>
      <c r="L3652" s="1"/>
    </row>
    <row r="3653" spans="1:12">
      <c r="A3653" s="1">
        <v>21188888.129999999</v>
      </c>
      <c r="B3653" s="13">
        <v>44182.664641203701</v>
      </c>
      <c r="C3653" s="13">
        <v>44182.690092592595</v>
      </c>
      <c r="D3653" s="13" t="str">
        <f t="shared" si="57"/>
        <v>2020-12-17</v>
      </c>
      <c r="E3653" s="1" t="s">
        <v>24</v>
      </c>
      <c r="F3653" s="1" t="s">
        <v>31</v>
      </c>
      <c r="G3653" s="1" t="s">
        <v>26</v>
      </c>
      <c r="H3653" s="1" t="s">
        <v>27</v>
      </c>
      <c r="I3653" s="1">
        <v>108</v>
      </c>
      <c r="J3653" s="1">
        <v>2199</v>
      </c>
      <c r="K3653" s="1"/>
      <c r="L3653" s="1"/>
    </row>
    <row r="3654" spans="1:12">
      <c r="A3654" s="1">
        <v>4396894.6109999996</v>
      </c>
      <c r="B3654" s="13">
        <v>44182.642650462964</v>
      </c>
      <c r="C3654" s="13">
        <v>44182.708229166667</v>
      </c>
      <c r="D3654" s="13" t="str">
        <f t="shared" si="57"/>
        <v>2020-12-17</v>
      </c>
      <c r="E3654" s="1" t="s">
        <v>28</v>
      </c>
      <c r="F3654" s="1" t="s">
        <v>29</v>
      </c>
      <c r="G3654" s="1" t="s">
        <v>26</v>
      </c>
      <c r="H3654" s="1" t="s">
        <v>117</v>
      </c>
      <c r="I3654" s="1">
        <v>68</v>
      </c>
      <c r="J3654" s="1">
        <v>5666</v>
      </c>
      <c r="K3654" s="1"/>
      <c r="L3654" s="1"/>
    </row>
    <row r="3655" spans="1:12">
      <c r="A3655" s="1">
        <v>3992214.0329999998</v>
      </c>
      <c r="B3655" s="13">
        <v>44182.711747685185</v>
      </c>
      <c r="C3655" s="13">
        <v>44182.718541666669</v>
      </c>
      <c r="D3655" s="13" t="str">
        <f t="shared" si="57"/>
        <v>2020-12-17</v>
      </c>
      <c r="E3655" s="1" t="s">
        <v>28</v>
      </c>
      <c r="F3655" s="1" t="s">
        <v>31</v>
      </c>
      <c r="G3655" s="1" t="s">
        <v>26</v>
      </c>
      <c r="H3655" s="1" t="s">
        <v>43</v>
      </c>
      <c r="I3655" s="1">
        <v>33</v>
      </c>
      <c r="J3655" s="1">
        <v>587</v>
      </c>
      <c r="K3655" s="1"/>
      <c r="L3655" s="1"/>
    </row>
    <row r="3656" spans="1:12">
      <c r="A3656" s="1">
        <v>79374863.650000006</v>
      </c>
      <c r="B3656" s="13">
        <v>44182.710324074076</v>
      </c>
      <c r="C3656" s="13">
        <v>44182.719710648147</v>
      </c>
      <c r="D3656" s="13" t="str">
        <f t="shared" si="57"/>
        <v>2020-12-17</v>
      </c>
      <c r="E3656" s="1" t="s">
        <v>24</v>
      </c>
      <c r="F3656" s="1" t="s">
        <v>31</v>
      </c>
      <c r="G3656" s="1" t="s">
        <v>34</v>
      </c>
      <c r="H3656" s="1" t="s">
        <v>73</v>
      </c>
      <c r="I3656" s="1">
        <v>44</v>
      </c>
      <c r="J3656" s="1">
        <v>810</v>
      </c>
      <c r="K3656" s="1"/>
      <c r="L3656" s="1"/>
    </row>
    <row r="3657" spans="1:12">
      <c r="A3657" s="1">
        <v>77739287.489999995</v>
      </c>
      <c r="B3657" s="13">
        <v>44182.384236111109</v>
      </c>
      <c r="C3657" s="13">
        <v>44182.721747685187</v>
      </c>
      <c r="D3657" s="13" t="str">
        <f t="shared" si="57"/>
        <v>2020-12-17</v>
      </c>
      <c r="E3657" s="1" t="s">
        <v>24</v>
      </c>
      <c r="F3657" s="1" t="s">
        <v>25</v>
      </c>
      <c r="G3657" s="1" t="s">
        <v>26</v>
      </c>
      <c r="H3657" s="1" t="s">
        <v>27</v>
      </c>
      <c r="I3657" s="1">
        <v>54</v>
      </c>
      <c r="J3657" s="1">
        <v>29161</v>
      </c>
      <c r="K3657" s="1"/>
      <c r="L3657" s="1"/>
    </row>
    <row r="3658" spans="1:12">
      <c r="A3658" s="1">
        <v>2232981444</v>
      </c>
      <c r="B3658" s="13">
        <v>44182.2421412037</v>
      </c>
      <c r="C3658" s="13">
        <v>44182.736990740741</v>
      </c>
      <c r="D3658" s="13" t="str">
        <f t="shared" si="57"/>
        <v>2020-12-17</v>
      </c>
      <c r="E3658" s="1" t="s">
        <v>28</v>
      </c>
      <c r="F3658" s="1" t="s">
        <v>29</v>
      </c>
      <c r="G3658" s="1" t="s">
        <v>26</v>
      </c>
      <c r="H3658" s="1" t="s">
        <v>41</v>
      </c>
      <c r="I3658" s="1">
        <v>38</v>
      </c>
      <c r="J3658" s="1">
        <v>42754</v>
      </c>
      <c r="K3658" s="1"/>
      <c r="L3658" s="1"/>
    </row>
    <row r="3659" spans="1:12">
      <c r="A3659" s="1">
        <v>2704631.355</v>
      </c>
      <c r="B3659" s="13">
        <v>44182.500856481478</v>
      </c>
      <c r="C3659" s="13">
        <v>44182.744270833333</v>
      </c>
      <c r="D3659" s="13" t="str">
        <f t="shared" si="57"/>
        <v>2020-12-17</v>
      </c>
      <c r="E3659" s="1" t="s">
        <v>28</v>
      </c>
      <c r="F3659" s="1" t="s">
        <v>29</v>
      </c>
      <c r="G3659" s="1" t="s">
        <v>26</v>
      </c>
      <c r="H3659" s="1" t="s">
        <v>43</v>
      </c>
      <c r="I3659" s="1">
        <v>37</v>
      </c>
      <c r="J3659" s="1">
        <v>21030</v>
      </c>
      <c r="K3659" s="1"/>
      <c r="L3659" s="1"/>
    </row>
    <row r="3660" spans="1:12">
      <c r="A3660" s="1">
        <v>1043539.275</v>
      </c>
      <c r="B3660" s="13">
        <v>44182.753217592595</v>
      </c>
      <c r="C3660" s="13">
        <v>44182.76425925926</v>
      </c>
      <c r="D3660" s="13" t="str">
        <f t="shared" si="57"/>
        <v>2020-12-17</v>
      </c>
      <c r="E3660" s="1" t="s">
        <v>28</v>
      </c>
      <c r="F3660" s="1" t="s">
        <v>31</v>
      </c>
      <c r="G3660" s="1" t="s">
        <v>26</v>
      </c>
      <c r="H3660" s="1" t="s">
        <v>27</v>
      </c>
      <c r="I3660" s="1">
        <v>22</v>
      </c>
      <c r="J3660" s="1">
        <v>953</v>
      </c>
      <c r="K3660" s="1"/>
      <c r="L3660" s="1"/>
    </row>
    <row r="3661" spans="1:12">
      <c r="A3661" s="1">
        <v>83122453.540000007</v>
      </c>
      <c r="B3661" s="13">
        <v>44182.696250000001</v>
      </c>
      <c r="C3661" s="13">
        <v>44182.765034722222</v>
      </c>
      <c r="D3661" s="13" t="str">
        <f t="shared" si="57"/>
        <v>2020-12-17</v>
      </c>
      <c r="E3661" s="1" t="s">
        <v>28</v>
      </c>
      <c r="F3661" s="1" t="s">
        <v>31</v>
      </c>
      <c r="G3661" s="1" t="s">
        <v>26</v>
      </c>
      <c r="H3661" s="1" t="s">
        <v>27</v>
      </c>
      <c r="I3661" s="1">
        <v>37</v>
      </c>
      <c r="J3661" s="1">
        <v>5942</v>
      </c>
      <c r="K3661" s="1"/>
      <c r="L3661" s="1"/>
    </row>
    <row r="3662" spans="1:12">
      <c r="A3662" s="1">
        <v>1043539.275</v>
      </c>
      <c r="B3662" s="13">
        <v>44182.753217592595</v>
      </c>
      <c r="C3662" s="13">
        <v>44182.768564814818</v>
      </c>
      <c r="D3662" s="13" t="str">
        <f t="shared" si="57"/>
        <v>2020-12-17</v>
      </c>
      <c r="E3662" s="1" t="s">
        <v>28</v>
      </c>
      <c r="F3662" s="1" t="s">
        <v>31</v>
      </c>
      <c r="G3662" s="1" t="s">
        <v>26</v>
      </c>
      <c r="H3662" s="1" t="s">
        <v>27</v>
      </c>
      <c r="I3662" s="1">
        <v>22</v>
      </c>
      <c r="J3662" s="1">
        <v>1325</v>
      </c>
      <c r="K3662" s="1"/>
      <c r="L3662" s="1"/>
    </row>
    <row r="3663" spans="1:12">
      <c r="A3663" s="1">
        <v>1043539.275</v>
      </c>
      <c r="B3663" s="13">
        <v>44182.753217592595</v>
      </c>
      <c r="C3663" s="13">
        <v>44182.776863425926</v>
      </c>
      <c r="D3663" s="13" t="str">
        <f t="shared" si="57"/>
        <v>2020-12-17</v>
      </c>
      <c r="E3663" s="1" t="s">
        <v>28</v>
      </c>
      <c r="F3663" s="1" t="s">
        <v>31</v>
      </c>
      <c r="G3663" s="1" t="s">
        <v>26</v>
      </c>
      <c r="H3663" s="1" t="s">
        <v>27</v>
      </c>
      <c r="I3663" s="1">
        <v>30</v>
      </c>
      <c r="J3663" s="1">
        <v>2042</v>
      </c>
      <c r="K3663" s="1"/>
      <c r="L3663" s="1"/>
    </row>
    <row r="3664" spans="1:12">
      <c r="A3664" s="1">
        <v>1043539.275</v>
      </c>
      <c r="B3664" s="13">
        <v>44182.753217592595</v>
      </c>
      <c r="C3664" s="13">
        <v>44182.779918981483</v>
      </c>
      <c r="D3664" s="13" t="str">
        <f t="shared" si="57"/>
        <v>2020-12-17</v>
      </c>
      <c r="E3664" s="1" t="s">
        <v>28</v>
      </c>
      <c r="F3664" s="1" t="s">
        <v>31</v>
      </c>
      <c r="G3664" s="1" t="s">
        <v>26</v>
      </c>
      <c r="H3664" s="1" t="s">
        <v>27</v>
      </c>
      <c r="I3664" s="1">
        <v>22</v>
      </c>
      <c r="J3664" s="1">
        <v>2306</v>
      </c>
      <c r="K3664" s="1"/>
      <c r="L3664" s="1"/>
    </row>
    <row r="3665" spans="1:12">
      <c r="A3665" s="1">
        <v>3315775.4890000001</v>
      </c>
      <c r="B3665" s="13">
        <v>44182.776145833333</v>
      </c>
      <c r="C3665" s="13">
        <v>44182.790706018517</v>
      </c>
      <c r="D3665" s="13" t="str">
        <f t="shared" si="57"/>
        <v>2020-12-17</v>
      </c>
      <c r="E3665" s="1" t="s">
        <v>28</v>
      </c>
      <c r="F3665" s="1" t="s">
        <v>49</v>
      </c>
      <c r="G3665" s="1" t="s">
        <v>26</v>
      </c>
      <c r="H3665" s="1" t="s">
        <v>27</v>
      </c>
      <c r="I3665" s="1">
        <v>61</v>
      </c>
      <c r="J3665" s="1">
        <v>1257</v>
      </c>
      <c r="K3665" s="1"/>
      <c r="L3665" s="1"/>
    </row>
    <row r="3666" spans="1:12">
      <c r="A3666" s="1">
        <v>60425733.93</v>
      </c>
      <c r="B3666" s="13">
        <v>44182.787245370368</v>
      </c>
      <c r="C3666" s="13">
        <v>44182.791990740741</v>
      </c>
      <c r="D3666" s="13" t="str">
        <f t="shared" si="57"/>
        <v>2020-12-17</v>
      </c>
      <c r="E3666" s="1" t="s">
        <v>28</v>
      </c>
      <c r="F3666" s="1" t="s">
        <v>49</v>
      </c>
      <c r="G3666" s="1" t="s">
        <v>26</v>
      </c>
      <c r="H3666" s="1" t="s">
        <v>76</v>
      </c>
      <c r="I3666" s="1">
        <v>108</v>
      </c>
      <c r="J3666" s="1">
        <v>410</v>
      </c>
      <c r="K3666" s="1"/>
      <c r="L3666" s="1"/>
    </row>
    <row r="3667" spans="1:12">
      <c r="A3667" s="1">
        <v>1051154.074</v>
      </c>
      <c r="B3667" s="13">
        <v>44182.767511574071</v>
      </c>
      <c r="C3667" s="13">
        <v>44182.794236111113</v>
      </c>
      <c r="D3667" s="13" t="str">
        <f t="shared" si="57"/>
        <v>2020-12-17</v>
      </c>
      <c r="E3667" s="1" t="s">
        <v>24</v>
      </c>
      <c r="F3667" s="1" t="s">
        <v>31</v>
      </c>
      <c r="G3667" s="1" t="s">
        <v>26</v>
      </c>
      <c r="H3667" s="1" t="s">
        <v>27</v>
      </c>
      <c r="I3667" s="1">
        <v>55</v>
      </c>
      <c r="J3667" s="1">
        <v>2309</v>
      </c>
      <c r="K3667" s="1"/>
      <c r="L3667" s="1"/>
    </row>
    <row r="3668" spans="1:12">
      <c r="A3668" s="1">
        <v>5849526.665</v>
      </c>
      <c r="B3668" s="13">
        <v>44182.76462962963</v>
      </c>
      <c r="C3668" s="13">
        <v>44182.801238425927</v>
      </c>
      <c r="D3668" s="13" t="str">
        <f t="shared" si="57"/>
        <v>2020-12-17</v>
      </c>
      <c r="E3668" s="1" t="s">
        <v>28</v>
      </c>
      <c r="F3668" s="1" t="s">
        <v>37</v>
      </c>
      <c r="G3668" s="1" t="s">
        <v>26</v>
      </c>
      <c r="H3668" s="1" t="s">
        <v>43</v>
      </c>
      <c r="I3668" s="1">
        <v>34</v>
      </c>
      <c r="J3668" s="1">
        <v>3162</v>
      </c>
      <c r="K3668" s="1"/>
      <c r="L3668" s="1"/>
    </row>
    <row r="3669" spans="1:12">
      <c r="A3669" s="1">
        <v>8944117.0830000006</v>
      </c>
      <c r="B3669" s="13">
        <v>44182.799189814818</v>
      </c>
      <c r="C3669" s="13">
        <v>44182.80636574074</v>
      </c>
      <c r="D3669" s="13" t="str">
        <f t="shared" si="57"/>
        <v>2020-12-17</v>
      </c>
      <c r="E3669" s="1" t="s">
        <v>28</v>
      </c>
      <c r="F3669" s="1" t="s">
        <v>29</v>
      </c>
      <c r="G3669" s="1" t="s">
        <v>26</v>
      </c>
      <c r="H3669" s="1" t="s">
        <v>27</v>
      </c>
      <c r="I3669" s="1">
        <v>58</v>
      </c>
      <c r="J3669" s="1">
        <v>620</v>
      </c>
      <c r="K3669" s="1"/>
      <c r="L3669" s="1"/>
    </row>
    <row r="3670" spans="1:12">
      <c r="A3670" s="1">
        <v>55183693</v>
      </c>
      <c r="B3670" s="13">
        <v>44182.808148148149</v>
      </c>
      <c r="C3670" s="13">
        <v>44182.810706018521</v>
      </c>
      <c r="D3670" s="13" t="str">
        <f t="shared" si="57"/>
        <v>2020-12-17</v>
      </c>
      <c r="E3670" s="1" t="s">
        <v>28</v>
      </c>
      <c r="F3670" s="1" t="s">
        <v>31</v>
      </c>
      <c r="G3670" s="1" t="s">
        <v>26</v>
      </c>
      <c r="H3670" s="1" t="s">
        <v>27</v>
      </c>
      <c r="I3670" s="1">
        <v>16</v>
      </c>
      <c r="J3670" s="1">
        <v>220</v>
      </c>
      <c r="K3670" s="1"/>
      <c r="L3670" s="1"/>
    </row>
    <row r="3671" spans="1:12">
      <c r="A3671" s="1">
        <v>1043539.275</v>
      </c>
      <c r="B3671" s="13">
        <v>44182.753217592595</v>
      </c>
      <c r="C3671" s="13">
        <v>44182.813333333332</v>
      </c>
      <c r="D3671" s="13" t="str">
        <f t="shared" si="57"/>
        <v>2020-12-17</v>
      </c>
      <c r="E3671" s="1" t="s">
        <v>28</v>
      </c>
      <c r="F3671" s="1" t="s">
        <v>31</v>
      </c>
      <c r="G3671" s="1" t="s">
        <v>26</v>
      </c>
      <c r="H3671" s="1" t="s">
        <v>27</v>
      </c>
      <c r="I3671" s="1">
        <v>22</v>
      </c>
      <c r="J3671" s="1">
        <v>5193</v>
      </c>
      <c r="K3671" s="1"/>
      <c r="L3671" s="1"/>
    </row>
    <row r="3672" spans="1:12">
      <c r="A3672" s="1">
        <v>1043539.275</v>
      </c>
      <c r="B3672" s="13">
        <v>44182.753217592595</v>
      </c>
      <c r="C3672" s="13">
        <v>44182.818136574075</v>
      </c>
      <c r="D3672" s="13" t="str">
        <f t="shared" si="57"/>
        <v>2020-12-17</v>
      </c>
      <c r="E3672" s="1" t="s">
        <v>28</v>
      </c>
      <c r="F3672" s="1" t="s">
        <v>31</v>
      </c>
      <c r="G3672" s="1" t="s">
        <v>26</v>
      </c>
      <c r="H3672" s="1" t="s">
        <v>27</v>
      </c>
      <c r="I3672" s="1">
        <v>22</v>
      </c>
      <c r="J3672" s="1">
        <v>5608</v>
      </c>
      <c r="K3672" s="1"/>
      <c r="L3672" s="1"/>
    </row>
    <row r="3673" spans="1:12">
      <c r="A3673" s="1">
        <v>5191278.7359999996</v>
      </c>
      <c r="B3673" s="13">
        <v>44182.813136574077</v>
      </c>
      <c r="C3673" s="13">
        <v>44182.821192129632</v>
      </c>
      <c r="D3673" s="13" t="str">
        <f t="shared" si="57"/>
        <v>2020-12-17</v>
      </c>
      <c r="E3673" s="1" t="s">
        <v>28</v>
      </c>
      <c r="F3673" s="1" t="s">
        <v>31</v>
      </c>
      <c r="G3673" s="1" t="s">
        <v>26</v>
      </c>
      <c r="H3673" s="1" t="s">
        <v>92</v>
      </c>
      <c r="I3673" s="1">
        <v>70</v>
      </c>
      <c r="J3673" s="1">
        <v>695</v>
      </c>
      <c r="K3673" s="1"/>
      <c r="L3673" s="1"/>
    </row>
    <row r="3674" spans="1:12">
      <c r="A3674" s="1">
        <v>5510122.642</v>
      </c>
      <c r="B3674" s="13">
        <v>44182.714571759258</v>
      </c>
      <c r="C3674" s="13">
        <v>44182.822280092594</v>
      </c>
      <c r="D3674" s="13" t="str">
        <f t="shared" si="57"/>
        <v>2020-12-17</v>
      </c>
      <c r="E3674" s="1" t="s">
        <v>28</v>
      </c>
      <c r="F3674" s="1" t="s">
        <v>29</v>
      </c>
      <c r="G3674" s="1" t="s">
        <v>26</v>
      </c>
      <c r="H3674" s="1" t="s">
        <v>27</v>
      </c>
      <c r="I3674" s="1">
        <v>62</v>
      </c>
      <c r="J3674" s="1">
        <v>9305</v>
      </c>
      <c r="K3674" s="1"/>
      <c r="L3674" s="1"/>
    </row>
    <row r="3675" spans="1:12">
      <c r="A3675" s="1">
        <v>25524352.73</v>
      </c>
      <c r="B3675" s="13">
        <v>44182.829050925924</v>
      </c>
      <c r="C3675" s="13">
        <v>44182.853078703702</v>
      </c>
      <c r="D3675" s="13" t="str">
        <f t="shared" si="57"/>
        <v>2020-12-17</v>
      </c>
      <c r="E3675" s="1" t="s">
        <v>28</v>
      </c>
      <c r="F3675" s="1" t="s">
        <v>29</v>
      </c>
      <c r="G3675" s="1" t="s">
        <v>26</v>
      </c>
      <c r="H3675" s="1" t="s">
        <v>27</v>
      </c>
      <c r="I3675" s="1">
        <v>40</v>
      </c>
      <c r="J3675" s="1">
        <v>2076</v>
      </c>
      <c r="K3675" s="1"/>
      <c r="L3675" s="1"/>
    </row>
    <row r="3676" spans="1:12">
      <c r="A3676" s="1">
        <v>79437846.799999997</v>
      </c>
      <c r="B3676" s="13">
        <v>44182.84302083333</v>
      </c>
      <c r="C3676" s="13">
        <v>44182.856956018521</v>
      </c>
      <c r="D3676" s="13" t="str">
        <f t="shared" si="57"/>
        <v>2020-12-17</v>
      </c>
      <c r="E3676" s="1" t="s">
        <v>24</v>
      </c>
      <c r="F3676" s="1" t="s">
        <v>25</v>
      </c>
      <c r="G3676" s="1" t="s">
        <v>26</v>
      </c>
      <c r="H3676" s="1" t="s">
        <v>43</v>
      </c>
      <c r="I3676" s="1">
        <v>139</v>
      </c>
      <c r="J3676" s="1">
        <v>1204</v>
      </c>
      <c r="K3676" s="1"/>
      <c r="L3676" s="1"/>
    </row>
    <row r="3677" spans="1:12">
      <c r="A3677" s="1">
        <v>69753949.469999999</v>
      </c>
      <c r="B3677" s="13">
        <v>44182.844178240739</v>
      </c>
      <c r="C3677" s="13">
        <v>44182.857187499998</v>
      </c>
      <c r="D3677" s="13" t="str">
        <f t="shared" si="57"/>
        <v>2020-12-17</v>
      </c>
      <c r="E3677" s="1" t="s">
        <v>28</v>
      </c>
      <c r="F3677" s="1" t="s">
        <v>31</v>
      </c>
      <c r="G3677" s="1" t="s">
        <v>26</v>
      </c>
      <c r="H3677" s="1" t="s">
        <v>41</v>
      </c>
      <c r="I3677" s="1">
        <v>50</v>
      </c>
      <c r="J3677" s="1">
        <v>1123</v>
      </c>
      <c r="K3677" s="1"/>
      <c r="L3677" s="1"/>
    </row>
    <row r="3678" spans="1:12">
      <c r="A3678" s="1">
        <v>50625438.649999999</v>
      </c>
      <c r="B3678" s="13">
        <v>44182.848171296297</v>
      </c>
      <c r="C3678" s="13">
        <v>44182.870289351849</v>
      </c>
      <c r="D3678" s="13" t="str">
        <f t="shared" si="57"/>
        <v>2020-12-17</v>
      </c>
      <c r="E3678" s="1" t="s">
        <v>28</v>
      </c>
      <c r="F3678" s="1" t="s">
        <v>31</v>
      </c>
      <c r="G3678" s="1" t="s">
        <v>26</v>
      </c>
      <c r="H3678" s="1" t="s">
        <v>59</v>
      </c>
      <c r="I3678" s="1">
        <v>63</v>
      </c>
      <c r="J3678" s="1">
        <v>1911</v>
      </c>
      <c r="K3678" s="1"/>
      <c r="L3678" s="1"/>
    </row>
    <row r="3679" spans="1:12">
      <c r="A3679" s="1">
        <v>14670836.539999999</v>
      </c>
      <c r="B3679" s="13">
        <v>44182.3200462963</v>
      </c>
      <c r="C3679" s="13">
        <v>44182.872037037036</v>
      </c>
      <c r="D3679" s="13" t="str">
        <f t="shared" si="57"/>
        <v>2020-12-17</v>
      </c>
      <c r="E3679" s="1" t="s">
        <v>28</v>
      </c>
      <c r="F3679" s="1" t="s">
        <v>29</v>
      </c>
      <c r="G3679" s="1" t="s">
        <v>26</v>
      </c>
      <c r="H3679" s="1" t="s">
        <v>27</v>
      </c>
      <c r="I3679" s="1">
        <v>24</v>
      </c>
      <c r="J3679" s="1">
        <v>47691</v>
      </c>
      <c r="K3679" s="1"/>
      <c r="L3679" s="1"/>
    </row>
    <row r="3680" spans="1:12">
      <c r="A3680" s="1">
        <v>39689879.509999998</v>
      </c>
      <c r="B3680" s="13">
        <v>44182.857245370367</v>
      </c>
      <c r="C3680" s="13">
        <v>44182.874409722222</v>
      </c>
      <c r="D3680" s="13" t="str">
        <f t="shared" si="57"/>
        <v>2020-12-17</v>
      </c>
      <c r="E3680" s="1" t="s">
        <v>24</v>
      </c>
      <c r="F3680" s="1" t="s">
        <v>33</v>
      </c>
      <c r="G3680" s="1" t="s">
        <v>34</v>
      </c>
      <c r="H3680" s="1" t="s">
        <v>43</v>
      </c>
      <c r="I3680" s="1">
        <v>48</v>
      </c>
      <c r="J3680" s="1">
        <v>1482</v>
      </c>
      <c r="K3680" s="1"/>
      <c r="L3680" s="1"/>
    </row>
    <row r="3681" spans="1:12">
      <c r="A3681" s="1">
        <v>3412220.6159999999</v>
      </c>
      <c r="B3681" s="13">
        <v>44182.819745370369</v>
      </c>
      <c r="C3681" s="13">
        <v>44182.875034722223</v>
      </c>
      <c r="D3681" s="13" t="str">
        <f t="shared" si="57"/>
        <v>2020-12-17</v>
      </c>
      <c r="E3681" s="1" t="s">
        <v>28</v>
      </c>
      <c r="F3681" s="1" t="s">
        <v>31</v>
      </c>
      <c r="G3681" s="1" t="s">
        <v>26</v>
      </c>
      <c r="H3681" s="1" t="s">
        <v>80</v>
      </c>
      <c r="I3681" s="1">
        <v>21</v>
      </c>
      <c r="J3681" s="1">
        <v>4776</v>
      </c>
      <c r="K3681" s="1"/>
      <c r="L3681" s="1"/>
    </row>
    <row r="3682" spans="1:12">
      <c r="A3682" s="1">
        <v>73925756.859999999</v>
      </c>
      <c r="B3682" s="13">
        <v>44182.870821759258</v>
      </c>
      <c r="C3682" s="13">
        <v>44182.883796296293</v>
      </c>
      <c r="D3682" s="13" t="str">
        <f t="shared" si="57"/>
        <v>2020-12-17</v>
      </c>
      <c r="E3682" s="1" t="s">
        <v>28</v>
      </c>
      <c r="F3682" s="1" t="s">
        <v>31</v>
      </c>
      <c r="G3682" s="1" t="s">
        <v>26</v>
      </c>
      <c r="H3682" s="1" t="s">
        <v>27</v>
      </c>
      <c r="I3682" s="1">
        <v>39</v>
      </c>
      <c r="J3682" s="1">
        <v>1120</v>
      </c>
      <c r="K3682" s="1"/>
      <c r="L3682" s="1"/>
    </row>
    <row r="3683" spans="1:12">
      <c r="A3683" s="1">
        <v>39602761.409999996</v>
      </c>
      <c r="B3683" s="13">
        <v>44182.872118055559</v>
      </c>
      <c r="C3683" s="13">
        <v>44182.884062500001</v>
      </c>
      <c r="D3683" s="13" t="str">
        <f t="shared" si="57"/>
        <v>2020-12-17</v>
      </c>
      <c r="E3683" s="1" t="s">
        <v>24</v>
      </c>
      <c r="F3683" s="1" t="s">
        <v>33</v>
      </c>
      <c r="G3683" s="1" t="s">
        <v>34</v>
      </c>
      <c r="H3683" s="1" t="s">
        <v>91</v>
      </c>
      <c r="I3683" s="1">
        <v>78</v>
      </c>
      <c r="J3683" s="1">
        <v>1032</v>
      </c>
      <c r="K3683" s="1"/>
      <c r="L3683" s="1"/>
    </row>
    <row r="3684" spans="1:12">
      <c r="A3684" s="1">
        <v>6924220.6150000002</v>
      </c>
      <c r="B3684" s="13">
        <v>44182.902777777781</v>
      </c>
      <c r="C3684" s="13">
        <v>44182.917534722219</v>
      </c>
      <c r="D3684" s="13" t="str">
        <f t="shared" si="57"/>
        <v>2020-12-17</v>
      </c>
      <c r="E3684" s="1" t="s">
        <v>28</v>
      </c>
      <c r="F3684" s="1" t="s">
        <v>49</v>
      </c>
      <c r="G3684" s="1" t="s">
        <v>26</v>
      </c>
      <c r="H3684" s="1" t="s">
        <v>32</v>
      </c>
      <c r="I3684" s="1">
        <v>44</v>
      </c>
      <c r="J3684" s="1">
        <v>1274</v>
      </c>
      <c r="K3684" s="1"/>
      <c r="L3684" s="1"/>
    </row>
    <row r="3685" spans="1:12">
      <c r="A3685" s="1">
        <v>8162222.7050000001</v>
      </c>
      <c r="B3685" s="13">
        <v>44182.909953703704</v>
      </c>
      <c r="C3685" s="13">
        <v>44182.919085648151</v>
      </c>
      <c r="D3685" s="13" t="str">
        <f t="shared" si="57"/>
        <v>2020-12-17</v>
      </c>
      <c r="E3685" s="1" t="s">
        <v>24</v>
      </c>
      <c r="F3685" s="1" t="s">
        <v>33</v>
      </c>
      <c r="G3685" s="1" t="s">
        <v>34</v>
      </c>
      <c r="H3685" s="1" t="s">
        <v>76</v>
      </c>
      <c r="I3685" s="1">
        <v>44</v>
      </c>
      <c r="J3685" s="1">
        <v>788</v>
      </c>
      <c r="K3685" s="1"/>
      <c r="L3685" s="1"/>
    </row>
    <row r="3686" spans="1:12">
      <c r="A3686" s="1">
        <v>84161213.359999999</v>
      </c>
      <c r="B3686" s="13">
        <v>44182.911249999997</v>
      </c>
      <c r="C3686" s="13">
        <v>44182.920069444444</v>
      </c>
      <c r="D3686" s="13" t="str">
        <f t="shared" si="57"/>
        <v>2020-12-17</v>
      </c>
      <c r="E3686" s="1" t="s">
        <v>28</v>
      </c>
      <c r="F3686" s="1" t="s">
        <v>29</v>
      </c>
      <c r="G3686" s="1" t="s">
        <v>26</v>
      </c>
      <c r="H3686" s="1" t="s">
        <v>27</v>
      </c>
      <c r="I3686" s="1">
        <v>41</v>
      </c>
      <c r="J3686" s="1">
        <v>762</v>
      </c>
      <c r="K3686" s="1"/>
      <c r="L3686" s="1"/>
    </row>
    <row r="3687" spans="1:12">
      <c r="A3687" s="1">
        <v>58234029.07</v>
      </c>
      <c r="B3687" s="13">
        <v>44182.927361111113</v>
      </c>
      <c r="C3687" s="13">
        <v>44182.92931712963</v>
      </c>
      <c r="D3687" s="13" t="str">
        <f t="shared" si="57"/>
        <v>2020-12-17</v>
      </c>
      <c r="E3687" s="1" t="s">
        <v>28</v>
      </c>
      <c r="F3687" s="1" t="s">
        <v>31</v>
      </c>
      <c r="G3687" s="1" t="s">
        <v>34</v>
      </c>
      <c r="H3687" s="1" t="s">
        <v>43</v>
      </c>
      <c r="I3687" s="1">
        <v>24</v>
      </c>
      <c r="J3687" s="1">
        <v>169</v>
      </c>
      <c r="K3687" s="1"/>
      <c r="L3687" s="1"/>
    </row>
    <row r="3688" spans="1:12">
      <c r="A3688" s="1">
        <v>78740849.579999998</v>
      </c>
      <c r="B3688" s="13">
        <v>44182.934907407405</v>
      </c>
      <c r="C3688" s="13">
        <v>44182.945243055554</v>
      </c>
      <c r="D3688" s="13" t="str">
        <f t="shared" si="57"/>
        <v>2020-12-17</v>
      </c>
      <c r="E3688" s="1" t="s">
        <v>28</v>
      </c>
      <c r="F3688" s="1" t="s">
        <v>31</v>
      </c>
      <c r="G3688" s="1" t="s">
        <v>26</v>
      </c>
      <c r="H3688" s="1" t="s">
        <v>59</v>
      </c>
      <c r="I3688" s="1">
        <v>24</v>
      </c>
      <c r="J3688" s="1">
        <v>892</v>
      </c>
      <c r="K3688" s="1"/>
      <c r="L3688" s="1"/>
    </row>
    <row r="3689" spans="1:12">
      <c r="A3689" s="1">
        <v>84534898.799999997</v>
      </c>
      <c r="B3689" s="13">
        <v>44182.136550925927</v>
      </c>
      <c r="C3689" s="13">
        <v>44182.966261574074</v>
      </c>
      <c r="D3689" s="13" t="str">
        <f t="shared" si="57"/>
        <v>2020-12-17</v>
      </c>
      <c r="E3689" s="1" t="s">
        <v>28</v>
      </c>
      <c r="F3689" s="1" t="s">
        <v>31</v>
      </c>
      <c r="G3689" s="1" t="s">
        <v>26</v>
      </c>
      <c r="H3689" s="1" t="s">
        <v>27</v>
      </c>
      <c r="I3689" s="1">
        <v>42</v>
      </c>
      <c r="J3689" s="1">
        <v>71686</v>
      </c>
      <c r="K3689" s="1"/>
      <c r="L3689" s="1"/>
    </row>
    <row r="3690" spans="1:12">
      <c r="A3690" s="1">
        <v>84534898.799999997</v>
      </c>
      <c r="B3690" s="13">
        <v>44182.136550925927</v>
      </c>
      <c r="C3690" s="13">
        <v>44182.980416666665</v>
      </c>
      <c r="D3690" s="13" t="str">
        <f t="shared" si="57"/>
        <v>2020-12-17</v>
      </c>
      <c r="E3690" s="1" t="s">
        <v>28</v>
      </c>
      <c r="F3690" s="1" t="s">
        <v>31</v>
      </c>
      <c r="G3690" s="1" t="s">
        <v>26</v>
      </c>
      <c r="H3690" s="1" t="s">
        <v>27</v>
      </c>
      <c r="I3690" s="1">
        <v>42</v>
      </c>
      <c r="J3690" s="1">
        <v>72909</v>
      </c>
      <c r="K3690" s="1"/>
      <c r="L3690" s="1"/>
    </row>
    <row r="3691" spans="1:12">
      <c r="A3691" s="1">
        <v>84534898.799999997</v>
      </c>
      <c r="B3691" s="13">
        <v>44182.136550925927</v>
      </c>
      <c r="C3691" s="13">
        <v>44182.98300925926</v>
      </c>
      <c r="D3691" s="13" t="str">
        <f t="shared" si="57"/>
        <v>2020-12-17</v>
      </c>
      <c r="E3691" s="1" t="s">
        <v>28</v>
      </c>
      <c r="F3691" s="1" t="s">
        <v>31</v>
      </c>
      <c r="G3691" s="1" t="s">
        <v>26</v>
      </c>
      <c r="H3691" s="1" t="s">
        <v>27</v>
      </c>
      <c r="I3691" s="1">
        <v>42</v>
      </c>
      <c r="J3691" s="1">
        <v>73133</v>
      </c>
      <c r="K3691" s="1"/>
      <c r="L3691" s="1"/>
    </row>
    <row r="3692" spans="1:12">
      <c r="A3692" s="1">
        <v>9618916.8929999992</v>
      </c>
      <c r="B3692" s="13">
        <v>44182.92460648148</v>
      </c>
      <c r="C3692" s="13">
        <v>44182.985266203701</v>
      </c>
      <c r="D3692" s="13" t="str">
        <f t="shared" si="57"/>
        <v>2020-12-17</v>
      </c>
      <c r="E3692" s="1" t="s">
        <v>28</v>
      </c>
      <c r="F3692" s="1" t="s">
        <v>31</v>
      </c>
      <c r="G3692" s="1" t="s">
        <v>26</v>
      </c>
      <c r="H3692" s="1" t="s">
        <v>27</v>
      </c>
      <c r="I3692" s="1">
        <v>14</v>
      </c>
      <c r="J3692" s="1">
        <v>5241</v>
      </c>
      <c r="K3692" s="1"/>
      <c r="L3692" s="1"/>
    </row>
    <row r="3693" spans="1:12">
      <c r="A3693" s="1">
        <v>84534898.799999997</v>
      </c>
      <c r="B3693" s="13">
        <v>44182.136550925927</v>
      </c>
      <c r="C3693" s="13">
        <v>44182.995081018518</v>
      </c>
      <c r="D3693" s="13" t="str">
        <f t="shared" si="57"/>
        <v>2020-12-17</v>
      </c>
      <c r="E3693" s="1" t="s">
        <v>28</v>
      </c>
      <c r="F3693" s="1" t="s">
        <v>31</v>
      </c>
      <c r="G3693" s="1" t="s">
        <v>26</v>
      </c>
      <c r="H3693" s="1" t="s">
        <v>27</v>
      </c>
      <c r="I3693" s="1">
        <v>42</v>
      </c>
      <c r="J3693" s="1">
        <v>74176</v>
      </c>
      <c r="K3693" s="1"/>
      <c r="L3693" s="1"/>
    </row>
    <row r="3694" spans="1:12">
      <c r="A3694" s="1">
        <v>8631746.0140000004</v>
      </c>
      <c r="B3694" s="13">
        <v>44182.983391203707</v>
      </c>
      <c r="C3694" s="13">
        <v>44182.999918981484</v>
      </c>
      <c r="D3694" s="13" t="str">
        <f t="shared" si="57"/>
        <v>2020-12-17</v>
      </c>
      <c r="E3694" s="1" t="s">
        <v>28</v>
      </c>
      <c r="F3694" s="1" t="s">
        <v>29</v>
      </c>
      <c r="G3694" s="1" t="s">
        <v>37</v>
      </c>
      <c r="H3694" s="1" t="s">
        <v>27</v>
      </c>
      <c r="I3694" s="1">
        <v>191</v>
      </c>
      <c r="J3694" s="1">
        <v>1427</v>
      </c>
      <c r="K3694" s="1"/>
      <c r="L3694" s="1"/>
    </row>
    <row r="3695" spans="1:12">
      <c r="A3695" s="1">
        <v>34557263.490000002</v>
      </c>
      <c r="B3695" s="13">
        <v>44183.003518518519</v>
      </c>
      <c r="C3695" s="13">
        <v>44183.011493055557</v>
      </c>
      <c r="D3695" s="13" t="str">
        <f t="shared" si="57"/>
        <v>2020-12-18</v>
      </c>
      <c r="E3695" s="1" t="s">
        <v>28</v>
      </c>
      <c r="F3695" s="1" t="s">
        <v>29</v>
      </c>
      <c r="G3695" s="1" t="s">
        <v>26</v>
      </c>
      <c r="H3695" s="1" t="s">
        <v>32</v>
      </c>
      <c r="I3695" s="1">
        <v>43</v>
      </c>
      <c r="J3695" s="1">
        <v>688</v>
      </c>
      <c r="K3695" s="1"/>
      <c r="L3695" s="1"/>
    </row>
    <row r="3696" spans="1:12">
      <c r="A3696" s="1">
        <v>32495068.850000001</v>
      </c>
      <c r="B3696" s="13">
        <v>44183.002291666664</v>
      </c>
      <c r="C3696" s="13">
        <v>44183.021331018521</v>
      </c>
      <c r="D3696" s="13" t="str">
        <f t="shared" si="57"/>
        <v>2020-12-18</v>
      </c>
      <c r="E3696" s="1" t="s">
        <v>28</v>
      </c>
      <c r="F3696" s="1" t="s">
        <v>31</v>
      </c>
      <c r="G3696" s="1" t="s">
        <v>53</v>
      </c>
      <c r="H3696" s="1" t="s">
        <v>76</v>
      </c>
      <c r="I3696" s="1">
        <v>62</v>
      </c>
      <c r="J3696" s="1">
        <v>1644</v>
      </c>
      <c r="K3696" s="1"/>
      <c r="L3696" s="1"/>
    </row>
    <row r="3697" spans="1:12">
      <c r="A3697" s="1">
        <v>8365874159</v>
      </c>
      <c r="B3697" s="13">
        <v>44183.028391203705</v>
      </c>
      <c r="C3697" s="13">
        <v>44183.038645833331</v>
      </c>
      <c r="D3697" s="13" t="str">
        <f t="shared" si="57"/>
        <v>2020-12-18</v>
      </c>
      <c r="E3697" s="1" t="s">
        <v>24</v>
      </c>
      <c r="F3697" s="1" t="s">
        <v>25</v>
      </c>
      <c r="G3697" s="1" t="s">
        <v>26</v>
      </c>
      <c r="H3697" s="1" t="s">
        <v>43</v>
      </c>
      <c r="I3697" s="1">
        <v>44</v>
      </c>
      <c r="J3697" s="1">
        <v>886</v>
      </c>
      <c r="K3697" s="1"/>
      <c r="L3697" s="1"/>
    </row>
    <row r="3698" spans="1:12">
      <c r="A3698" s="1">
        <v>8365874159</v>
      </c>
      <c r="B3698" s="13">
        <v>44183.028391203705</v>
      </c>
      <c r="C3698" s="13">
        <v>44183.048263888886</v>
      </c>
      <c r="D3698" s="13" t="str">
        <f t="shared" si="57"/>
        <v>2020-12-18</v>
      </c>
      <c r="E3698" s="1" t="s">
        <v>24</v>
      </c>
      <c r="F3698" s="1" t="s">
        <v>25</v>
      </c>
      <c r="G3698" s="1" t="s">
        <v>26</v>
      </c>
      <c r="H3698" s="1" t="s">
        <v>43</v>
      </c>
      <c r="I3698" s="1">
        <v>44</v>
      </c>
      <c r="J3698" s="1">
        <v>1717</v>
      </c>
      <c r="K3698" s="1"/>
      <c r="L3698" s="1"/>
    </row>
    <row r="3699" spans="1:12">
      <c r="A3699" s="1">
        <v>53769790.549999997</v>
      </c>
      <c r="B3699" s="13">
        <v>44183.049861111111</v>
      </c>
      <c r="C3699" s="13">
        <v>44183.058078703703</v>
      </c>
      <c r="D3699" s="13" t="str">
        <f t="shared" si="57"/>
        <v>2020-12-18</v>
      </c>
      <c r="E3699" s="1" t="s">
        <v>24</v>
      </c>
      <c r="F3699" s="1" t="s">
        <v>33</v>
      </c>
      <c r="G3699" s="1" t="s">
        <v>34</v>
      </c>
      <c r="H3699" s="1" t="s">
        <v>27</v>
      </c>
      <c r="I3699" s="1">
        <v>197</v>
      </c>
      <c r="J3699" s="1">
        <v>709</v>
      </c>
      <c r="K3699" s="1"/>
      <c r="L3699" s="1"/>
    </row>
    <row r="3700" spans="1:12">
      <c r="A3700" s="1">
        <v>6258055.5389999999</v>
      </c>
      <c r="B3700" s="13">
        <v>44183.053206018521</v>
      </c>
      <c r="C3700" s="13">
        <v>44183.078715277778</v>
      </c>
      <c r="D3700" s="13" t="str">
        <f t="shared" si="57"/>
        <v>2020-12-18</v>
      </c>
      <c r="E3700" s="1" t="s">
        <v>28</v>
      </c>
      <c r="F3700" s="1" t="s">
        <v>31</v>
      </c>
      <c r="G3700" s="1" t="s">
        <v>26</v>
      </c>
      <c r="H3700" s="1" t="s">
        <v>27</v>
      </c>
      <c r="I3700" s="1">
        <v>73</v>
      </c>
      <c r="J3700" s="1">
        <v>2203</v>
      </c>
      <c r="K3700" s="1"/>
      <c r="L3700" s="1"/>
    </row>
    <row r="3701" spans="1:12">
      <c r="A3701" s="1">
        <v>47327205.630000003</v>
      </c>
      <c r="B3701" s="13">
        <v>44183.066516203704</v>
      </c>
      <c r="C3701" s="13">
        <v>44183.102662037039</v>
      </c>
      <c r="D3701" s="13" t="str">
        <f t="shared" si="57"/>
        <v>2020-12-18</v>
      </c>
      <c r="E3701" s="1" t="s">
        <v>24</v>
      </c>
      <c r="F3701" s="1" t="s">
        <v>31</v>
      </c>
      <c r="G3701" s="1" t="s">
        <v>34</v>
      </c>
      <c r="H3701" s="1" t="s">
        <v>79</v>
      </c>
      <c r="I3701" s="1">
        <v>79</v>
      </c>
      <c r="J3701" s="1">
        <v>3123</v>
      </c>
      <c r="K3701" s="1"/>
      <c r="L3701" s="1"/>
    </row>
    <row r="3702" spans="1:12">
      <c r="A3702" s="1">
        <v>7295755.284</v>
      </c>
      <c r="B3702" s="13">
        <v>44183.102361111109</v>
      </c>
      <c r="C3702" s="13">
        <v>44183.10670138889</v>
      </c>
      <c r="D3702" s="13" t="str">
        <f t="shared" si="57"/>
        <v>2020-12-18</v>
      </c>
      <c r="E3702" s="1" t="s">
        <v>28</v>
      </c>
      <c r="F3702" s="1" t="s">
        <v>29</v>
      </c>
      <c r="G3702" s="1" t="s">
        <v>45</v>
      </c>
      <c r="H3702" s="1" t="s">
        <v>27</v>
      </c>
      <c r="I3702" s="1">
        <v>32</v>
      </c>
      <c r="J3702" s="1">
        <v>375</v>
      </c>
      <c r="K3702" s="1"/>
      <c r="L3702" s="1"/>
    </row>
    <row r="3703" spans="1:12">
      <c r="A3703" s="1">
        <v>31434781.739999998</v>
      </c>
      <c r="B3703" s="13">
        <v>44183.101331018515</v>
      </c>
      <c r="C3703" s="13">
        <v>44183.110312500001</v>
      </c>
      <c r="D3703" s="13" t="str">
        <f t="shared" si="57"/>
        <v>2020-12-18</v>
      </c>
      <c r="E3703" s="1" t="s">
        <v>28</v>
      </c>
      <c r="F3703" s="1" t="s">
        <v>31</v>
      </c>
      <c r="G3703" s="1" t="s">
        <v>26</v>
      </c>
      <c r="H3703" s="1" t="s">
        <v>27</v>
      </c>
      <c r="I3703" s="1">
        <v>192</v>
      </c>
      <c r="J3703" s="1">
        <v>776</v>
      </c>
      <c r="K3703" s="1"/>
      <c r="L3703" s="1"/>
    </row>
    <row r="3704" spans="1:12">
      <c r="A3704" s="1">
        <v>5244179.4869999997</v>
      </c>
      <c r="B3704" s="13">
        <v>44183.090312499997</v>
      </c>
      <c r="C3704" s="13">
        <v>44183.11042824074</v>
      </c>
      <c r="D3704" s="13" t="str">
        <f t="shared" si="57"/>
        <v>2020-12-18</v>
      </c>
      <c r="E3704" s="1" t="s">
        <v>24</v>
      </c>
      <c r="F3704" s="1" t="s">
        <v>31</v>
      </c>
      <c r="G3704" s="1" t="s">
        <v>34</v>
      </c>
      <c r="H3704" s="1" t="s">
        <v>27</v>
      </c>
      <c r="I3704" s="1">
        <v>362</v>
      </c>
      <c r="J3704" s="1">
        <v>1738</v>
      </c>
      <c r="K3704" s="1"/>
      <c r="L3704" s="1"/>
    </row>
    <row r="3705" spans="1:12">
      <c r="A3705" s="1">
        <v>4327637.568</v>
      </c>
      <c r="B3705" s="13">
        <v>44183.100289351853</v>
      </c>
      <c r="C3705" s="13">
        <v>44183.124212962961</v>
      </c>
      <c r="D3705" s="13" t="str">
        <f t="shared" si="57"/>
        <v>2020-12-18</v>
      </c>
      <c r="E3705" s="1" t="s">
        <v>28</v>
      </c>
      <c r="F3705" s="1" t="s">
        <v>31</v>
      </c>
      <c r="G3705" s="1" t="s">
        <v>26</v>
      </c>
      <c r="H3705" s="1" t="s">
        <v>27</v>
      </c>
      <c r="I3705" s="1">
        <v>30</v>
      </c>
      <c r="J3705" s="1">
        <v>2066</v>
      </c>
      <c r="K3705" s="1"/>
      <c r="L3705" s="1"/>
    </row>
    <row r="3706" spans="1:12">
      <c r="A3706" s="1">
        <v>97950097.579999998</v>
      </c>
      <c r="B3706" s="13">
        <v>44183.134942129633</v>
      </c>
      <c r="C3706" s="13">
        <v>44183.140347222223</v>
      </c>
      <c r="D3706" s="13" t="str">
        <f t="shared" si="57"/>
        <v>2020-12-18</v>
      </c>
      <c r="E3706" s="1" t="s">
        <v>28</v>
      </c>
      <c r="F3706" s="1" t="s">
        <v>31</v>
      </c>
      <c r="G3706" s="1" t="s">
        <v>26</v>
      </c>
      <c r="H3706" s="1" t="s">
        <v>43</v>
      </c>
      <c r="I3706" s="1">
        <v>80</v>
      </c>
      <c r="J3706" s="1">
        <v>466</v>
      </c>
      <c r="K3706" s="1"/>
      <c r="L3706" s="1"/>
    </row>
    <row r="3707" spans="1:12">
      <c r="A3707" s="1">
        <v>79437846.799999997</v>
      </c>
      <c r="B3707" s="13">
        <v>44183.158391203702</v>
      </c>
      <c r="C3707" s="13">
        <v>44183.168217592596</v>
      </c>
      <c r="D3707" s="13" t="str">
        <f t="shared" si="57"/>
        <v>2020-12-18</v>
      </c>
      <c r="E3707" s="1" t="s">
        <v>24</v>
      </c>
      <c r="F3707" s="1" t="s">
        <v>25</v>
      </c>
      <c r="G3707" s="1" t="s">
        <v>26</v>
      </c>
      <c r="H3707" s="1" t="s">
        <v>43</v>
      </c>
      <c r="I3707" s="1">
        <v>112</v>
      </c>
      <c r="J3707" s="1">
        <v>849</v>
      </c>
      <c r="K3707" s="1"/>
      <c r="L3707" s="1"/>
    </row>
    <row r="3708" spans="1:12">
      <c r="A3708" s="1">
        <v>71985328.519999996</v>
      </c>
      <c r="B3708" s="13">
        <v>44183.177106481482</v>
      </c>
      <c r="C3708" s="13">
        <v>44183.205324074072</v>
      </c>
      <c r="D3708" s="13" t="str">
        <f t="shared" si="57"/>
        <v>2020-12-18</v>
      </c>
      <c r="E3708" s="1" t="s">
        <v>24</v>
      </c>
      <c r="F3708" s="1" t="s">
        <v>33</v>
      </c>
      <c r="G3708" s="1" t="s">
        <v>34</v>
      </c>
      <c r="H3708" s="1" t="s">
        <v>27</v>
      </c>
      <c r="I3708" s="1">
        <v>64</v>
      </c>
      <c r="J3708" s="1">
        <v>2438</v>
      </c>
      <c r="K3708" s="1"/>
      <c r="L3708" s="1"/>
    </row>
    <row r="3709" spans="1:12">
      <c r="A3709" s="1">
        <v>45277194.939999998</v>
      </c>
      <c r="B3709" s="13">
        <v>44183.186886574076</v>
      </c>
      <c r="C3709" s="13">
        <v>44183.207280092596</v>
      </c>
      <c r="D3709" s="13" t="str">
        <f t="shared" si="57"/>
        <v>2020-12-18</v>
      </c>
      <c r="E3709" s="1" t="s">
        <v>24</v>
      </c>
      <c r="F3709" s="1" t="s">
        <v>25</v>
      </c>
      <c r="G3709" s="1" t="s">
        <v>26</v>
      </c>
      <c r="H3709" s="1" t="s">
        <v>81</v>
      </c>
      <c r="I3709" s="1">
        <v>95</v>
      </c>
      <c r="J3709" s="1">
        <v>1761</v>
      </c>
      <c r="K3709" s="1"/>
      <c r="L3709" s="1"/>
    </row>
    <row r="3710" spans="1:12">
      <c r="A3710" s="1">
        <v>3287379.7420000001</v>
      </c>
      <c r="B3710" s="13">
        <v>44183.148125</v>
      </c>
      <c r="C3710" s="13">
        <v>44183.209594907406</v>
      </c>
      <c r="D3710" s="13" t="str">
        <f t="shared" si="57"/>
        <v>2020-12-18</v>
      </c>
      <c r="E3710" s="1" t="s">
        <v>28</v>
      </c>
      <c r="F3710" s="1" t="s">
        <v>49</v>
      </c>
      <c r="G3710" s="1" t="s">
        <v>26</v>
      </c>
      <c r="H3710" s="1" t="s">
        <v>27</v>
      </c>
      <c r="I3710" s="1">
        <v>34</v>
      </c>
      <c r="J3710" s="1">
        <v>5310</v>
      </c>
      <c r="K3710" s="1"/>
      <c r="L3710" s="1"/>
    </row>
    <row r="3711" spans="1:12">
      <c r="A3711" s="1">
        <v>31588757.879999999</v>
      </c>
      <c r="B3711" s="13">
        <v>44183.010729166665</v>
      </c>
      <c r="C3711" s="13">
        <v>44183.233865740738</v>
      </c>
      <c r="D3711" s="13" t="str">
        <f t="shared" si="57"/>
        <v>2020-12-18</v>
      </c>
      <c r="E3711" s="1" t="s">
        <v>28</v>
      </c>
      <c r="F3711" s="1" t="s">
        <v>31</v>
      </c>
      <c r="G3711" s="1" t="s">
        <v>26</v>
      </c>
      <c r="H3711" s="1" t="s">
        <v>30</v>
      </c>
      <c r="I3711" s="1">
        <v>75</v>
      </c>
      <c r="J3711" s="1">
        <v>19278</v>
      </c>
      <c r="K3711" s="1"/>
      <c r="L3711" s="1"/>
    </row>
    <row r="3712" spans="1:12">
      <c r="A3712" s="1">
        <v>6574805.3439999996</v>
      </c>
      <c r="B3712" s="13">
        <v>44183.227916666663</v>
      </c>
      <c r="C3712" s="13">
        <v>44183.239004629628</v>
      </c>
      <c r="D3712" s="13" t="str">
        <f t="shared" si="57"/>
        <v>2020-12-18</v>
      </c>
      <c r="E3712" s="1" t="s">
        <v>28</v>
      </c>
      <c r="F3712" s="1" t="s">
        <v>31</v>
      </c>
      <c r="G3712" s="1" t="s">
        <v>26</v>
      </c>
      <c r="H3712" s="1" t="s">
        <v>27</v>
      </c>
      <c r="I3712" s="1">
        <v>99</v>
      </c>
      <c r="J3712" s="1">
        <v>957</v>
      </c>
      <c r="K3712" s="1"/>
      <c r="L3712" s="1"/>
    </row>
    <row r="3713" spans="1:12">
      <c r="A3713" s="1">
        <v>7670494.0369999995</v>
      </c>
      <c r="B3713" s="13">
        <v>44183.133946759262</v>
      </c>
      <c r="C3713" s="13">
        <v>44183.240127314813</v>
      </c>
      <c r="D3713" s="13" t="str">
        <f t="shared" si="57"/>
        <v>2020-12-18</v>
      </c>
      <c r="E3713" s="1" t="s">
        <v>24</v>
      </c>
      <c r="F3713" s="1" t="s">
        <v>31</v>
      </c>
      <c r="G3713" s="1" t="s">
        <v>34</v>
      </c>
      <c r="H3713" s="1" t="s">
        <v>58</v>
      </c>
      <c r="I3713" s="1">
        <v>96</v>
      </c>
      <c r="J3713" s="1">
        <v>9174</v>
      </c>
      <c r="K3713" s="1"/>
      <c r="L3713" s="1"/>
    </row>
    <row r="3714" spans="1:12">
      <c r="A3714" s="1">
        <v>34337826.859999999</v>
      </c>
      <c r="B3714" s="13">
        <v>44183.235486111109</v>
      </c>
      <c r="C3714" s="13">
        <v>44183.243888888886</v>
      </c>
      <c r="D3714" s="13" t="str">
        <f t="shared" si="57"/>
        <v>2020-12-18</v>
      </c>
      <c r="E3714" s="1" t="s">
        <v>24</v>
      </c>
      <c r="F3714" s="1" t="s">
        <v>31</v>
      </c>
      <c r="G3714" s="1" t="s">
        <v>26</v>
      </c>
      <c r="H3714" s="1" t="s">
        <v>30</v>
      </c>
      <c r="I3714" s="1">
        <v>79</v>
      </c>
      <c r="J3714" s="1">
        <v>726</v>
      </c>
      <c r="K3714" s="1"/>
      <c r="L3714" s="1"/>
    </row>
    <row r="3715" spans="1:12">
      <c r="A3715" s="1">
        <v>9271679.7819999997</v>
      </c>
      <c r="B3715" s="13">
        <v>44183.263622685183</v>
      </c>
      <c r="C3715" s="13">
        <v>44183.266122685185</v>
      </c>
      <c r="D3715" s="13" t="str">
        <f t="shared" ref="D3715:D3778" si="58">TEXT(C3715, "yyyy-mm-dd")</f>
        <v>2020-12-18</v>
      </c>
      <c r="E3715" s="1" t="s">
        <v>24</v>
      </c>
      <c r="F3715" s="1" t="s">
        <v>31</v>
      </c>
      <c r="G3715" s="1" t="s">
        <v>34</v>
      </c>
      <c r="H3715" s="1" t="s">
        <v>27</v>
      </c>
      <c r="I3715" s="1">
        <v>70</v>
      </c>
      <c r="J3715" s="1">
        <v>216</v>
      </c>
      <c r="K3715" s="1"/>
      <c r="L3715" s="1"/>
    </row>
    <row r="3716" spans="1:12">
      <c r="A3716" s="1">
        <v>4645810.6409999998</v>
      </c>
      <c r="B3716" s="13">
        <v>44183.249722222223</v>
      </c>
      <c r="C3716" s="13">
        <v>44183.276388888888</v>
      </c>
      <c r="D3716" s="13" t="str">
        <f t="shared" si="58"/>
        <v>2020-12-18</v>
      </c>
      <c r="E3716" s="1" t="s">
        <v>28</v>
      </c>
      <c r="F3716" s="1" t="s">
        <v>31</v>
      </c>
      <c r="G3716" s="1" t="s">
        <v>34</v>
      </c>
      <c r="H3716" s="1" t="s">
        <v>27</v>
      </c>
      <c r="I3716" s="1">
        <v>75</v>
      </c>
      <c r="J3716" s="1">
        <v>2304</v>
      </c>
      <c r="K3716" s="1"/>
      <c r="L3716" s="1"/>
    </row>
    <row r="3717" spans="1:12">
      <c r="A3717" s="1">
        <v>55876955.149999999</v>
      </c>
      <c r="B3717" s="13">
        <v>44183.025416666664</v>
      </c>
      <c r="C3717" s="13">
        <v>44183.305833333332</v>
      </c>
      <c r="D3717" s="13" t="str">
        <f t="shared" si="58"/>
        <v>2020-12-18</v>
      </c>
      <c r="E3717" s="1" t="s">
        <v>42</v>
      </c>
      <c r="F3717" s="1" t="s">
        <v>31</v>
      </c>
      <c r="G3717" s="1" t="s">
        <v>34</v>
      </c>
      <c r="H3717" s="1" t="s">
        <v>41</v>
      </c>
      <c r="I3717" s="1">
        <v>79</v>
      </c>
      <c r="J3717" s="1">
        <v>24227</v>
      </c>
      <c r="K3717" s="1"/>
      <c r="L3717" s="1"/>
    </row>
    <row r="3718" spans="1:12">
      <c r="A3718" s="1">
        <v>40581241.979999997</v>
      </c>
      <c r="B3718" s="13">
        <v>44183.343877314815</v>
      </c>
      <c r="C3718" s="13">
        <v>44183.345752314817</v>
      </c>
      <c r="D3718" s="13" t="str">
        <f t="shared" si="58"/>
        <v>2020-12-18</v>
      </c>
      <c r="E3718" s="1" t="s">
        <v>28</v>
      </c>
      <c r="F3718" s="1" t="s">
        <v>31</v>
      </c>
      <c r="G3718" s="1" t="s">
        <v>26</v>
      </c>
      <c r="H3718" s="1" t="s">
        <v>59</v>
      </c>
      <c r="I3718" s="1">
        <v>24</v>
      </c>
      <c r="J3718" s="1">
        <v>162</v>
      </c>
      <c r="K3718" s="1"/>
      <c r="L3718" s="1"/>
    </row>
    <row r="3719" spans="1:12">
      <c r="A3719" s="1">
        <v>5885098.54</v>
      </c>
      <c r="B3719" s="13">
        <v>44183.343321759261</v>
      </c>
      <c r="C3719" s="13">
        <v>44183.347384259258</v>
      </c>
      <c r="D3719" s="13" t="str">
        <f t="shared" si="58"/>
        <v>2020-12-18</v>
      </c>
      <c r="E3719" s="1" t="s">
        <v>28</v>
      </c>
      <c r="F3719" s="1" t="s">
        <v>31</v>
      </c>
      <c r="G3719" s="1" t="s">
        <v>26</v>
      </c>
      <c r="H3719" s="1" t="s">
        <v>27</v>
      </c>
      <c r="I3719" s="1">
        <v>41</v>
      </c>
      <c r="J3719" s="1">
        <v>351</v>
      </c>
      <c r="K3719" s="1"/>
      <c r="L3719" s="1"/>
    </row>
    <row r="3720" spans="1:12">
      <c r="A3720" s="1">
        <v>20037471.899999999</v>
      </c>
      <c r="B3720" s="13">
        <v>44183.304861111108</v>
      </c>
      <c r="C3720" s="13">
        <v>44183.354733796295</v>
      </c>
      <c r="D3720" s="13" t="str">
        <f t="shared" si="58"/>
        <v>2020-12-18</v>
      </c>
      <c r="E3720" s="1" t="s">
        <v>24</v>
      </c>
      <c r="F3720" s="1" t="s">
        <v>31</v>
      </c>
      <c r="G3720" s="1" t="s">
        <v>37</v>
      </c>
      <c r="H3720" s="1" t="s">
        <v>48</v>
      </c>
      <c r="I3720" s="1">
        <v>44</v>
      </c>
      <c r="J3720" s="1">
        <v>4309</v>
      </c>
      <c r="K3720" s="1"/>
      <c r="L3720" s="1"/>
    </row>
    <row r="3721" spans="1:12">
      <c r="A3721" s="1">
        <v>50640660.899999999</v>
      </c>
      <c r="B3721" s="13">
        <v>44183.334363425929</v>
      </c>
      <c r="C3721" s="13">
        <v>44183.363055555557</v>
      </c>
      <c r="D3721" s="13" t="str">
        <f t="shared" si="58"/>
        <v>2020-12-18</v>
      </c>
      <c r="E3721" s="1" t="s">
        <v>28</v>
      </c>
      <c r="F3721" s="1" t="s">
        <v>29</v>
      </c>
      <c r="G3721" s="1" t="s">
        <v>26</v>
      </c>
      <c r="H3721" s="1" t="s">
        <v>43</v>
      </c>
      <c r="I3721" s="1">
        <v>99</v>
      </c>
      <c r="J3721" s="1">
        <v>2478</v>
      </c>
      <c r="K3721" s="1"/>
      <c r="L3721" s="1"/>
    </row>
    <row r="3722" spans="1:12">
      <c r="A3722" s="1">
        <v>9316296.6899999995</v>
      </c>
      <c r="B3722" s="13">
        <v>44183.341180555559</v>
      </c>
      <c r="C3722" s="13">
        <v>44183.36928240741</v>
      </c>
      <c r="D3722" s="13" t="str">
        <f t="shared" si="58"/>
        <v>2020-12-18</v>
      </c>
      <c r="E3722" s="1" t="s">
        <v>28</v>
      </c>
      <c r="F3722" s="1" t="s">
        <v>31</v>
      </c>
      <c r="G3722" s="1" t="s">
        <v>26</v>
      </c>
      <c r="H3722" s="1" t="s">
        <v>43</v>
      </c>
      <c r="I3722" s="1">
        <v>99</v>
      </c>
      <c r="J3722" s="1">
        <v>2428</v>
      </c>
      <c r="K3722" s="1"/>
      <c r="L3722" s="1"/>
    </row>
    <row r="3723" spans="1:12">
      <c r="A3723" s="1">
        <v>2212017.264</v>
      </c>
      <c r="B3723" s="13">
        <v>44183.357615740744</v>
      </c>
      <c r="C3723" s="13">
        <v>44183.380312499998</v>
      </c>
      <c r="D3723" s="13" t="str">
        <f t="shared" si="58"/>
        <v>2020-12-18</v>
      </c>
      <c r="E3723" s="1" t="s">
        <v>28</v>
      </c>
      <c r="F3723" s="1" t="s">
        <v>31</v>
      </c>
      <c r="G3723" s="1" t="s">
        <v>26</v>
      </c>
      <c r="H3723" s="1" t="s">
        <v>27</v>
      </c>
      <c r="I3723" s="1">
        <v>29</v>
      </c>
      <c r="J3723" s="1">
        <v>1961</v>
      </c>
      <c r="K3723" s="1"/>
      <c r="L3723" s="1"/>
    </row>
    <row r="3724" spans="1:12">
      <c r="A3724" s="1">
        <v>61878973.960000001</v>
      </c>
      <c r="B3724" s="13">
        <v>44183.400381944448</v>
      </c>
      <c r="C3724" s="13">
        <v>44183.406412037039</v>
      </c>
      <c r="D3724" s="13" t="str">
        <f t="shared" si="58"/>
        <v>2020-12-18</v>
      </c>
      <c r="E3724" s="1" t="s">
        <v>24</v>
      </c>
      <c r="F3724" s="1" t="s">
        <v>31</v>
      </c>
      <c r="G3724" s="1" t="s">
        <v>34</v>
      </c>
      <c r="H3724" s="1" t="s">
        <v>68</v>
      </c>
      <c r="I3724" s="1">
        <v>47</v>
      </c>
      <c r="J3724" s="1">
        <v>521</v>
      </c>
      <c r="K3724" s="1"/>
      <c r="L3724" s="1"/>
    </row>
    <row r="3725" spans="1:12">
      <c r="A3725" s="1">
        <v>19216505.600000001</v>
      </c>
      <c r="B3725" s="13">
        <v>44183.417268518519</v>
      </c>
      <c r="C3725" s="13">
        <v>44183.420960648145</v>
      </c>
      <c r="D3725" s="13" t="str">
        <f t="shared" si="58"/>
        <v>2020-12-18</v>
      </c>
      <c r="E3725" s="1" t="s">
        <v>28</v>
      </c>
      <c r="F3725" s="1" t="s">
        <v>31</v>
      </c>
      <c r="G3725" s="1" t="s">
        <v>26</v>
      </c>
      <c r="H3725" s="1" t="s">
        <v>27</v>
      </c>
      <c r="I3725" s="1">
        <v>48</v>
      </c>
      <c r="J3725" s="1">
        <v>318</v>
      </c>
      <c r="K3725" s="1"/>
      <c r="L3725" s="1"/>
    </row>
    <row r="3726" spans="1:12">
      <c r="A3726" s="1">
        <v>42437353</v>
      </c>
      <c r="B3726" s="13">
        <v>44183.242638888885</v>
      </c>
      <c r="C3726" s="13">
        <v>44183.448807870373</v>
      </c>
      <c r="D3726" s="13" t="str">
        <f t="shared" si="58"/>
        <v>2020-12-18</v>
      </c>
      <c r="E3726" s="1" t="s">
        <v>28</v>
      </c>
      <c r="F3726" s="1" t="s">
        <v>31</v>
      </c>
      <c r="G3726" s="1" t="s">
        <v>26</v>
      </c>
      <c r="H3726" s="1" t="s">
        <v>43</v>
      </c>
      <c r="I3726" s="1">
        <v>18</v>
      </c>
      <c r="J3726" s="1">
        <v>17812</v>
      </c>
      <c r="K3726" s="1"/>
      <c r="L3726" s="1"/>
    </row>
    <row r="3727" spans="1:12">
      <c r="A3727" s="1">
        <v>10211474.789999999</v>
      </c>
      <c r="B3727" s="13">
        <v>44183.382118055553</v>
      </c>
      <c r="C3727" s="13">
        <v>44183.449675925927</v>
      </c>
      <c r="D3727" s="13" t="str">
        <f t="shared" si="58"/>
        <v>2020-12-18</v>
      </c>
      <c r="E3727" s="1" t="s">
        <v>28</v>
      </c>
      <c r="F3727" s="1" t="s">
        <v>31</v>
      </c>
      <c r="G3727" s="1" t="s">
        <v>45</v>
      </c>
      <c r="H3727" s="1" t="s">
        <v>32</v>
      </c>
      <c r="I3727" s="1">
        <v>10</v>
      </c>
      <c r="J3727" s="1">
        <v>5836</v>
      </c>
      <c r="K3727" s="1"/>
      <c r="L3727" s="1"/>
    </row>
    <row r="3728" spans="1:12">
      <c r="A3728" s="1">
        <v>79604591.530000001</v>
      </c>
      <c r="B3728" s="13">
        <v>44183.442893518521</v>
      </c>
      <c r="C3728" s="13">
        <v>44183.451053240744</v>
      </c>
      <c r="D3728" s="13" t="str">
        <f t="shared" si="58"/>
        <v>2020-12-18</v>
      </c>
      <c r="E3728" s="1" t="s">
        <v>28</v>
      </c>
      <c r="F3728" s="1" t="s">
        <v>31</v>
      </c>
      <c r="G3728" s="1" t="s">
        <v>26</v>
      </c>
      <c r="H3728" s="1" t="s">
        <v>107</v>
      </c>
      <c r="I3728" s="1">
        <v>45</v>
      </c>
      <c r="J3728" s="1">
        <v>705</v>
      </c>
      <c r="K3728" s="1"/>
      <c r="L3728" s="1"/>
    </row>
    <row r="3729" spans="1:12">
      <c r="A3729" s="1">
        <v>53418806.549999997</v>
      </c>
      <c r="B3729" s="13">
        <v>44183.447951388887</v>
      </c>
      <c r="C3729" s="13">
        <v>44183.451504629629</v>
      </c>
      <c r="D3729" s="13" t="str">
        <f t="shared" si="58"/>
        <v>2020-12-18</v>
      </c>
      <c r="E3729" s="1" t="s">
        <v>28</v>
      </c>
      <c r="F3729" s="1" t="s">
        <v>31</v>
      </c>
      <c r="G3729" s="1" t="s">
        <v>26</v>
      </c>
      <c r="H3729" s="1" t="s">
        <v>76</v>
      </c>
      <c r="I3729" s="1">
        <v>49</v>
      </c>
      <c r="J3729" s="1">
        <v>307</v>
      </c>
      <c r="K3729" s="1"/>
      <c r="L3729" s="1"/>
    </row>
    <row r="3730" spans="1:12">
      <c r="A3730" s="1">
        <v>2467672455</v>
      </c>
      <c r="B3730" s="13">
        <v>44183.45107638889</v>
      </c>
      <c r="C3730" s="13">
        <v>44183.454548611109</v>
      </c>
      <c r="D3730" s="13" t="str">
        <f t="shared" si="58"/>
        <v>2020-12-18</v>
      </c>
      <c r="E3730" s="1" t="s">
        <v>24</v>
      </c>
      <c r="F3730" s="1" t="s">
        <v>33</v>
      </c>
      <c r="G3730" s="1" t="s">
        <v>34</v>
      </c>
      <c r="H3730" s="1" t="s">
        <v>43</v>
      </c>
      <c r="I3730" s="1">
        <v>22</v>
      </c>
      <c r="J3730" s="1">
        <v>299</v>
      </c>
      <c r="K3730" s="1"/>
      <c r="L3730" s="1"/>
    </row>
    <row r="3731" spans="1:12">
      <c r="A3731" s="1">
        <v>53418806.549999997</v>
      </c>
      <c r="B3731" s="13">
        <v>44183.447951388887</v>
      </c>
      <c r="C3731" s="13">
        <v>44183.456458333334</v>
      </c>
      <c r="D3731" s="13" t="str">
        <f t="shared" si="58"/>
        <v>2020-12-18</v>
      </c>
      <c r="E3731" s="1" t="s">
        <v>28</v>
      </c>
      <c r="F3731" s="1" t="s">
        <v>31</v>
      </c>
      <c r="G3731" s="1" t="s">
        <v>26</v>
      </c>
      <c r="H3731" s="1" t="s">
        <v>76</v>
      </c>
      <c r="I3731" s="1">
        <v>49</v>
      </c>
      <c r="J3731" s="1">
        <v>735</v>
      </c>
      <c r="K3731" s="1"/>
      <c r="L3731" s="1"/>
    </row>
    <row r="3732" spans="1:12">
      <c r="A3732" s="1">
        <v>53418806.549999997</v>
      </c>
      <c r="B3732" s="13">
        <v>44183.447951388887</v>
      </c>
      <c r="C3732" s="13">
        <v>44183.467037037037</v>
      </c>
      <c r="D3732" s="13" t="str">
        <f t="shared" si="58"/>
        <v>2020-12-18</v>
      </c>
      <c r="E3732" s="1" t="s">
        <v>28</v>
      </c>
      <c r="F3732" s="1" t="s">
        <v>31</v>
      </c>
      <c r="G3732" s="1" t="s">
        <v>26</v>
      </c>
      <c r="H3732" s="1" t="s">
        <v>76</v>
      </c>
      <c r="I3732" s="1">
        <v>49</v>
      </c>
      <c r="J3732" s="1">
        <v>1649</v>
      </c>
      <c r="K3732" s="1"/>
      <c r="L3732" s="1"/>
    </row>
    <row r="3733" spans="1:12">
      <c r="A3733" s="1">
        <v>4296769.0350000001</v>
      </c>
      <c r="B3733" s="13">
        <v>44183.513506944444</v>
      </c>
      <c r="C3733" s="13">
        <v>44183.520428240743</v>
      </c>
      <c r="D3733" s="13" t="str">
        <f t="shared" si="58"/>
        <v>2020-12-18</v>
      </c>
      <c r="E3733" s="1" t="s">
        <v>28</v>
      </c>
      <c r="F3733" s="1" t="s">
        <v>31</v>
      </c>
      <c r="G3733" s="1" t="s">
        <v>26</v>
      </c>
      <c r="H3733" s="1" t="s">
        <v>92</v>
      </c>
      <c r="I3733" s="1">
        <v>60</v>
      </c>
      <c r="J3733" s="1">
        <v>597</v>
      </c>
      <c r="K3733" s="1"/>
      <c r="L3733" s="1"/>
    </row>
    <row r="3734" spans="1:12">
      <c r="A3734" s="1">
        <v>32220426.73</v>
      </c>
      <c r="B3734" s="13">
        <v>44183.493854166663</v>
      </c>
      <c r="C3734" s="13">
        <v>44183.52144675926</v>
      </c>
      <c r="D3734" s="13" t="str">
        <f t="shared" si="58"/>
        <v>2020-12-18</v>
      </c>
      <c r="E3734" s="1" t="s">
        <v>28</v>
      </c>
      <c r="F3734" s="1" t="s">
        <v>31</v>
      </c>
      <c r="G3734" s="1" t="s">
        <v>26</v>
      </c>
      <c r="H3734" s="1" t="s">
        <v>27</v>
      </c>
      <c r="I3734" s="1">
        <v>33</v>
      </c>
      <c r="J3734" s="1">
        <v>2383</v>
      </c>
      <c r="K3734" s="1"/>
      <c r="L3734" s="1"/>
    </row>
    <row r="3735" spans="1:12">
      <c r="A3735" s="1">
        <v>32220426.73</v>
      </c>
      <c r="B3735" s="13">
        <v>44183.493854166663</v>
      </c>
      <c r="C3735" s="13">
        <v>44183.522337962961</v>
      </c>
      <c r="D3735" s="13" t="str">
        <f t="shared" si="58"/>
        <v>2020-12-18</v>
      </c>
      <c r="E3735" s="1" t="s">
        <v>28</v>
      </c>
      <c r="F3735" s="1" t="s">
        <v>31</v>
      </c>
      <c r="G3735" s="1" t="s">
        <v>26</v>
      </c>
      <c r="H3735" s="1" t="s">
        <v>27</v>
      </c>
      <c r="I3735" s="1">
        <v>33</v>
      </c>
      <c r="J3735" s="1">
        <v>2461</v>
      </c>
      <c r="K3735" s="1"/>
      <c r="L3735" s="1"/>
    </row>
    <row r="3736" spans="1:12">
      <c r="A3736" s="1">
        <v>7172054.6390000004</v>
      </c>
      <c r="B3736" s="13">
        <v>44183.516203703701</v>
      </c>
      <c r="C3736" s="13">
        <v>44183.529918981483</v>
      </c>
      <c r="D3736" s="13" t="str">
        <f t="shared" si="58"/>
        <v>2020-12-18</v>
      </c>
      <c r="E3736" s="1" t="s">
        <v>28</v>
      </c>
      <c r="F3736" s="1" t="s">
        <v>31</v>
      </c>
      <c r="G3736" s="1" t="s">
        <v>26</v>
      </c>
      <c r="H3736" s="1" t="s">
        <v>41</v>
      </c>
      <c r="I3736" s="1">
        <v>102</v>
      </c>
      <c r="J3736" s="1">
        <v>1184</v>
      </c>
      <c r="K3736" s="1"/>
      <c r="L3736" s="1"/>
    </row>
    <row r="3737" spans="1:12">
      <c r="A3737" s="1">
        <v>22360539.82</v>
      </c>
      <c r="B3737" s="13">
        <v>44183.526064814818</v>
      </c>
      <c r="C3737" s="13">
        <v>44183.53402777778</v>
      </c>
      <c r="D3737" s="13" t="str">
        <f t="shared" si="58"/>
        <v>2020-12-18</v>
      </c>
      <c r="E3737" s="1" t="s">
        <v>28</v>
      </c>
      <c r="F3737" s="1" t="s">
        <v>29</v>
      </c>
      <c r="G3737" s="1" t="s">
        <v>26</v>
      </c>
      <c r="H3737" s="1" t="s">
        <v>27</v>
      </c>
      <c r="I3737" s="1">
        <v>18</v>
      </c>
      <c r="J3737" s="1">
        <v>688</v>
      </c>
      <c r="K3737" s="1"/>
      <c r="L3737" s="1"/>
    </row>
    <row r="3738" spans="1:12">
      <c r="A3738" s="1">
        <v>34613058.090000004</v>
      </c>
      <c r="B3738" s="13">
        <v>44183.545104166667</v>
      </c>
      <c r="C3738" s="13">
        <v>44183.551041666666</v>
      </c>
      <c r="D3738" s="13" t="str">
        <f t="shared" si="58"/>
        <v>2020-12-18</v>
      </c>
      <c r="E3738" s="1" t="s">
        <v>28</v>
      </c>
      <c r="F3738" s="1" t="s">
        <v>29</v>
      </c>
      <c r="G3738" s="1" t="s">
        <v>26</v>
      </c>
      <c r="H3738" s="1" t="s">
        <v>32</v>
      </c>
      <c r="I3738" s="1">
        <v>152</v>
      </c>
      <c r="J3738" s="1">
        <v>513</v>
      </c>
      <c r="K3738" s="1"/>
      <c r="L3738" s="1"/>
    </row>
    <row r="3739" spans="1:12">
      <c r="A3739" s="1">
        <v>8339212.2470000004</v>
      </c>
      <c r="B3739" s="13">
        <v>44183.550659722219</v>
      </c>
      <c r="C3739" s="13">
        <v>44183.554120370369</v>
      </c>
      <c r="D3739" s="13" t="str">
        <f t="shared" si="58"/>
        <v>2020-12-18</v>
      </c>
      <c r="E3739" s="1" t="s">
        <v>24</v>
      </c>
      <c r="F3739" s="1" t="s">
        <v>25</v>
      </c>
      <c r="G3739" s="1" t="s">
        <v>37</v>
      </c>
      <c r="H3739" s="1" t="s">
        <v>27</v>
      </c>
      <c r="I3739" s="1">
        <v>16</v>
      </c>
      <c r="J3739" s="1">
        <v>298</v>
      </c>
      <c r="K3739" s="1"/>
      <c r="L3739" s="1"/>
    </row>
    <row r="3740" spans="1:12">
      <c r="A3740" s="1">
        <v>8339212.2470000004</v>
      </c>
      <c r="B3740" s="13">
        <v>44183.550659722219</v>
      </c>
      <c r="C3740" s="13">
        <v>44183.556006944447</v>
      </c>
      <c r="D3740" s="13" t="str">
        <f t="shared" si="58"/>
        <v>2020-12-18</v>
      </c>
      <c r="E3740" s="1" t="s">
        <v>24</v>
      </c>
      <c r="F3740" s="1" t="s">
        <v>25</v>
      </c>
      <c r="G3740" s="1" t="s">
        <v>37</v>
      </c>
      <c r="H3740" s="1" t="s">
        <v>27</v>
      </c>
      <c r="I3740" s="1">
        <v>20</v>
      </c>
      <c r="J3740" s="1">
        <v>462</v>
      </c>
      <c r="K3740" s="1"/>
      <c r="L3740" s="1"/>
    </row>
    <row r="3741" spans="1:12">
      <c r="A3741" s="1">
        <v>8339212.2470000004</v>
      </c>
      <c r="B3741" s="13">
        <v>44183.550659722219</v>
      </c>
      <c r="C3741" s="13">
        <v>44183.557453703703</v>
      </c>
      <c r="D3741" s="13" t="str">
        <f t="shared" si="58"/>
        <v>2020-12-18</v>
      </c>
      <c r="E3741" s="1" t="s">
        <v>24</v>
      </c>
      <c r="F3741" s="1" t="s">
        <v>25</v>
      </c>
      <c r="G3741" s="1" t="s">
        <v>37</v>
      </c>
      <c r="H3741" s="1" t="s">
        <v>27</v>
      </c>
      <c r="I3741" s="1">
        <v>13</v>
      </c>
      <c r="J3741" s="1">
        <v>587</v>
      </c>
      <c r="K3741" s="1"/>
      <c r="L3741" s="1"/>
    </row>
    <row r="3742" spans="1:12">
      <c r="A3742" s="1">
        <v>49433987.590000004</v>
      </c>
      <c r="B3742" s="13">
        <v>44183.556875000002</v>
      </c>
      <c r="C3742" s="13">
        <v>44183.568622685183</v>
      </c>
      <c r="D3742" s="13" t="str">
        <f t="shared" si="58"/>
        <v>2020-12-18</v>
      </c>
      <c r="E3742" s="1" t="s">
        <v>24</v>
      </c>
      <c r="F3742" s="1" t="s">
        <v>31</v>
      </c>
      <c r="G3742" s="1" t="s">
        <v>26</v>
      </c>
      <c r="H3742" s="1" t="s">
        <v>27</v>
      </c>
      <c r="I3742" s="1">
        <v>13</v>
      </c>
      <c r="J3742" s="1">
        <v>1014</v>
      </c>
      <c r="K3742" s="1"/>
      <c r="L3742" s="1"/>
    </row>
    <row r="3743" spans="1:12">
      <c r="A3743" s="1">
        <v>4186237.227</v>
      </c>
      <c r="B3743" s="13">
        <v>44183.583298611113</v>
      </c>
      <c r="C3743" s="13">
        <v>44183.585798611108</v>
      </c>
      <c r="D3743" s="13" t="str">
        <f t="shared" si="58"/>
        <v>2020-12-18</v>
      </c>
      <c r="E3743" s="1" t="s">
        <v>28</v>
      </c>
      <c r="F3743" s="1" t="s">
        <v>31</v>
      </c>
      <c r="G3743" s="1" t="s">
        <v>26</v>
      </c>
      <c r="H3743" s="1" t="s">
        <v>55</v>
      </c>
      <c r="I3743" s="1">
        <v>96</v>
      </c>
      <c r="J3743" s="1">
        <v>216</v>
      </c>
      <c r="K3743" s="1"/>
      <c r="L3743" s="1"/>
    </row>
    <row r="3744" spans="1:12">
      <c r="A3744" s="1">
        <v>5604587.3760000002</v>
      </c>
      <c r="B3744" s="13">
        <v>44183.609826388885</v>
      </c>
      <c r="C3744" s="13">
        <v>44183.617696759262</v>
      </c>
      <c r="D3744" s="13" t="str">
        <f t="shared" si="58"/>
        <v>2020-12-18</v>
      </c>
      <c r="E3744" s="1" t="s">
        <v>28</v>
      </c>
      <c r="F3744" s="1" t="s">
        <v>31</v>
      </c>
      <c r="G3744" s="1" t="s">
        <v>26</v>
      </c>
      <c r="H3744" s="1" t="s">
        <v>32</v>
      </c>
      <c r="I3744" s="1">
        <v>108</v>
      </c>
      <c r="J3744" s="1">
        <v>680</v>
      </c>
      <c r="K3744" s="1"/>
      <c r="L3744" s="1"/>
    </row>
    <row r="3745" spans="1:12">
      <c r="A3745" s="1">
        <v>86949711.620000005</v>
      </c>
      <c r="B3745" s="13">
        <v>44183.616990740738</v>
      </c>
      <c r="C3745" s="13">
        <v>44183.644560185188</v>
      </c>
      <c r="D3745" s="13" t="str">
        <f t="shared" si="58"/>
        <v>2020-12-18</v>
      </c>
      <c r="E3745" s="1" t="s">
        <v>24</v>
      </c>
      <c r="F3745" s="1" t="s">
        <v>25</v>
      </c>
      <c r="G3745" s="1" t="s">
        <v>26</v>
      </c>
      <c r="H3745" s="1" t="s">
        <v>27</v>
      </c>
      <c r="I3745" s="1">
        <v>27</v>
      </c>
      <c r="J3745" s="1">
        <v>2382</v>
      </c>
      <c r="K3745" s="1"/>
      <c r="L3745" s="1"/>
    </row>
    <row r="3746" spans="1:12">
      <c r="A3746" s="1">
        <v>86949711.620000005</v>
      </c>
      <c r="B3746" s="13">
        <v>44183.616990740738</v>
      </c>
      <c r="C3746" s="13">
        <v>44183.648275462961</v>
      </c>
      <c r="D3746" s="13" t="str">
        <f t="shared" si="58"/>
        <v>2020-12-18</v>
      </c>
      <c r="E3746" s="1" t="s">
        <v>24</v>
      </c>
      <c r="F3746" s="1" t="s">
        <v>25</v>
      </c>
      <c r="G3746" s="1" t="s">
        <v>26</v>
      </c>
      <c r="H3746" s="1" t="s">
        <v>27</v>
      </c>
      <c r="I3746" s="1">
        <v>27</v>
      </c>
      <c r="J3746" s="1">
        <v>2702</v>
      </c>
      <c r="K3746" s="1"/>
      <c r="L3746" s="1"/>
    </row>
    <row r="3747" spans="1:12">
      <c r="A3747" s="1">
        <v>86949711.620000005</v>
      </c>
      <c r="B3747" s="13">
        <v>44183.616990740738</v>
      </c>
      <c r="C3747" s="13">
        <v>44183.650543981479</v>
      </c>
      <c r="D3747" s="13" t="str">
        <f t="shared" si="58"/>
        <v>2020-12-18</v>
      </c>
      <c r="E3747" s="1" t="s">
        <v>24</v>
      </c>
      <c r="F3747" s="1" t="s">
        <v>25</v>
      </c>
      <c r="G3747" s="1" t="s">
        <v>26</v>
      </c>
      <c r="H3747" s="1" t="s">
        <v>27</v>
      </c>
      <c r="I3747" s="1">
        <v>27</v>
      </c>
      <c r="J3747" s="1">
        <v>2899</v>
      </c>
      <c r="K3747" s="1"/>
      <c r="L3747" s="1"/>
    </row>
    <row r="3748" spans="1:12">
      <c r="A3748" s="1">
        <v>8367098268</v>
      </c>
      <c r="B3748" s="13">
        <v>44183.505324074074</v>
      </c>
      <c r="C3748" s="13">
        <v>44183.654687499999</v>
      </c>
      <c r="D3748" s="13" t="str">
        <f t="shared" si="58"/>
        <v>2020-12-18</v>
      </c>
      <c r="E3748" s="1" t="s">
        <v>28</v>
      </c>
      <c r="F3748" s="1" t="s">
        <v>31</v>
      </c>
      <c r="G3748" s="1" t="s">
        <v>26</v>
      </c>
      <c r="H3748" s="1" t="s">
        <v>43</v>
      </c>
      <c r="I3748" s="1">
        <v>85</v>
      </c>
      <c r="J3748" s="1">
        <v>12905</v>
      </c>
      <c r="K3748" s="1"/>
      <c r="L3748" s="1"/>
    </row>
    <row r="3749" spans="1:12">
      <c r="A3749" s="1">
        <v>86949711.620000005</v>
      </c>
      <c r="B3749" s="13">
        <v>44183.616990740738</v>
      </c>
      <c r="C3749" s="13">
        <v>44183.657500000001</v>
      </c>
      <c r="D3749" s="13" t="str">
        <f t="shared" si="58"/>
        <v>2020-12-18</v>
      </c>
      <c r="E3749" s="1" t="s">
        <v>24</v>
      </c>
      <c r="F3749" s="1" t="s">
        <v>25</v>
      </c>
      <c r="G3749" s="1" t="s">
        <v>26</v>
      </c>
      <c r="H3749" s="1" t="s">
        <v>27</v>
      </c>
      <c r="I3749" s="1">
        <v>27</v>
      </c>
      <c r="J3749" s="1">
        <v>3499</v>
      </c>
      <c r="K3749" s="1"/>
      <c r="L3749" s="1"/>
    </row>
    <row r="3750" spans="1:12">
      <c r="A3750" s="1">
        <v>86949711.620000005</v>
      </c>
      <c r="B3750" s="13">
        <v>44183.616990740738</v>
      </c>
      <c r="C3750" s="13">
        <v>44183.660694444443</v>
      </c>
      <c r="D3750" s="13" t="str">
        <f t="shared" si="58"/>
        <v>2020-12-18</v>
      </c>
      <c r="E3750" s="1" t="s">
        <v>24</v>
      </c>
      <c r="F3750" s="1" t="s">
        <v>25</v>
      </c>
      <c r="G3750" s="1" t="s">
        <v>26</v>
      </c>
      <c r="H3750" s="1" t="s">
        <v>27</v>
      </c>
      <c r="I3750" s="1">
        <v>27</v>
      </c>
      <c r="J3750" s="1">
        <v>3775</v>
      </c>
      <c r="K3750" s="1"/>
      <c r="L3750" s="1"/>
    </row>
    <row r="3751" spans="1:12">
      <c r="A3751" s="1">
        <v>86949711.620000005</v>
      </c>
      <c r="B3751" s="13">
        <v>44183.616990740738</v>
      </c>
      <c r="C3751" s="13">
        <v>44183.66233796296</v>
      </c>
      <c r="D3751" s="13" t="str">
        <f t="shared" si="58"/>
        <v>2020-12-18</v>
      </c>
      <c r="E3751" s="1" t="s">
        <v>24</v>
      </c>
      <c r="F3751" s="1" t="s">
        <v>25</v>
      </c>
      <c r="G3751" s="1" t="s">
        <v>26</v>
      </c>
      <c r="H3751" s="1" t="s">
        <v>27</v>
      </c>
      <c r="I3751" s="1">
        <v>27</v>
      </c>
      <c r="J3751" s="1">
        <v>3917</v>
      </c>
      <c r="K3751" s="1"/>
      <c r="L3751" s="1"/>
    </row>
    <row r="3752" spans="1:12">
      <c r="A3752" s="1">
        <v>86949711.620000005</v>
      </c>
      <c r="B3752" s="13">
        <v>44183.616990740738</v>
      </c>
      <c r="C3752" s="13">
        <v>44183.663877314815</v>
      </c>
      <c r="D3752" s="13" t="str">
        <f t="shared" si="58"/>
        <v>2020-12-18</v>
      </c>
      <c r="E3752" s="1" t="s">
        <v>24</v>
      </c>
      <c r="F3752" s="1" t="s">
        <v>25</v>
      </c>
      <c r="G3752" s="1" t="s">
        <v>26</v>
      </c>
      <c r="H3752" s="1" t="s">
        <v>27</v>
      </c>
      <c r="I3752" s="1">
        <v>27</v>
      </c>
      <c r="J3752" s="1">
        <v>4050</v>
      </c>
      <c r="K3752" s="1"/>
      <c r="L3752" s="1"/>
    </row>
    <row r="3753" spans="1:12">
      <c r="A3753" s="1">
        <v>67638750.900000006</v>
      </c>
      <c r="B3753" s="13">
        <v>44183.666168981479</v>
      </c>
      <c r="C3753" s="13">
        <v>44183.671701388892</v>
      </c>
      <c r="D3753" s="13" t="str">
        <f t="shared" si="58"/>
        <v>2020-12-18</v>
      </c>
      <c r="E3753" s="1" t="s">
        <v>24</v>
      </c>
      <c r="F3753" s="1" t="s">
        <v>33</v>
      </c>
      <c r="G3753" s="1" t="s">
        <v>34</v>
      </c>
      <c r="H3753" s="1" t="s">
        <v>27</v>
      </c>
      <c r="I3753" s="1">
        <v>91</v>
      </c>
      <c r="J3753" s="1">
        <v>478</v>
      </c>
      <c r="K3753" s="1"/>
      <c r="L3753" s="1"/>
    </row>
    <row r="3754" spans="1:12">
      <c r="A3754" s="1">
        <v>5998553.8300000001</v>
      </c>
      <c r="B3754" s="13">
        <v>44183.681956018518</v>
      </c>
      <c r="C3754" s="13">
        <v>44183.688009259262</v>
      </c>
      <c r="D3754" s="13" t="str">
        <f t="shared" si="58"/>
        <v>2020-12-18</v>
      </c>
      <c r="E3754" s="1" t="s">
        <v>24</v>
      </c>
      <c r="F3754" s="1" t="s">
        <v>25</v>
      </c>
      <c r="G3754" s="1" t="s">
        <v>26</v>
      </c>
      <c r="H3754" s="1" t="s">
        <v>73</v>
      </c>
      <c r="I3754" s="1">
        <v>16</v>
      </c>
      <c r="J3754" s="1">
        <v>523</v>
      </c>
      <c r="K3754" s="1"/>
      <c r="L3754" s="1"/>
    </row>
    <row r="3755" spans="1:12">
      <c r="A3755" s="1">
        <v>53989140.219999999</v>
      </c>
      <c r="B3755" s="13">
        <v>44183.689097222225</v>
      </c>
      <c r="C3755" s="13">
        <v>44183.717719907407</v>
      </c>
      <c r="D3755" s="13" t="str">
        <f t="shared" si="58"/>
        <v>2020-12-18</v>
      </c>
      <c r="E3755" s="1" t="s">
        <v>28</v>
      </c>
      <c r="F3755" s="1" t="s">
        <v>31</v>
      </c>
      <c r="G3755" s="1" t="s">
        <v>26</v>
      </c>
      <c r="H3755" s="1" t="s">
        <v>27</v>
      </c>
      <c r="I3755" s="1">
        <v>14</v>
      </c>
      <c r="J3755" s="1">
        <v>2472</v>
      </c>
      <c r="K3755" s="1"/>
      <c r="L3755" s="1"/>
    </row>
    <row r="3756" spans="1:12">
      <c r="A3756" s="1">
        <v>53989140.219999999</v>
      </c>
      <c r="B3756" s="13">
        <v>44183.689097222225</v>
      </c>
      <c r="C3756" s="13">
        <v>44183.720613425925</v>
      </c>
      <c r="D3756" s="13" t="str">
        <f t="shared" si="58"/>
        <v>2020-12-18</v>
      </c>
      <c r="E3756" s="1" t="s">
        <v>28</v>
      </c>
      <c r="F3756" s="1" t="s">
        <v>31</v>
      </c>
      <c r="G3756" s="1" t="s">
        <v>26</v>
      </c>
      <c r="H3756" s="1" t="s">
        <v>27</v>
      </c>
      <c r="I3756" s="1">
        <v>14</v>
      </c>
      <c r="J3756" s="1">
        <v>2722</v>
      </c>
      <c r="K3756" s="1"/>
      <c r="L3756" s="1"/>
    </row>
    <row r="3757" spans="1:12">
      <c r="A3757" s="1">
        <v>53989140.219999999</v>
      </c>
      <c r="B3757" s="13">
        <v>44183.689097222225</v>
      </c>
      <c r="C3757" s="13">
        <v>44183.723171296297</v>
      </c>
      <c r="D3757" s="13" t="str">
        <f t="shared" si="58"/>
        <v>2020-12-18</v>
      </c>
      <c r="E3757" s="1" t="s">
        <v>28</v>
      </c>
      <c r="F3757" s="1" t="s">
        <v>31</v>
      </c>
      <c r="G3757" s="1" t="s">
        <v>26</v>
      </c>
      <c r="H3757" s="1" t="s">
        <v>27</v>
      </c>
      <c r="I3757" s="1">
        <v>14</v>
      </c>
      <c r="J3757" s="1">
        <v>2943</v>
      </c>
      <c r="K3757" s="1"/>
      <c r="L3757" s="1"/>
    </row>
    <row r="3758" spans="1:12">
      <c r="A3758" s="1">
        <v>31508986.620000001</v>
      </c>
      <c r="B3758" s="13">
        <v>44183.70453703704</v>
      </c>
      <c r="C3758" s="13">
        <v>44183.744398148148</v>
      </c>
      <c r="D3758" s="13" t="str">
        <f t="shared" si="58"/>
        <v>2020-12-18</v>
      </c>
      <c r="E3758" s="1" t="s">
        <v>24</v>
      </c>
      <c r="F3758" s="1" t="s">
        <v>31</v>
      </c>
      <c r="G3758" s="1" t="s">
        <v>34</v>
      </c>
      <c r="H3758" s="1" t="s">
        <v>27</v>
      </c>
      <c r="I3758" s="1">
        <v>80</v>
      </c>
      <c r="J3758" s="1">
        <v>3444</v>
      </c>
      <c r="K3758" s="1"/>
      <c r="L3758" s="1"/>
    </row>
    <row r="3759" spans="1:12">
      <c r="A3759" s="1">
        <v>52907871.579999998</v>
      </c>
      <c r="B3759" s="13">
        <v>44183.094259259262</v>
      </c>
      <c r="C3759" s="13">
        <v>44183.770300925928</v>
      </c>
      <c r="D3759" s="13" t="str">
        <f t="shared" si="58"/>
        <v>2020-12-18</v>
      </c>
      <c r="E3759" s="1" t="s">
        <v>24</v>
      </c>
      <c r="F3759" s="1" t="s">
        <v>33</v>
      </c>
      <c r="G3759" s="1" t="s">
        <v>34</v>
      </c>
      <c r="H3759" s="1" t="s">
        <v>27</v>
      </c>
      <c r="I3759" s="1">
        <v>38</v>
      </c>
      <c r="J3759" s="1">
        <v>58410</v>
      </c>
      <c r="K3759" s="1"/>
      <c r="L3759" s="1"/>
    </row>
    <row r="3760" spans="1:12">
      <c r="A3760" s="1">
        <v>73122682.230000004</v>
      </c>
      <c r="B3760" s="13">
        <v>44183.780775462961</v>
      </c>
      <c r="C3760" s="13">
        <v>44183.789537037039</v>
      </c>
      <c r="D3760" s="13" t="str">
        <f t="shared" si="58"/>
        <v>2020-12-18</v>
      </c>
      <c r="E3760" s="1" t="s">
        <v>28</v>
      </c>
      <c r="F3760" s="1" t="s">
        <v>31</v>
      </c>
      <c r="G3760" s="1" t="s">
        <v>26</v>
      </c>
      <c r="H3760" s="1" t="s">
        <v>41</v>
      </c>
      <c r="I3760" s="1">
        <v>90</v>
      </c>
      <c r="J3760" s="1">
        <v>756</v>
      </c>
      <c r="K3760" s="1"/>
      <c r="L3760" s="1"/>
    </row>
    <row r="3761" spans="1:12">
      <c r="A3761" s="1">
        <v>7794073.9919999996</v>
      </c>
      <c r="B3761" s="13">
        <v>44183.795243055552</v>
      </c>
      <c r="C3761" s="13">
        <v>44183.798935185187</v>
      </c>
      <c r="D3761" s="13" t="str">
        <f t="shared" si="58"/>
        <v>2020-12-18</v>
      </c>
      <c r="E3761" s="1" t="s">
        <v>28</v>
      </c>
      <c r="F3761" s="1" t="s">
        <v>37</v>
      </c>
      <c r="G3761" s="1" t="s">
        <v>26</v>
      </c>
      <c r="H3761" s="1" t="s">
        <v>27</v>
      </c>
      <c r="I3761" s="1">
        <v>16</v>
      </c>
      <c r="J3761" s="1">
        <v>318</v>
      </c>
      <c r="K3761" s="1"/>
      <c r="L3761" s="1"/>
    </row>
    <row r="3762" spans="1:12">
      <c r="A3762" s="1">
        <v>7794073.9919999996</v>
      </c>
      <c r="B3762" s="13">
        <v>44183.795243055552</v>
      </c>
      <c r="C3762" s="13">
        <v>44183.800949074073</v>
      </c>
      <c r="D3762" s="13" t="str">
        <f t="shared" si="58"/>
        <v>2020-12-18</v>
      </c>
      <c r="E3762" s="1" t="s">
        <v>28</v>
      </c>
      <c r="F3762" s="1" t="s">
        <v>37</v>
      </c>
      <c r="G3762" s="1" t="s">
        <v>26</v>
      </c>
      <c r="H3762" s="1" t="s">
        <v>27</v>
      </c>
      <c r="I3762" s="1">
        <v>16</v>
      </c>
      <c r="J3762" s="1">
        <v>492</v>
      </c>
      <c r="K3762" s="1"/>
      <c r="L3762" s="1"/>
    </row>
    <row r="3763" spans="1:12">
      <c r="A3763" s="1">
        <v>8577405.9049999993</v>
      </c>
      <c r="B3763" s="13">
        <v>44183.774155092593</v>
      </c>
      <c r="C3763" s="13">
        <v>44183.805428240739</v>
      </c>
      <c r="D3763" s="13" t="str">
        <f t="shared" si="58"/>
        <v>2020-12-18</v>
      </c>
      <c r="E3763" s="1" t="s">
        <v>28</v>
      </c>
      <c r="F3763" s="1" t="s">
        <v>31</v>
      </c>
      <c r="G3763" s="1" t="s">
        <v>26</v>
      </c>
      <c r="H3763" s="1" t="s">
        <v>70</v>
      </c>
      <c r="I3763" s="1">
        <v>48</v>
      </c>
      <c r="J3763" s="1">
        <v>2702</v>
      </c>
      <c r="K3763" s="1"/>
      <c r="L3763" s="1"/>
    </row>
    <row r="3764" spans="1:12">
      <c r="A3764" s="1">
        <v>1719446.575</v>
      </c>
      <c r="B3764" s="13">
        <v>44183.750856481478</v>
      </c>
      <c r="C3764" s="13">
        <v>44183.806273148148</v>
      </c>
      <c r="D3764" s="13" t="str">
        <f t="shared" si="58"/>
        <v>2020-12-18</v>
      </c>
      <c r="E3764" s="1" t="s">
        <v>24</v>
      </c>
      <c r="F3764" s="1" t="s">
        <v>31</v>
      </c>
      <c r="G3764" s="1" t="s">
        <v>34</v>
      </c>
      <c r="H3764" s="1" t="s">
        <v>27</v>
      </c>
      <c r="I3764" s="1">
        <v>92</v>
      </c>
      <c r="J3764" s="1">
        <v>4787</v>
      </c>
      <c r="K3764" s="1"/>
      <c r="L3764" s="1"/>
    </row>
    <row r="3765" spans="1:12">
      <c r="A3765" s="1">
        <v>52691175.719999999</v>
      </c>
      <c r="B3765" s="13">
        <v>44183.814641203702</v>
      </c>
      <c r="C3765" s="13">
        <v>44183.816354166665</v>
      </c>
      <c r="D3765" s="13" t="str">
        <f t="shared" si="58"/>
        <v>2020-12-18</v>
      </c>
      <c r="E3765" s="1" t="s">
        <v>28</v>
      </c>
      <c r="F3765" s="1" t="s">
        <v>31</v>
      </c>
      <c r="G3765" s="1" t="s">
        <v>26</v>
      </c>
      <c r="H3765" s="1" t="s">
        <v>59</v>
      </c>
      <c r="I3765" s="1">
        <v>24</v>
      </c>
      <c r="J3765" s="1">
        <v>147</v>
      </c>
      <c r="K3765" s="1"/>
      <c r="L3765" s="1"/>
    </row>
    <row r="3766" spans="1:12">
      <c r="A3766" s="1">
        <v>49434402.829999998</v>
      </c>
      <c r="B3766" s="13">
        <v>44183.524560185186</v>
      </c>
      <c r="C3766" s="13">
        <v>44183.822511574072</v>
      </c>
      <c r="D3766" s="13" t="str">
        <f t="shared" si="58"/>
        <v>2020-12-18</v>
      </c>
      <c r="E3766" s="1" t="s">
        <v>24</v>
      </c>
      <c r="F3766" s="1" t="s">
        <v>31</v>
      </c>
      <c r="G3766" s="1" t="s">
        <v>26</v>
      </c>
      <c r="H3766" s="1" t="s">
        <v>97</v>
      </c>
      <c r="I3766" s="1">
        <v>40</v>
      </c>
      <c r="J3766" s="1">
        <v>25743</v>
      </c>
      <c r="K3766" s="1"/>
      <c r="L3766" s="1"/>
    </row>
    <row r="3767" spans="1:12">
      <c r="A3767" s="1">
        <v>78130429.489999995</v>
      </c>
      <c r="B3767" s="13">
        <v>44183.822662037041</v>
      </c>
      <c r="C3767" s="13">
        <v>44183.8284375</v>
      </c>
      <c r="D3767" s="13" t="str">
        <f t="shared" si="58"/>
        <v>2020-12-18</v>
      </c>
      <c r="E3767" s="1" t="s">
        <v>28</v>
      </c>
      <c r="F3767" s="1" t="s">
        <v>37</v>
      </c>
      <c r="G3767" s="1" t="s">
        <v>26</v>
      </c>
      <c r="H3767" s="1" t="s">
        <v>46</v>
      </c>
      <c r="I3767" s="1">
        <v>28</v>
      </c>
      <c r="J3767" s="1">
        <v>499</v>
      </c>
      <c r="K3767" s="1"/>
      <c r="L3767" s="1"/>
    </row>
    <row r="3768" spans="1:12">
      <c r="A3768" s="1">
        <v>62739166.869999997</v>
      </c>
      <c r="B3768" s="13">
        <v>44183.254027777781</v>
      </c>
      <c r="C3768" s="13">
        <v>44183.841851851852</v>
      </c>
      <c r="D3768" s="13" t="str">
        <f t="shared" si="58"/>
        <v>2020-12-18</v>
      </c>
      <c r="E3768" s="1" t="s">
        <v>24</v>
      </c>
      <c r="F3768" s="1" t="s">
        <v>33</v>
      </c>
      <c r="G3768" s="1" t="s">
        <v>34</v>
      </c>
      <c r="H3768" s="1" t="s">
        <v>77</v>
      </c>
      <c r="I3768" s="1">
        <v>184</v>
      </c>
      <c r="J3768" s="1">
        <v>50787</v>
      </c>
      <c r="K3768" s="1"/>
      <c r="L3768" s="1"/>
    </row>
    <row r="3769" spans="1:12">
      <c r="A3769" s="1">
        <v>49499670.170000002</v>
      </c>
      <c r="B3769" s="13">
        <v>44183.823576388888</v>
      </c>
      <c r="C3769" s="13">
        <v>44183.843657407408</v>
      </c>
      <c r="D3769" s="13" t="str">
        <f t="shared" si="58"/>
        <v>2020-12-18</v>
      </c>
      <c r="E3769" s="1" t="s">
        <v>28</v>
      </c>
      <c r="F3769" s="1" t="s">
        <v>31</v>
      </c>
      <c r="G3769" s="1" t="s">
        <v>26</v>
      </c>
      <c r="H3769" s="1" t="s">
        <v>27</v>
      </c>
      <c r="I3769" s="1">
        <v>50</v>
      </c>
      <c r="J3769" s="1">
        <v>1735</v>
      </c>
      <c r="K3769" s="1"/>
      <c r="L3769" s="1"/>
    </row>
    <row r="3770" spans="1:12">
      <c r="A3770" s="1">
        <v>4484520.5209999997</v>
      </c>
      <c r="B3770" s="13">
        <v>44183.269895833335</v>
      </c>
      <c r="C3770" s="13">
        <v>44183.857824074075</v>
      </c>
      <c r="D3770" s="13" t="str">
        <f t="shared" si="58"/>
        <v>2020-12-18</v>
      </c>
      <c r="E3770" s="1" t="s">
        <v>28</v>
      </c>
      <c r="F3770" s="1" t="s">
        <v>49</v>
      </c>
      <c r="G3770" s="1" t="s">
        <v>34</v>
      </c>
      <c r="H3770" s="1" t="s">
        <v>27</v>
      </c>
      <c r="I3770" s="1">
        <v>58</v>
      </c>
      <c r="J3770" s="1">
        <v>50797</v>
      </c>
      <c r="K3770" s="1"/>
      <c r="L3770" s="1"/>
    </row>
    <row r="3771" spans="1:12">
      <c r="A3771" s="1">
        <v>7782816.5159999998</v>
      </c>
      <c r="B3771" s="13">
        <v>44183.704363425924</v>
      </c>
      <c r="C3771" s="13">
        <v>44183.858842592592</v>
      </c>
      <c r="D3771" s="13" t="str">
        <f t="shared" si="58"/>
        <v>2020-12-18</v>
      </c>
      <c r="E3771" s="1" t="s">
        <v>28</v>
      </c>
      <c r="F3771" s="1" t="s">
        <v>31</v>
      </c>
      <c r="G3771" s="1" t="s">
        <v>26</v>
      </c>
      <c r="H3771" s="1" t="s">
        <v>36</v>
      </c>
      <c r="I3771" s="1">
        <v>58</v>
      </c>
      <c r="J3771" s="1">
        <v>13346</v>
      </c>
      <c r="K3771" s="1"/>
      <c r="L3771" s="1"/>
    </row>
    <row r="3772" spans="1:12">
      <c r="A3772" s="1">
        <v>4484520.5209999997</v>
      </c>
      <c r="B3772" s="13">
        <v>44183.269895833335</v>
      </c>
      <c r="C3772" s="13">
        <v>44183.867858796293</v>
      </c>
      <c r="D3772" s="13" t="str">
        <f t="shared" si="58"/>
        <v>2020-12-18</v>
      </c>
      <c r="E3772" s="1" t="s">
        <v>28</v>
      </c>
      <c r="F3772" s="1" t="s">
        <v>49</v>
      </c>
      <c r="G3772" s="1" t="s">
        <v>34</v>
      </c>
      <c r="H3772" s="1" t="s">
        <v>27</v>
      </c>
      <c r="I3772" s="1">
        <v>58</v>
      </c>
      <c r="J3772" s="1">
        <v>51664</v>
      </c>
      <c r="K3772" s="1"/>
      <c r="L3772" s="1"/>
    </row>
    <row r="3773" spans="1:12">
      <c r="A3773" s="1">
        <v>4484520.5209999997</v>
      </c>
      <c r="B3773" s="13">
        <v>44183.269895833335</v>
      </c>
      <c r="C3773" s="13">
        <v>44183.87060185185</v>
      </c>
      <c r="D3773" s="13" t="str">
        <f t="shared" si="58"/>
        <v>2020-12-18</v>
      </c>
      <c r="E3773" s="1" t="s">
        <v>28</v>
      </c>
      <c r="F3773" s="1" t="s">
        <v>49</v>
      </c>
      <c r="G3773" s="1" t="s">
        <v>34</v>
      </c>
      <c r="H3773" s="1" t="s">
        <v>27</v>
      </c>
      <c r="I3773" s="1">
        <v>58</v>
      </c>
      <c r="J3773" s="1">
        <v>51901</v>
      </c>
      <c r="K3773" s="1"/>
      <c r="L3773" s="1"/>
    </row>
    <row r="3774" spans="1:12">
      <c r="A3774" s="1">
        <v>4484520.5209999997</v>
      </c>
      <c r="B3774" s="13">
        <v>44183.269895833335</v>
      </c>
      <c r="C3774" s="13">
        <v>44183.872743055559</v>
      </c>
      <c r="D3774" s="13" t="str">
        <f t="shared" si="58"/>
        <v>2020-12-18</v>
      </c>
      <c r="E3774" s="1" t="s">
        <v>28</v>
      </c>
      <c r="F3774" s="1" t="s">
        <v>49</v>
      </c>
      <c r="G3774" s="1" t="s">
        <v>34</v>
      </c>
      <c r="H3774" s="1" t="s">
        <v>27</v>
      </c>
      <c r="I3774" s="1">
        <v>58</v>
      </c>
      <c r="J3774" s="1">
        <v>52086</v>
      </c>
      <c r="K3774" s="1"/>
      <c r="L3774" s="1"/>
    </row>
    <row r="3775" spans="1:12">
      <c r="A3775" s="1">
        <v>4484520.5209999997</v>
      </c>
      <c r="B3775" s="13">
        <v>44183.269895833335</v>
      </c>
      <c r="C3775" s="13">
        <v>44183.874594907407</v>
      </c>
      <c r="D3775" s="13" t="str">
        <f t="shared" si="58"/>
        <v>2020-12-18</v>
      </c>
      <c r="E3775" s="1" t="s">
        <v>28</v>
      </c>
      <c r="F3775" s="1" t="s">
        <v>49</v>
      </c>
      <c r="G3775" s="1" t="s">
        <v>34</v>
      </c>
      <c r="H3775" s="1" t="s">
        <v>27</v>
      </c>
      <c r="I3775" s="1">
        <v>58</v>
      </c>
      <c r="J3775" s="1">
        <v>52246</v>
      </c>
      <c r="K3775" s="1"/>
      <c r="L3775" s="1"/>
    </row>
    <row r="3776" spans="1:12">
      <c r="A3776" s="1">
        <v>4484520.5209999997</v>
      </c>
      <c r="B3776" s="13">
        <v>44183.269895833335</v>
      </c>
      <c r="C3776" s="13">
        <v>44183.876574074071</v>
      </c>
      <c r="D3776" s="13" t="str">
        <f t="shared" si="58"/>
        <v>2020-12-18</v>
      </c>
      <c r="E3776" s="1" t="s">
        <v>28</v>
      </c>
      <c r="F3776" s="1" t="s">
        <v>49</v>
      </c>
      <c r="G3776" s="1" t="s">
        <v>34</v>
      </c>
      <c r="H3776" s="1" t="s">
        <v>27</v>
      </c>
      <c r="I3776" s="1">
        <v>58</v>
      </c>
      <c r="J3776" s="1">
        <v>52417</v>
      </c>
      <c r="K3776" s="1"/>
      <c r="L3776" s="1"/>
    </row>
    <row r="3777" spans="1:12">
      <c r="A3777" s="1">
        <v>4484520.5209999997</v>
      </c>
      <c r="B3777" s="13">
        <v>44183.269895833335</v>
      </c>
      <c r="C3777" s="13">
        <v>44183.878379629627</v>
      </c>
      <c r="D3777" s="13" t="str">
        <f t="shared" si="58"/>
        <v>2020-12-18</v>
      </c>
      <c r="E3777" s="1" t="s">
        <v>28</v>
      </c>
      <c r="F3777" s="1" t="s">
        <v>49</v>
      </c>
      <c r="G3777" s="1" t="s">
        <v>34</v>
      </c>
      <c r="H3777" s="1" t="s">
        <v>27</v>
      </c>
      <c r="I3777" s="1">
        <v>58</v>
      </c>
      <c r="J3777" s="1">
        <v>52572</v>
      </c>
      <c r="K3777" s="1"/>
      <c r="L3777" s="1"/>
    </row>
    <row r="3778" spans="1:12">
      <c r="A3778" s="1">
        <v>4484520.5209999997</v>
      </c>
      <c r="B3778" s="13">
        <v>44183.269895833335</v>
      </c>
      <c r="C3778" s="13">
        <v>44183.881435185183</v>
      </c>
      <c r="D3778" s="13" t="str">
        <f t="shared" si="58"/>
        <v>2020-12-18</v>
      </c>
      <c r="E3778" s="1" t="s">
        <v>28</v>
      </c>
      <c r="F3778" s="1" t="s">
        <v>49</v>
      </c>
      <c r="G3778" s="1" t="s">
        <v>34</v>
      </c>
      <c r="H3778" s="1" t="s">
        <v>27</v>
      </c>
      <c r="I3778" s="1">
        <v>58</v>
      </c>
      <c r="J3778" s="1">
        <v>52837</v>
      </c>
      <c r="K3778" s="1"/>
      <c r="L3778" s="1"/>
    </row>
    <row r="3779" spans="1:12">
      <c r="A3779" s="1">
        <v>4484520.5209999997</v>
      </c>
      <c r="B3779" s="13">
        <v>44183.269895833335</v>
      </c>
      <c r="C3779" s="13">
        <v>44183.884004629632</v>
      </c>
      <c r="D3779" s="13" t="str">
        <f t="shared" ref="D3779:D3842" si="59">TEXT(C3779, "yyyy-mm-dd")</f>
        <v>2020-12-18</v>
      </c>
      <c r="E3779" s="1" t="s">
        <v>28</v>
      </c>
      <c r="F3779" s="1" t="s">
        <v>49</v>
      </c>
      <c r="G3779" s="1" t="s">
        <v>34</v>
      </c>
      <c r="H3779" s="1" t="s">
        <v>27</v>
      </c>
      <c r="I3779" s="1">
        <v>58</v>
      </c>
      <c r="J3779" s="1">
        <v>53059</v>
      </c>
      <c r="K3779" s="1"/>
      <c r="L3779" s="1"/>
    </row>
    <row r="3780" spans="1:12">
      <c r="A3780" s="1">
        <v>4484520.5209999997</v>
      </c>
      <c r="B3780" s="13">
        <v>44183.269895833335</v>
      </c>
      <c r="C3780" s="13">
        <v>44183.885717592595</v>
      </c>
      <c r="D3780" s="13" t="str">
        <f t="shared" si="59"/>
        <v>2020-12-18</v>
      </c>
      <c r="E3780" s="1" t="s">
        <v>28</v>
      </c>
      <c r="F3780" s="1" t="s">
        <v>49</v>
      </c>
      <c r="G3780" s="1" t="s">
        <v>34</v>
      </c>
      <c r="H3780" s="1" t="s">
        <v>27</v>
      </c>
      <c r="I3780" s="1">
        <v>58</v>
      </c>
      <c r="J3780" s="1">
        <v>53207</v>
      </c>
      <c r="K3780" s="1"/>
      <c r="L3780" s="1"/>
    </row>
    <row r="3781" spans="1:12">
      <c r="A3781" s="1">
        <v>68179423.319999993</v>
      </c>
      <c r="B3781" s="13">
        <v>44183.872662037036</v>
      </c>
      <c r="C3781" s="13">
        <v>44183.887002314812</v>
      </c>
      <c r="D3781" s="13" t="str">
        <f t="shared" si="59"/>
        <v>2020-12-18</v>
      </c>
      <c r="E3781" s="1" t="s">
        <v>28</v>
      </c>
      <c r="F3781" s="1" t="s">
        <v>31</v>
      </c>
      <c r="G3781" s="1" t="s">
        <v>26</v>
      </c>
      <c r="H3781" s="1" t="s">
        <v>81</v>
      </c>
      <c r="I3781" s="1">
        <v>175</v>
      </c>
      <c r="J3781" s="1">
        <v>1239</v>
      </c>
      <c r="K3781" s="1"/>
      <c r="L3781" s="1"/>
    </row>
    <row r="3782" spans="1:12">
      <c r="A3782" s="1">
        <v>4484520.5209999997</v>
      </c>
      <c r="B3782" s="13">
        <v>44183.269895833335</v>
      </c>
      <c r="C3782" s="13">
        <v>44183.887719907405</v>
      </c>
      <c r="D3782" s="13" t="str">
        <f t="shared" si="59"/>
        <v>2020-12-18</v>
      </c>
      <c r="E3782" s="1" t="s">
        <v>28</v>
      </c>
      <c r="F3782" s="1" t="s">
        <v>49</v>
      </c>
      <c r="G3782" s="1" t="s">
        <v>34</v>
      </c>
      <c r="H3782" s="1" t="s">
        <v>27</v>
      </c>
      <c r="I3782" s="1">
        <v>58</v>
      </c>
      <c r="J3782" s="1">
        <v>53380</v>
      </c>
      <c r="K3782" s="1"/>
      <c r="L3782" s="1"/>
    </row>
    <row r="3783" spans="1:12">
      <c r="A3783" s="1">
        <v>4484520.5209999997</v>
      </c>
      <c r="B3783" s="13">
        <v>44183.269895833335</v>
      </c>
      <c r="C3783" s="13">
        <v>44183.893194444441</v>
      </c>
      <c r="D3783" s="13" t="str">
        <f t="shared" si="59"/>
        <v>2020-12-18</v>
      </c>
      <c r="E3783" s="1" t="s">
        <v>28</v>
      </c>
      <c r="F3783" s="1" t="s">
        <v>49</v>
      </c>
      <c r="G3783" s="1" t="s">
        <v>34</v>
      </c>
      <c r="H3783" s="1" t="s">
        <v>27</v>
      </c>
      <c r="I3783" s="1">
        <v>58</v>
      </c>
      <c r="J3783" s="1">
        <v>53853</v>
      </c>
      <c r="K3783" s="1"/>
      <c r="L3783" s="1"/>
    </row>
    <row r="3784" spans="1:12">
      <c r="A3784" s="1">
        <v>4484520.5209999997</v>
      </c>
      <c r="B3784" s="13">
        <v>44183.269895833335</v>
      </c>
      <c r="C3784" s="13">
        <v>44183.894548611112</v>
      </c>
      <c r="D3784" s="13" t="str">
        <f t="shared" si="59"/>
        <v>2020-12-18</v>
      </c>
      <c r="E3784" s="1" t="s">
        <v>28</v>
      </c>
      <c r="F3784" s="1" t="s">
        <v>49</v>
      </c>
      <c r="G3784" s="1" t="s">
        <v>34</v>
      </c>
      <c r="H3784" s="1" t="s">
        <v>27</v>
      </c>
      <c r="I3784" s="1">
        <v>56</v>
      </c>
      <c r="J3784" s="1">
        <v>53969</v>
      </c>
      <c r="K3784" s="1"/>
      <c r="L3784" s="1"/>
    </row>
    <row r="3785" spans="1:12">
      <c r="A3785" s="1">
        <v>71278332.700000003</v>
      </c>
      <c r="B3785" s="13">
        <v>44183.876168981478</v>
      </c>
      <c r="C3785" s="13">
        <v>44183.895497685182</v>
      </c>
      <c r="D3785" s="13" t="str">
        <f t="shared" si="59"/>
        <v>2020-12-18</v>
      </c>
      <c r="E3785" s="1" t="s">
        <v>28</v>
      </c>
      <c r="F3785" s="1" t="s">
        <v>31</v>
      </c>
      <c r="G3785" s="1" t="s">
        <v>34</v>
      </c>
      <c r="H3785" s="1" t="s">
        <v>51</v>
      </c>
      <c r="I3785" s="1">
        <v>77</v>
      </c>
      <c r="J3785" s="1">
        <v>1669</v>
      </c>
      <c r="K3785" s="1"/>
      <c r="L3785" s="1"/>
    </row>
    <row r="3786" spans="1:12">
      <c r="A3786" s="1">
        <v>89736817.870000005</v>
      </c>
      <c r="B3786" s="13">
        <v>44183.849259259259</v>
      </c>
      <c r="C3786" s="13">
        <v>44183.898356481484</v>
      </c>
      <c r="D3786" s="13" t="str">
        <f t="shared" si="59"/>
        <v>2020-12-18</v>
      </c>
      <c r="E3786" s="1" t="s">
        <v>28</v>
      </c>
      <c r="F3786" s="1" t="s">
        <v>31</v>
      </c>
      <c r="G3786" s="1" t="s">
        <v>26</v>
      </c>
      <c r="H3786" s="1" t="s">
        <v>27</v>
      </c>
      <c r="I3786" s="1">
        <v>68</v>
      </c>
      <c r="J3786" s="1">
        <v>4241</v>
      </c>
      <c r="K3786" s="1"/>
      <c r="L3786" s="1"/>
    </row>
    <row r="3787" spans="1:12">
      <c r="A3787" s="1">
        <v>11422977.539999999</v>
      </c>
      <c r="B3787" s="13">
        <v>44183.90079861111</v>
      </c>
      <c r="C3787" s="13">
        <v>44183.912488425929</v>
      </c>
      <c r="D3787" s="13" t="str">
        <f t="shared" si="59"/>
        <v>2020-12-18</v>
      </c>
      <c r="E3787" s="1" t="s">
        <v>28</v>
      </c>
      <c r="F3787" s="1" t="s">
        <v>29</v>
      </c>
      <c r="G3787" s="1" t="s">
        <v>26</v>
      </c>
      <c r="H3787" s="1" t="s">
        <v>27</v>
      </c>
      <c r="I3787" s="1">
        <v>19</v>
      </c>
      <c r="J3787" s="1">
        <v>1009</v>
      </c>
      <c r="K3787" s="1"/>
      <c r="L3787" s="1"/>
    </row>
    <row r="3788" spans="1:12">
      <c r="A3788" s="1">
        <v>88252620.930000007</v>
      </c>
      <c r="B3788" s="13">
        <v>44183.920347222222</v>
      </c>
      <c r="C3788" s="13">
        <v>44183.928773148145</v>
      </c>
      <c r="D3788" s="13" t="str">
        <f t="shared" si="59"/>
        <v>2020-12-18</v>
      </c>
      <c r="E3788" s="1" t="s">
        <v>28</v>
      </c>
      <c r="F3788" s="1" t="s">
        <v>31</v>
      </c>
      <c r="G3788" s="1" t="s">
        <v>26</v>
      </c>
      <c r="H3788" s="1" t="s">
        <v>32</v>
      </c>
      <c r="I3788" s="1">
        <v>14</v>
      </c>
      <c r="J3788" s="1">
        <v>728</v>
      </c>
      <c r="K3788" s="1"/>
      <c r="L3788" s="1"/>
    </row>
    <row r="3789" spans="1:12">
      <c r="A3789" s="1">
        <v>42372741.770000003</v>
      </c>
      <c r="B3789" s="13">
        <v>44183.914907407408</v>
      </c>
      <c r="C3789" s="13">
        <v>44183.944826388892</v>
      </c>
      <c r="D3789" s="13" t="str">
        <f t="shared" si="59"/>
        <v>2020-12-18</v>
      </c>
      <c r="E3789" s="1" t="s">
        <v>28</v>
      </c>
      <c r="F3789" s="1" t="s">
        <v>29</v>
      </c>
      <c r="G3789" s="1" t="s">
        <v>26</v>
      </c>
      <c r="H3789" s="1" t="s">
        <v>27</v>
      </c>
      <c r="I3789" s="1">
        <v>32</v>
      </c>
      <c r="J3789" s="1">
        <v>2585</v>
      </c>
      <c r="K3789" s="1"/>
      <c r="L3789" s="1"/>
    </row>
    <row r="3790" spans="1:12">
      <c r="A3790" s="1">
        <v>12852776.369999999</v>
      </c>
      <c r="B3790" s="13">
        <v>44183.936319444445</v>
      </c>
      <c r="C3790" s="13">
        <v>44183.953622685185</v>
      </c>
      <c r="D3790" s="13" t="str">
        <f t="shared" si="59"/>
        <v>2020-12-18</v>
      </c>
      <c r="E3790" s="1" t="s">
        <v>28</v>
      </c>
      <c r="F3790" s="1" t="s">
        <v>31</v>
      </c>
      <c r="G3790" s="1" t="s">
        <v>26</v>
      </c>
      <c r="H3790" s="1" t="s">
        <v>32</v>
      </c>
      <c r="I3790" s="1">
        <v>193</v>
      </c>
      <c r="J3790" s="1">
        <v>1494</v>
      </c>
      <c r="K3790" s="1"/>
      <c r="L3790" s="1"/>
    </row>
    <row r="3791" spans="1:12">
      <c r="A3791" s="1">
        <v>69080739.909999996</v>
      </c>
      <c r="B3791" s="13">
        <v>44183.641446759262</v>
      </c>
      <c r="C3791" s="13">
        <v>44183.962592592594</v>
      </c>
      <c r="D3791" s="13" t="str">
        <f t="shared" si="59"/>
        <v>2020-12-18</v>
      </c>
      <c r="E3791" s="1" t="s">
        <v>24</v>
      </c>
      <c r="F3791" s="1" t="s">
        <v>31</v>
      </c>
      <c r="G3791" s="1" t="s">
        <v>26</v>
      </c>
      <c r="H3791" s="1" t="s">
        <v>83</v>
      </c>
      <c r="I3791" s="1">
        <v>67</v>
      </c>
      <c r="J3791" s="1">
        <v>27747</v>
      </c>
      <c r="K3791" s="1"/>
      <c r="L3791" s="1"/>
    </row>
    <row r="3792" spans="1:12">
      <c r="A3792" s="1">
        <v>2486666.7239999999</v>
      </c>
      <c r="B3792" s="13">
        <v>44183.95952546296</v>
      </c>
      <c r="C3792" s="13">
        <v>44183.964733796296</v>
      </c>
      <c r="D3792" s="13" t="str">
        <f t="shared" si="59"/>
        <v>2020-12-18</v>
      </c>
      <c r="E3792" s="1" t="s">
        <v>24</v>
      </c>
      <c r="F3792" s="1" t="s">
        <v>31</v>
      </c>
      <c r="G3792" s="1" t="s">
        <v>34</v>
      </c>
      <c r="H3792" s="1" t="s">
        <v>89</v>
      </c>
      <c r="I3792" s="1">
        <v>49</v>
      </c>
      <c r="J3792" s="1">
        <v>449</v>
      </c>
      <c r="K3792" s="1"/>
      <c r="L3792" s="1"/>
    </row>
    <row r="3793" spans="1:12">
      <c r="A3793" s="1">
        <v>7307316.0360000003</v>
      </c>
      <c r="B3793" s="13">
        <v>44183.961215277777</v>
      </c>
      <c r="C3793" s="13">
        <v>44183.967534722222</v>
      </c>
      <c r="D3793" s="13" t="str">
        <f t="shared" si="59"/>
        <v>2020-12-18</v>
      </c>
      <c r="E3793" s="1" t="s">
        <v>28</v>
      </c>
      <c r="F3793" s="1" t="s">
        <v>31</v>
      </c>
      <c r="G3793" s="1" t="s">
        <v>26</v>
      </c>
      <c r="H3793" s="1" t="s">
        <v>62</v>
      </c>
      <c r="I3793" s="1">
        <v>65</v>
      </c>
      <c r="J3793" s="1">
        <v>546</v>
      </c>
      <c r="K3793" s="1"/>
      <c r="L3793" s="1"/>
    </row>
    <row r="3794" spans="1:12">
      <c r="A3794" s="1">
        <v>7307316.0360000003</v>
      </c>
      <c r="B3794" s="13">
        <v>44183.961215277777</v>
      </c>
      <c r="C3794" s="13">
        <v>44183.971550925926</v>
      </c>
      <c r="D3794" s="13" t="str">
        <f t="shared" si="59"/>
        <v>2020-12-18</v>
      </c>
      <c r="E3794" s="1" t="s">
        <v>28</v>
      </c>
      <c r="F3794" s="1" t="s">
        <v>31</v>
      </c>
      <c r="G3794" s="1" t="s">
        <v>26</v>
      </c>
      <c r="H3794" s="1" t="s">
        <v>62</v>
      </c>
      <c r="I3794" s="1">
        <v>47</v>
      </c>
      <c r="J3794" s="1">
        <v>893</v>
      </c>
      <c r="K3794" s="1"/>
      <c r="L3794" s="1"/>
    </row>
    <row r="3795" spans="1:12">
      <c r="A3795" s="1">
        <v>31950543.190000001</v>
      </c>
      <c r="B3795" s="13">
        <v>44183.968993055554</v>
      </c>
      <c r="C3795" s="13">
        <v>44183.976990740739</v>
      </c>
      <c r="D3795" s="13" t="str">
        <f t="shared" si="59"/>
        <v>2020-12-18</v>
      </c>
      <c r="E3795" s="1" t="s">
        <v>24</v>
      </c>
      <c r="F3795" s="1" t="s">
        <v>31</v>
      </c>
      <c r="G3795" s="1" t="s">
        <v>26</v>
      </c>
      <c r="H3795" s="1" t="s">
        <v>27</v>
      </c>
      <c r="I3795" s="1">
        <v>72</v>
      </c>
      <c r="J3795" s="1">
        <v>691</v>
      </c>
      <c r="K3795" s="1"/>
      <c r="L3795" s="1"/>
    </row>
    <row r="3796" spans="1:12">
      <c r="A3796" s="1">
        <v>3637854996</v>
      </c>
      <c r="B3796" s="13">
        <v>44183.971192129633</v>
      </c>
      <c r="C3796" s="13">
        <v>44183.983796296299</v>
      </c>
      <c r="D3796" s="13" t="str">
        <f t="shared" si="59"/>
        <v>2020-12-18</v>
      </c>
      <c r="E3796" s="1" t="s">
        <v>24</v>
      </c>
      <c r="F3796" s="1" t="s">
        <v>33</v>
      </c>
      <c r="G3796" s="1" t="s">
        <v>34</v>
      </c>
      <c r="H3796" s="1" t="s">
        <v>86</v>
      </c>
      <c r="I3796" s="1">
        <v>38</v>
      </c>
      <c r="J3796" s="1">
        <v>1089</v>
      </c>
      <c r="K3796" s="1"/>
      <c r="L3796" s="1"/>
    </row>
    <row r="3797" spans="1:12">
      <c r="A3797" s="1">
        <v>82278834.040000007</v>
      </c>
      <c r="B3797" s="13">
        <v>44183.966666666667</v>
      </c>
      <c r="C3797" s="13">
        <v>44183.992743055554</v>
      </c>
      <c r="D3797" s="13" t="str">
        <f t="shared" si="59"/>
        <v>2020-12-18</v>
      </c>
      <c r="E3797" s="1" t="s">
        <v>24</v>
      </c>
      <c r="F3797" s="1" t="s">
        <v>33</v>
      </c>
      <c r="G3797" s="1" t="s">
        <v>34</v>
      </c>
      <c r="H3797" s="1" t="s">
        <v>27</v>
      </c>
      <c r="I3797" s="1">
        <v>71</v>
      </c>
      <c r="J3797" s="1">
        <v>2253</v>
      </c>
      <c r="K3797" s="1"/>
      <c r="L3797" s="1"/>
    </row>
    <row r="3798" spans="1:12">
      <c r="A3798" s="1">
        <v>6291077.4210000001</v>
      </c>
      <c r="B3798" s="13">
        <v>44183.981678240743</v>
      </c>
      <c r="C3798" s="13">
        <v>44183.995439814818</v>
      </c>
      <c r="D3798" s="13" t="str">
        <f t="shared" si="59"/>
        <v>2020-12-18</v>
      </c>
      <c r="E3798" s="1" t="s">
        <v>24</v>
      </c>
      <c r="F3798" s="1" t="s">
        <v>31</v>
      </c>
      <c r="G3798" s="1" t="s">
        <v>26</v>
      </c>
      <c r="H3798" s="1" t="s">
        <v>30</v>
      </c>
      <c r="I3798" s="1">
        <v>57</v>
      </c>
      <c r="J3798" s="1">
        <v>1189</v>
      </c>
      <c r="K3798" s="1"/>
      <c r="L3798" s="1"/>
    </row>
    <row r="3799" spans="1:12">
      <c r="A3799" s="1">
        <v>84534898.799999997</v>
      </c>
      <c r="B3799" s="13">
        <v>44184.014467592591</v>
      </c>
      <c r="C3799" s="13">
        <v>44184.020451388889</v>
      </c>
      <c r="D3799" s="13" t="str">
        <f t="shared" si="59"/>
        <v>2020-12-19</v>
      </c>
      <c r="E3799" s="1" t="s">
        <v>28</v>
      </c>
      <c r="F3799" s="1" t="s">
        <v>31</v>
      </c>
      <c r="G3799" s="1" t="s">
        <v>26</v>
      </c>
      <c r="H3799" s="1" t="s">
        <v>27</v>
      </c>
      <c r="I3799" s="1">
        <v>42</v>
      </c>
      <c r="J3799" s="1">
        <v>516</v>
      </c>
      <c r="K3799" s="1"/>
      <c r="L3799" s="1"/>
    </row>
    <row r="3800" spans="1:12">
      <c r="A3800" s="1">
        <v>86253338.569999993</v>
      </c>
      <c r="B3800" s="13">
        <v>44184.005555555559</v>
      </c>
      <c r="C3800" s="13">
        <v>44184.03802083333</v>
      </c>
      <c r="D3800" s="13" t="str">
        <f t="shared" si="59"/>
        <v>2020-12-19</v>
      </c>
      <c r="E3800" s="1" t="s">
        <v>28</v>
      </c>
      <c r="F3800" s="1" t="s">
        <v>49</v>
      </c>
      <c r="G3800" s="1" t="s">
        <v>26</v>
      </c>
      <c r="H3800" s="1" t="s">
        <v>75</v>
      </c>
      <c r="I3800" s="1">
        <v>14</v>
      </c>
      <c r="J3800" s="1">
        <v>2805</v>
      </c>
      <c r="K3800" s="1"/>
      <c r="L3800" s="1"/>
    </row>
    <row r="3801" spans="1:12">
      <c r="A3801" s="1">
        <v>86253338.569999993</v>
      </c>
      <c r="B3801" s="13">
        <v>44184.005555555559</v>
      </c>
      <c r="C3801" s="13">
        <v>44184.041597222225</v>
      </c>
      <c r="D3801" s="13" t="str">
        <f t="shared" si="59"/>
        <v>2020-12-19</v>
      </c>
      <c r="E3801" s="1" t="s">
        <v>28</v>
      </c>
      <c r="F3801" s="1" t="s">
        <v>49</v>
      </c>
      <c r="G3801" s="1" t="s">
        <v>26</v>
      </c>
      <c r="H3801" s="1" t="s">
        <v>75</v>
      </c>
      <c r="I3801" s="1">
        <v>14</v>
      </c>
      <c r="J3801" s="1">
        <v>3114</v>
      </c>
      <c r="K3801" s="1"/>
      <c r="L3801" s="1"/>
    </row>
    <row r="3802" spans="1:12">
      <c r="A3802" s="1">
        <v>86253338.569999993</v>
      </c>
      <c r="B3802" s="13">
        <v>44184.005555555559</v>
      </c>
      <c r="C3802" s="13">
        <v>44184.044918981483</v>
      </c>
      <c r="D3802" s="13" t="str">
        <f t="shared" si="59"/>
        <v>2020-12-19</v>
      </c>
      <c r="E3802" s="1" t="s">
        <v>28</v>
      </c>
      <c r="F3802" s="1" t="s">
        <v>49</v>
      </c>
      <c r="G3802" s="1" t="s">
        <v>26</v>
      </c>
      <c r="H3802" s="1" t="s">
        <v>75</v>
      </c>
      <c r="I3802" s="1">
        <v>14</v>
      </c>
      <c r="J3802" s="1">
        <v>3401</v>
      </c>
      <c r="K3802" s="1"/>
      <c r="L3802" s="1"/>
    </row>
    <row r="3803" spans="1:12">
      <c r="A3803" s="1">
        <v>86253338.569999993</v>
      </c>
      <c r="B3803" s="13">
        <v>44184.005555555559</v>
      </c>
      <c r="C3803" s="13">
        <v>44184.047847222224</v>
      </c>
      <c r="D3803" s="13" t="str">
        <f t="shared" si="59"/>
        <v>2020-12-19</v>
      </c>
      <c r="E3803" s="1" t="s">
        <v>28</v>
      </c>
      <c r="F3803" s="1" t="s">
        <v>49</v>
      </c>
      <c r="G3803" s="1" t="s">
        <v>26</v>
      </c>
      <c r="H3803" s="1" t="s">
        <v>75</v>
      </c>
      <c r="I3803" s="1">
        <v>14</v>
      </c>
      <c r="J3803" s="1">
        <v>3654</v>
      </c>
      <c r="K3803" s="1"/>
      <c r="L3803" s="1"/>
    </row>
    <row r="3804" spans="1:12">
      <c r="A3804" s="1">
        <v>86253338.569999993</v>
      </c>
      <c r="B3804" s="13">
        <v>44184.005555555559</v>
      </c>
      <c r="C3804" s="13">
        <v>44184.049317129633</v>
      </c>
      <c r="D3804" s="13" t="str">
        <f t="shared" si="59"/>
        <v>2020-12-19</v>
      </c>
      <c r="E3804" s="1" t="s">
        <v>28</v>
      </c>
      <c r="F3804" s="1" t="s">
        <v>49</v>
      </c>
      <c r="G3804" s="1" t="s">
        <v>26</v>
      </c>
      <c r="H3804" s="1" t="s">
        <v>75</v>
      </c>
      <c r="I3804" s="1">
        <v>14</v>
      </c>
      <c r="J3804" s="1">
        <v>3781</v>
      </c>
      <c r="K3804" s="1"/>
      <c r="L3804" s="1"/>
    </row>
    <row r="3805" spans="1:12">
      <c r="A3805" s="1">
        <v>86253338.569999993</v>
      </c>
      <c r="B3805" s="13">
        <v>44184.005555555559</v>
      </c>
      <c r="C3805" s="13">
        <v>44184.051469907405</v>
      </c>
      <c r="D3805" s="13" t="str">
        <f t="shared" si="59"/>
        <v>2020-12-19</v>
      </c>
      <c r="E3805" s="1" t="s">
        <v>28</v>
      </c>
      <c r="F3805" s="1" t="s">
        <v>49</v>
      </c>
      <c r="G3805" s="1" t="s">
        <v>26</v>
      </c>
      <c r="H3805" s="1" t="s">
        <v>75</v>
      </c>
      <c r="I3805" s="1">
        <v>14</v>
      </c>
      <c r="J3805" s="1">
        <v>3967</v>
      </c>
      <c r="K3805" s="1"/>
      <c r="L3805" s="1"/>
    </row>
    <row r="3806" spans="1:12">
      <c r="A3806" s="1">
        <v>1859363.581</v>
      </c>
      <c r="B3806" s="13">
        <v>44184.059594907405</v>
      </c>
      <c r="C3806" s="13">
        <v>44184.068518518521</v>
      </c>
      <c r="D3806" s="13" t="str">
        <f t="shared" si="59"/>
        <v>2020-12-19</v>
      </c>
      <c r="E3806" s="1" t="s">
        <v>24</v>
      </c>
      <c r="F3806" s="1" t="s">
        <v>31</v>
      </c>
      <c r="G3806" s="1" t="s">
        <v>26</v>
      </c>
      <c r="H3806" s="1" t="s">
        <v>36</v>
      </c>
      <c r="I3806" s="1">
        <v>38</v>
      </c>
      <c r="J3806" s="1">
        <v>771</v>
      </c>
      <c r="K3806" s="1"/>
      <c r="L3806" s="1"/>
    </row>
    <row r="3807" spans="1:12">
      <c r="A3807" s="1">
        <v>47809082.270000003</v>
      </c>
      <c r="B3807" s="13">
        <v>44184.074166666665</v>
      </c>
      <c r="C3807" s="13">
        <v>44184.080740740741</v>
      </c>
      <c r="D3807" s="13" t="str">
        <f t="shared" si="59"/>
        <v>2020-12-19</v>
      </c>
      <c r="E3807" s="1" t="s">
        <v>28</v>
      </c>
      <c r="F3807" s="1" t="s">
        <v>49</v>
      </c>
      <c r="G3807" s="1" t="s">
        <v>26</v>
      </c>
      <c r="H3807" s="1" t="s">
        <v>83</v>
      </c>
      <c r="I3807" s="1">
        <v>88</v>
      </c>
      <c r="J3807" s="1">
        <v>567</v>
      </c>
      <c r="K3807" s="1"/>
      <c r="L3807" s="1"/>
    </row>
    <row r="3808" spans="1:12">
      <c r="A3808" s="1">
        <v>1972984.6710000001</v>
      </c>
      <c r="B3808" s="13">
        <v>44184.086736111109</v>
      </c>
      <c r="C3808" s="13">
        <v>44184.092615740738</v>
      </c>
      <c r="D3808" s="13" t="str">
        <f t="shared" si="59"/>
        <v>2020-12-19</v>
      </c>
      <c r="E3808" s="1" t="s">
        <v>28</v>
      </c>
      <c r="F3808" s="1" t="s">
        <v>37</v>
      </c>
      <c r="G3808" s="1" t="s">
        <v>26</v>
      </c>
      <c r="H3808" s="1" t="s">
        <v>51</v>
      </c>
      <c r="I3808" s="1">
        <v>65</v>
      </c>
      <c r="J3808" s="1">
        <v>507</v>
      </c>
      <c r="K3808" s="1"/>
      <c r="L3808" s="1"/>
    </row>
    <row r="3809" spans="1:12">
      <c r="A3809" s="1">
        <v>80017305.459999993</v>
      </c>
      <c r="B3809" s="13">
        <v>44184.092627314814</v>
      </c>
      <c r="C3809" s="13">
        <v>44184.11041666667</v>
      </c>
      <c r="D3809" s="13" t="str">
        <f t="shared" si="59"/>
        <v>2020-12-19</v>
      </c>
      <c r="E3809" s="1" t="s">
        <v>24</v>
      </c>
      <c r="F3809" s="1" t="s">
        <v>31</v>
      </c>
      <c r="G3809" s="1" t="s">
        <v>37</v>
      </c>
      <c r="H3809" s="1" t="s">
        <v>36</v>
      </c>
      <c r="I3809" s="1">
        <v>39</v>
      </c>
      <c r="J3809" s="1">
        <v>1537</v>
      </c>
      <c r="K3809" s="1"/>
      <c r="L3809" s="1"/>
    </row>
    <row r="3810" spans="1:12">
      <c r="A3810" s="1">
        <v>5983009.7120000003</v>
      </c>
      <c r="B3810" s="13">
        <v>44184.134236111109</v>
      </c>
      <c r="C3810" s="13">
        <v>44184.137789351851</v>
      </c>
      <c r="D3810" s="13" t="str">
        <f t="shared" si="59"/>
        <v>2020-12-19</v>
      </c>
      <c r="E3810" s="1" t="s">
        <v>24</v>
      </c>
      <c r="F3810" s="1" t="s">
        <v>31</v>
      </c>
      <c r="G3810" s="1" t="s">
        <v>26</v>
      </c>
      <c r="H3810" s="1" t="s">
        <v>27</v>
      </c>
      <c r="I3810" s="1">
        <v>44</v>
      </c>
      <c r="J3810" s="1">
        <v>306</v>
      </c>
      <c r="K3810" s="1"/>
      <c r="L3810" s="1"/>
    </row>
    <row r="3811" spans="1:12">
      <c r="A3811" s="1">
        <v>8687815.2860000003</v>
      </c>
      <c r="B3811" s="13">
        <v>44184.011747685188</v>
      </c>
      <c r="C3811" s="13">
        <v>44184.139652777776</v>
      </c>
      <c r="D3811" s="13" t="str">
        <f t="shared" si="59"/>
        <v>2020-12-19</v>
      </c>
      <c r="E3811" s="1" t="s">
        <v>28</v>
      </c>
      <c r="F3811" s="1" t="s">
        <v>31</v>
      </c>
      <c r="G3811" s="1" t="s">
        <v>26</v>
      </c>
      <c r="H3811" s="1" t="s">
        <v>47</v>
      </c>
      <c r="I3811" s="1">
        <v>40</v>
      </c>
      <c r="J3811" s="1">
        <v>11051</v>
      </c>
      <c r="K3811" s="1"/>
      <c r="L3811" s="1"/>
    </row>
    <row r="3812" spans="1:12">
      <c r="A3812" s="1">
        <v>54818265.659999996</v>
      </c>
      <c r="B3812" s="13">
        <v>44184.129259259258</v>
      </c>
      <c r="C3812" s="13">
        <v>44184.143564814818</v>
      </c>
      <c r="D3812" s="13" t="str">
        <f t="shared" si="59"/>
        <v>2020-12-19</v>
      </c>
      <c r="E3812" s="1" t="s">
        <v>24</v>
      </c>
      <c r="F3812" s="1" t="s">
        <v>25</v>
      </c>
      <c r="G3812" s="1" t="s">
        <v>26</v>
      </c>
      <c r="H3812" s="1" t="s">
        <v>41</v>
      </c>
      <c r="I3812" s="1">
        <v>35</v>
      </c>
      <c r="J3812" s="1">
        <v>1235</v>
      </c>
      <c r="K3812" s="1"/>
      <c r="L3812" s="1"/>
    </row>
    <row r="3813" spans="1:12">
      <c r="A3813" s="1">
        <v>14490611.17</v>
      </c>
      <c r="B3813" s="13">
        <v>44184.147523148145</v>
      </c>
      <c r="C3813" s="13">
        <v>44184.155231481483</v>
      </c>
      <c r="D3813" s="13" t="str">
        <f t="shared" si="59"/>
        <v>2020-12-19</v>
      </c>
      <c r="E3813" s="1" t="s">
        <v>24</v>
      </c>
      <c r="F3813" s="1" t="s">
        <v>31</v>
      </c>
      <c r="G3813" s="1" t="s">
        <v>26</v>
      </c>
      <c r="H3813" s="1" t="s">
        <v>80</v>
      </c>
      <c r="I3813" s="1">
        <v>48</v>
      </c>
      <c r="J3813" s="1">
        <v>666</v>
      </c>
      <c r="K3813" s="1"/>
      <c r="L3813" s="1"/>
    </row>
    <row r="3814" spans="1:12">
      <c r="A3814" s="1">
        <v>7985640.7520000003</v>
      </c>
      <c r="B3814" s="13">
        <v>44184.112164351849</v>
      </c>
      <c r="C3814" s="13">
        <v>44184.158483796295</v>
      </c>
      <c r="D3814" s="13" t="str">
        <f t="shared" si="59"/>
        <v>2020-12-19</v>
      </c>
      <c r="E3814" s="1" t="s">
        <v>28</v>
      </c>
      <c r="F3814" s="1" t="s">
        <v>31</v>
      </c>
      <c r="G3814" s="1" t="s">
        <v>26</v>
      </c>
      <c r="H3814" s="1" t="s">
        <v>27</v>
      </c>
      <c r="I3814" s="1">
        <v>41</v>
      </c>
      <c r="J3814" s="1">
        <v>4001</v>
      </c>
      <c r="K3814" s="1"/>
      <c r="L3814" s="1"/>
    </row>
    <row r="3815" spans="1:12">
      <c r="A3815" s="1">
        <v>1874599.7819999999</v>
      </c>
      <c r="B3815" s="13">
        <v>44184.137152777781</v>
      </c>
      <c r="C3815" s="13">
        <v>44184.164895833332</v>
      </c>
      <c r="D3815" s="13" t="str">
        <f t="shared" si="59"/>
        <v>2020-12-19</v>
      </c>
      <c r="E3815" s="1" t="s">
        <v>24</v>
      </c>
      <c r="F3815" s="1" t="s">
        <v>31</v>
      </c>
      <c r="G3815" s="1" t="s">
        <v>26</v>
      </c>
      <c r="H3815" s="1" t="s">
        <v>32</v>
      </c>
      <c r="I3815" s="1">
        <v>130</v>
      </c>
      <c r="J3815" s="1">
        <v>2397</v>
      </c>
      <c r="K3815" s="1"/>
      <c r="L3815" s="1"/>
    </row>
    <row r="3816" spans="1:12">
      <c r="A3816" s="1">
        <v>1874599.7819999999</v>
      </c>
      <c r="B3816" s="13">
        <v>44184.137152777781</v>
      </c>
      <c r="C3816" s="13">
        <v>44184.172974537039</v>
      </c>
      <c r="D3816" s="13" t="str">
        <f t="shared" si="59"/>
        <v>2020-12-19</v>
      </c>
      <c r="E3816" s="1" t="s">
        <v>24</v>
      </c>
      <c r="F3816" s="1" t="s">
        <v>31</v>
      </c>
      <c r="G3816" s="1" t="s">
        <v>26</v>
      </c>
      <c r="H3816" s="1" t="s">
        <v>32</v>
      </c>
      <c r="I3816" s="1">
        <v>70</v>
      </c>
      <c r="J3816" s="1">
        <v>3094</v>
      </c>
      <c r="K3816" s="1"/>
      <c r="L3816" s="1"/>
    </row>
    <row r="3817" spans="1:12">
      <c r="A3817" s="1">
        <v>7087497059</v>
      </c>
      <c r="B3817" s="13">
        <v>44184.201585648145</v>
      </c>
      <c r="C3817" s="13">
        <v>44184.215173611112</v>
      </c>
      <c r="D3817" s="13" t="str">
        <f t="shared" si="59"/>
        <v>2020-12-19</v>
      </c>
      <c r="E3817" s="1" t="s">
        <v>28</v>
      </c>
      <c r="F3817" s="1" t="s">
        <v>49</v>
      </c>
      <c r="G3817" s="1" t="s">
        <v>26</v>
      </c>
      <c r="H3817" s="1" t="s">
        <v>27</v>
      </c>
      <c r="I3817" s="1">
        <v>86</v>
      </c>
      <c r="J3817" s="1">
        <v>1173</v>
      </c>
      <c r="K3817" s="1"/>
      <c r="L3817" s="1"/>
    </row>
    <row r="3818" spans="1:12">
      <c r="A3818" s="1">
        <v>7171332.8569999998</v>
      </c>
      <c r="B3818" s="13">
        <v>44184.111226851855</v>
      </c>
      <c r="C3818" s="13">
        <v>44184.248703703706</v>
      </c>
      <c r="D3818" s="13" t="str">
        <f t="shared" si="59"/>
        <v>2020-12-19</v>
      </c>
      <c r="E3818" s="1" t="s">
        <v>24</v>
      </c>
      <c r="F3818" s="1" t="s">
        <v>31</v>
      </c>
      <c r="G3818" s="1" t="s">
        <v>34</v>
      </c>
      <c r="H3818" s="1" t="s">
        <v>30</v>
      </c>
      <c r="I3818" s="1">
        <v>26</v>
      </c>
      <c r="J3818" s="1">
        <v>11877</v>
      </c>
      <c r="K3818" s="1"/>
      <c r="L3818" s="1"/>
    </row>
    <row r="3819" spans="1:12">
      <c r="A3819" s="1">
        <v>37493575.039999999</v>
      </c>
      <c r="B3819" s="13">
        <v>44184.22383101852</v>
      </c>
      <c r="C3819" s="13">
        <v>44184.248784722222</v>
      </c>
      <c r="D3819" s="13" t="str">
        <f t="shared" si="59"/>
        <v>2020-12-19</v>
      </c>
      <c r="E3819" s="1" t="s">
        <v>28</v>
      </c>
      <c r="F3819" s="1" t="s">
        <v>31</v>
      </c>
      <c r="G3819" s="1" t="s">
        <v>26</v>
      </c>
      <c r="H3819" s="1" t="s">
        <v>43</v>
      </c>
      <c r="I3819" s="1">
        <v>21</v>
      </c>
      <c r="J3819" s="1">
        <v>2156</v>
      </c>
      <c r="K3819" s="1"/>
      <c r="L3819" s="1"/>
    </row>
    <row r="3820" spans="1:12">
      <c r="A3820" s="1">
        <v>5373799.6100000003</v>
      </c>
      <c r="B3820" s="13">
        <v>44184.260266203702</v>
      </c>
      <c r="C3820" s="13">
        <v>44184.261990740742</v>
      </c>
      <c r="D3820" s="13" t="str">
        <f t="shared" si="59"/>
        <v>2020-12-19</v>
      </c>
      <c r="E3820" s="1" t="s">
        <v>24</v>
      </c>
      <c r="F3820" s="1" t="s">
        <v>33</v>
      </c>
      <c r="G3820" s="1" t="s">
        <v>34</v>
      </c>
      <c r="H3820" s="1" t="s">
        <v>51</v>
      </c>
      <c r="I3820" s="1">
        <v>134</v>
      </c>
      <c r="J3820" s="1">
        <v>149</v>
      </c>
      <c r="K3820" s="1"/>
      <c r="L3820" s="1"/>
    </row>
    <row r="3821" spans="1:12">
      <c r="A3821" s="1">
        <v>8536857.0920000002</v>
      </c>
      <c r="B3821" s="13">
        <v>44184.267581018517</v>
      </c>
      <c r="C3821" s="13">
        <v>44184.303032407406</v>
      </c>
      <c r="D3821" s="13" t="str">
        <f t="shared" si="59"/>
        <v>2020-12-19</v>
      </c>
      <c r="E3821" s="1" t="s">
        <v>28</v>
      </c>
      <c r="F3821" s="1" t="s">
        <v>29</v>
      </c>
      <c r="G3821" s="1" t="s">
        <v>26</v>
      </c>
      <c r="H3821" s="1" t="s">
        <v>46</v>
      </c>
      <c r="I3821" s="1">
        <v>61</v>
      </c>
      <c r="J3821" s="1">
        <v>3063</v>
      </c>
      <c r="K3821" s="1"/>
      <c r="L3821" s="1"/>
    </row>
    <row r="3822" spans="1:12">
      <c r="A3822" s="1">
        <v>8536857.0920000002</v>
      </c>
      <c r="B3822" s="13">
        <v>44184.267581018517</v>
      </c>
      <c r="C3822" s="13">
        <v>44184.312893518516</v>
      </c>
      <c r="D3822" s="13" t="str">
        <f t="shared" si="59"/>
        <v>2020-12-19</v>
      </c>
      <c r="E3822" s="1" t="s">
        <v>28</v>
      </c>
      <c r="F3822" s="1" t="s">
        <v>29</v>
      </c>
      <c r="G3822" s="1" t="s">
        <v>26</v>
      </c>
      <c r="H3822" s="1" t="s">
        <v>46</v>
      </c>
      <c r="I3822" s="1">
        <v>35</v>
      </c>
      <c r="J3822" s="1">
        <v>3914</v>
      </c>
      <c r="K3822" s="1"/>
      <c r="L3822" s="1"/>
    </row>
    <row r="3823" spans="1:12">
      <c r="A3823" s="1">
        <v>8536857.0920000002</v>
      </c>
      <c r="B3823" s="13">
        <v>44184.267581018517</v>
      </c>
      <c r="C3823" s="13">
        <v>44184.314641203702</v>
      </c>
      <c r="D3823" s="13" t="str">
        <f t="shared" si="59"/>
        <v>2020-12-19</v>
      </c>
      <c r="E3823" s="1" t="s">
        <v>28</v>
      </c>
      <c r="F3823" s="1" t="s">
        <v>29</v>
      </c>
      <c r="G3823" s="1" t="s">
        <v>26</v>
      </c>
      <c r="H3823" s="1" t="s">
        <v>46</v>
      </c>
      <c r="I3823" s="1">
        <v>35</v>
      </c>
      <c r="J3823" s="1">
        <v>4066</v>
      </c>
      <c r="K3823" s="1"/>
      <c r="L3823" s="1"/>
    </row>
    <row r="3824" spans="1:12">
      <c r="A3824" s="1">
        <v>75634947.680000007</v>
      </c>
      <c r="B3824" s="13">
        <v>44184.1637962963</v>
      </c>
      <c r="C3824" s="13">
        <v>44184.34716435185</v>
      </c>
      <c r="D3824" s="13" t="str">
        <f t="shared" si="59"/>
        <v>2020-12-19</v>
      </c>
      <c r="E3824" s="1" t="s">
        <v>28</v>
      </c>
      <c r="F3824" s="1" t="s">
        <v>49</v>
      </c>
      <c r="G3824" s="1" t="s">
        <v>26</v>
      </c>
      <c r="H3824" s="1" t="s">
        <v>43</v>
      </c>
      <c r="I3824" s="1">
        <v>30</v>
      </c>
      <c r="J3824" s="1">
        <v>15843</v>
      </c>
      <c r="K3824" s="1"/>
      <c r="L3824" s="1"/>
    </row>
    <row r="3825" spans="1:12">
      <c r="A3825" s="1">
        <v>39049984.420000002</v>
      </c>
      <c r="B3825" s="13">
        <v>44184.404560185183</v>
      </c>
      <c r="C3825" s="13">
        <v>44184.419247685182</v>
      </c>
      <c r="D3825" s="13" t="str">
        <f t="shared" si="59"/>
        <v>2020-12-19</v>
      </c>
      <c r="E3825" s="1" t="s">
        <v>24</v>
      </c>
      <c r="F3825" s="1" t="s">
        <v>33</v>
      </c>
      <c r="G3825" s="1" t="s">
        <v>34</v>
      </c>
      <c r="H3825" s="1" t="s">
        <v>27</v>
      </c>
      <c r="I3825" s="1">
        <v>138</v>
      </c>
      <c r="J3825" s="1">
        <v>1268</v>
      </c>
      <c r="K3825" s="1"/>
      <c r="L3825" s="1"/>
    </row>
    <row r="3826" spans="1:12">
      <c r="A3826" s="1">
        <v>39049984.420000002</v>
      </c>
      <c r="B3826" s="13">
        <v>44184.404560185183</v>
      </c>
      <c r="C3826" s="13">
        <v>44184.423379629632</v>
      </c>
      <c r="D3826" s="13" t="str">
        <f t="shared" si="59"/>
        <v>2020-12-19</v>
      </c>
      <c r="E3826" s="1" t="s">
        <v>24</v>
      </c>
      <c r="F3826" s="1" t="s">
        <v>33</v>
      </c>
      <c r="G3826" s="1" t="s">
        <v>34</v>
      </c>
      <c r="H3826" s="1" t="s">
        <v>27</v>
      </c>
      <c r="I3826" s="1">
        <v>30</v>
      </c>
      <c r="J3826" s="1">
        <v>1626</v>
      </c>
      <c r="K3826" s="1"/>
      <c r="L3826" s="1"/>
    </row>
    <row r="3827" spans="1:12">
      <c r="A3827" s="1">
        <v>39049984.420000002</v>
      </c>
      <c r="B3827" s="13">
        <v>44184.404560185183</v>
      </c>
      <c r="C3827" s="13">
        <v>44184.427418981482</v>
      </c>
      <c r="D3827" s="13" t="str">
        <f t="shared" si="59"/>
        <v>2020-12-19</v>
      </c>
      <c r="E3827" s="1" t="s">
        <v>24</v>
      </c>
      <c r="F3827" s="1" t="s">
        <v>33</v>
      </c>
      <c r="G3827" s="1" t="s">
        <v>34</v>
      </c>
      <c r="H3827" s="1" t="s">
        <v>27</v>
      </c>
      <c r="I3827" s="1">
        <v>65</v>
      </c>
      <c r="J3827" s="1">
        <v>1975</v>
      </c>
      <c r="K3827" s="1"/>
      <c r="L3827" s="1"/>
    </row>
    <row r="3828" spans="1:12">
      <c r="A3828" s="1">
        <v>1583669.4669999999</v>
      </c>
      <c r="B3828" s="13">
        <v>44184.411759259259</v>
      </c>
      <c r="C3828" s="13">
        <v>44184.431215277778</v>
      </c>
      <c r="D3828" s="13" t="str">
        <f t="shared" si="59"/>
        <v>2020-12-19</v>
      </c>
      <c r="E3828" s="1" t="s">
        <v>28</v>
      </c>
      <c r="F3828" s="1" t="s">
        <v>31</v>
      </c>
      <c r="G3828" s="1" t="s">
        <v>26</v>
      </c>
      <c r="H3828" s="1" t="s">
        <v>36</v>
      </c>
      <c r="I3828" s="1">
        <v>46</v>
      </c>
      <c r="J3828" s="1">
        <v>1681</v>
      </c>
      <c r="K3828" s="1"/>
      <c r="L3828" s="1"/>
    </row>
    <row r="3829" spans="1:12">
      <c r="A3829" s="1">
        <v>7418203638</v>
      </c>
      <c r="B3829" s="13">
        <v>44184.466377314813</v>
      </c>
      <c r="C3829" s="13">
        <v>44184.470347222225</v>
      </c>
      <c r="D3829" s="13" t="str">
        <f t="shared" si="59"/>
        <v>2020-12-19</v>
      </c>
      <c r="E3829" s="1" t="s">
        <v>24</v>
      </c>
      <c r="F3829" s="1" t="s">
        <v>31</v>
      </c>
      <c r="G3829" s="1" t="s">
        <v>34</v>
      </c>
      <c r="H3829" s="1" t="s">
        <v>61</v>
      </c>
      <c r="I3829" s="1">
        <v>24</v>
      </c>
      <c r="J3829" s="1">
        <v>343</v>
      </c>
      <c r="K3829" s="1"/>
      <c r="L3829" s="1"/>
    </row>
    <row r="3830" spans="1:12">
      <c r="A3830" s="1">
        <v>68478330.430000007</v>
      </c>
      <c r="B3830" s="13">
        <v>44184.416354166664</v>
      </c>
      <c r="C3830" s="13">
        <v>44184.551851851851</v>
      </c>
      <c r="D3830" s="13" t="str">
        <f t="shared" si="59"/>
        <v>2020-12-19</v>
      </c>
      <c r="E3830" s="1" t="s">
        <v>28</v>
      </c>
      <c r="F3830" s="1" t="s">
        <v>31</v>
      </c>
      <c r="G3830" s="1" t="s">
        <v>26</v>
      </c>
      <c r="H3830" s="1" t="s">
        <v>61</v>
      </c>
      <c r="I3830" s="1">
        <v>22</v>
      </c>
      <c r="J3830" s="1">
        <v>11706</v>
      </c>
      <c r="K3830" s="1"/>
      <c r="L3830" s="1"/>
    </row>
    <row r="3831" spans="1:12">
      <c r="A3831" s="1">
        <v>4048182.4739999999</v>
      </c>
      <c r="B3831" s="13">
        <v>44184.566805555558</v>
      </c>
      <c r="C3831" s="13">
        <v>44184.574374999997</v>
      </c>
      <c r="D3831" s="13" t="str">
        <f t="shared" si="59"/>
        <v>2020-12-19</v>
      </c>
      <c r="E3831" s="1" t="s">
        <v>24</v>
      </c>
      <c r="F3831" s="1" t="s">
        <v>31</v>
      </c>
      <c r="G3831" s="1" t="s">
        <v>34</v>
      </c>
      <c r="H3831" s="1" t="s">
        <v>32</v>
      </c>
      <c r="I3831" s="1">
        <v>32</v>
      </c>
      <c r="J3831" s="1">
        <v>654</v>
      </c>
      <c r="K3831" s="1"/>
      <c r="L3831" s="1"/>
    </row>
    <row r="3832" spans="1:12">
      <c r="A3832" s="1">
        <v>55931358.630000003</v>
      </c>
      <c r="B3832" s="13">
        <v>44184.593113425923</v>
      </c>
      <c r="C3832" s="13">
        <v>44184.600497685184</v>
      </c>
      <c r="D3832" s="13" t="str">
        <f t="shared" si="59"/>
        <v>2020-12-19</v>
      </c>
      <c r="E3832" s="1" t="s">
        <v>24</v>
      </c>
      <c r="F3832" s="1" t="s">
        <v>31</v>
      </c>
      <c r="G3832" s="1" t="s">
        <v>37</v>
      </c>
      <c r="H3832" s="1" t="s">
        <v>32</v>
      </c>
      <c r="I3832" s="1">
        <v>15</v>
      </c>
      <c r="J3832" s="1">
        <v>637</v>
      </c>
      <c r="K3832" s="1"/>
      <c r="L3832" s="1"/>
    </row>
    <row r="3833" spans="1:12">
      <c r="A3833" s="1">
        <v>55931358.630000003</v>
      </c>
      <c r="B3833" s="13">
        <v>44184.593113425923</v>
      </c>
      <c r="C3833" s="13">
        <v>44184.600543981483</v>
      </c>
      <c r="D3833" s="13" t="str">
        <f t="shared" si="59"/>
        <v>2020-12-19</v>
      </c>
      <c r="E3833" s="1" t="s">
        <v>24</v>
      </c>
      <c r="F3833" s="1" t="s">
        <v>31</v>
      </c>
      <c r="G3833" s="1" t="s">
        <v>37</v>
      </c>
      <c r="H3833" s="1" t="s">
        <v>32</v>
      </c>
      <c r="I3833" s="1">
        <v>15</v>
      </c>
      <c r="J3833" s="1">
        <v>641</v>
      </c>
      <c r="K3833" s="1"/>
      <c r="L3833" s="1"/>
    </row>
    <row r="3834" spans="1:12">
      <c r="A3834" s="1">
        <v>63336637.229999997</v>
      </c>
      <c r="B3834" s="13">
        <v>44184.306168981479</v>
      </c>
      <c r="C3834" s="13">
        <v>44184.625821759262</v>
      </c>
      <c r="D3834" s="13" t="str">
        <f t="shared" si="59"/>
        <v>2020-12-19</v>
      </c>
      <c r="E3834" s="1" t="s">
        <v>24</v>
      </c>
      <c r="F3834" s="1" t="s">
        <v>31</v>
      </c>
      <c r="G3834" s="1" t="s">
        <v>34</v>
      </c>
      <c r="H3834" s="1" t="s">
        <v>52</v>
      </c>
      <c r="I3834" s="1">
        <v>108</v>
      </c>
      <c r="J3834" s="1">
        <v>27617</v>
      </c>
      <c r="K3834" s="1"/>
      <c r="L3834" s="1"/>
    </row>
    <row r="3835" spans="1:12">
      <c r="A3835" s="1">
        <v>48856615.530000001</v>
      </c>
      <c r="B3835" s="13">
        <v>44184.616018518522</v>
      </c>
      <c r="C3835" s="13">
        <v>44184.635925925926</v>
      </c>
      <c r="D3835" s="13" t="str">
        <f t="shared" si="59"/>
        <v>2020-12-19</v>
      </c>
      <c r="E3835" s="1" t="s">
        <v>28</v>
      </c>
      <c r="F3835" s="1" t="s">
        <v>29</v>
      </c>
      <c r="G3835" s="1" t="s">
        <v>26</v>
      </c>
      <c r="H3835" s="1" t="s">
        <v>60</v>
      </c>
      <c r="I3835" s="1">
        <v>43</v>
      </c>
      <c r="J3835" s="1">
        <v>1719</v>
      </c>
      <c r="K3835" s="1"/>
      <c r="L3835" s="1"/>
    </row>
    <row r="3836" spans="1:12">
      <c r="A3836" s="1">
        <v>4228397.9560000002</v>
      </c>
      <c r="B3836" s="13">
        <v>44184.655671296299</v>
      </c>
      <c r="C3836" s="13">
        <v>44184.666805555556</v>
      </c>
      <c r="D3836" s="13" t="str">
        <f t="shared" si="59"/>
        <v>2020-12-19</v>
      </c>
      <c r="E3836" s="1" t="s">
        <v>24</v>
      </c>
      <c r="F3836" s="1" t="s">
        <v>31</v>
      </c>
      <c r="G3836" s="1" t="s">
        <v>34</v>
      </c>
      <c r="H3836" s="1" t="s">
        <v>43</v>
      </c>
      <c r="I3836" s="1">
        <v>46</v>
      </c>
      <c r="J3836" s="1">
        <v>961</v>
      </c>
      <c r="K3836" s="1"/>
      <c r="L3836" s="1"/>
    </row>
    <row r="3837" spans="1:12">
      <c r="A3837" s="1">
        <v>22941144.02</v>
      </c>
      <c r="B3837" s="13">
        <v>44184.678877314815</v>
      </c>
      <c r="C3837" s="13">
        <v>44184.687719907408</v>
      </c>
      <c r="D3837" s="13" t="str">
        <f t="shared" si="59"/>
        <v>2020-12-19</v>
      </c>
      <c r="E3837" s="1" t="s">
        <v>24</v>
      </c>
      <c r="F3837" s="1" t="s">
        <v>31</v>
      </c>
      <c r="G3837" s="1" t="s">
        <v>34</v>
      </c>
      <c r="H3837" s="1" t="s">
        <v>27</v>
      </c>
      <c r="I3837" s="1">
        <v>35</v>
      </c>
      <c r="J3837" s="1">
        <v>764</v>
      </c>
      <c r="K3837" s="1"/>
      <c r="L3837" s="1"/>
    </row>
    <row r="3838" spans="1:12">
      <c r="A3838" s="1">
        <v>22941144.02</v>
      </c>
      <c r="B3838" s="13">
        <v>44184.678877314815</v>
      </c>
      <c r="C3838" s="13">
        <v>44184.70207175926</v>
      </c>
      <c r="D3838" s="13" t="str">
        <f t="shared" si="59"/>
        <v>2020-12-19</v>
      </c>
      <c r="E3838" s="1" t="s">
        <v>24</v>
      </c>
      <c r="F3838" s="1" t="s">
        <v>31</v>
      </c>
      <c r="G3838" s="1" t="s">
        <v>34</v>
      </c>
      <c r="H3838" s="1" t="s">
        <v>27</v>
      </c>
      <c r="I3838" s="1">
        <v>133</v>
      </c>
      <c r="J3838" s="1">
        <v>2004</v>
      </c>
      <c r="K3838" s="1"/>
      <c r="L3838" s="1"/>
    </row>
    <row r="3839" spans="1:12">
      <c r="A3839" s="1">
        <v>15894992.43</v>
      </c>
      <c r="B3839" s="13">
        <v>44184.759988425925</v>
      </c>
      <c r="C3839" s="13">
        <v>44184.7815162037</v>
      </c>
      <c r="D3839" s="13" t="str">
        <f t="shared" si="59"/>
        <v>2020-12-19</v>
      </c>
      <c r="E3839" s="1" t="s">
        <v>28</v>
      </c>
      <c r="F3839" s="1" t="s">
        <v>29</v>
      </c>
      <c r="G3839" s="1" t="s">
        <v>26</v>
      </c>
      <c r="H3839" s="1" t="s">
        <v>27</v>
      </c>
      <c r="I3839" s="1">
        <v>63</v>
      </c>
      <c r="J3839" s="1">
        <v>1859</v>
      </c>
      <c r="K3839" s="1"/>
      <c r="L3839" s="1"/>
    </row>
    <row r="3840" spans="1:12">
      <c r="A3840" s="1">
        <v>2402576.2080000001</v>
      </c>
      <c r="B3840" s="13">
        <v>44184.806122685186</v>
      </c>
      <c r="C3840" s="13">
        <v>44184.8124537037</v>
      </c>
      <c r="D3840" s="13" t="str">
        <f t="shared" si="59"/>
        <v>2020-12-19</v>
      </c>
      <c r="E3840" s="1" t="s">
        <v>28</v>
      </c>
      <c r="F3840" s="1" t="s">
        <v>31</v>
      </c>
      <c r="G3840" s="1" t="s">
        <v>26</v>
      </c>
      <c r="H3840" s="1" t="s">
        <v>48</v>
      </c>
      <c r="I3840" s="1">
        <v>30</v>
      </c>
      <c r="J3840" s="1">
        <v>546</v>
      </c>
      <c r="K3840" s="1"/>
      <c r="L3840" s="1"/>
    </row>
    <row r="3841" spans="1:12">
      <c r="A3841" s="1">
        <v>4958191.3480000002</v>
      </c>
      <c r="B3841" s="13">
        <v>44184.827881944446</v>
      </c>
      <c r="C3841" s="13">
        <v>44184.836840277778</v>
      </c>
      <c r="D3841" s="13" t="str">
        <f t="shared" si="59"/>
        <v>2020-12-19</v>
      </c>
      <c r="E3841" s="1" t="s">
        <v>28</v>
      </c>
      <c r="F3841" s="1" t="s">
        <v>29</v>
      </c>
      <c r="G3841" s="1" t="s">
        <v>26</v>
      </c>
      <c r="H3841" s="1" t="s">
        <v>55</v>
      </c>
      <c r="I3841" s="1">
        <v>16</v>
      </c>
      <c r="J3841" s="1">
        <v>774</v>
      </c>
      <c r="K3841" s="1"/>
      <c r="L3841" s="1"/>
    </row>
    <row r="3842" spans="1:12">
      <c r="A3842" s="1">
        <v>90269155.5</v>
      </c>
      <c r="B3842" s="13">
        <v>44184.832997685182</v>
      </c>
      <c r="C3842" s="13">
        <v>44184.837650462963</v>
      </c>
      <c r="D3842" s="13" t="str">
        <f t="shared" si="59"/>
        <v>2020-12-19</v>
      </c>
      <c r="E3842" s="1" t="s">
        <v>28</v>
      </c>
      <c r="F3842" s="1" t="s">
        <v>29</v>
      </c>
      <c r="G3842" s="1" t="s">
        <v>26</v>
      </c>
      <c r="H3842" s="1" t="s">
        <v>46</v>
      </c>
      <c r="I3842" s="1">
        <v>41</v>
      </c>
      <c r="J3842" s="1">
        <v>402</v>
      </c>
      <c r="K3842" s="1"/>
      <c r="L3842" s="1"/>
    </row>
    <row r="3843" spans="1:12">
      <c r="A3843" s="1">
        <v>3702643.5920000002</v>
      </c>
      <c r="B3843" s="13">
        <v>44184.388715277775</v>
      </c>
      <c r="C3843" s="13">
        <v>44184.871759259258</v>
      </c>
      <c r="D3843" s="13" t="str">
        <f t="shared" ref="D3843:D3906" si="60">TEXT(C3843, "yyyy-mm-dd")</f>
        <v>2020-12-19</v>
      </c>
      <c r="E3843" s="1" t="s">
        <v>28</v>
      </c>
      <c r="F3843" s="1" t="s">
        <v>29</v>
      </c>
      <c r="G3843" s="1" t="s">
        <v>45</v>
      </c>
      <c r="H3843" s="1" t="s">
        <v>43</v>
      </c>
      <c r="I3843" s="1">
        <v>90</v>
      </c>
      <c r="J3843" s="1">
        <v>41735</v>
      </c>
      <c r="K3843" s="1"/>
      <c r="L3843" s="1"/>
    </row>
    <row r="3844" spans="1:12">
      <c r="A3844" s="1">
        <v>11945447.09</v>
      </c>
      <c r="B3844" s="13">
        <v>44184.854386574072</v>
      </c>
      <c r="C3844" s="13">
        <v>44184.890590277777</v>
      </c>
      <c r="D3844" s="13" t="str">
        <f t="shared" si="60"/>
        <v>2020-12-19</v>
      </c>
      <c r="E3844" s="1" t="s">
        <v>28</v>
      </c>
      <c r="F3844" s="1" t="s">
        <v>29</v>
      </c>
      <c r="G3844" s="1" t="s">
        <v>26</v>
      </c>
      <c r="H3844" s="1" t="s">
        <v>27</v>
      </c>
      <c r="I3844" s="1">
        <v>7</v>
      </c>
      <c r="J3844" s="1">
        <v>3127</v>
      </c>
      <c r="K3844" s="1"/>
      <c r="L3844" s="1"/>
    </row>
    <row r="3845" spans="1:12">
      <c r="A3845" s="1">
        <v>70273900.370000005</v>
      </c>
      <c r="B3845" s="13">
        <v>44184.903564814813</v>
      </c>
      <c r="C3845" s="13">
        <v>44184.913634259261</v>
      </c>
      <c r="D3845" s="13" t="str">
        <f t="shared" si="60"/>
        <v>2020-12-19</v>
      </c>
      <c r="E3845" s="1" t="s">
        <v>24</v>
      </c>
      <c r="F3845" s="1" t="s">
        <v>31</v>
      </c>
      <c r="G3845" s="1" t="s">
        <v>34</v>
      </c>
      <c r="H3845" s="1" t="s">
        <v>27</v>
      </c>
      <c r="I3845" s="1">
        <v>109</v>
      </c>
      <c r="J3845" s="1">
        <v>869</v>
      </c>
      <c r="K3845" s="1"/>
      <c r="L3845" s="1"/>
    </row>
    <row r="3846" spans="1:12">
      <c r="A3846" s="1">
        <v>52073744.560000002</v>
      </c>
      <c r="B3846" s="13">
        <v>44184.808807870373</v>
      </c>
      <c r="C3846" s="13">
        <v>44184.918599537035</v>
      </c>
      <c r="D3846" s="13" t="str">
        <f t="shared" si="60"/>
        <v>2020-12-19</v>
      </c>
      <c r="E3846" s="1" t="s">
        <v>28</v>
      </c>
      <c r="F3846" s="1" t="s">
        <v>31</v>
      </c>
      <c r="G3846" s="1" t="s">
        <v>53</v>
      </c>
      <c r="H3846" s="1" t="s">
        <v>32</v>
      </c>
      <c r="I3846" s="1">
        <v>111</v>
      </c>
      <c r="J3846" s="1">
        <v>9486</v>
      </c>
      <c r="K3846" s="1"/>
      <c r="L3846" s="1"/>
    </row>
    <row r="3847" spans="1:12">
      <c r="A3847" s="1">
        <v>75571709.120000005</v>
      </c>
      <c r="B3847" s="13">
        <v>44184.928437499999</v>
      </c>
      <c r="C3847" s="13">
        <v>44184.962118055555</v>
      </c>
      <c r="D3847" s="13" t="str">
        <f t="shared" si="60"/>
        <v>2020-12-19</v>
      </c>
      <c r="E3847" s="1" t="s">
        <v>24</v>
      </c>
      <c r="F3847" s="1" t="s">
        <v>33</v>
      </c>
      <c r="G3847" s="1" t="s">
        <v>34</v>
      </c>
      <c r="H3847" s="1" t="s">
        <v>27</v>
      </c>
      <c r="I3847" s="1">
        <v>48</v>
      </c>
      <c r="J3847" s="1">
        <v>2909</v>
      </c>
      <c r="K3847" s="1"/>
      <c r="L3847" s="1"/>
    </row>
    <row r="3848" spans="1:12">
      <c r="A3848" s="1">
        <v>4231129.591</v>
      </c>
      <c r="B3848" s="13">
        <v>44185.012939814813</v>
      </c>
      <c r="C3848" s="13">
        <v>44185.016608796293</v>
      </c>
      <c r="D3848" s="13" t="str">
        <f t="shared" si="60"/>
        <v>2020-12-20</v>
      </c>
      <c r="E3848" s="1" t="s">
        <v>24</v>
      </c>
      <c r="F3848" s="1" t="s">
        <v>31</v>
      </c>
      <c r="G3848" s="1" t="s">
        <v>34</v>
      </c>
      <c r="H3848" s="1" t="s">
        <v>32</v>
      </c>
      <c r="I3848" s="1">
        <v>16</v>
      </c>
      <c r="J3848" s="1">
        <v>317</v>
      </c>
      <c r="K3848" s="1"/>
      <c r="L3848" s="1"/>
    </row>
    <row r="3849" spans="1:12">
      <c r="A3849" s="1">
        <v>68075284.519999996</v>
      </c>
      <c r="B3849" s="13">
        <v>44185.152789351851</v>
      </c>
      <c r="C3849" s="13">
        <v>44185.161527777775</v>
      </c>
      <c r="D3849" s="13" t="str">
        <f t="shared" si="60"/>
        <v>2020-12-20</v>
      </c>
      <c r="E3849" s="1" t="s">
        <v>28</v>
      </c>
      <c r="F3849" s="1" t="s">
        <v>29</v>
      </c>
      <c r="G3849" s="1" t="s">
        <v>26</v>
      </c>
      <c r="H3849" s="1" t="s">
        <v>27</v>
      </c>
      <c r="I3849" s="1">
        <v>59</v>
      </c>
      <c r="J3849" s="1">
        <v>755</v>
      </c>
      <c r="K3849" s="1"/>
      <c r="L3849" s="1"/>
    </row>
    <row r="3850" spans="1:12">
      <c r="A3850" s="1">
        <v>57655144.759999998</v>
      </c>
      <c r="B3850" s="13">
        <v>44185.203784722224</v>
      </c>
      <c r="C3850" s="13">
        <v>44185.208738425928</v>
      </c>
      <c r="D3850" s="13" t="str">
        <f t="shared" si="60"/>
        <v>2020-12-20</v>
      </c>
      <c r="E3850" s="1" t="s">
        <v>28</v>
      </c>
      <c r="F3850" s="1" t="s">
        <v>31</v>
      </c>
      <c r="G3850" s="1" t="s">
        <v>26</v>
      </c>
      <c r="H3850" s="1" t="s">
        <v>36</v>
      </c>
      <c r="I3850" s="1">
        <v>55</v>
      </c>
      <c r="J3850" s="1">
        <v>427</v>
      </c>
      <c r="K3850" s="1"/>
      <c r="L3850" s="1"/>
    </row>
    <row r="3851" spans="1:12">
      <c r="A3851" s="1">
        <v>58454116.25</v>
      </c>
      <c r="B3851" s="13">
        <v>44185.219317129631</v>
      </c>
      <c r="C3851" s="13">
        <v>44185.226770833331</v>
      </c>
      <c r="D3851" s="13" t="str">
        <f t="shared" si="60"/>
        <v>2020-12-20</v>
      </c>
      <c r="E3851" s="1" t="s">
        <v>28</v>
      </c>
      <c r="F3851" s="1" t="s">
        <v>31</v>
      </c>
      <c r="G3851" s="1" t="s">
        <v>26</v>
      </c>
      <c r="H3851" s="1" t="s">
        <v>43</v>
      </c>
      <c r="I3851" s="1">
        <v>64</v>
      </c>
      <c r="J3851" s="1">
        <v>644</v>
      </c>
      <c r="K3851" s="1"/>
      <c r="L3851" s="1"/>
    </row>
    <row r="3852" spans="1:12">
      <c r="A3852" s="1">
        <v>3462101.1320000002</v>
      </c>
      <c r="B3852" s="13">
        <v>44185.276493055557</v>
      </c>
      <c r="C3852" s="13">
        <v>44185.280717592592</v>
      </c>
      <c r="D3852" s="13" t="str">
        <f t="shared" si="60"/>
        <v>2020-12-20</v>
      </c>
      <c r="E3852" s="1" t="s">
        <v>28</v>
      </c>
      <c r="F3852" s="1" t="s">
        <v>31</v>
      </c>
      <c r="G3852" s="1" t="s">
        <v>26</v>
      </c>
      <c r="H3852" s="1" t="s">
        <v>81</v>
      </c>
      <c r="I3852" s="1">
        <v>40</v>
      </c>
      <c r="J3852" s="1">
        <v>365</v>
      </c>
      <c r="K3852" s="1"/>
      <c r="L3852" s="1"/>
    </row>
    <row r="3853" spans="1:12">
      <c r="A3853" s="1">
        <v>36259188.43</v>
      </c>
      <c r="B3853" s="13">
        <v>44185.327627314815</v>
      </c>
      <c r="C3853" s="13">
        <v>44185.340324074074</v>
      </c>
      <c r="D3853" s="13" t="str">
        <f t="shared" si="60"/>
        <v>2020-12-20</v>
      </c>
      <c r="E3853" s="1" t="s">
        <v>24</v>
      </c>
      <c r="F3853" s="1" t="s">
        <v>25</v>
      </c>
      <c r="G3853" s="1" t="s">
        <v>26</v>
      </c>
      <c r="H3853" s="1" t="s">
        <v>27</v>
      </c>
      <c r="I3853" s="1">
        <v>22</v>
      </c>
      <c r="J3853" s="1">
        <v>1096</v>
      </c>
      <c r="K3853" s="1"/>
      <c r="L3853" s="1"/>
    </row>
    <row r="3854" spans="1:12">
      <c r="A3854" s="1">
        <v>5079875.2810000004</v>
      </c>
      <c r="B3854" s="13">
        <v>44185.408368055556</v>
      </c>
      <c r="C3854" s="13">
        <v>44185.41746527778</v>
      </c>
      <c r="D3854" s="13" t="str">
        <f t="shared" si="60"/>
        <v>2020-12-20</v>
      </c>
      <c r="E3854" s="1" t="s">
        <v>28</v>
      </c>
      <c r="F3854" s="1" t="s">
        <v>37</v>
      </c>
      <c r="G3854" s="1" t="s">
        <v>26</v>
      </c>
      <c r="H3854" s="1" t="s">
        <v>27</v>
      </c>
      <c r="I3854" s="1">
        <v>39</v>
      </c>
      <c r="J3854" s="1">
        <v>786</v>
      </c>
      <c r="K3854" s="1"/>
      <c r="L3854" s="1"/>
    </row>
    <row r="3855" spans="1:12">
      <c r="A3855" s="1">
        <v>8563672023</v>
      </c>
      <c r="B3855" s="13">
        <v>44185.391435185185</v>
      </c>
      <c r="C3855" s="13">
        <v>44185.433391203704</v>
      </c>
      <c r="D3855" s="13" t="str">
        <f t="shared" si="60"/>
        <v>2020-12-20</v>
      </c>
      <c r="E3855" s="1" t="s">
        <v>24</v>
      </c>
      <c r="F3855" s="1" t="s">
        <v>31</v>
      </c>
      <c r="G3855" s="1" t="s">
        <v>34</v>
      </c>
      <c r="H3855" s="1" t="s">
        <v>43</v>
      </c>
      <c r="I3855" s="1">
        <v>91</v>
      </c>
      <c r="J3855" s="1">
        <v>3624</v>
      </c>
      <c r="K3855" s="1"/>
      <c r="L3855" s="1"/>
    </row>
    <row r="3856" spans="1:12">
      <c r="A3856" s="1">
        <v>5117578.4670000002</v>
      </c>
      <c r="B3856" s="13">
        <v>44185.404537037037</v>
      </c>
      <c r="C3856" s="13">
        <v>44185.450833333336</v>
      </c>
      <c r="D3856" s="13" t="str">
        <f t="shared" si="60"/>
        <v>2020-12-20</v>
      </c>
      <c r="E3856" s="1" t="s">
        <v>28</v>
      </c>
      <c r="F3856" s="1" t="s">
        <v>37</v>
      </c>
      <c r="G3856" s="1" t="s">
        <v>26</v>
      </c>
      <c r="H3856" s="1" t="s">
        <v>77</v>
      </c>
      <c r="I3856" s="1">
        <v>34</v>
      </c>
      <c r="J3856" s="1">
        <v>4000</v>
      </c>
      <c r="K3856" s="1"/>
      <c r="L3856" s="1"/>
    </row>
    <row r="3857" spans="1:12">
      <c r="A3857" s="1">
        <v>41668828.390000001</v>
      </c>
      <c r="B3857" s="13">
        <v>44185.450324074074</v>
      </c>
      <c r="C3857" s="13">
        <v>44185.4531712963</v>
      </c>
      <c r="D3857" s="13" t="str">
        <f t="shared" si="60"/>
        <v>2020-12-20</v>
      </c>
      <c r="E3857" s="1" t="s">
        <v>24</v>
      </c>
      <c r="F3857" s="1" t="s">
        <v>33</v>
      </c>
      <c r="G3857" s="1" t="s">
        <v>34</v>
      </c>
      <c r="H3857" s="1" t="s">
        <v>27</v>
      </c>
      <c r="I3857" s="1">
        <v>37</v>
      </c>
      <c r="J3857" s="1">
        <v>246</v>
      </c>
      <c r="K3857" s="1"/>
      <c r="L3857" s="1"/>
    </row>
    <row r="3858" spans="1:12">
      <c r="A3858" s="1">
        <v>42281226</v>
      </c>
      <c r="B3858" s="13">
        <v>44185.527696759258</v>
      </c>
      <c r="C3858" s="13">
        <v>44185.582881944443</v>
      </c>
      <c r="D3858" s="13" t="str">
        <f t="shared" si="60"/>
        <v>2020-12-20</v>
      </c>
      <c r="E3858" s="1" t="s">
        <v>24</v>
      </c>
      <c r="F3858" s="1" t="s">
        <v>31</v>
      </c>
      <c r="G3858" s="1" t="s">
        <v>34</v>
      </c>
      <c r="H3858" s="1" t="s">
        <v>27</v>
      </c>
      <c r="I3858" s="1">
        <v>30</v>
      </c>
      <c r="J3858" s="1">
        <v>4767</v>
      </c>
      <c r="K3858" s="1"/>
      <c r="L3858" s="1"/>
    </row>
    <row r="3859" spans="1:12">
      <c r="A3859" s="1">
        <v>5736532689</v>
      </c>
      <c r="B3859" s="13">
        <v>44185.609259259261</v>
      </c>
      <c r="C3859" s="13">
        <v>44185.612858796296</v>
      </c>
      <c r="D3859" s="13" t="str">
        <f t="shared" si="60"/>
        <v>2020-12-20</v>
      </c>
      <c r="E3859" s="1" t="s">
        <v>24</v>
      </c>
      <c r="F3859" s="1" t="s">
        <v>33</v>
      </c>
      <c r="G3859" s="1" t="s">
        <v>34</v>
      </c>
      <c r="H3859" s="1" t="s">
        <v>27</v>
      </c>
      <c r="I3859" s="1">
        <v>100</v>
      </c>
      <c r="J3859" s="1">
        <v>311</v>
      </c>
      <c r="K3859" s="1"/>
      <c r="L3859" s="1"/>
    </row>
    <row r="3860" spans="1:12">
      <c r="A3860" s="1">
        <v>69259915.549999997</v>
      </c>
      <c r="B3860" s="13">
        <v>44185.643043981479</v>
      </c>
      <c r="C3860" s="13">
        <v>44185.659375000003</v>
      </c>
      <c r="D3860" s="13" t="str">
        <f t="shared" si="60"/>
        <v>2020-12-20</v>
      </c>
      <c r="E3860" s="1" t="s">
        <v>24</v>
      </c>
      <c r="F3860" s="1" t="s">
        <v>31</v>
      </c>
      <c r="G3860" s="1" t="s">
        <v>26</v>
      </c>
      <c r="H3860" s="1" t="s">
        <v>27</v>
      </c>
      <c r="I3860" s="1">
        <v>60</v>
      </c>
      <c r="J3860" s="1">
        <v>1410</v>
      </c>
      <c r="K3860" s="1"/>
      <c r="L3860" s="1"/>
    </row>
    <row r="3861" spans="1:12">
      <c r="A3861" s="1">
        <v>73427198.75</v>
      </c>
      <c r="B3861" s="13">
        <v>44185.656319444446</v>
      </c>
      <c r="C3861" s="13">
        <v>44185.682488425926</v>
      </c>
      <c r="D3861" s="13" t="str">
        <f t="shared" si="60"/>
        <v>2020-12-20</v>
      </c>
      <c r="E3861" s="1" t="s">
        <v>28</v>
      </c>
      <c r="F3861" s="1" t="s">
        <v>49</v>
      </c>
      <c r="G3861" s="1" t="s">
        <v>26</v>
      </c>
      <c r="H3861" s="1" t="s">
        <v>27</v>
      </c>
      <c r="I3861" s="1">
        <v>314</v>
      </c>
      <c r="J3861" s="1">
        <v>2260</v>
      </c>
      <c r="K3861" s="1"/>
      <c r="L3861" s="1"/>
    </row>
    <row r="3862" spans="1:12">
      <c r="A3862" s="1">
        <v>1513222.1540000001</v>
      </c>
      <c r="B3862" s="13">
        <v>44185.701678240737</v>
      </c>
      <c r="C3862" s="13">
        <v>44185.708506944444</v>
      </c>
      <c r="D3862" s="13" t="str">
        <f t="shared" si="60"/>
        <v>2020-12-20</v>
      </c>
      <c r="E3862" s="1" t="s">
        <v>28</v>
      </c>
      <c r="F3862" s="1" t="s">
        <v>31</v>
      </c>
      <c r="G3862" s="1" t="s">
        <v>26</v>
      </c>
      <c r="H3862" s="1" t="s">
        <v>108</v>
      </c>
      <c r="I3862" s="1">
        <v>42</v>
      </c>
      <c r="J3862" s="1">
        <v>589</v>
      </c>
      <c r="K3862" s="1"/>
      <c r="L3862" s="1"/>
    </row>
    <row r="3863" spans="1:12">
      <c r="A3863" s="1">
        <v>1513222.1540000001</v>
      </c>
      <c r="B3863" s="13">
        <v>44185.701678240737</v>
      </c>
      <c r="C3863" s="13">
        <v>44185.7109375</v>
      </c>
      <c r="D3863" s="13" t="str">
        <f t="shared" si="60"/>
        <v>2020-12-20</v>
      </c>
      <c r="E3863" s="1" t="s">
        <v>28</v>
      </c>
      <c r="F3863" s="1" t="s">
        <v>31</v>
      </c>
      <c r="G3863" s="1" t="s">
        <v>26</v>
      </c>
      <c r="H3863" s="1" t="s">
        <v>108</v>
      </c>
      <c r="I3863" s="1">
        <v>39</v>
      </c>
      <c r="J3863" s="1">
        <v>799</v>
      </c>
      <c r="K3863" s="1"/>
      <c r="L3863" s="1"/>
    </row>
    <row r="3864" spans="1:12">
      <c r="A3864" s="1">
        <v>62921407.740000002</v>
      </c>
      <c r="B3864" s="13">
        <v>44185.755335648151</v>
      </c>
      <c r="C3864" s="13">
        <v>44185.76059027778</v>
      </c>
      <c r="D3864" s="13" t="str">
        <f t="shared" si="60"/>
        <v>2020-12-20</v>
      </c>
      <c r="E3864" s="1" t="s">
        <v>28</v>
      </c>
      <c r="F3864" s="1" t="s">
        <v>31</v>
      </c>
      <c r="G3864" s="1" t="s">
        <v>26</v>
      </c>
      <c r="H3864" s="1" t="s">
        <v>59</v>
      </c>
      <c r="I3864" s="1">
        <v>282</v>
      </c>
      <c r="J3864" s="1">
        <v>453</v>
      </c>
      <c r="K3864" s="1"/>
      <c r="L3864" s="1"/>
    </row>
    <row r="3865" spans="1:12">
      <c r="A3865" s="1">
        <v>83122453.540000007</v>
      </c>
      <c r="B3865" s="13">
        <v>44185.76730324074</v>
      </c>
      <c r="C3865" s="13">
        <v>44185.776319444441</v>
      </c>
      <c r="D3865" s="13" t="str">
        <f t="shared" si="60"/>
        <v>2020-12-20</v>
      </c>
      <c r="E3865" s="1" t="s">
        <v>28</v>
      </c>
      <c r="F3865" s="1" t="s">
        <v>31</v>
      </c>
      <c r="G3865" s="1" t="s">
        <v>26</v>
      </c>
      <c r="H3865" s="1" t="s">
        <v>27</v>
      </c>
      <c r="I3865" s="1">
        <v>45</v>
      </c>
      <c r="J3865" s="1">
        <v>779</v>
      </c>
      <c r="K3865" s="1"/>
      <c r="L3865" s="1"/>
    </row>
    <row r="3866" spans="1:12">
      <c r="A3866" s="1">
        <v>70890906.180000007</v>
      </c>
      <c r="B3866" s="13">
        <v>44185.121574074074</v>
      </c>
      <c r="C3866" s="13">
        <v>44185.934212962966</v>
      </c>
      <c r="D3866" s="13" t="str">
        <f t="shared" si="60"/>
        <v>2020-12-20</v>
      </c>
      <c r="E3866" s="1" t="s">
        <v>24</v>
      </c>
      <c r="F3866" s="1" t="s">
        <v>25</v>
      </c>
      <c r="G3866" s="1" t="s">
        <v>26</v>
      </c>
      <c r="H3866" s="1" t="s">
        <v>36</v>
      </c>
      <c r="I3866" s="1">
        <v>30</v>
      </c>
      <c r="J3866" s="1">
        <v>70212</v>
      </c>
      <c r="K3866" s="1"/>
      <c r="L3866" s="1"/>
    </row>
    <row r="3867" spans="1:12">
      <c r="A3867" s="1">
        <v>7634543.7019999996</v>
      </c>
      <c r="B3867" s="13">
        <v>44186.009062500001</v>
      </c>
      <c r="C3867" s="13">
        <v>44186.014756944445</v>
      </c>
      <c r="D3867" s="13" t="str">
        <f t="shared" si="60"/>
        <v>2020-12-21</v>
      </c>
      <c r="E3867" s="1" t="s">
        <v>28</v>
      </c>
      <c r="F3867" s="1" t="s">
        <v>29</v>
      </c>
      <c r="G3867" s="1" t="s">
        <v>26</v>
      </c>
      <c r="H3867" s="1" t="s">
        <v>27</v>
      </c>
      <c r="I3867" s="1">
        <v>92</v>
      </c>
      <c r="J3867" s="1">
        <v>492</v>
      </c>
      <c r="K3867" s="1"/>
      <c r="L3867" s="1"/>
    </row>
    <row r="3868" spans="1:12">
      <c r="A3868" s="1">
        <v>3701512.7919999999</v>
      </c>
      <c r="B3868" s="13">
        <v>44186.030624999999</v>
      </c>
      <c r="C3868" s="13">
        <v>44186.036446759259</v>
      </c>
      <c r="D3868" s="13" t="str">
        <f t="shared" si="60"/>
        <v>2020-12-21</v>
      </c>
      <c r="E3868" s="1" t="s">
        <v>28</v>
      </c>
      <c r="F3868" s="1" t="s">
        <v>31</v>
      </c>
      <c r="G3868" s="1" t="s">
        <v>26</v>
      </c>
      <c r="H3868" s="1" t="s">
        <v>32</v>
      </c>
      <c r="I3868" s="1">
        <v>6</v>
      </c>
      <c r="J3868" s="1">
        <v>503</v>
      </c>
      <c r="K3868" s="1"/>
      <c r="L3868" s="1"/>
    </row>
    <row r="3869" spans="1:12">
      <c r="A3869" s="1">
        <v>2357729.7340000002</v>
      </c>
      <c r="B3869" s="13">
        <v>44186.027800925927</v>
      </c>
      <c r="C3869" s="13">
        <v>44186.041620370372</v>
      </c>
      <c r="D3869" s="13" t="str">
        <f t="shared" si="60"/>
        <v>2020-12-21</v>
      </c>
      <c r="E3869" s="1" t="s">
        <v>28</v>
      </c>
      <c r="F3869" s="1" t="s">
        <v>31</v>
      </c>
      <c r="G3869" s="1" t="s">
        <v>26</v>
      </c>
      <c r="H3869" s="1" t="s">
        <v>27</v>
      </c>
      <c r="I3869" s="1">
        <v>41</v>
      </c>
      <c r="J3869" s="1">
        <v>1194</v>
      </c>
      <c r="K3869" s="1"/>
      <c r="L3869" s="1"/>
    </row>
    <row r="3870" spans="1:12">
      <c r="A3870" s="1">
        <v>7659570.5939999996</v>
      </c>
      <c r="B3870" s="13">
        <v>44186.070335648146</v>
      </c>
      <c r="C3870" s="13">
        <v>44186.102847222224</v>
      </c>
      <c r="D3870" s="13" t="str">
        <f t="shared" si="60"/>
        <v>2020-12-21</v>
      </c>
      <c r="E3870" s="1" t="s">
        <v>28</v>
      </c>
      <c r="F3870" s="1" t="s">
        <v>31</v>
      </c>
      <c r="G3870" s="1" t="s">
        <v>26</v>
      </c>
      <c r="H3870" s="1" t="s">
        <v>51</v>
      </c>
      <c r="I3870" s="1">
        <v>46</v>
      </c>
      <c r="J3870" s="1">
        <v>2809</v>
      </c>
      <c r="K3870" s="1"/>
      <c r="L3870" s="1"/>
    </row>
    <row r="3871" spans="1:12">
      <c r="A3871" s="1">
        <v>7659570.5939999996</v>
      </c>
      <c r="B3871" s="13">
        <v>44186.070335648146</v>
      </c>
      <c r="C3871" s="13">
        <v>44186.115023148152</v>
      </c>
      <c r="D3871" s="13" t="str">
        <f t="shared" si="60"/>
        <v>2020-12-21</v>
      </c>
      <c r="E3871" s="1" t="s">
        <v>28</v>
      </c>
      <c r="F3871" s="1" t="s">
        <v>31</v>
      </c>
      <c r="G3871" s="1" t="s">
        <v>26</v>
      </c>
      <c r="H3871" s="1" t="s">
        <v>51</v>
      </c>
      <c r="I3871" s="1">
        <v>46</v>
      </c>
      <c r="J3871" s="1">
        <v>3861</v>
      </c>
      <c r="K3871" s="1"/>
      <c r="L3871" s="1"/>
    </row>
    <row r="3872" spans="1:12">
      <c r="A3872" s="1">
        <v>2994751.6579999998</v>
      </c>
      <c r="B3872" s="13">
        <v>44186.061712962961</v>
      </c>
      <c r="C3872" s="13">
        <v>44186.139074074075</v>
      </c>
      <c r="D3872" s="13" t="str">
        <f t="shared" si="60"/>
        <v>2020-12-21</v>
      </c>
      <c r="E3872" s="1" t="s">
        <v>28</v>
      </c>
      <c r="F3872" s="1" t="s">
        <v>31</v>
      </c>
      <c r="G3872" s="1" t="s">
        <v>26</v>
      </c>
      <c r="H3872" s="1" t="s">
        <v>119</v>
      </c>
      <c r="I3872" s="1">
        <v>183</v>
      </c>
      <c r="J3872" s="1">
        <v>6683</v>
      </c>
      <c r="K3872" s="1"/>
      <c r="L3872" s="1"/>
    </row>
    <row r="3873" spans="1:12">
      <c r="A3873" s="1">
        <v>5298595.3820000002</v>
      </c>
      <c r="B3873" s="13">
        <v>44186.213101851848</v>
      </c>
      <c r="C3873" s="13">
        <v>44186.233541666668</v>
      </c>
      <c r="D3873" s="13" t="str">
        <f t="shared" si="60"/>
        <v>2020-12-21</v>
      </c>
      <c r="E3873" s="1" t="s">
        <v>28</v>
      </c>
      <c r="F3873" s="1" t="s">
        <v>49</v>
      </c>
      <c r="G3873" s="1" t="s">
        <v>26</v>
      </c>
      <c r="H3873" s="1" t="s">
        <v>105</v>
      </c>
      <c r="I3873" s="1">
        <v>63</v>
      </c>
      <c r="J3873" s="1">
        <v>1766</v>
      </c>
      <c r="K3873" s="1"/>
      <c r="L3873" s="1"/>
    </row>
    <row r="3874" spans="1:12">
      <c r="A3874" s="1">
        <v>66981107.630000003</v>
      </c>
      <c r="B3874" s="13">
        <v>44186.235474537039</v>
      </c>
      <c r="C3874" s="13">
        <v>44186.243402777778</v>
      </c>
      <c r="D3874" s="13" t="str">
        <f t="shared" si="60"/>
        <v>2020-12-21</v>
      </c>
      <c r="E3874" s="1" t="s">
        <v>24</v>
      </c>
      <c r="F3874" s="1" t="s">
        <v>31</v>
      </c>
      <c r="G3874" s="1" t="s">
        <v>26</v>
      </c>
      <c r="H3874" s="1" t="s">
        <v>27</v>
      </c>
      <c r="I3874" s="1">
        <v>44</v>
      </c>
      <c r="J3874" s="1">
        <v>684</v>
      </c>
      <c r="K3874" s="1"/>
      <c r="L3874" s="1"/>
    </row>
    <row r="3875" spans="1:12">
      <c r="A3875" s="1">
        <v>2167403.7910000002</v>
      </c>
      <c r="B3875" s="13">
        <v>44186.270844907405</v>
      </c>
      <c r="C3875" s="13">
        <v>44186.28324074074</v>
      </c>
      <c r="D3875" s="13" t="str">
        <f t="shared" si="60"/>
        <v>2020-12-21</v>
      </c>
      <c r="E3875" s="1" t="s">
        <v>28</v>
      </c>
      <c r="F3875" s="1" t="s">
        <v>29</v>
      </c>
      <c r="G3875" s="1" t="s">
        <v>26</v>
      </c>
      <c r="H3875" s="1" t="s">
        <v>59</v>
      </c>
      <c r="I3875" s="1">
        <v>269</v>
      </c>
      <c r="J3875" s="1">
        <v>1070</v>
      </c>
      <c r="K3875" s="1"/>
      <c r="L3875" s="1"/>
    </row>
    <row r="3876" spans="1:12">
      <c r="A3876" s="1">
        <v>1431530072</v>
      </c>
      <c r="B3876" s="13">
        <v>44186.279537037037</v>
      </c>
      <c r="C3876" s="13">
        <v>44186.287905092591</v>
      </c>
      <c r="D3876" s="13" t="str">
        <f t="shared" si="60"/>
        <v>2020-12-21</v>
      </c>
      <c r="E3876" s="1" t="s">
        <v>24</v>
      </c>
      <c r="F3876" s="1" t="s">
        <v>31</v>
      </c>
      <c r="G3876" s="1" t="s">
        <v>26</v>
      </c>
      <c r="H3876" s="1" t="s">
        <v>55</v>
      </c>
      <c r="I3876" s="1">
        <v>55</v>
      </c>
      <c r="J3876" s="1">
        <v>722</v>
      </c>
      <c r="K3876" s="1"/>
      <c r="L3876" s="1"/>
    </row>
    <row r="3877" spans="1:12">
      <c r="A3877" s="1">
        <v>59568325.07</v>
      </c>
      <c r="B3877" s="13">
        <v>44186.306481481479</v>
      </c>
      <c r="C3877" s="13">
        <v>44186.316354166665</v>
      </c>
      <c r="D3877" s="13" t="str">
        <f t="shared" si="60"/>
        <v>2020-12-21</v>
      </c>
      <c r="E3877" s="1" t="s">
        <v>28</v>
      </c>
      <c r="F3877" s="1" t="s">
        <v>31</v>
      </c>
      <c r="G3877" s="1" t="s">
        <v>34</v>
      </c>
      <c r="H3877" s="1" t="s">
        <v>27</v>
      </c>
      <c r="I3877" s="1">
        <v>46</v>
      </c>
      <c r="J3877" s="1">
        <v>853</v>
      </c>
      <c r="K3877" s="1"/>
      <c r="L3877" s="1"/>
    </row>
    <row r="3878" spans="1:12">
      <c r="A3878" s="1">
        <v>85265536.409999996</v>
      </c>
      <c r="B3878" s="13">
        <v>44186.298437500001</v>
      </c>
      <c r="C3878" s="13">
        <v>44186.31931712963</v>
      </c>
      <c r="D3878" s="13" t="str">
        <f t="shared" si="60"/>
        <v>2020-12-21</v>
      </c>
      <c r="E3878" s="1" t="s">
        <v>24</v>
      </c>
      <c r="F3878" s="1" t="s">
        <v>31</v>
      </c>
      <c r="G3878" s="1" t="s">
        <v>26</v>
      </c>
      <c r="H3878" s="1" t="s">
        <v>27</v>
      </c>
      <c r="I3878" s="1">
        <v>124</v>
      </c>
      <c r="J3878" s="1">
        <v>1804</v>
      </c>
      <c r="K3878" s="1"/>
      <c r="L3878" s="1"/>
    </row>
    <row r="3879" spans="1:12">
      <c r="A3879" s="1">
        <v>7688722.6710000001</v>
      </c>
      <c r="B3879" s="13">
        <v>44186.356782407405</v>
      </c>
      <c r="C3879" s="13">
        <v>44186.366724537038</v>
      </c>
      <c r="D3879" s="13" t="str">
        <f t="shared" si="60"/>
        <v>2020-12-21</v>
      </c>
      <c r="E3879" s="1" t="s">
        <v>24</v>
      </c>
      <c r="F3879" s="1" t="s">
        <v>33</v>
      </c>
      <c r="G3879" s="1" t="s">
        <v>34</v>
      </c>
      <c r="H3879" s="1" t="s">
        <v>27</v>
      </c>
      <c r="I3879" s="1">
        <v>36</v>
      </c>
      <c r="J3879" s="1">
        <v>858</v>
      </c>
      <c r="K3879" s="1"/>
      <c r="L3879" s="1"/>
    </row>
    <row r="3880" spans="1:12">
      <c r="A3880" s="1">
        <v>31743724.02</v>
      </c>
      <c r="B3880" s="13">
        <v>44186.369675925926</v>
      </c>
      <c r="C3880" s="13">
        <v>44186.386840277781</v>
      </c>
      <c r="D3880" s="13" t="str">
        <f t="shared" si="60"/>
        <v>2020-12-21</v>
      </c>
      <c r="E3880" s="1" t="s">
        <v>24</v>
      </c>
      <c r="F3880" s="1" t="s">
        <v>33</v>
      </c>
      <c r="G3880" s="1" t="s">
        <v>34</v>
      </c>
      <c r="H3880" s="1" t="s">
        <v>63</v>
      </c>
      <c r="I3880" s="1">
        <v>47</v>
      </c>
      <c r="J3880" s="1">
        <v>1482</v>
      </c>
      <c r="K3880" s="1"/>
      <c r="L3880" s="1"/>
    </row>
    <row r="3881" spans="1:12">
      <c r="A3881" s="1">
        <v>13846928.77</v>
      </c>
      <c r="B3881" s="13">
        <v>44186.423657407409</v>
      </c>
      <c r="C3881" s="13">
        <v>44186.440625000003</v>
      </c>
      <c r="D3881" s="13" t="str">
        <f t="shared" si="60"/>
        <v>2020-12-21</v>
      </c>
      <c r="E3881" s="1" t="s">
        <v>28</v>
      </c>
      <c r="F3881" s="1" t="s">
        <v>31</v>
      </c>
      <c r="G3881" s="1" t="s">
        <v>26</v>
      </c>
      <c r="H3881" s="1" t="s">
        <v>63</v>
      </c>
      <c r="I3881" s="1">
        <v>145</v>
      </c>
      <c r="J3881" s="1">
        <v>1465</v>
      </c>
      <c r="K3881" s="1"/>
      <c r="L3881" s="1"/>
    </row>
    <row r="3882" spans="1:12">
      <c r="A3882" s="1">
        <v>43084392.630000003</v>
      </c>
      <c r="B3882" s="13">
        <v>44186.418900462966</v>
      </c>
      <c r="C3882" s="13">
        <v>44186.461192129631</v>
      </c>
      <c r="D3882" s="13" t="str">
        <f t="shared" si="60"/>
        <v>2020-12-21</v>
      </c>
      <c r="E3882" s="1" t="s">
        <v>24</v>
      </c>
      <c r="F3882" s="1" t="s">
        <v>31</v>
      </c>
      <c r="G3882" s="1" t="s">
        <v>26</v>
      </c>
      <c r="H3882" s="1" t="s">
        <v>27</v>
      </c>
      <c r="I3882" s="1">
        <v>40</v>
      </c>
      <c r="J3882" s="1">
        <v>3654</v>
      </c>
      <c r="K3882" s="1"/>
      <c r="L3882" s="1"/>
    </row>
    <row r="3883" spans="1:12">
      <c r="A3883" s="1">
        <v>1016446.824</v>
      </c>
      <c r="B3883" s="13">
        <v>44186.393969907411</v>
      </c>
      <c r="C3883" s="13">
        <v>44186.481678240743</v>
      </c>
      <c r="D3883" s="13" t="str">
        <f t="shared" si="60"/>
        <v>2020-12-21</v>
      </c>
      <c r="E3883" s="1" t="s">
        <v>42</v>
      </c>
      <c r="F3883" s="1" t="s">
        <v>25</v>
      </c>
      <c r="G3883" s="1" t="s">
        <v>26</v>
      </c>
      <c r="H3883" s="1" t="s">
        <v>27</v>
      </c>
      <c r="I3883" s="1">
        <v>86</v>
      </c>
      <c r="J3883" s="1">
        <v>7578</v>
      </c>
      <c r="K3883" s="1"/>
      <c r="L3883" s="1"/>
    </row>
    <row r="3884" spans="1:12">
      <c r="A3884" s="1">
        <v>6726337.6679999996</v>
      </c>
      <c r="B3884" s="13">
        <v>44186.496446759258</v>
      </c>
      <c r="C3884" s="13">
        <v>44186.500034722223</v>
      </c>
      <c r="D3884" s="13" t="str">
        <f t="shared" si="60"/>
        <v>2020-12-21</v>
      </c>
      <c r="E3884" s="1" t="s">
        <v>42</v>
      </c>
      <c r="F3884" s="1" t="s">
        <v>31</v>
      </c>
      <c r="G3884" s="1" t="s">
        <v>26</v>
      </c>
      <c r="H3884" s="1" t="s">
        <v>32</v>
      </c>
      <c r="I3884" s="1">
        <v>16</v>
      </c>
      <c r="J3884" s="1">
        <v>309</v>
      </c>
      <c r="K3884" s="1"/>
      <c r="L3884" s="1"/>
    </row>
    <row r="3885" spans="1:12">
      <c r="A3885" s="1">
        <v>3041494.091</v>
      </c>
      <c r="B3885" s="13">
        <v>44186.50576388889</v>
      </c>
      <c r="C3885" s="13">
        <v>44186.515428240738</v>
      </c>
      <c r="D3885" s="13" t="str">
        <f t="shared" si="60"/>
        <v>2020-12-21</v>
      </c>
      <c r="E3885" s="1" t="s">
        <v>28</v>
      </c>
      <c r="F3885" s="1" t="s">
        <v>31</v>
      </c>
      <c r="G3885" s="1" t="s">
        <v>26</v>
      </c>
      <c r="H3885" s="1" t="s">
        <v>27</v>
      </c>
      <c r="I3885" s="1">
        <v>108</v>
      </c>
      <c r="J3885" s="1">
        <v>834</v>
      </c>
      <c r="K3885" s="1"/>
      <c r="L3885" s="1"/>
    </row>
    <row r="3886" spans="1:12">
      <c r="A3886" s="1">
        <v>8032580.9989999998</v>
      </c>
      <c r="B3886" s="13">
        <v>44186.528067129628</v>
      </c>
      <c r="C3886" s="13">
        <v>44186.53497685185</v>
      </c>
      <c r="D3886" s="13" t="str">
        <f t="shared" si="60"/>
        <v>2020-12-21</v>
      </c>
      <c r="E3886" s="1" t="s">
        <v>28</v>
      </c>
      <c r="F3886" s="1" t="s">
        <v>31</v>
      </c>
      <c r="G3886" s="1" t="s">
        <v>26</v>
      </c>
      <c r="H3886" s="1" t="s">
        <v>52</v>
      </c>
      <c r="I3886" s="1">
        <v>19</v>
      </c>
      <c r="J3886" s="1">
        <v>597</v>
      </c>
      <c r="K3886" s="1"/>
      <c r="L3886" s="1"/>
    </row>
    <row r="3887" spans="1:12">
      <c r="A3887" s="1">
        <v>79174534.489999995</v>
      </c>
      <c r="B3887" s="13">
        <v>44186.401631944442</v>
      </c>
      <c r="C3887" s="13">
        <v>44186.55196759259</v>
      </c>
      <c r="D3887" s="13" t="str">
        <f t="shared" si="60"/>
        <v>2020-12-21</v>
      </c>
      <c r="E3887" s="1" t="s">
        <v>28</v>
      </c>
      <c r="F3887" s="1" t="s">
        <v>31</v>
      </c>
      <c r="G3887" s="1" t="s">
        <v>26</v>
      </c>
      <c r="H3887" s="1" t="s">
        <v>27</v>
      </c>
      <c r="I3887" s="1">
        <v>52</v>
      </c>
      <c r="J3887" s="1">
        <v>12989</v>
      </c>
      <c r="K3887" s="1"/>
      <c r="L3887" s="1"/>
    </row>
    <row r="3888" spans="1:12">
      <c r="A3888" s="1">
        <v>46714149.549999997</v>
      </c>
      <c r="B3888" s="13">
        <v>44186.565937500003</v>
      </c>
      <c r="C3888" s="13">
        <v>44186.571701388886</v>
      </c>
      <c r="D3888" s="13" t="str">
        <f t="shared" si="60"/>
        <v>2020-12-21</v>
      </c>
      <c r="E3888" s="1" t="s">
        <v>28</v>
      </c>
      <c r="F3888" s="1" t="s">
        <v>31</v>
      </c>
      <c r="G3888" s="1" t="s">
        <v>26</v>
      </c>
      <c r="H3888" s="1" t="s">
        <v>38</v>
      </c>
      <c r="I3888" s="1">
        <v>41</v>
      </c>
      <c r="J3888" s="1">
        <v>497</v>
      </c>
      <c r="K3888" s="1"/>
      <c r="L3888" s="1"/>
    </row>
    <row r="3889" spans="1:12">
      <c r="A3889" s="1">
        <v>88839607.400000006</v>
      </c>
      <c r="B3889" s="13">
        <v>44186.569305555553</v>
      </c>
      <c r="C3889" s="13">
        <v>44186.580775462964</v>
      </c>
      <c r="D3889" s="13" t="str">
        <f t="shared" si="60"/>
        <v>2020-12-21</v>
      </c>
      <c r="E3889" s="1" t="s">
        <v>28</v>
      </c>
      <c r="F3889" s="1" t="s">
        <v>29</v>
      </c>
      <c r="G3889" s="1" t="s">
        <v>26</v>
      </c>
      <c r="H3889" s="1" t="s">
        <v>32</v>
      </c>
      <c r="I3889" s="1">
        <v>34</v>
      </c>
      <c r="J3889" s="1">
        <v>991</v>
      </c>
      <c r="K3889" s="1"/>
      <c r="L3889" s="1"/>
    </row>
    <row r="3890" spans="1:12">
      <c r="A3890" s="1">
        <v>32154989.68</v>
      </c>
      <c r="B3890" s="13">
        <v>44186.601331018515</v>
      </c>
      <c r="C3890" s="13">
        <v>44186.60328703704</v>
      </c>
      <c r="D3890" s="13" t="str">
        <f t="shared" si="60"/>
        <v>2020-12-21</v>
      </c>
      <c r="E3890" s="1" t="s">
        <v>28</v>
      </c>
      <c r="F3890" s="1" t="s">
        <v>31</v>
      </c>
      <c r="G3890" s="1" t="s">
        <v>26</v>
      </c>
      <c r="H3890" s="1" t="s">
        <v>27</v>
      </c>
      <c r="I3890" s="1">
        <v>12</v>
      </c>
      <c r="J3890" s="1">
        <v>168</v>
      </c>
      <c r="K3890" s="1"/>
      <c r="L3890" s="1"/>
    </row>
    <row r="3891" spans="1:12">
      <c r="A3891" s="1">
        <v>43491287.799999997</v>
      </c>
      <c r="B3891" s="13">
        <v>44186.620891203704</v>
      </c>
      <c r="C3891" s="13">
        <v>44186.628263888888</v>
      </c>
      <c r="D3891" s="13" t="str">
        <f t="shared" si="60"/>
        <v>2020-12-21</v>
      </c>
      <c r="E3891" s="1" t="s">
        <v>24</v>
      </c>
      <c r="F3891" s="1" t="s">
        <v>33</v>
      </c>
      <c r="G3891" s="1" t="s">
        <v>34</v>
      </c>
      <c r="H3891" s="1" t="s">
        <v>36</v>
      </c>
      <c r="I3891" s="1">
        <v>16</v>
      </c>
      <c r="J3891" s="1">
        <v>637</v>
      </c>
      <c r="K3891" s="1"/>
      <c r="L3891" s="1"/>
    </row>
    <row r="3892" spans="1:12">
      <c r="A3892" s="1">
        <v>26519562.199999999</v>
      </c>
      <c r="B3892" s="13">
        <v>44186.585949074077</v>
      </c>
      <c r="C3892" s="13">
        <v>44186.633576388886</v>
      </c>
      <c r="D3892" s="13" t="str">
        <f t="shared" si="60"/>
        <v>2020-12-21</v>
      </c>
      <c r="E3892" s="1" t="s">
        <v>28</v>
      </c>
      <c r="F3892" s="1" t="s">
        <v>31</v>
      </c>
      <c r="G3892" s="1" t="s">
        <v>26</v>
      </c>
      <c r="H3892" s="1" t="s">
        <v>55</v>
      </c>
      <c r="I3892" s="1">
        <v>37</v>
      </c>
      <c r="J3892" s="1">
        <v>4114</v>
      </c>
      <c r="K3892" s="1"/>
      <c r="L3892" s="1"/>
    </row>
    <row r="3893" spans="1:12">
      <c r="A3893" s="1">
        <v>1033085.692</v>
      </c>
      <c r="B3893" s="13">
        <v>44186.48914351852</v>
      </c>
      <c r="C3893" s="13">
        <v>44186.667175925926</v>
      </c>
      <c r="D3893" s="13" t="str">
        <f t="shared" si="60"/>
        <v>2020-12-21</v>
      </c>
      <c r="E3893" s="1" t="s">
        <v>28</v>
      </c>
      <c r="F3893" s="1" t="s">
        <v>31</v>
      </c>
      <c r="G3893" s="1" t="s">
        <v>26</v>
      </c>
      <c r="H3893" s="1" t="s">
        <v>77</v>
      </c>
      <c r="I3893" s="1">
        <v>712</v>
      </c>
      <c r="J3893" s="1">
        <v>15382</v>
      </c>
      <c r="K3893" s="1"/>
      <c r="L3893" s="1"/>
    </row>
    <row r="3894" spans="1:12">
      <c r="A3894" s="1">
        <v>41170608.369999997</v>
      </c>
      <c r="B3894" s="13">
        <v>44186.663217592592</v>
      </c>
      <c r="C3894" s="13">
        <v>44186.67454861111</v>
      </c>
      <c r="D3894" s="13" t="str">
        <f t="shared" si="60"/>
        <v>2020-12-21</v>
      </c>
      <c r="E3894" s="1" t="s">
        <v>24</v>
      </c>
      <c r="F3894" s="1" t="s">
        <v>33</v>
      </c>
      <c r="G3894" s="1" t="s">
        <v>34</v>
      </c>
      <c r="H3894" s="1" t="s">
        <v>27</v>
      </c>
      <c r="I3894" s="1">
        <v>84</v>
      </c>
      <c r="J3894" s="1">
        <v>979</v>
      </c>
      <c r="K3894" s="1"/>
      <c r="L3894" s="1"/>
    </row>
    <row r="3895" spans="1:12">
      <c r="A3895" s="1">
        <v>83712753.269999996</v>
      </c>
      <c r="B3895" s="13">
        <v>44186.327893518515</v>
      </c>
      <c r="C3895" s="13">
        <v>44186.682708333334</v>
      </c>
      <c r="D3895" s="13" t="str">
        <f t="shared" si="60"/>
        <v>2020-12-21</v>
      </c>
      <c r="E3895" s="1" t="s">
        <v>42</v>
      </c>
      <c r="F3895" s="1" t="s">
        <v>31</v>
      </c>
      <c r="G3895" s="1" t="s">
        <v>34</v>
      </c>
      <c r="H3895" s="1" t="s">
        <v>66</v>
      </c>
      <c r="I3895" s="1">
        <v>30</v>
      </c>
      <c r="J3895" s="1">
        <v>30655</v>
      </c>
      <c r="K3895" s="1"/>
      <c r="L3895" s="1"/>
    </row>
    <row r="3896" spans="1:12">
      <c r="A3896" s="1">
        <v>40499246.57</v>
      </c>
      <c r="B3896" s="13">
        <v>44186.679363425923</v>
      </c>
      <c r="C3896" s="13">
        <v>44186.683171296296</v>
      </c>
      <c r="D3896" s="13" t="str">
        <f t="shared" si="60"/>
        <v>2020-12-21</v>
      </c>
      <c r="E3896" s="1" t="s">
        <v>28</v>
      </c>
      <c r="F3896" s="1" t="s">
        <v>31</v>
      </c>
      <c r="G3896" s="1" t="s">
        <v>26</v>
      </c>
      <c r="H3896" s="1" t="s">
        <v>32</v>
      </c>
      <c r="I3896" s="1">
        <v>25</v>
      </c>
      <c r="J3896" s="1">
        <v>328</v>
      </c>
      <c r="K3896" s="1"/>
      <c r="L3896" s="1"/>
    </row>
    <row r="3897" spans="1:12">
      <c r="A3897" s="1">
        <v>27150223.02</v>
      </c>
      <c r="B3897" s="13">
        <v>44186.669027777774</v>
      </c>
      <c r="C3897" s="13">
        <v>44186.689606481479</v>
      </c>
      <c r="D3897" s="13" t="str">
        <f t="shared" si="60"/>
        <v>2020-12-21</v>
      </c>
      <c r="E3897" s="1" t="s">
        <v>24</v>
      </c>
      <c r="F3897" s="1" t="s">
        <v>33</v>
      </c>
      <c r="G3897" s="1" t="s">
        <v>34</v>
      </c>
      <c r="H3897" s="1" t="s">
        <v>86</v>
      </c>
      <c r="I3897" s="1">
        <v>10</v>
      </c>
      <c r="J3897" s="1">
        <v>1777</v>
      </c>
      <c r="K3897" s="1"/>
      <c r="L3897" s="1"/>
    </row>
    <row r="3898" spans="1:12">
      <c r="A3898" s="1">
        <v>27150223.02</v>
      </c>
      <c r="B3898" s="13">
        <v>44186.669027777774</v>
      </c>
      <c r="C3898" s="13">
        <v>44186.692476851851</v>
      </c>
      <c r="D3898" s="13" t="str">
        <f t="shared" si="60"/>
        <v>2020-12-21</v>
      </c>
      <c r="E3898" s="1" t="s">
        <v>24</v>
      </c>
      <c r="F3898" s="1" t="s">
        <v>33</v>
      </c>
      <c r="G3898" s="1" t="s">
        <v>34</v>
      </c>
      <c r="H3898" s="1" t="s">
        <v>86</v>
      </c>
      <c r="I3898" s="1">
        <v>10</v>
      </c>
      <c r="J3898" s="1">
        <v>2025</v>
      </c>
      <c r="K3898" s="1"/>
      <c r="L3898" s="1"/>
    </row>
    <row r="3899" spans="1:12">
      <c r="A3899" s="1">
        <v>27150223.02</v>
      </c>
      <c r="B3899" s="13">
        <v>44186.669027777774</v>
      </c>
      <c r="C3899" s="13">
        <v>44186.705451388887</v>
      </c>
      <c r="D3899" s="13" t="str">
        <f t="shared" si="60"/>
        <v>2020-12-21</v>
      </c>
      <c r="E3899" s="1" t="s">
        <v>24</v>
      </c>
      <c r="F3899" s="1" t="s">
        <v>33</v>
      </c>
      <c r="G3899" s="1" t="s">
        <v>34</v>
      </c>
      <c r="H3899" s="1" t="s">
        <v>86</v>
      </c>
      <c r="I3899" s="1">
        <v>10</v>
      </c>
      <c r="J3899" s="1">
        <v>3146</v>
      </c>
      <c r="K3899" s="1"/>
      <c r="L3899" s="1"/>
    </row>
    <row r="3900" spans="1:12">
      <c r="A3900" s="1">
        <v>2345933.943</v>
      </c>
      <c r="B3900" s="13">
        <v>44186.694733796299</v>
      </c>
      <c r="C3900" s="13">
        <v>44186.706990740742</v>
      </c>
      <c r="D3900" s="13" t="str">
        <f t="shared" si="60"/>
        <v>2020-12-21</v>
      </c>
      <c r="E3900" s="1" t="s">
        <v>24</v>
      </c>
      <c r="F3900" s="1" t="s">
        <v>25</v>
      </c>
      <c r="G3900" s="1" t="s">
        <v>26</v>
      </c>
      <c r="H3900" s="1" t="s">
        <v>27</v>
      </c>
      <c r="I3900" s="1">
        <v>55</v>
      </c>
      <c r="J3900" s="1">
        <v>1059</v>
      </c>
      <c r="K3900" s="1"/>
      <c r="L3900" s="1"/>
    </row>
    <row r="3901" spans="1:12">
      <c r="A3901" s="1">
        <v>9123305448</v>
      </c>
      <c r="B3901" s="13">
        <v>44186.700648148151</v>
      </c>
      <c r="C3901" s="13">
        <v>44186.715578703705</v>
      </c>
      <c r="D3901" s="13" t="str">
        <f t="shared" si="60"/>
        <v>2020-12-21</v>
      </c>
      <c r="E3901" s="1" t="s">
        <v>24</v>
      </c>
      <c r="F3901" s="1" t="s">
        <v>31</v>
      </c>
      <c r="G3901" s="1" t="s">
        <v>34</v>
      </c>
      <c r="H3901" s="1" t="s">
        <v>44</v>
      </c>
      <c r="I3901" s="1">
        <v>14</v>
      </c>
      <c r="J3901" s="1">
        <v>1290</v>
      </c>
      <c r="K3901" s="1"/>
      <c r="L3901" s="1"/>
    </row>
    <row r="3902" spans="1:12">
      <c r="A3902" s="1">
        <v>5875619.5889999997</v>
      </c>
      <c r="B3902" s="13">
        <v>44186.714456018519</v>
      </c>
      <c r="C3902" s="13">
        <v>44186.722291666665</v>
      </c>
      <c r="D3902" s="13" t="str">
        <f t="shared" si="60"/>
        <v>2020-12-21</v>
      </c>
      <c r="E3902" s="1" t="s">
        <v>28</v>
      </c>
      <c r="F3902" s="1" t="s">
        <v>31</v>
      </c>
      <c r="G3902" s="1" t="s">
        <v>26</v>
      </c>
      <c r="H3902" s="1" t="s">
        <v>27</v>
      </c>
      <c r="I3902" s="1">
        <v>18</v>
      </c>
      <c r="J3902" s="1">
        <v>676</v>
      </c>
      <c r="K3902" s="1"/>
      <c r="L3902" s="1"/>
    </row>
    <row r="3903" spans="1:12">
      <c r="A3903" s="1">
        <v>32439085.210000001</v>
      </c>
      <c r="B3903" s="13">
        <v>44186.693101851852</v>
      </c>
      <c r="C3903" s="13">
        <v>44186.750092592592</v>
      </c>
      <c r="D3903" s="13" t="str">
        <f t="shared" si="60"/>
        <v>2020-12-21</v>
      </c>
      <c r="E3903" s="1" t="s">
        <v>42</v>
      </c>
      <c r="F3903" s="1" t="s">
        <v>31</v>
      </c>
      <c r="G3903" s="1" t="s">
        <v>26</v>
      </c>
      <c r="H3903" s="1" t="s">
        <v>77</v>
      </c>
      <c r="I3903" s="1">
        <v>71</v>
      </c>
      <c r="J3903" s="1">
        <v>4924</v>
      </c>
      <c r="K3903" s="1"/>
      <c r="L3903" s="1"/>
    </row>
    <row r="3904" spans="1:12">
      <c r="A3904" s="1">
        <v>67934362.799999997</v>
      </c>
      <c r="B3904" s="13">
        <v>44186.554930555554</v>
      </c>
      <c r="C3904" s="13">
        <v>44186.758113425924</v>
      </c>
      <c r="D3904" s="13" t="str">
        <f t="shared" si="60"/>
        <v>2020-12-21</v>
      </c>
      <c r="E3904" s="1" t="s">
        <v>28</v>
      </c>
      <c r="F3904" s="1" t="s">
        <v>31</v>
      </c>
      <c r="G3904" s="1" t="s">
        <v>26</v>
      </c>
      <c r="H3904" s="1" t="s">
        <v>27</v>
      </c>
      <c r="I3904" s="1">
        <v>26</v>
      </c>
      <c r="J3904" s="1">
        <v>17555</v>
      </c>
      <c r="K3904" s="1"/>
      <c r="L3904" s="1"/>
    </row>
    <row r="3905" spans="1:12">
      <c r="A3905" s="1">
        <v>64740644.189999998</v>
      </c>
      <c r="B3905" s="13">
        <v>44186.793622685182</v>
      </c>
      <c r="C3905" s="13">
        <v>44186.825648148151</v>
      </c>
      <c r="D3905" s="13" t="str">
        <f t="shared" si="60"/>
        <v>2020-12-21</v>
      </c>
      <c r="E3905" s="1" t="s">
        <v>28</v>
      </c>
      <c r="F3905" s="1" t="s">
        <v>29</v>
      </c>
      <c r="G3905" s="1" t="s">
        <v>26</v>
      </c>
      <c r="H3905" s="1" t="s">
        <v>43</v>
      </c>
      <c r="I3905" s="1">
        <v>179</v>
      </c>
      <c r="J3905" s="1">
        <v>2766</v>
      </c>
      <c r="K3905" s="1"/>
      <c r="L3905" s="1"/>
    </row>
    <row r="3906" spans="1:12">
      <c r="A3906" s="1">
        <v>8074234.7570000002</v>
      </c>
      <c r="B3906" s="13">
        <v>44186.862268518518</v>
      </c>
      <c r="C3906" s="13">
        <v>44186.865810185183</v>
      </c>
      <c r="D3906" s="13" t="str">
        <f t="shared" si="60"/>
        <v>2020-12-21</v>
      </c>
      <c r="E3906" s="1" t="s">
        <v>24</v>
      </c>
      <c r="F3906" s="1" t="s">
        <v>25</v>
      </c>
      <c r="G3906" s="1" t="s">
        <v>26</v>
      </c>
      <c r="H3906" s="1" t="s">
        <v>27</v>
      </c>
      <c r="I3906" s="1">
        <v>28</v>
      </c>
      <c r="J3906" s="1">
        <v>306</v>
      </c>
      <c r="K3906" s="1"/>
      <c r="L3906" s="1"/>
    </row>
    <row r="3907" spans="1:12">
      <c r="A3907" s="1">
        <v>6507726.892</v>
      </c>
      <c r="B3907" s="13">
        <v>44186.068495370368</v>
      </c>
      <c r="C3907" s="13">
        <v>44186.897430555553</v>
      </c>
      <c r="D3907" s="13" t="str">
        <f t="shared" ref="D3907:D3970" si="61">TEXT(C3907, "yyyy-mm-dd")</f>
        <v>2020-12-21</v>
      </c>
      <c r="E3907" s="1" t="s">
        <v>24</v>
      </c>
      <c r="F3907" s="1" t="s">
        <v>31</v>
      </c>
      <c r="G3907" s="1" t="s">
        <v>26</v>
      </c>
      <c r="H3907" s="1" t="s">
        <v>27</v>
      </c>
      <c r="I3907" s="1">
        <v>16</v>
      </c>
      <c r="J3907" s="1">
        <v>71620</v>
      </c>
      <c r="K3907" s="1"/>
      <c r="L3907" s="1"/>
    </row>
    <row r="3908" spans="1:12">
      <c r="A3908" s="1">
        <v>5044121.9570000004</v>
      </c>
      <c r="B3908" s="13">
        <v>44186.898078703707</v>
      </c>
      <c r="C3908" s="13">
        <v>44186.901689814818</v>
      </c>
      <c r="D3908" s="13" t="str">
        <f t="shared" si="61"/>
        <v>2020-12-21</v>
      </c>
      <c r="E3908" s="1" t="s">
        <v>24</v>
      </c>
      <c r="F3908" s="1" t="s">
        <v>31</v>
      </c>
      <c r="G3908" s="1" t="s">
        <v>34</v>
      </c>
      <c r="H3908" s="1" t="s">
        <v>32</v>
      </c>
      <c r="I3908" s="1">
        <v>63</v>
      </c>
      <c r="J3908" s="1">
        <v>311</v>
      </c>
      <c r="K3908" s="1"/>
      <c r="L3908" s="1"/>
    </row>
    <row r="3909" spans="1:12">
      <c r="A3909" s="1">
        <v>4186566476</v>
      </c>
      <c r="B3909" s="13">
        <v>44186.907256944447</v>
      </c>
      <c r="C3909" s="13">
        <v>44186.911979166667</v>
      </c>
      <c r="D3909" s="13" t="str">
        <f t="shared" si="61"/>
        <v>2020-12-21</v>
      </c>
      <c r="E3909" s="1" t="s">
        <v>28</v>
      </c>
      <c r="F3909" s="1" t="s">
        <v>31</v>
      </c>
      <c r="G3909" s="1" t="s">
        <v>26</v>
      </c>
      <c r="H3909" s="1" t="s">
        <v>27</v>
      </c>
      <c r="I3909" s="1">
        <v>6</v>
      </c>
      <c r="J3909" s="1">
        <v>408</v>
      </c>
      <c r="K3909" s="1"/>
      <c r="L3909" s="1"/>
    </row>
    <row r="3910" spans="1:12">
      <c r="A3910" s="1">
        <v>8452311.3680000007</v>
      </c>
      <c r="B3910" s="13">
        <v>44186.881261574075</v>
      </c>
      <c r="C3910" s="13">
        <v>44186.92460648148</v>
      </c>
      <c r="D3910" s="13" t="str">
        <f t="shared" si="61"/>
        <v>2020-12-21</v>
      </c>
      <c r="E3910" s="1" t="s">
        <v>28</v>
      </c>
      <c r="F3910" s="1" t="s">
        <v>31</v>
      </c>
      <c r="G3910" s="1" t="s">
        <v>26</v>
      </c>
      <c r="H3910" s="1" t="s">
        <v>43</v>
      </c>
      <c r="I3910" s="1">
        <v>23</v>
      </c>
      <c r="J3910" s="1">
        <v>3745</v>
      </c>
      <c r="K3910" s="1"/>
      <c r="L3910" s="1"/>
    </row>
    <row r="3911" spans="1:12">
      <c r="A3911" s="1">
        <v>3398852636</v>
      </c>
      <c r="B3911" s="13">
        <v>44186.923460648148</v>
      </c>
      <c r="C3911" s="13">
        <v>44186.940868055557</v>
      </c>
      <c r="D3911" s="13" t="str">
        <f t="shared" si="61"/>
        <v>2020-12-21</v>
      </c>
      <c r="E3911" s="1" t="s">
        <v>28</v>
      </c>
      <c r="F3911" s="1" t="s">
        <v>31</v>
      </c>
      <c r="G3911" s="1" t="s">
        <v>34</v>
      </c>
      <c r="H3911" s="1" t="s">
        <v>43</v>
      </c>
      <c r="I3911" s="1">
        <v>20</v>
      </c>
      <c r="J3911" s="1">
        <v>1503</v>
      </c>
      <c r="K3911" s="1"/>
      <c r="L3911" s="1"/>
    </row>
    <row r="3912" spans="1:12">
      <c r="A3912" s="1">
        <v>65484698</v>
      </c>
      <c r="B3912" s="13">
        <v>44186.945416666669</v>
      </c>
      <c r="C3912" s="13">
        <v>44186.949155092596</v>
      </c>
      <c r="D3912" s="13" t="str">
        <f t="shared" si="61"/>
        <v>2020-12-21</v>
      </c>
      <c r="E3912" s="1" t="s">
        <v>24</v>
      </c>
      <c r="F3912" s="1" t="s">
        <v>33</v>
      </c>
      <c r="G3912" s="1" t="s">
        <v>34</v>
      </c>
      <c r="H3912" s="1" t="s">
        <v>41</v>
      </c>
      <c r="I3912" s="1">
        <v>58</v>
      </c>
      <c r="J3912" s="1">
        <v>323</v>
      </c>
      <c r="K3912" s="1"/>
      <c r="L3912" s="1"/>
    </row>
    <row r="3913" spans="1:12">
      <c r="A3913" s="1">
        <v>77005687.450000003</v>
      </c>
      <c r="B3913" s="13">
        <v>44186.931828703702</v>
      </c>
      <c r="C3913" s="13">
        <v>44186.953321759262</v>
      </c>
      <c r="D3913" s="13" t="str">
        <f t="shared" si="61"/>
        <v>2020-12-21</v>
      </c>
      <c r="E3913" s="1" t="s">
        <v>24</v>
      </c>
      <c r="F3913" s="1" t="s">
        <v>33</v>
      </c>
      <c r="G3913" s="1" t="s">
        <v>34</v>
      </c>
      <c r="H3913" s="1" t="s">
        <v>76</v>
      </c>
      <c r="I3913" s="1">
        <v>48</v>
      </c>
      <c r="J3913" s="1">
        <v>1856</v>
      </c>
      <c r="K3913" s="1"/>
      <c r="L3913" s="1"/>
    </row>
    <row r="3914" spans="1:12">
      <c r="A3914" s="1">
        <v>21904266.420000002</v>
      </c>
      <c r="B3914" s="13">
        <v>44186.897916666669</v>
      </c>
      <c r="C3914" s="13">
        <v>44186.965520833335</v>
      </c>
      <c r="D3914" s="13" t="str">
        <f t="shared" si="61"/>
        <v>2020-12-21</v>
      </c>
      <c r="E3914" s="1" t="s">
        <v>28</v>
      </c>
      <c r="F3914" s="1" t="s">
        <v>31</v>
      </c>
      <c r="G3914" s="1" t="s">
        <v>26</v>
      </c>
      <c r="H3914" s="1" t="s">
        <v>27</v>
      </c>
      <c r="I3914" s="1">
        <v>44</v>
      </c>
      <c r="J3914" s="1">
        <v>5840</v>
      </c>
      <c r="K3914" s="1"/>
      <c r="L3914" s="1"/>
    </row>
    <row r="3915" spans="1:12">
      <c r="A3915" s="1">
        <v>7070291.4780000001</v>
      </c>
      <c r="B3915" s="13">
        <v>44186.97755787037</v>
      </c>
      <c r="C3915" s="13">
        <v>44186.983541666668</v>
      </c>
      <c r="D3915" s="13" t="str">
        <f t="shared" si="61"/>
        <v>2020-12-21</v>
      </c>
      <c r="E3915" s="1" t="s">
        <v>28</v>
      </c>
      <c r="F3915" s="1" t="s">
        <v>31</v>
      </c>
      <c r="G3915" s="1" t="s">
        <v>26</v>
      </c>
      <c r="H3915" s="1" t="s">
        <v>61</v>
      </c>
      <c r="I3915" s="1">
        <v>74</v>
      </c>
      <c r="J3915" s="1">
        <v>517</v>
      </c>
      <c r="K3915" s="1"/>
      <c r="L3915" s="1"/>
    </row>
    <row r="3916" spans="1:12">
      <c r="A3916" s="1">
        <v>77005687.450000003</v>
      </c>
      <c r="B3916" s="13">
        <v>44186.931828703702</v>
      </c>
      <c r="C3916" s="13">
        <v>44186.989328703705</v>
      </c>
      <c r="D3916" s="13" t="str">
        <f t="shared" si="61"/>
        <v>2020-12-21</v>
      </c>
      <c r="E3916" s="1" t="s">
        <v>24</v>
      </c>
      <c r="F3916" s="1" t="s">
        <v>33</v>
      </c>
      <c r="G3916" s="1" t="s">
        <v>34</v>
      </c>
      <c r="H3916" s="1" t="s">
        <v>76</v>
      </c>
      <c r="I3916" s="1">
        <v>53</v>
      </c>
      <c r="J3916" s="1">
        <v>4967</v>
      </c>
      <c r="K3916" s="1"/>
      <c r="L3916" s="1"/>
    </row>
    <row r="3917" spans="1:12">
      <c r="A3917" s="1">
        <v>56136935.479999997</v>
      </c>
      <c r="B3917" s="13">
        <v>44186.980474537035</v>
      </c>
      <c r="C3917" s="13">
        <v>44186.990844907406</v>
      </c>
      <c r="D3917" s="13" t="str">
        <f t="shared" si="61"/>
        <v>2020-12-21</v>
      </c>
      <c r="E3917" s="1" t="s">
        <v>28</v>
      </c>
      <c r="F3917" s="1" t="s">
        <v>31</v>
      </c>
      <c r="G3917" s="1" t="s">
        <v>26</v>
      </c>
      <c r="H3917" s="1" t="s">
        <v>59</v>
      </c>
      <c r="I3917" s="1">
        <v>48</v>
      </c>
      <c r="J3917" s="1">
        <v>895</v>
      </c>
      <c r="K3917" s="1"/>
      <c r="L3917" s="1"/>
    </row>
    <row r="3918" spans="1:12">
      <c r="A3918" s="1">
        <v>8726025.7709999997</v>
      </c>
      <c r="B3918" s="13">
        <v>44187.021504629629</v>
      </c>
      <c r="C3918" s="13">
        <v>44187.031238425923</v>
      </c>
      <c r="D3918" s="13" t="str">
        <f t="shared" si="61"/>
        <v>2020-12-22</v>
      </c>
      <c r="E3918" s="1" t="s">
        <v>28</v>
      </c>
      <c r="F3918" s="1" t="s">
        <v>31</v>
      </c>
      <c r="G3918" s="1" t="s">
        <v>26</v>
      </c>
      <c r="H3918" s="1" t="s">
        <v>27</v>
      </c>
      <c r="I3918" s="1">
        <v>36</v>
      </c>
      <c r="J3918" s="1">
        <v>840</v>
      </c>
      <c r="K3918" s="1"/>
      <c r="L3918" s="1"/>
    </row>
    <row r="3919" spans="1:12">
      <c r="A3919" s="1">
        <v>7774428.3020000001</v>
      </c>
      <c r="B3919" s="13">
        <v>44187.046087962961</v>
      </c>
      <c r="C3919" s="13">
        <v>44187.048055555555</v>
      </c>
      <c r="D3919" s="13" t="str">
        <f t="shared" si="61"/>
        <v>2020-12-22</v>
      </c>
      <c r="E3919" s="1" t="s">
        <v>24</v>
      </c>
      <c r="F3919" s="1" t="s">
        <v>33</v>
      </c>
      <c r="G3919" s="1" t="s">
        <v>34</v>
      </c>
      <c r="H3919" s="1" t="s">
        <v>27</v>
      </c>
      <c r="I3919" s="1">
        <v>100</v>
      </c>
      <c r="J3919" s="1">
        <v>169</v>
      </c>
      <c r="K3919" s="1"/>
      <c r="L3919" s="1"/>
    </row>
    <row r="3920" spans="1:12">
      <c r="A3920" s="1">
        <v>49948590.170000002</v>
      </c>
      <c r="B3920" s="13">
        <v>44187.069282407407</v>
      </c>
      <c r="C3920" s="13">
        <v>44187.075335648151</v>
      </c>
      <c r="D3920" s="13" t="str">
        <f t="shared" si="61"/>
        <v>2020-12-22</v>
      </c>
      <c r="E3920" s="1" t="s">
        <v>24</v>
      </c>
      <c r="F3920" s="1" t="s">
        <v>31</v>
      </c>
      <c r="G3920" s="1" t="s">
        <v>26</v>
      </c>
      <c r="H3920" s="1" t="s">
        <v>59</v>
      </c>
      <c r="I3920" s="1">
        <v>22</v>
      </c>
      <c r="J3920" s="1">
        <v>522</v>
      </c>
      <c r="K3920" s="1"/>
      <c r="L3920" s="1"/>
    </row>
    <row r="3921" spans="1:12">
      <c r="A3921" s="1">
        <v>44227277.969999999</v>
      </c>
      <c r="B3921" s="13">
        <v>44187.054699074077</v>
      </c>
      <c r="C3921" s="13">
        <v>44187.077407407407</v>
      </c>
      <c r="D3921" s="13" t="str">
        <f t="shared" si="61"/>
        <v>2020-12-22</v>
      </c>
      <c r="E3921" s="1" t="s">
        <v>28</v>
      </c>
      <c r="F3921" s="1" t="s">
        <v>31</v>
      </c>
      <c r="G3921" s="1" t="s">
        <v>26</v>
      </c>
      <c r="H3921" s="1" t="s">
        <v>32</v>
      </c>
      <c r="I3921" s="1">
        <v>11</v>
      </c>
      <c r="J3921" s="1">
        <v>1962</v>
      </c>
      <c r="K3921" s="1"/>
      <c r="L3921" s="1"/>
    </row>
    <row r="3922" spans="1:12">
      <c r="A3922" s="1">
        <v>66003152.630000003</v>
      </c>
      <c r="B3922" s="13">
        <v>44187.064120370371</v>
      </c>
      <c r="C3922" s="13">
        <v>44187.09170138889</v>
      </c>
      <c r="D3922" s="13" t="str">
        <f t="shared" si="61"/>
        <v>2020-12-22</v>
      </c>
      <c r="E3922" s="1" t="s">
        <v>28</v>
      </c>
      <c r="F3922" s="1" t="s">
        <v>31</v>
      </c>
      <c r="G3922" s="1" t="s">
        <v>26</v>
      </c>
      <c r="H3922" s="1" t="s">
        <v>101</v>
      </c>
      <c r="I3922" s="1">
        <v>84</v>
      </c>
      <c r="J3922" s="1">
        <v>2383</v>
      </c>
      <c r="K3922" s="1"/>
      <c r="L3922" s="1"/>
    </row>
    <row r="3923" spans="1:12">
      <c r="A3923" s="1">
        <v>84232431.75</v>
      </c>
      <c r="B3923" s="13">
        <v>44187.079733796294</v>
      </c>
      <c r="C3923" s="13">
        <v>44187.099965277775</v>
      </c>
      <c r="D3923" s="13" t="str">
        <f t="shared" si="61"/>
        <v>2020-12-22</v>
      </c>
      <c r="E3923" s="1" t="s">
        <v>28</v>
      </c>
      <c r="F3923" s="1" t="s">
        <v>31</v>
      </c>
      <c r="G3923" s="1" t="s">
        <v>26</v>
      </c>
      <c r="H3923" s="1" t="s">
        <v>32</v>
      </c>
      <c r="I3923" s="1">
        <v>134</v>
      </c>
      <c r="J3923" s="1">
        <v>1748</v>
      </c>
      <c r="K3923" s="1"/>
      <c r="L3923" s="1"/>
    </row>
    <row r="3924" spans="1:12">
      <c r="A3924" s="1">
        <v>84232431.75</v>
      </c>
      <c r="B3924" s="13">
        <v>44187.079733796294</v>
      </c>
      <c r="C3924" s="13">
        <v>44187.108807870369</v>
      </c>
      <c r="D3924" s="13" t="str">
        <f t="shared" si="61"/>
        <v>2020-12-22</v>
      </c>
      <c r="E3924" s="1" t="s">
        <v>28</v>
      </c>
      <c r="F3924" s="1" t="s">
        <v>31</v>
      </c>
      <c r="G3924" s="1" t="s">
        <v>26</v>
      </c>
      <c r="H3924" s="1" t="s">
        <v>32</v>
      </c>
      <c r="I3924" s="1">
        <v>28</v>
      </c>
      <c r="J3924" s="1">
        <v>2512</v>
      </c>
      <c r="K3924" s="1"/>
      <c r="L3924" s="1"/>
    </row>
    <row r="3925" spans="1:12">
      <c r="A3925" s="1">
        <v>55676797.5</v>
      </c>
      <c r="B3925" s="13">
        <v>44187.102395833332</v>
      </c>
      <c r="C3925" s="13">
        <v>44187.11409722222</v>
      </c>
      <c r="D3925" s="13" t="str">
        <f t="shared" si="61"/>
        <v>2020-12-22</v>
      </c>
      <c r="E3925" s="1" t="s">
        <v>28</v>
      </c>
      <c r="F3925" s="1" t="s">
        <v>31</v>
      </c>
      <c r="G3925" s="1" t="s">
        <v>26</v>
      </c>
      <c r="H3925" s="1" t="s">
        <v>27</v>
      </c>
      <c r="I3925" s="1">
        <v>60</v>
      </c>
      <c r="J3925" s="1">
        <v>1010</v>
      </c>
      <c r="K3925" s="1"/>
      <c r="L3925" s="1"/>
    </row>
    <row r="3926" spans="1:12">
      <c r="A3926" s="1">
        <v>7625514.557</v>
      </c>
      <c r="B3926" s="13">
        <v>44187.141331018516</v>
      </c>
      <c r="C3926" s="13">
        <v>44187.149016203701</v>
      </c>
      <c r="D3926" s="13" t="str">
        <f t="shared" si="61"/>
        <v>2020-12-22</v>
      </c>
      <c r="E3926" s="1" t="s">
        <v>28</v>
      </c>
      <c r="F3926" s="1" t="s">
        <v>31</v>
      </c>
      <c r="G3926" s="1" t="s">
        <v>53</v>
      </c>
      <c r="H3926" s="1" t="s">
        <v>27</v>
      </c>
      <c r="I3926" s="1">
        <v>24</v>
      </c>
      <c r="J3926" s="1">
        <v>664</v>
      </c>
      <c r="K3926" s="1"/>
      <c r="L3926" s="1"/>
    </row>
    <row r="3927" spans="1:12">
      <c r="A3927" s="1">
        <v>5311007.5669999998</v>
      </c>
      <c r="B3927" s="13">
        <v>44187.137476851851</v>
      </c>
      <c r="C3927" s="13">
        <v>44187.163321759261</v>
      </c>
      <c r="D3927" s="13" t="str">
        <f t="shared" si="61"/>
        <v>2020-12-22</v>
      </c>
      <c r="E3927" s="1" t="s">
        <v>24</v>
      </c>
      <c r="F3927" s="1" t="s">
        <v>31</v>
      </c>
      <c r="G3927" s="1" t="s">
        <v>34</v>
      </c>
      <c r="H3927" s="1" t="s">
        <v>27</v>
      </c>
      <c r="I3927" s="1">
        <v>8</v>
      </c>
      <c r="J3927" s="1">
        <v>2232</v>
      </c>
      <c r="K3927" s="1"/>
      <c r="L3927" s="1"/>
    </row>
    <row r="3928" spans="1:12">
      <c r="A3928" s="1">
        <v>8269107.5310000004</v>
      </c>
      <c r="B3928" s="13">
        <v>44187.159039351849</v>
      </c>
      <c r="C3928" s="13">
        <v>44187.165625000001</v>
      </c>
      <c r="D3928" s="13" t="str">
        <f t="shared" si="61"/>
        <v>2020-12-22</v>
      </c>
      <c r="E3928" s="1" t="s">
        <v>28</v>
      </c>
      <c r="F3928" s="1" t="s">
        <v>29</v>
      </c>
      <c r="G3928" s="1" t="s">
        <v>26</v>
      </c>
      <c r="H3928" s="1" t="s">
        <v>76</v>
      </c>
      <c r="I3928" s="1">
        <v>16</v>
      </c>
      <c r="J3928" s="1">
        <v>568</v>
      </c>
      <c r="K3928" s="1"/>
      <c r="L3928" s="1"/>
    </row>
    <row r="3929" spans="1:12">
      <c r="A3929" s="1">
        <v>7687174.7759999996</v>
      </c>
      <c r="B3929" s="13">
        <v>44187.168055555558</v>
      </c>
      <c r="C3929" s="13">
        <v>44187.177673611113</v>
      </c>
      <c r="D3929" s="13" t="str">
        <f t="shared" si="61"/>
        <v>2020-12-22</v>
      </c>
      <c r="E3929" s="1" t="s">
        <v>28</v>
      </c>
      <c r="F3929" s="1" t="s">
        <v>31</v>
      </c>
      <c r="G3929" s="1" t="s">
        <v>26</v>
      </c>
      <c r="H3929" s="1" t="s">
        <v>27</v>
      </c>
      <c r="I3929" s="1">
        <v>48</v>
      </c>
      <c r="J3929" s="1">
        <v>830</v>
      </c>
      <c r="K3929" s="1"/>
      <c r="L3929" s="1"/>
    </row>
    <row r="3930" spans="1:12">
      <c r="A3930" s="1">
        <v>7311472.7620000001</v>
      </c>
      <c r="B3930" s="13">
        <v>44187.188599537039</v>
      </c>
      <c r="C3930" s="13">
        <v>44187.207488425927</v>
      </c>
      <c r="D3930" s="13" t="str">
        <f t="shared" si="61"/>
        <v>2020-12-22</v>
      </c>
      <c r="E3930" s="1" t="s">
        <v>28</v>
      </c>
      <c r="F3930" s="1" t="s">
        <v>29</v>
      </c>
      <c r="G3930" s="1" t="s">
        <v>26</v>
      </c>
      <c r="H3930" s="1" t="s">
        <v>27</v>
      </c>
      <c r="I3930" s="1">
        <v>39</v>
      </c>
      <c r="J3930" s="1">
        <v>1631</v>
      </c>
      <c r="K3930" s="1"/>
      <c r="L3930" s="1"/>
    </row>
    <row r="3931" spans="1:12">
      <c r="A3931" s="1">
        <v>3232772.89</v>
      </c>
      <c r="B3931" s="13">
        <v>44187.142789351848</v>
      </c>
      <c r="C3931" s="13">
        <v>44187.224259259259</v>
      </c>
      <c r="D3931" s="13" t="str">
        <f t="shared" si="61"/>
        <v>2020-12-22</v>
      </c>
      <c r="E3931" s="1" t="s">
        <v>24</v>
      </c>
      <c r="F3931" s="1" t="s">
        <v>31</v>
      </c>
      <c r="G3931" s="1" t="s">
        <v>26</v>
      </c>
      <c r="H3931" s="1" t="s">
        <v>46</v>
      </c>
      <c r="I3931" s="1">
        <v>113</v>
      </c>
      <c r="J3931" s="1">
        <v>7039</v>
      </c>
      <c r="K3931" s="1"/>
      <c r="L3931" s="1"/>
    </row>
    <row r="3932" spans="1:12">
      <c r="A3932" s="1">
        <v>6095713.4539999999</v>
      </c>
      <c r="B3932" s="13">
        <v>44187.208865740744</v>
      </c>
      <c r="C3932" s="13">
        <v>44187.233113425929</v>
      </c>
      <c r="D3932" s="13" t="str">
        <f t="shared" si="61"/>
        <v>2020-12-22</v>
      </c>
      <c r="E3932" s="1" t="s">
        <v>24</v>
      </c>
      <c r="F3932" s="1" t="s">
        <v>31</v>
      </c>
      <c r="G3932" s="1" t="s">
        <v>34</v>
      </c>
      <c r="H3932" s="1" t="s">
        <v>46</v>
      </c>
      <c r="I3932" s="1">
        <v>111</v>
      </c>
      <c r="J3932" s="1">
        <v>2094</v>
      </c>
      <c r="K3932" s="1"/>
      <c r="L3932" s="1"/>
    </row>
    <row r="3933" spans="1:12">
      <c r="A3933" s="1">
        <v>44316604.119999997</v>
      </c>
      <c r="B3933" s="13">
        <v>44187.234456018516</v>
      </c>
      <c r="C3933" s="13">
        <v>44187.236562500002</v>
      </c>
      <c r="D3933" s="13" t="str">
        <f t="shared" si="61"/>
        <v>2020-12-22</v>
      </c>
      <c r="E3933" s="1" t="s">
        <v>24</v>
      </c>
      <c r="F3933" s="1" t="s">
        <v>31</v>
      </c>
      <c r="G3933" s="1" t="s">
        <v>26</v>
      </c>
      <c r="H3933" s="1" t="s">
        <v>27</v>
      </c>
      <c r="I3933" s="1">
        <v>70</v>
      </c>
      <c r="J3933" s="1">
        <v>181</v>
      </c>
      <c r="K3933" s="1"/>
      <c r="L3933" s="1"/>
    </row>
    <row r="3934" spans="1:12">
      <c r="A3934" s="1">
        <v>78106766.049999997</v>
      </c>
      <c r="B3934" s="13">
        <v>44187.207407407404</v>
      </c>
      <c r="C3934" s="13">
        <v>44187.25577546296</v>
      </c>
      <c r="D3934" s="13" t="str">
        <f t="shared" si="61"/>
        <v>2020-12-22</v>
      </c>
      <c r="E3934" s="1" t="s">
        <v>28</v>
      </c>
      <c r="F3934" s="1" t="s">
        <v>31</v>
      </c>
      <c r="G3934" s="1" t="s">
        <v>26</v>
      </c>
      <c r="H3934" s="1" t="s">
        <v>27</v>
      </c>
      <c r="I3934" s="1">
        <v>96</v>
      </c>
      <c r="J3934" s="1">
        <v>4179</v>
      </c>
      <c r="K3934" s="1"/>
      <c r="L3934" s="1"/>
    </row>
    <row r="3935" spans="1:12">
      <c r="A3935" s="1">
        <v>25558125.850000001</v>
      </c>
      <c r="B3935" s="13">
        <v>44187.256145833337</v>
      </c>
      <c r="C3935" s="13">
        <v>44187.261145833334</v>
      </c>
      <c r="D3935" s="13" t="str">
        <f t="shared" si="61"/>
        <v>2020-12-22</v>
      </c>
      <c r="E3935" s="1" t="s">
        <v>24</v>
      </c>
      <c r="F3935" s="1" t="s">
        <v>33</v>
      </c>
      <c r="G3935" s="1" t="s">
        <v>34</v>
      </c>
      <c r="H3935" s="1" t="s">
        <v>27</v>
      </c>
      <c r="I3935" s="1">
        <v>57</v>
      </c>
      <c r="J3935" s="1">
        <v>431</v>
      </c>
      <c r="K3935" s="1"/>
      <c r="L3935" s="1"/>
    </row>
    <row r="3936" spans="1:12">
      <c r="A3936" s="1">
        <v>17600486.23</v>
      </c>
      <c r="B3936" s="13">
        <v>44187.264050925929</v>
      </c>
      <c r="C3936" s="13">
        <v>44187.272731481484</v>
      </c>
      <c r="D3936" s="13" t="str">
        <f t="shared" si="61"/>
        <v>2020-12-22</v>
      </c>
      <c r="E3936" s="1" t="s">
        <v>42</v>
      </c>
      <c r="F3936" s="1" t="s">
        <v>31</v>
      </c>
      <c r="G3936" s="1" t="s">
        <v>26</v>
      </c>
      <c r="H3936" s="1" t="s">
        <v>51</v>
      </c>
      <c r="I3936" s="1">
        <v>42</v>
      </c>
      <c r="J3936" s="1">
        <v>750</v>
      </c>
      <c r="K3936" s="1"/>
      <c r="L3936" s="1"/>
    </row>
    <row r="3937" spans="1:12">
      <c r="A3937" s="1">
        <v>1735740.0360000001</v>
      </c>
      <c r="B3937" s="13">
        <v>44187.073946759258</v>
      </c>
      <c r="C3937" s="13">
        <v>44187.27380787037</v>
      </c>
      <c r="D3937" s="13" t="str">
        <f t="shared" si="61"/>
        <v>2020-12-22</v>
      </c>
      <c r="E3937" s="1" t="s">
        <v>28</v>
      </c>
      <c r="F3937" s="1" t="s">
        <v>49</v>
      </c>
      <c r="G3937" s="1" t="s">
        <v>26</v>
      </c>
      <c r="H3937" s="1" t="s">
        <v>66</v>
      </c>
      <c r="I3937" s="1">
        <v>67</v>
      </c>
      <c r="J3937" s="1">
        <v>17267</v>
      </c>
      <c r="K3937" s="1"/>
      <c r="L3937" s="1"/>
    </row>
    <row r="3938" spans="1:12">
      <c r="A3938" s="1">
        <v>81316650.359999999</v>
      </c>
      <c r="B3938" s="13">
        <v>44187.274756944447</v>
      </c>
      <c r="C3938" s="13">
        <v>44187.277465277781</v>
      </c>
      <c r="D3938" s="13" t="str">
        <f t="shared" si="61"/>
        <v>2020-12-22</v>
      </c>
      <c r="E3938" s="1" t="s">
        <v>24</v>
      </c>
      <c r="F3938" s="1" t="s">
        <v>31</v>
      </c>
      <c r="G3938" s="1" t="s">
        <v>34</v>
      </c>
      <c r="H3938" s="1" t="s">
        <v>27</v>
      </c>
      <c r="I3938" s="1">
        <v>41</v>
      </c>
      <c r="J3938" s="1">
        <v>233</v>
      </c>
      <c r="K3938" s="1"/>
      <c r="L3938" s="1"/>
    </row>
    <row r="3939" spans="1:12">
      <c r="A3939" s="1">
        <v>28284205.98</v>
      </c>
      <c r="B3939" s="13">
        <v>44187.275497685187</v>
      </c>
      <c r="C3939" s="13">
        <v>44187.284895833334</v>
      </c>
      <c r="D3939" s="13" t="str">
        <f t="shared" si="61"/>
        <v>2020-12-22</v>
      </c>
      <c r="E3939" s="1" t="s">
        <v>28</v>
      </c>
      <c r="F3939" s="1" t="s">
        <v>29</v>
      </c>
      <c r="G3939" s="1" t="s">
        <v>26</v>
      </c>
      <c r="H3939" s="1" t="s">
        <v>88</v>
      </c>
      <c r="I3939" s="1">
        <v>102</v>
      </c>
      <c r="J3939" s="1">
        <v>812</v>
      </c>
      <c r="K3939" s="1"/>
      <c r="L3939" s="1"/>
    </row>
    <row r="3940" spans="1:12">
      <c r="A3940" s="1">
        <v>9029010.8049999997</v>
      </c>
      <c r="B3940" s="13">
        <v>44187.274907407409</v>
      </c>
      <c r="C3940" s="13">
        <v>44187.291990740741</v>
      </c>
      <c r="D3940" s="13" t="str">
        <f t="shared" si="61"/>
        <v>2020-12-22</v>
      </c>
      <c r="E3940" s="1" t="s">
        <v>24</v>
      </c>
      <c r="F3940" s="1" t="s">
        <v>31</v>
      </c>
      <c r="G3940" s="1" t="s">
        <v>26</v>
      </c>
      <c r="H3940" s="1" t="s">
        <v>36</v>
      </c>
      <c r="I3940" s="1">
        <v>56</v>
      </c>
      <c r="J3940" s="1">
        <v>1475</v>
      </c>
      <c r="K3940" s="1"/>
      <c r="L3940" s="1"/>
    </row>
    <row r="3941" spans="1:12">
      <c r="A3941" s="1">
        <v>6295459.5310000004</v>
      </c>
      <c r="B3941" s="13">
        <v>44187.28193287037</v>
      </c>
      <c r="C3941" s="13">
        <v>44187.29483796296</v>
      </c>
      <c r="D3941" s="13" t="str">
        <f t="shared" si="61"/>
        <v>2020-12-22</v>
      </c>
      <c r="E3941" s="1" t="s">
        <v>24</v>
      </c>
      <c r="F3941" s="1" t="s">
        <v>25</v>
      </c>
      <c r="G3941" s="1" t="s">
        <v>37</v>
      </c>
      <c r="H3941" s="1" t="s">
        <v>86</v>
      </c>
      <c r="I3941" s="1">
        <v>68</v>
      </c>
      <c r="J3941" s="1">
        <v>1114</v>
      </c>
      <c r="K3941" s="1"/>
      <c r="L3941" s="1"/>
    </row>
    <row r="3942" spans="1:12">
      <c r="A3942" s="1">
        <v>6964077.2220000001</v>
      </c>
      <c r="B3942" s="13">
        <v>44187.305694444447</v>
      </c>
      <c r="C3942" s="13">
        <v>44187.309803240743</v>
      </c>
      <c r="D3942" s="13" t="str">
        <f t="shared" si="61"/>
        <v>2020-12-22</v>
      </c>
      <c r="E3942" s="1" t="s">
        <v>28</v>
      </c>
      <c r="F3942" s="1" t="s">
        <v>31</v>
      </c>
      <c r="G3942" s="1" t="s">
        <v>45</v>
      </c>
      <c r="H3942" s="1" t="s">
        <v>27</v>
      </c>
      <c r="I3942" s="1">
        <v>10</v>
      </c>
      <c r="J3942" s="1">
        <v>354</v>
      </c>
      <c r="K3942" s="1"/>
      <c r="L3942" s="1"/>
    </row>
    <row r="3943" spans="1:12">
      <c r="A3943" s="1">
        <v>20037471.899999999</v>
      </c>
      <c r="B3943" s="13">
        <v>44187.299189814818</v>
      </c>
      <c r="C3943" s="13">
        <v>44187.310798611114</v>
      </c>
      <c r="D3943" s="13" t="str">
        <f t="shared" si="61"/>
        <v>2020-12-22</v>
      </c>
      <c r="E3943" s="1" t="s">
        <v>24</v>
      </c>
      <c r="F3943" s="1" t="s">
        <v>31</v>
      </c>
      <c r="G3943" s="1" t="s">
        <v>37</v>
      </c>
      <c r="H3943" s="1" t="s">
        <v>48</v>
      </c>
      <c r="I3943" s="1">
        <v>8</v>
      </c>
      <c r="J3943" s="1">
        <v>1002</v>
      </c>
      <c r="K3943" s="1"/>
      <c r="L3943" s="1"/>
    </row>
    <row r="3944" spans="1:12">
      <c r="A3944" s="1">
        <v>9067917.4470000006</v>
      </c>
      <c r="B3944" s="13">
        <v>44187.323194444441</v>
      </c>
      <c r="C3944" s="13">
        <v>44187.325231481482</v>
      </c>
      <c r="D3944" s="13" t="str">
        <f t="shared" si="61"/>
        <v>2020-12-22</v>
      </c>
      <c r="E3944" s="1" t="s">
        <v>28</v>
      </c>
      <c r="F3944" s="1" t="s">
        <v>29</v>
      </c>
      <c r="G3944" s="1" t="s">
        <v>26</v>
      </c>
      <c r="H3944" s="1" t="s">
        <v>80</v>
      </c>
      <c r="I3944" s="1">
        <v>44</v>
      </c>
      <c r="J3944" s="1">
        <v>175</v>
      </c>
      <c r="K3944" s="1"/>
      <c r="L3944" s="1"/>
    </row>
    <row r="3945" spans="1:12">
      <c r="A3945" s="1">
        <v>65476879.299999997</v>
      </c>
      <c r="B3945" s="13">
        <v>44187.33384259259</v>
      </c>
      <c r="C3945" s="13">
        <v>44187.34443287037</v>
      </c>
      <c r="D3945" s="13" t="str">
        <f t="shared" si="61"/>
        <v>2020-12-22</v>
      </c>
      <c r="E3945" s="1" t="s">
        <v>24</v>
      </c>
      <c r="F3945" s="1" t="s">
        <v>33</v>
      </c>
      <c r="G3945" s="1" t="s">
        <v>34</v>
      </c>
      <c r="H3945" s="1" t="s">
        <v>27</v>
      </c>
      <c r="I3945" s="1">
        <v>35</v>
      </c>
      <c r="J3945" s="1">
        <v>914</v>
      </c>
      <c r="K3945" s="1"/>
      <c r="L3945" s="1"/>
    </row>
    <row r="3946" spans="1:12">
      <c r="A3946" s="1">
        <v>7132358.6229999997</v>
      </c>
      <c r="B3946" s="13">
        <v>44187.337581018517</v>
      </c>
      <c r="C3946" s="13">
        <v>44187.346493055556</v>
      </c>
      <c r="D3946" s="13" t="str">
        <f t="shared" si="61"/>
        <v>2020-12-22</v>
      </c>
      <c r="E3946" s="1" t="s">
        <v>28</v>
      </c>
      <c r="F3946" s="1" t="s">
        <v>31</v>
      </c>
      <c r="G3946" s="1" t="s">
        <v>26</v>
      </c>
      <c r="H3946" s="1" t="s">
        <v>95</v>
      </c>
      <c r="I3946" s="1">
        <v>19</v>
      </c>
      <c r="J3946" s="1">
        <v>770</v>
      </c>
      <c r="K3946" s="1"/>
      <c r="L3946" s="1"/>
    </row>
    <row r="3947" spans="1:12">
      <c r="A3947" s="1">
        <v>54901301.979999997</v>
      </c>
      <c r="B3947" s="13">
        <v>44187.326956018522</v>
      </c>
      <c r="C3947" s="13">
        <v>44187.351006944446</v>
      </c>
      <c r="D3947" s="13" t="str">
        <f t="shared" si="61"/>
        <v>2020-12-22</v>
      </c>
      <c r="E3947" s="1" t="s">
        <v>28</v>
      </c>
      <c r="F3947" s="1" t="s">
        <v>31</v>
      </c>
      <c r="G3947" s="1" t="s">
        <v>26</v>
      </c>
      <c r="H3947" s="1" t="s">
        <v>32</v>
      </c>
      <c r="I3947" s="1">
        <v>50</v>
      </c>
      <c r="J3947" s="1">
        <v>2078</v>
      </c>
      <c r="K3947" s="1"/>
      <c r="L3947" s="1"/>
    </row>
    <row r="3948" spans="1:12">
      <c r="A3948" s="1">
        <v>31890386.539999999</v>
      </c>
      <c r="B3948" s="13">
        <v>44187.360243055555</v>
      </c>
      <c r="C3948" s="13">
        <v>44187.392511574071</v>
      </c>
      <c r="D3948" s="13" t="str">
        <f t="shared" si="61"/>
        <v>2020-12-22</v>
      </c>
      <c r="E3948" s="1" t="s">
        <v>24</v>
      </c>
      <c r="F3948" s="1" t="s">
        <v>31</v>
      </c>
      <c r="G3948" s="1" t="s">
        <v>34</v>
      </c>
      <c r="H3948" s="1" t="s">
        <v>129</v>
      </c>
      <c r="I3948" s="1">
        <v>31</v>
      </c>
      <c r="J3948" s="1">
        <v>2787</v>
      </c>
      <c r="K3948" s="1"/>
      <c r="L3948" s="1"/>
    </row>
    <row r="3949" spans="1:12">
      <c r="A3949" s="1">
        <v>1056498.594</v>
      </c>
      <c r="B3949" s="13">
        <v>44187.380949074075</v>
      </c>
      <c r="C3949" s="13">
        <v>44187.411180555559</v>
      </c>
      <c r="D3949" s="13" t="str">
        <f t="shared" si="61"/>
        <v>2020-12-22</v>
      </c>
      <c r="E3949" s="1" t="s">
        <v>28</v>
      </c>
      <c r="F3949" s="1" t="s">
        <v>31</v>
      </c>
      <c r="G3949" s="1" t="s">
        <v>26</v>
      </c>
      <c r="H3949" s="1" t="s">
        <v>43</v>
      </c>
      <c r="I3949" s="1">
        <v>19</v>
      </c>
      <c r="J3949" s="1">
        <v>2612</v>
      </c>
      <c r="K3949" s="1"/>
      <c r="L3949" s="1"/>
    </row>
    <row r="3950" spans="1:12">
      <c r="A3950" s="1">
        <v>1056498.594</v>
      </c>
      <c r="B3950" s="13">
        <v>44187.380949074075</v>
      </c>
      <c r="C3950" s="13">
        <v>44187.420381944445</v>
      </c>
      <c r="D3950" s="13" t="str">
        <f t="shared" si="61"/>
        <v>2020-12-22</v>
      </c>
      <c r="E3950" s="1" t="s">
        <v>28</v>
      </c>
      <c r="F3950" s="1" t="s">
        <v>31</v>
      </c>
      <c r="G3950" s="1" t="s">
        <v>26</v>
      </c>
      <c r="H3950" s="1" t="s">
        <v>43</v>
      </c>
      <c r="I3950" s="1">
        <v>31</v>
      </c>
      <c r="J3950" s="1">
        <v>3406</v>
      </c>
      <c r="K3950" s="1"/>
      <c r="L3950" s="1"/>
    </row>
    <row r="3951" spans="1:12">
      <c r="A3951" s="1">
        <v>7351481.8870000001</v>
      </c>
      <c r="B3951" s="13">
        <v>44187.432534722226</v>
      </c>
      <c r="C3951" s="13">
        <v>44187.43854166667</v>
      </c>
      <c r="D3951" s="13" t="str">
        <f t="shared" si="61"/>
        <v>2020-12-22</v>
      </c>
      <c r="E3951" s="1" t="s">
        <v>24</v>
      </c>
      <c r="F3951" s="1" t="s">
        <v>33</v>
      </c>
      <c r="G3951" s="1" t="s">
        <v>34</v>
      </c>
      <c r="H3951" s="1" t="s">
        <v>27</v>
      </c>
      <c r="I3951" s="1">
        <v>13</v>
      </c>
      <c r="J3951" s="1">
        <v>518</v>
      </c>
      <c r="K3951" s="1"/>
      <c r="L3951" s="1"/>
    </row>
    <row r="3952" spans="1:12">
      <c r="A3952" s="1">
        <v>26486289.75</v>
      </c>
      <c r="B3952" s="13">
        <v>44187.227106481485</v>
      </c>
      <c r="C3952" s="13">
        <v>44187.456956018519</v>
      </c>
      <c r="D3952" s="13" t="str">
        <f t="shared" si="61"/>
        <v>2020-12-22</v>
      </c>
      <c r="E3952" s="1" t="s">
        <v>28</v>
      </c>
      <c r="F3952" s="1" t="s">
        <v>29</v>
      </c>
      <c r="G3952" s="1" t="s">
        <v>26</v>
      </c>
      <c r="H3952" s="1" t="s">
        <v>27</v>
      </c>
      <c r="I3952" s="1">
        <v>38</v>
      </c>
      <c r="J3952" s="1">
        <v>19858</v>
      </c>
      <c r="K3952" s="1"/>
      <c r="L3952" s="1"/>
    </row>
    <row r="3953" spans="1:12">
      <c r="A3953" s="1">
        <v>81894085.340000004</v>
      </c>
      <c r="B3953" s="13">
        <v>44187.466736111113</v>
      </c>
      <c r="C3953" s="13">
        <v>44187.475868055553</v>
      </c>
      <c r="D3953" s="13" t="str">
        <f t="shared" si="61"/>
        <v>2020-12-22</v>
      </c>
      <c r="E3953" s="1" t="s">
        <v>28</v>
      </c>
      <c r="F3953" s="1" t="s">
        <v>31</v>
      </c>
      <c r="G3953" s="1" t="s">
        <v>26</v>
      </c>
      <c r="H3953" s="1" t="s">
        <v>27</v>
      </c>
      <c r="I3953" s="1">
        <v>92</v>
      </c>
      <c r="J3953" s="1">
        <v>788</v>
      </c>
      <c r="K3953" s="1"/>
      <c r="L3953" s="1"/>
    </row>
    <row r="3954" spans="1:12">
      <c r="A3954" s="1">
        <v>32150941.300000001</v>
      </c>
      <c r="B3954" s="13">
        <v>44187.471388888887</v>
      </c>
      <c r="C3954" s="13">
        <v>44187.479062500002</v>
      </c>
      <c r="D3954" s="13" t="str">
        <f t="shared" si="61"/>
        <v>2020-12-22</v>
      </c>
      <c r="E3954" s="1" t="s">
        <v>24</v>
      </c>
      <c r="F3954" s="1" t="s">
        <v>33</v>
      </c>
      <c r="G3954" s="1" t="s">
        <v>34</v>
      </c>
      <c r="H3954" s="1" t="s">
        <v>52</v>
      </c>
      <c r="I3954" s="1">
        <v>13</v>
      </c>
      <c r="J3954" s="1">
        <v>662</v>
      </c>
      <c r="K3954" s="1"/>
      <c r="L3954" s="1"/>
    </row>
    <row r="3955" spans="1:12">
      <c r="A3955" s="1">
        <v>1735740.0360000001</v>
      </c>
      <c r="B3955" s="13">
        <v>44187.073946759258</v>
      </c>
      <c r="C3955" s="13">
        <v>44187.499409722222</v>
      </c>
      <c r="D3955" s="13" t="str">
        <f t="shared" si="61"/>
        <v>2020-12-22</v>
      </c>
      <c r="E3955" s="1" t="s">
        <v>28</v>
      </c>
      <c r="F3955" s="1" t="s">
        <v>49</v>
      </c>
      <c r="G3955" s="1" t="s">
        <v>26</v>
      </c>
      <c r="H3955" s="1" t="s">
        <v>66</v>
      </c>
      <c r="I3955" s="1">
        <v>23</v>
      </c>
      <c r="J3955" s="1">
        <v>36759</v>
      </c>
      <c r="K3955" s="1"/>
      <c r="L3955" s="1"/>
    </row>
    <row r="3956" spans="1:12">
      <c r="A3956" s="1">
        <v>12289461.35</v>
      </c>
      <c r="B3956" s="13">
        <v>44187.508877314816</v>
      </c>
      <c r="C3956" s="13">
        <v>44187.513391203705</v>
      </c>
      <c r="D3956" s="13" t="str">
        <f t="shared" si="61"/>
        <v>2020-12-22</v>
      </c>
      <c r="E3956" s="1" t="s">
        <v>28</v>
      </c>
      <c r="F3956" s="1" t="s">
        <v>37</v>
      </c>
      <c r="G3956" s="1" t="s">
        <v>26</v>
      </c>
      <c r="H3956" s="1" t="s">
        <v>36</v>
      </c>
      <c r="I3956" s="1">
        <v>48</v>
      </c>
      <c r="J3956" s="1">
        <v>389</v>
      </c>
      <c r="K3956" s="1"/>
      <c r="L3956" s="1"/>
    </row>
    <row r="3957" spans="1:12">
      <c r="A3957" s="1">
        <v>36156512.68</v>
      </c>
      <c r="B3957" s="13">
        <v>44187.515219907407</v>
      </c>
      <c r="C3957" s="13">
        <v>44187.555717592593</v>
      </c>
      <c r="D3957" s="13" t="str">
        <f t="shared" si="61"/>
        <v>2020-12-22</v>
      </c>
      <c r="E3957" s="1" t="s">
        <v>24</v>
      </c>
      <c r="F3957" s="1" t="s">
        <v>31</v>
      </c>
      <c r="G3957" s="1" t="s">
        <v>26</v>
      </c>
      <c r="H3957" s="1" t="s">
        <v>93</v>
      </c>
      <c r="I3957" s="1">
        <v>15</v>
      </c>
      <c r="J3957" s="1">
        <v>3498</v>
      </c>
      <c r="K3957" s="1"/>
      <c r="L3957" s="1"/>
    </row>
    <row r="3958" spans="1:12">
      <c r="A3958" s="1">
        <v>3291666.219</v>
      </c>
      <c r="B3958" s="13">
        <v>44187.56082175926</v>
      </c>
      <c r="C3958" s="13">
        <v>44187.576817129629</v>
      </c>
      <c r="D3958" s="13" t="str">
        <f t="shared" si="61"/>
        <v>2020-12-22</v>
      </c>
      <c r="E3958" s="1" t="s">
        <v>28</v>
      </c>
      <c r="F3958" s="1" t="s">
        <v>31</v>
      </c>
      <c r="G3958" s="1" t="s">
        <v>26</v>
      </c>
      <c r="H3958" s="1" t="s">
        <v>43</v>
      </c>
      <c r="I3958" s="1">
        <v>216</v>
      </c>
      <c r="J3958" s="1">
        <v>1381</v>
      </c>
      <c r="K3958" s="1"/>
      <c r="L3958" s="1"/>
    </row>
    <row r="3959" spans="1:12">
      <c r="A3959" s="1">
        <v>4396894.6109999996</v>
      </c>
      <c r="B3959" s="13">
        <v>44187.579560185186</v>
      </c>
      <c r="C3959" s="13">
        <v>44187.585428240738</v>
      </c>
      <c r="D3959" s="13" t="str">
        <f t="shared" si="61"/>
        <v>2020-12-22</v>
      </c>
      <c r="E3959" s="1" t="s">
        <v>28</v>
      </c>
      <c r="F3959" s="1" t="s">
        <v>29</v>
      </c>
      <c r="G3959" s="1" t="s">
        <v>26</v>
      </c>
      <c r="H3959" s="1" t="s">
        <v>117</v>
      </c>
      <c r="I3959" s="1">
        <v>27</v>
      </c>
      <c r="J3959" s="1">
        <v>507</v>
      </c>
      <c r="K3959" s="1"/>
      <c r="L3959" s="1"/>
    </row>
    <row r="3960" spans="1:12">
      <c r="A3960" s="1">
        <v>7403204.3260000004</v>
      </c>
      <c r="B3960" s="13">
        <v>44187.601388888892</v>
      </c>
      <c r="C3960" s="13">
        <v>44187.617893518516</v>
      </c>
      <c r="D3960" s="13" t="str">
        <f t="shared" si="61"/>
        <v>2020-12-22</v>
      </c>
      <c r="E3960" s="1" t="s">
        <v>24</v>
      </c>
      <c r="F3960" s="1" t="s">
        <v>31</v>
      </c>
      <c r="G3960" s="1" t="s">
        <v>26</v>
      </c>
      <c r="H3960" s="1" t="s">
        <v>36</v>
      </c>
      <c r="I3960" s="1">
        <v>87</v>
      </c>
      <c r="J3960" s="1">
        <v>1426</v>
      </c>
      <c r="K3960" s="1"/>
      <c r="L3960" s="1"/>
    </row>
    <row r="3961" spans="1:12">
      <c r="A3961" s="1">
        <v>3096891.2749999999</v>
      </c>
      <c r="B3961" s="13">
        <v>44187.607465277775</v>
      </c>
      <c r="C3961" s="13">
        <v>44187.620243055557</v>
      </c>
      <c r="D3961" s="13" t="str">
        <f t="shared" si="61"/>
        <v>2020-12-22</v>
      </c>
      <c r="E3961" s="1" t="s">
        <v>28</v>
      </c>
      <c r="F3961" s="1" t="s">
        <v>49</v>
      </c>
      <c r="G3961" s="1" t="s">
        <v>34</v>
      </c>
      <c r="H3961" s="1" t="s">
        <v>51</v>
      </c>
      <c r="I3961" s="1">
        <v>54</v>
      </c>
      <c r="J3961" s="1">
        <v>1103</v>
      </c>
      <c r="K3961" s="1"/>
      <c r="L3961" s="1"/>
    </row>
    <row r="3962" spans="1:12">
      <c r="A3962" s="1">
        <v>54416199.219999999</v>
      </c>
      <c r="B3962" s="13">
        <v>44187.62427083333</v>
      </c>
      <c r="C3962" s="13">
        <v>44187.631585648145</v>
      </c>
      <c r="D3962" s="13" t="str">
        <f t="shared" si="61"/>
        <v>2020-12-22</v>
      </c>
      <c r="E3962" s="1" t="s">
        <v>28</v>
      </c>
      <c r="F3962" s="1" t="s">
        <v>31</v>
      </c>
      <c r="G3962" s="1" t="s">
        <v>26</v>
      </c>
      <c r="H3962" s="1" t="s">
        <v>36</v>
      </c>
      <c r="I3962" s="1">
        <v>30</v>
      </c>
      <c r="J3962" s="1">
        <v>632</v>
      </c>
      <c r="K3962" s="1"/>
      <c r="L3962" s="1"/>
    </row>
    <row r="3963" spans="1:12">
      <c r="A3963" s="1">
        <v>5290414.1720000003</v>
      </c>
      <c r="B3963" s="13">
        <v>44187.478078703702</v>
      </c>
      <c r="C3963" s="13">
        <v>44187.68478009259</v>
      </c>
      <c r="D3963" s="13" t="str">
        <f t="shared" si="61"/>
        <v>2020-12-22</v>
      </c>
      <c r="E3963" s="1" t="s">
        <v>28</v>
      </c>
      <c r="F3963" s="1" t="s">
        <v>29</v>
      </c>
      <c r="G3963" s="1" t="s">
        <v>26</v>
      </c>
      <c r="H3963" s="1" t="s">
        <v>60</v>
      </c>
      <c r="I3963" s="1">
        <v>30</v>
      </c>
      <c r="J3963" s="1">
        <v>17859</v>
      </c>
      <c r="K3963" s="1"/>
      <c r="L3963" s="1"/>
    </row>
    <row r="3964" spans="1:12">
      <c r="A3964" s="1">
        <v>61993137.270000003</v>
      </c>
      <c r="B3964" s="13">
        <v>44187.668680555558</v>
      </c>
      <c r="C3964" s="13">
        <v>44187.684918981482</v>
      </c>
      <c r="D3964" s="13" t="str">
        <f t="shared" si="61"/>
        <v>2020-12-22</v>
      </c>
      <c r="E3964" s="1" t="s">
        <v>28</v>
      </c>
      <c r="F3964" s="1" t="s">
        <v>31</v>
      </c>
      <c r="G3964" s="1" t="s">
        <v>26</v>
      </c>
      <c r="H3964" s="1" t="s">
        <v>109</v>
      </c>
      <c r="I3964" s="1">
        <v>30</v>
      </c>
      <c r="J3964" s="1">
        <v>1402</v>
      </c>
      <c r="K3964" s="1"/>
      <c r="L3964" s="1"/>
    </row>
    <row r="3965" spans="1:12">
      <c r="A3965" s="1">
        <v>86522586.930000007</v>
      </c>
      <c r="B3965" s="13">
        <v>44187.789224537039</v>
      </c>
      <c r="C3965" s="13">
        <v>44187.792916666665</v>
      </c>
      <c r="D3965" s="13" t="str">
        <f t="shared" si="61"/>
        <v>2020-12-22</v>
      </c>
      <c r="E3965" s="1" t="s">
        <v>24</v>
      </c>
      <c r="F3965" s="1" t="s">
        <v>25</v>
      </c>
      <c r="G3965" s="1" t="s">
        <v>26</v>
      </c>
      <c r="H3965" s="1" t="s">
        <v>27</v>
      </c>
      <c r="I3965" s="1">
        <v>40</v>
      </c>
      <c r="J3965" s="1">
        <v>319</v>
      </c>
      <c r="K3965" s="1"/>
      <c r="L3965" s="1"/>
    </row>
    <row r="3966" spans="1:12">
      <c r="A3966" s="1">
        <v>1605564.2169999999</v>
      </c>
      <c r="B3966" s="13">
        <v>44187.790127314816</v>
      </c>
      <c r="C3966" s="13">
        <v>44187.796377314815</v>
      </c>
      <c r="D3966" s="13" t="str">
        <f t="shared" si="61"/>
        <v>2020-12-22</v>
      </c>
      <c r="E3966" s="1" t="s">
        <v>24</v>
      </c>
      <c r="F3966" s="1" t="s">
        <v>31</v>
      </c>
      <c r="G3966" s="1" t="s">
        <v>34</v>
      </c>
      <c r="H3966" s="1" t="s">
        <v>46</v>
      </c>
      <c r="I3966" s="1">
        <v>84</v>
      </c>
      <c r="J3966" s="1">
        <v>540</v>
      </c>
      <c r="K3966" s="1"/>
      <c r="L3966" s="1"/>
    </row>
    <row r="3967" spans="1:12">
      <c r="A3967" s="1">
        <v>47832970.670000002</v>
      </c>
      <c r="B3967" s="13">
        <v>44187.79859953704</v>
      </c>
      <c r="C3967" s="13">
        <v>44187.813831018517</v>
      </c>
      <c r="D3967" s="13" t="str">
        <f t="shared" si="61"/>
        <v>2020-12-22</v>
      </c>
      <c r="E3967" s="1" t="s">
        <v>28</v>
      </c>
      <c r="F3967" s="1" t="s">
        <v>31</v>
      </c>
      <c r="G3967" s="1" t="s">
        <v>26</v>
      </c>
      <c r="H3967" s="1" t="s">
        <v>43</v>
      </c>
      <c r="I3967" s="1">
        <v>26</v>
      </c>
      <c r="J3967" s="1">
        <v>1315</v>
      </c>
      <c r="K3967" s="1"/>
      <c r="L3967" s="1"/>
    </row>
    <row r="3968" spans="1:12">
      <c r="A3968" s="1">
        <v>90389075.609999999</v>
      </c>
      <c r="B3968" s="13">
        <v>44187.822129629632</v>
      </c>
      <c r="C3968" s="13">
        <v>44187.829733796294</v>
      </c>
      <c r="D3968" s="13" t="str">
        <f t="shared" si="61"/>
        <v>2020-12-22</v>
      </c>
      <c r="E3968" s="1" t="s">
        <v>24</v>
      </c>
      <c r="F3968" s="1" t="s">
        <v>31</v>
      </c>
      <c r="G3968" s="1" t="s">
        <v>26</v>
      </c>
      <c r="H3968" s="1" t="s">
        <v>27</v>
      </c>
      <c r="I3968" s="1">
        <v>42</v>
      </c>
      <c r="J3968" s="1">
        <v>656</v>
      </c>
      <c r="K3968" s="1"/>
      <c r="L3968" s="1"/>
    </row>
    <row r="3969" spans="1:12">
      <c r="A3969" s="1">
        <v>81182117.790000007</v>
      </c>
      <c r="B3969" s="13">
        <v>44187.219375000001</v>
      </c>
      <c r="C3969" s="13">
        <v>44187.928495370368</v>
      </c>
      <c r="D3969" s="13" t="str">
        <f t="shared" si="61"/>
        <v>2020-12-22</v>
      </c>
      <c r="E3969" s="1" t="s">
        <v>24</v>
      </c>
      <c r="F3969" s="1" t="s">
        <v>25</v>
      </c>
      <c r="G3969" s="1" t="s">
        <v>26</v>
      </c>
      <c r="H3969" s="1" t="s">
        <v>27</v>
      </c>
      <c r="I3969" s="1">
        <v>41</v>
      </c>
      <c r="J3969" s="1">
        <v>61267</v>
      </c>
      <c r="K3969" s="1"/>
      <c r="L3969" s="1"/>
    </row>
    <row r="3970" spans="1:12">
      <c r="A3970" s="1">
        <v>3414474.3739999998</v>
      </c>
      <c r="B3970" s="13">
        <v>44187.913773148146</v>
      </c>
      <c r="C3970" s="13">
        <v>44187.929166666669</v>
      </c>
      <c r="D3970" s="13" t="str">
        <f t="shared" si="61"/>
        <v>2020-12-22</v>
      </c>
      <c r="E3970" s="1" t="s">
        <v>28</v>
      </c>
      <c r="F3970" s="1" t="s">
        <v>31</v>
      </c>
      <c r="G3970" s="1" t="s">
        <v>26</v>
      </c>
      <c r="H3970" s="1" t="s">
        <v>36</v>
      </c>
      <c r="I3970" s="1">
        <v>159</v>
      </c>
      <c r="J3970" s="1">
        <v>1329</v>
      </c>
      <c r="K3970" s="1"/>
      <c r="L3970" s="1"/>
    </row>
    <row r="3971" spans="1:12">
      <c r="A3971" s="1">
        <v>3414474.3739999998</v>
      </c>
      <c r="B3971" s="13">
        <v>44187.913773148146</v>
      </c>
      <c r="C3971" s="13">
        <v>44187.941354166665</v>
      </c>
      <c r="D3971" s="13" t="str">
        <f t="shared" ref="D3971:D4034" si="62">TEXT(C3971, "yyyy-mm-dd")</f>
        <v>2020-12-22</v>
      </c>
      <c r="E3971" s="1" t="s">
        <v>28</v>
      </c>
      <c r="F3971" s="1" t="s">
        <v>31</v>
      </c>
      <c r="G3971" s="1" t="s">
        <v>26</v>
      </c>
      <c r="H3971" s="1" t="s">
        <v>36</v>
      </c>
      <c r="I3971" s="1">
        <v>159</v>
      </c>
      <c r="J3971" s="1">
        <v>2382</v>
      </c>
      <c r="K3971" s="1"/>
      <c r="L3971" s="1"/>
    </row>
    <row r="3972" spans="1:12">
      <c r="A3972" s="1">
        <v>38940697.030000001</v>
      </c>
      <c r="B3972" s="13">
        <v>44187.265706018516</v>
      </c>
      <c r="C3972" s="13">
        <v>44187.983912037038</v>
      </c>
      <c r="D3972" s="13" t="str">
        <f t="shared" si="62"/>
        <v>2020-12-22</v>
      </c>
      <c r="E3972" s="1" t="s">
        <v>28</v>
      </c>
      <c r="F3972" s="1" t="s">
        <v>37</v>
      </c>
      <c r="G3972" s="1" t="s">
        <v>26</v>
      </c>
      <c r="H3972" s="1" t="s">
        <v>32</v>
      </c>
      <c r="I3972" s="1">
        <v>160</v>
      </c>
      <c r="J3972" s="1">
        <v>62053</v>
      </c>
      <c r="K3972" s="1"/>
      <c r="L3972" s="1"/>
    </row>
    <row r="3973" spans="1:12">
      <c r="A3973" s="1">
        <v>70008639.099999994</v>
      </c>
      <c r="B3973" s="13">
        <v>44188.003136574072</v>
      </c>
      <c r="C3973" s="13">
        <v>44188.019050925926</v>
      </c>
      <c r="D3973" s="13" t="str">
        <f t="shared" si="62"/>
        <v>2020-12-23</v>
      </c>
      <c r="E3973" s="1" t="s">
        <v>24</v>
      </c>
      <c r="F3973" s="1" t="s">
        <v>31</v>
      </c>
      <c r="G3973" s="1" t="s">
        <v>26</v>
      </c>
      <c r="H3973" s="1" t="s">
        <v>73</v>
      </c>
      <c r="I3973" s="1">
        <v>42</v>
      </c>
      <c r="J3973" s="1">
        <v>1374</v>
      </c>
      <c r="K3973" s="1"/>
      <c r="L3973" s="1"/>
    </row>
    <row r="3974" spans="1:12">
      <c r="A3974" s="1">
        <v>52894872.049999997</v>
      </c>
      <c r="B3974" s="13">
        <v>44188.015057870369</v>
      </c>
      <c r="C3974" s="13">
        <v>44188.025289351855</v>
      </c>
      <c r="D3974" s="13" t="str">
        <f t="shared" si="62"/>
        <v>2020-12-23</v>
      </c>
      <c r="E3974" s="1" t="s">
        <v>24</v>
      </c>
      <c r="F3974" s="1" t="s">
        <v>33</v>
      </c>
      <c r="G3974" s="1" t="s">
        <v>34</v>
      </c>
      <c r="H3974" s="1" t="s">
        <v>27</v>
      </c>
      <c r="I3974" s="1">
        <v>6</v>
      </c>
      <c r="J3974" s="1">
        <v>884</v>
      </c>
      <c r="K3974" s="1"/>
      <c r="L3974" s="1"/>
    </row>
    <row r="3975" spans="1:12">
      <c r="A3975" s="1">
        <v>4997326.4759999998</v>
      </c>
      <c r="B3975" s="13">
        <v>44188.0231712963</v>
      </c>
      <c r="C3975" s="13">
        <v>44188.029988425929</v>
      </c>
      <c r="D3975" s="13" t="str">
        <f t="shared" si="62"/>
        <v>2020-12-23</v>
      </c>
      <c r="E3975" s="1" t="s">
        <v>24</v>
      </c>
      <c r="F3975" s="1" t="s">
        <v>31</v>
      </c>
      <c r="G3975" s="1" t="s">
        <v>26</v>
      </c>
      <c r="H3975" s="1" t="s">
        <v>41</v>
      </c>
      <c r="I3975" s="1">
        <v>19</v>
      </c>
      <c r="J3975" s="1">
        <v>589</v>
      </c>
      <c r="K3975" s="1"/>
      <c r="L3975" s="1"/>
    </row>
    <row r="3976" spans="1:12">
      <c r="A3976" s="1">
        <v>7450806.9280000003</v>
      </c>
      <c r="B3976" s="13">
        <v>44188.053402777776</v>
      </c>
      <c r="C3976" s="13">
        <v>44188.073958333334</v>
      </c>
      <c r="D3976" s="13" t="str">
        <f t="shared" si="62"/>
        <v>2020-12-23</v>
      </c>
      <c r="E3976" s="1" t="s">
        <v>24</v>
      </c>
      <c r="F3976" s="1" t="s">
        <v>25</v>
      </c>
      <c r="G3976" s="1" t="s">
        <v>37</v>
      </c>
      <c r="H3976" s="1" t="s">
        <v>32</v>
      </c>
      <c r="I3976" s="1">
        <v>36</v>
      </c>
      <c r="J3976" s="1">
        <v>1775</v>
      </c>
      <c r="K3976" s="1"/>
      <c r="L3976" s="1"/>
    </row>
    <row r="3977" spans="1:12">
      <c r="A3977" s="1">
        <v>88356029.859999999</v>
      </c>
      <c r="B3977" s="13">
        <v>44188.082777777781</v>
      </c>
      <c r="C3977" s="13">
        <v>44188.101238425923</v>
      </c>
      <c r="D3977" s="13" t="str">
        <f t="shared" si="62"/>
        <v>2020-12-23</v>
      </c>
      <c r="E3977" s="1" t="s">
        <v>24</v>
      </c>
      <c r="F3977" s="1" t="s">
        <v>33</v>
      </c>
      <c r="G3977" s="1" t="s">
        <v>26</v>
      </c>
      <c r="H3977" s="1" t="s">
        <v>32</v>
      </c>
      <c r="I3977" s="1">
        <v>60</v>
      </c>
      <c r="J3977" s="1">
        <v>1594</v>
      </c>
      <c r="K3977" s="1"/>
      <c r="L3977" s="1"/>
    </row>
    <row r="3978" spans="1:12">
      <c r="A3978" s="1">
        <v>90591201.200000003</v>
      </c>
      <c r="B3978" s="13">
        <v>44188.113518518519</v>
      </c>
      <c r="C3978" s="13">
        <v>44188.117303240739</v>
      </c>
      <c r="D3978" s="13" t="str">
        <f t="shared" si="62"/>
        <v>2020-12-23</v>
      </c>
      <c r="E3978" s="1" t="s">
        <v>28</v>
      </c>
      <c r="F3978" s="1" t="s">
        <v>31</v>
      </c>
      <c r="G3978" s="1" t="s">
        <v>34</v>
      </c>
      <c r="H3978" s="1" t="s">
        <v>48</v>
      </c>
      <c r="I3978" s="1">
        <v>22</v>
      </c>
      <c r="J3978" s="1">
        <v>326</v>
      </c>
      <c r="K3978" s="1"/>
      <c r="L3978" s="1"/>
    </row>
    <row r="3979" spans="1:12">
      <c r="A3979" s="1">
        <v>90591201.200000003</v>
      </c>
      <c r="B3979" s="13">
        <v>44188.113518518519</v>
      </c>
      <c r="C3979" s="13">
        <v>44188.120081018518</v>
      </c>
      <c r="D3979" s="13" t="str">
        <f t="shared" si="62"/>
        <v>2020-12-23</v>
      </c>
      <c r="E3979" s="1" t="s">
        <v>28</v>
      </c>
      <c r="F3979" s="1" t="s">
        <v>31</v>
      </c>
      <c r="G3979" s="1" t="s">
        <v>34</v>
      </c>
      <c r="H3979" s="1" t="s">
        <v>48</v>
      </c>
      <c r="I3979" s="1">
        <v>22</v>
      </c>
      <c r="J3979" s="1">
        <v>566</v>
      </c>
      <c r="K3979" s="1"/>
      <c r="L3979" s="1"/>
    </row>
    <row r="3980" spans="1:12">
      <c r="A3980" s="1">
        <v>8848313.6689999998</v>
      </c>
      <c r="B3980" s="13">
        <v>44188.120300925926</v>
      </c>
      <c r="C3980" s="13">
        <v>44188.131932870368</v>
      </c>
      <c r="D3980" s="13" t="str">
        <f t="shared" si="62"/>
        <v>2020-12-23</v>
      </c>
      <c r="E3980" s="1" t="s">
        <v>28</v>
      </c>
      <c r="F3980" s="1" t="s">
        <v>31</v>
      </c>
      <c r="G3980" s="1" t="s">
        <v>34</v>
      </c>
      <c r="H3980" s="1" t="s">
        <v>27</v>
      </c>
      <c r="I3980" s="1">
        <v>24</v>
      </c>
      <c r="J3980" s="1">
        <v>1004</v>
      </c>
      <c r="K3980" s="1"/>
      <c r="L3980" s="1"/>
    </row>
    <row r="3981" spans="1:12">
      <c r="A3981" s="1">
        <v>36423903.079999998</v>
      </c>
      <c r="B3981" s="13">
        <v>44188.106087962966</v>
      </c>
      <c r="C3981" s="13">
        <v>44188.139513888891</v>
      </c>
      <c r="D3981" s="13" t="str">
        <f t="shared" si="62"/>
        <v>2020-12-23</v>
      </c>
      <c r="E3981" s="1" t="s">
        <v>24</v>
      </c>
      <c r="F3981" s="1" t="s">
        <v>33</v>
      </c>
      <c r="G3981" s="1" t="s">
        <v>34</v>
      </c>
      <c r="H3981" s="1" t="s">
        <v>27</v>
      </c>
      <c r="I3981" s="1">
        <v>44</v>
      </c>
      <c r="J3981" s="1">
        <v>2887</v>
      </c>
      <c r="K3981" s="1"/>
      <c r="L3981" s="1"/>
    </row>
    <row r="3982" spans="1:12">
      <c r="A3982" s="1">
        <v>26171153.27</v>
      </c>
      <c r="B3982" s="13">
        <v>44188.02820601852</v>
      </c>
      <c r="C3982" s="13">
        <v>44188.148217592592</v>
      </c>
      <c r="D3982" s="13" t="str">
        <f t="shared" si="62"/>
        <v>2020-12-23</v>
      </c>
      <c r="E3982" s="1" t="s">
        <v>24</v>
      </c>
      <c r="F3982" s="1" t="s">
        <v>31</v>
      </c>
      <c r="G3982" s="1" t="s">
        <v>34</v>
      </c>
      <c r="H3982" s="1" t="s">
        <v>27</v>
      </c>
      <c r="I3982" s="1">
        <v>21</v>
      </c>
      <c r="J3982" s="1">
        <v>10369</v>
      </c>
      <c r="K3982" s="1"/>
      <c r="L3982" s="1"/>
    </row>
    <row r="3983" spans="1:12">
      <c r="A3983" s="1">
        <v>26171153.27</v>
      </c>
      <c r="B3983" s="13">
        <v>44188.02820601852</v>
      </c>
      <c r="C3983" s="13">
        <v>44188.149907407409</v>
      </c>
      <c r="D3983" s="13" t="str">
        <f t="shared" si="62"/>
        <v>2020-12-23</v>
      </c>
      <c r="E3983" s="1" t="s">
        <v>24</v>
      </c>
      <c r="F3983" s="1" t="s">
        <v>31</v>
      </c>
      <c r="G3983" s="1" t="s">
        <v>34</v>
      </c>
      <c r="H3983" s="1" t="s">
        <v>27</v>
      </c>
      <c r="I3983" s="1">
        <v>19</v>
      </c>
      <c r="J3983" s="1">
        <v>10515</v>
      </c>
      <c r="K3983" s="1"/>
      <c r="L3983" s="1"/>
    </row>
    <row r="3984" spans="1:12">
      <c r="A3984" s="1">
        <v>5590716.6789999995</v>
      </c>
      <c r="B3984" s="13">
        <v>44188.014953703707</v>
      </c>
      <c r="C3984" s="13">
        <v>44188.150312500002</v>
      </c>
      <c r="D3984" s="13" t="str">
        <f t="shared" si="62"/>
        <v>2020-12-23</v>
      </c>
      <c r="E3984" s="1" t="s">
        <v>24</v>
      </c>
      <c r="F3984" s="1" t="s">
        <v>31</v>
      </c>
      <c r="G3984" s="1" t="s">
        <v>39</v>
      </c>
      <c r="H3984" s="1" t="s">
        <v>67</v>
      </c>
      <c r="I3984" s="1">
        <v>24</v>
      </c>
      <c r="J3984" s="1">
        <v>11694</v>
      </c>
      <c r="K3984" s="1"/>
      <c r="L3984" s="1"/>
    </row>
    <row r="3985" spans="1:12">
      <c r="A3985" s="1">
        <v>26171153.27</v>
      </c>
      <c r="B3985" s="13">
        <v>44188.02820601852</v>
      </c>
      <c r="C3985" s="13">
        <v>44188.158483796295</v>
      </c>
      <c r="D3985" s="13" t="str">
        <f t="shared" si="62"/>
        <v>2020-12-23</v>
      </c>
      <c r="E3985" s="1" t="s">
        <v>24</v>
      </c>
      <c r="F3985" s="1" t="s">
        <v>31</v>
      </c>
      <c r="G3985" s="1" t="s">
        <v>34</v>
      </c>
      <c r="H3985" s="1" t="s">
        <v>27</v>
      </c>
      <c r="I3985" s="1">
        <v>19</v>
      </c>
      <c r="J3985" s="1">
        <v>11256</v>
      </c>
      <c r="K3985" s="1"/>
      <c r="L3985" s="1"/>
    </row>
    <row r="3986" spans="1:12">
      <c r="A3986" s="1">
        <v>89509806.870000005</v>
      </c>
      <c r="B3986" s="13">
        <v>44188.177048611113</v>
      </c>
      <c r="C3986" s="13">
        <v>44188.18241898148</v>
      </c>
      <c r="D3986" s="13" t="str">
        <f t="shared" si="62"/>
        <v>2020-12-23</v>
      </c>
      <c r="E3986" s="1" t="s">
        <v>24</v>
      </c>
      <c r="F3986" s="1" t="s">
        <v>31</v>
      </c>
      <c r="G3986" s="1" t="s">
        <v>34</v>
      </c>
      <c r="H3986" s="1" t="s">
        <v>27</v>
      </c>
      <c r="I3986" s="1">
        <v>48</v>
      </c>
      <c r="J3986" s="1">
        <v>464</v>
      </c>
      <c r="K3986" s="1"/>
      <c r="L3986" s="1"/>
    </row>
    <row r="3987" spans="1:12">
      <c r="A3987" s="1">
        <v>28905204.239999998</v>
      </c>
      <c r="B3987" s="13">
        <v>44188.189212962963</v>
      </c>
      <c r="C3987" s="13">
        <v>44188.200092592589</v>
      </c>
      <c r="D3987" s="13" t="str">
        <f t="shared" si="62"/>
        <v>2020-12-23</v>
      </c>
      <c r="E3987" s="1" t="s">
        <v>24</v>
      </c>
      <c r="F3987" s="1" t="s">
        <v>31</v>
      </c>
      <c r="G3987" s="1" t="s">
        <v>37</v>
      </c>
      <c r="H3987" s="1" t="s">
        <v>27</v>
      </c>
      <c r="I3987" s="1">
        <v>73</v>
      </c>
      <c r="J3987" s="1">
        <v>940</v>
      </c>
      <c r="K3987" s="1"/>
      <c r="L3987" s="1"/>
    </row>
    <row r="3988" spans="1:12">
      <c r="A3988" s="1">
        <v>42140555.780000001</v>
      </c>
      <c r="B3988" s="13">
        <v>44188.197997685187</v>
      </c>
      <c r="C3988" s="13">
        <v>44188.201678240737</v>
      </c>
      <c r="D3988" s="13" t="str">
        <f t="shared" si="62"/>
        <v>2020-12-23</v>
      </c>
      <c r="E3988" s="1" t="s">
        <v>28</v>
      </c>
      <c r="F3988" s="1" t="s">
        <v>31</v>
      </c>
      <c r="G3988" s="1" t="s">
        <v>26</v>
      </c>
      <c r="H3988" s="1" t="s">
        <v>43</v>
      </c>
      <c r="I3988" s="1">
        <v>35</v>
      </c>
      <c r="J3988" s="1">
        <v>317</v>
      </c>
      <c r="K3988" s="1"/>
      <c r="L3988" s="1"/>
    </row>
    <row r="3989" spans="1:12">
      <c r="A3989" s="1">
        <v>71563215.689999998</v>
      </c>
      <c r="B3989" s="13">
        <v>44188.199004629627</v>
      </c>
      <c r="C3989" s="13">
        <v>44188.201990740738</v>
      </c>
      <c r="D3989" s="13" t="str">
        <f t="shared" si="62"/>
        <v>2020-12-23</v>
      </c>
      <c r="E3989" s="1" t="s">
        <v>28</v>
      </c>
      <c r="F3989" s="1" t="s">
        <v>31</v>
      </c>
      <c r="G3989" s="1" t="s">
        <v>34</v>
      </c>
      <c r="H3989" s="1" t="s">
        <v>55</v>
      </c>
      <c r="I3989" s="1">
        <v>32</v>
      </c>
      <c r="J3989" s="1">
        <v>257</v>
      </c>
      <c r="K3989" s="1"/>
      <c r="L3989" s="1"/>
    </row>
    <row r="3990" spans="1:12">
      <c r="A3990" s="1">
        <v>2418457.6260000002</v>
      </c>
      <c r="B3990" s="13">
        <v>44188.243171296293</v>
      </c>
      <c r="C3990" s="13">
        <v>44188.251817129632</v>
      </c>
      <c r="D3990" s="13" t="str">
        <f t="shared" si="62"/>
        <v>2020-12-23</v>
      </c>
      <c r="E3990" s="1" t="s">
        <v>28</v>
      </c>
      <c r="F3990" s="1" t="s">
        <v>49</v>
      </c>
      <c r="G3990" s="1" t="s">
        <v>26</v>
      </c>
      <c r="H3990" s="1" t="s">
        <v>27</v>
      </c>
      <c r="I3990" s="1">
        <v>75</v>
      </c>
      <c r="J3990" s="1">
        <v>746</v>
      </c>
      <c r="K3990" s="1"/>
      <c r="L3990" s="1"/>
    </row>
    <row r="3991" spans="1:12">
      <c r="A3991" s="1">
        <v>5379051.4220000003</v>
      </c>
      <c r="B3991" s="13">
        <v>44188.200891203705</v>
      </c>
      <c r="C3991" s="13">
        <v>44188.254004629627</v>
      </c>
      <c r="D3991" s="13" t="str">
        <f t="shared" si="62"/>
        <v>2020-12-23</v>
      </c>
      <c r="E3991" s="1" t="s">
        <v>24</v>
      </c>
      <c r="F3991" s="1" t="s">
        <v>33</v>
      </c>
      <c r="G3991" s="1" t="s">
        <v>26</v>
      </c>
      <c r="H3991" s="1" t="s">
        <v>69</v>
      </c>
      <c r="I3991" s="1">
        <v>30</v>
      </c>
      <c r="J3991" s="1">
        <v>4589</v>
      </c>
      <c r="K3991" s="1"/>
      <c r="L3991" s="1"/>
    </row>
    <row r="3992" spans="1:12">
      <c r="A3992" s="1">
        <v>2418457.6260000002</v>
      </c>
      <c r="B3992" s="13">
        <v>44188.243171296293</v>
      </c>
      <c r="C3992" s="13">
        <v>44188.26185185185</v>
      </c>
      <c r="D3992" s="13" t="str">
        <f t="shared" si="62"/>
        <v>2020-12-23</v>
      </c>
      <c r="E3992" s="1" t="s">
        <v>28</v>
      </c>
      <c r="F3992" s="1" t="s">
        <v>49</v>
      </c>
      <c r="G3992" s="1" t="s">
        <v>26</v>
      </c>
      <c r="H3992" s="1" t="s">
        <v>27</v>
      </c>
      <c r="I3992" s="1">
        <v>88</v>
      </c>
      <c r="J3992" s="1">
        <v>1614</v>
      </c>
      <c r="K3992" s="1"/>
      <c r="L3992" s="1"/>
    </row>
    <row r="3993" spans="1:12">
      <c r="A3993" s="1">
        <v>31844096.550000001</v>
      </c>
      <c r="B3993" s="13">
        <v>44188.24628472222</v>
      </c>
      <c r="C3993" s="13">
        <v>44188.263148148151</v>
      </c>
      <c r="D3993" s="13" t="str">
        <f t="shared" si="62"/>
        <v>2020-12-23</v>
      </c>
      <c r="E3993" s="1" t="s">
        <v>28</v>
      </c>
      <c r="F3993" s="1" t="s">
        <v>49</v>
      </c>
      <c r="G3993" s="1" t="s">
        <v>26</v>
      </c>
      <c r="H3993" s="1" t="s">
        <v>79</v>
      </c>
      <c r="I3993" s="1">
        <v>32</v>
      </c>
      <c r="J3993" s="1">
        <v>1456</v>
      </c>
      <c r="K3993" s="1"/>
      <c r="L3993" s="1"/>
    </row>
    <row r="3994" spans="1:12">
      <c r="A3994" s="1">
        <v>4707239.1009999998</v>
      </c>
      <c r="B3994" s="13">
        <v>44188.260509259257</v>
      </c>
      <c r="C3994" s="13">
        <v>44188.264467592591</v>
      </c>
      <c r="D3994" s="13" t="str">
        <f t="shared" si="62"/>
        <v>2020-12-23</v>
      </c>
      <c r="E3994" s="1" t="s">
        <v>28</v>
      </c>
      <c r="F3994" s="1" t="s">
        <v>31</v>
      </c>
      <c r="G3994" s="1" t="s">
        <v>26</v>
      </c>
      <c r="H3994" s="1" t="s">
        <v>77</v>
      </c>
      <c r="I3994" s="1">
        <v>44</v>
      </c>
      <c r="J3994" s="1">
        <v>341</v>
      </c>
      <c r="K3994" s="1"/>
      <c r="L3994" s="1"/>
    </row>
    <row r="3995" spans="1:12">
      <c r="A3995" s="1">
        <v>3430324.0839999998</v>
      </c>
      <c r="B3995" s="13">
        <v>44188.23578703704</v>
      </c>
      <c r="C3995" s="13">
        <v>44188.271064814813</v>
      </c>
      <c r="D3995" s="13" t="str">
        <f t="shared" si="62"/>
        <v>2020-12-23</v>
      </c>
      <c r="E3995" s="1" t="s">
        <v>28</v>
      </c>
      <c r="F3995" s="1" t="s">
        <v>31</v>
      </c>
      <c r="G3995" s="1" t="s">
        <v>26</v>
      </c>
      <c r="H3995" s="1" t="s">
        <v>27</v>
      </c>
      <c r="I3995" s="1">
        <v>136</v>
      </c>
      <c r="J3995" s="1">
        <v>3047</v>
      </c>
      <c r="K3995" s="1"/>
      <c r="L3995" s="1"/>
    </row>
    <row r="3996" spans="1:12">
      <c r="A3996" s="1">
        <v>31844096.550000001</v>
      </c>
      <c r="B3996" s="13">
        <v>44188.24628472222</v>
      </c>
      <c r="C3996" s="13">
        <v>44188.272222222222</v>
      </c>
      <c r="D3996" s="13" t="str">
        <f t="shared" si="62"/>
        <v>2020-12-23</v>
      </c>
      <c r="E3996" s="1" t="s">
        <v>28</v>
      </c>
      <c r="F3996" s="1" t="s">
        <v>49</v>
      </c>
      <c r="G3996" s="1" t="s">
        <v>26</v>
      </c>
      <c r="H3996" s="1" t="s">
        <v>79</v>
      </c>
      <c r="I3996" s="1">
        <v>60</v>
      </c>
      <c r="J3996" s="1">
        <v>2241</v>
      </c>
      <c r="K3996" s="1"/>
      <c r="L3996" s="1"/>
    </row>
    <row r="3997" spans="1:12">
      <c r="A3997" s="1">
        <v>1245203.121</v>
      </c>
      <c r="B3997" s="13">
        <v>44188.28806712963</v>
      </c>
      <c r="C3997" s="13">
        <v>44188.29173611111</v>
      </c>
      <c r="D3997" s="13" t="str">
        <f t="shared" si="62"/>
        <v>2020-12-23</v>
      </c>
      <c r="E3997" s="1" t="s">
        <v>28</v>
      </c>
      <c r="F3997" s="1" t="s">
        <v>31</v>
      </c>
      <c r="G3997" s="1" t="s">
        <v>26</v>
      </c>
      <c r="H3997" s="1" t="s">
        <v>43</v>
      </c>
      <c r="I3997" s="1">
        <v>55</v>
      </c>
      <c r="J3997" s="1">
        <v>317</v>
      </c>
      <c r="K3997" s="1"/>
      <c r="L3997" s="1"/>
    </row>
    <row r="3998" spans="1:12">
      <c r="A3998" s="1">
        <v>91266894.269999996</v>
      </c>
      <c r="B3998" s="13">
        <v>44188.257685185185</v>
      </c>
      <c r="C3998" s="13">
        <v>44188.294293981482</v>
      </c>
      <c r="D3998" s="13" t="str">
        <f t="shared" si="62"/>
        <v>2020-12-23</v>
      </c>
      <c r="E3998" s="1" t="s">
        <v>24</v>
      </c>
      <c r="F3998" s="1" t="s">
        <v>31</v>
      </c>
      <c r="G3998" s="1" t="s">
        <v>26</v>
      </c>
      <c r="H3998" s="1" t="s">
        <v>27</v>
      </c>
      <c r="I3998" s="1">
        <v>24</v>
      </c>
      <c r="J3998" s="1">
        <v>3162</v>
      </c>
      <c r="K3998" s="1"/>
      <c r="L3998" s="1"/>
    </row>
    <row r="3999" spans="1:12">
      <c r="A3999" s="1">
        <v>91266894.269999996</v>
      </c>
      <c r="B3999" s="13">
        <v>44188.257685185185</v>
      </c>
      <c r="C3999" s="13">
        <v>44188.297777777778</v>
      </c>
      <c r="D3999" s="13" t="str">
        <f t="shared" si="62"/>
        <v>2020-12-23</v>
      </c>
      <c r="E3999" s="1" t="s">
        <v>24</v>
      </c>
      <c r="F3999" s="1" t="s">
        <v>31</v>
      </c>
      <c r="G3999" s="1" t="s">
        <v>26</v>
      </c>
      <c r="H3999" s="1" t="s">
        <v>27</v>
      </c>
      <c r="I3999" s="1">
        <v>24</v>
      </c>
      <c r="J3999" s="1">
        <v>3463</v>
      </c>
      <c r="K3999" s="1"/>
      <c r="L3999" s="1"/>
    </row>
    <row r="4000" spans="1:12">
      <c r="A4000" s="1">
        <v>91266894.269999996</v>
      </c>
      <c r="B4000" s="13">
        <v>44188.257685185185</v>
      </c>
      <c r="C4000" s="13">
        <v>44188.300057870372</v>
      </c>
      <c r="D4000" s="13" t="str">
        <f t="shared" si="62"/>
        <v>2020-12-23</v>
      </c>
      <c r="E4000" s="1" t="s">
        <v>24</v>
      </c>
      <c r="F4000" s="1" t="s">
        <v>31</v>
      </c>
      <c r="G4000" s="1" t="s">
        <v>26</v>
      </c>
      <c r="H4000" s="1" t="s">
        <v>27</v>
      </c>
      <c r="I4000" s="1">
        <v>24</v>
      </c>
      <c r="J4000" s="1">
        <v>3660</v>
      </c>
      <c r="K4000" s="1"/>
      <c r="L4000" s="1"/>
    </row>
    <row r="4001" spans="1:12">
      <c r="A4001" s="1">
        <v>1245203.121</v>
      </c>
      <c r="B4001" s="13">
        <v>44188.28806712963</v>
      </c>
      <c r="C4001" s="13">
        <v>44188.30164351852</v>
      </c>
      <c r="D4001" s="13" t="str">
        <f t="shared" si="62"/>
        <v>2020-12-23</v>
      </c>
      <c r="E4001" s="1" t="s">
        <v>28</v>
      </c>
      <c r="F4001" s="1" t="s">
        <v>31</v>
      </c>
      <c r="G4001" s="1" t="s">
        <v>26</v>
      </c>
      <c r="H4001" s="1" t="s">
        <v>43</v>
      </c>
      <c r="I4001" s="1">
        <v>75</v>
      </c>
      <c r="J4001" s="1">
        <v>1173</v>
      </c>
      <c r="K4001" s="1"/>
      <c r="L4001" s="1"/>
    </row>
    <row r="4002" spans="1:12">
      <c r="A4002" s="1">
        <v>91266894.269999996</v>
      </c>
      <c r="B4002" s="13">
        <v>44188.257685185185</v>
      </c>
      <c r="C4002" s="13">
        <v>44188.302233796298</v>
      </c>
      <c r="D4002" s="13" t="str">
        <f t="shared" si="62"/>
        <v>2020-12-23</v>
      </c>
      <c r="E4002" s="1" t="s">
        <v>24</v>
      </c>
      <c r="F4002" s="1" t="s">
        <v>31</v>
      </c>
      <c r="G4002" s="1" t="s">
        <v>26</v>
      </c>
      <c r="H4002" s="1" t="s">
        <v>27</v>
      </c>
      <c r="I4002" s="1">
        <v>24</v>
      </c>
      <c r="J4002" s="1">
        <v>3849</v>
      </c>
      <c r="K4002" s="1"/>
      <c r="L4002" s="1"/>
    </row>
    <row r="4003" spans="1:12">
      <c r="A4003" s="1">
        <v>45496216.920000002</v>
      </c>
      <c r="B4003" s="13">
        <v>44188.300798611112</v>
      </c>
      <c r="C4003" s="13">
        <v>44188.306238425925</v>
      </c>
      <c r="D4003" s="13" t="str">
        <f t="shared" si="62"/>
        <v>2020-12-23</v>
      </c>
      <c r="E4003" s="1" t="s">
        <v>28</v>
      </c>
      <c r="F4003" s="1" t="s">
        <v>31</v>
      </c>
      <c r="G4003" s="1" t="s">
        <v>34</v>
      </c>
      <c r="H4003" s="1" t="s">
        <v>36</v>
      </c>
      <c r="I4003" s="1">
        <v>17</v>
      </c>
      <c r="J4003" s="1">
        <v>469</v>
      </c>
      <c r="K4003" s="1"/>
      <c r="L4003" s="1"/>
    </row>
    <row r="4004" spans="1:12">
      <c r="A4004" s="1">
        <v>6314967.8770000003</v>
      </c>
      <c r="B4004" s="13">
        <v>44188.329224537039</v>
      </c>
      <c r="C4004" s="13">
        <v>44188.336875000001</v>
      </c>
      <c r="D4004" s="13" t="str">
        <f t="shared" si="62"/>
        <v>2020-12-23</v>
      </c>
      <c r="E4004" s="1" t="s">
        <v>28</v>
      </c>
      <c r="F4004" s="1" t="s">
        <v>31</v>
      </c>
      <c r="G4004" s="1" t="s">
        <v>26</v>
      </c>
      <c r="H4004" s="1" t="s">
        <v>72</v>
      </c>
      <c r="I4004" s="1">
        <v>54</v>
      </c>
      <c r="J4004" s="1">
        <v>660</v>
      </c>
      <c r="K4004" s="1"/>
      <c r="L4004" s="1"/>
    </row>
    <row r="4005" spans="1:12">
      <c r="A4005" s="1">
        <v>31430869.899999999</v>
      </c>
      <c r="B4005" s="13">
        <v>44188.335509259261</v>
      </c>
      <c r="C4005" s="13">
        <v>44188.362013888887</v>
      </c>
      <c r="D4005" s="13" t="str">
        <f t="shared" si="62"/>
        <v>2020-12-23</v>
      </c>
      <c r="E4005" s="1" t="s">
        <v>24</v>
      </c>
      <c r="F4005" s="1" t="s">
        <v>33</v>
      </c>
      <c r="G4005" s="1" t="s">
        <v>34</v>
      </c>
      <c r="H4005" s="1" t="s">
        <v>32</v>
      </c>
      <c r="I4005" s="1">
        <v>18</v>
      </c>
      <c r="J4005" s="1">
        <v>2290</v>
      </c>
      <c r="K4005" s="1"/>
      <c r="L4005" s="1"/>
    </row>
    <row r="4006" spans="1:12">
      <c r="A4006" s="1">
        <v>39900664</v>
      </c>
      <c r="B4006" s="13">
        <v>44188.370509259257</v>
      </c>
      <c r="C4006" s="13">
        <v>44188.377569444441</v>
      </c>
      <c r="D4006" s="13" t="str">
        <f t="shared" si="62"/>
        <v>2020-12-23</v>
      </c>
      <c r="E4006" s="1" t="s">
        <v>28</v>
      </c>
      <c r="F4006" s="1" t="s">
        <v>31</v>
      </c>
      <c r="G4006" s="1" t="s">
        <v>26</v>
      </c>
      <c r="H4006" s="1" t="s">
        <v>27</v>
      </c>
      <c r="I4006" s="1">
        <v>30</v>
      </c>
      <c r="J4006" s="1">
        <v>610</v>
      </c>
      <c r="K4006" s="1"/>
      <c r="L4006" s="1"/>
    </row>
    <row r="4007" spans="1:12">
      <c r="A4007" s="1">
        <v>3577806.2579999999</v>
      </c>
      <c r="B4007" s="13">
        <v>44188.385428240741</v>
      </c>
      <c r="C4007" s="13">
        <v>44188.406597222223</v>
      </c>
      <c r="D4007" s="13" t="str">
        <f t="shared" si="62"/>
        <v>2020-12-23</v>
      </c>
      <c r="E4007" s="1" t="s">
        <v>24</v>
      </c>
      <c r="F4007" s="1" t="s">
        <v>33</v>
      </c>
      <c r="G4007" s="1" t="s">
        <v>34</v>
      </c>
      <c r="H4007" s="1" t="s">
        <v>27</v>
      </c>
      <c r="I4007" s="1">
        <v>22</v>
      </c>
      <c r="J4007" s="1">
        <v>1828</v>
      </c>
      <c r="K4007" s="1"/>
      <c r="L4007" s="1"/>
    </row>
    <row r="4008" spans="1:12">
      <c r="A4008" s="1">
        <v>5969626.2230000002</v>
      </c>
      <c r="B4008" s="13">
        <v>44188.397152777776</v>
      </c>
      <c r="C4008" s="13">
        <v>44188.407361111109</v>
      </c>
      <c r="D4008" s="13" t="str">
        <f t="shared" si="62"/>
        <v>2020-12-23</v>
      </c>
      <c r="E4008" s="1" t="s">
        <v>24</v>
      </c>
      <c r="F4008" s="1" t="s">
        <v>33</v>
      </c>
      <c r="G4008" s="1" t="s">
        <v>34</v>
      </c>
      <c r="H4008" s="1" t="s">
        <v>43</v>
      </c>
      <c r="I4008" s="1">
        <v>46</v>
      </c>
      <c r="J4008" s="1">
        <v>882</v>
      </c>
      <c r="K4008" s="1"/>
      <c r="L4008" s="1"/>
    </row>
    <row r="4009" spans="1:12">
      <c r="A4009" s="1">
        <v>2304744.2119999998</v>
      </c>
      <c r="B4009" s="13">
        <v>44188.389282407406</v>
      </c>
      <c r="C4009" s="13">
        <v>44188.43540509259</v>
      </c>
      <c r="D4009" s="13" t="str">
        <f t="shared" si="62"/>
        <v>2020-12-23</v>
      </c>
      <c r="E4009" s="1" t="s">
        <v>24</v>
      </c>
      <c r="F4009" s="1" t="s">
        <v>33</v>
      </c>
      <c r="G4009" s="1" t="s">
        <v>34</v>
      </c>
      <c r="H4009" s="1" t="s">
        <v>27</v>
      </c>
      <c r="I4009" s="1">
        <v>39</v>
      </c>
      <c r="J4009" s="1">
        <v>3984</v>
      </c>
      <c r="K4009" s="1"/>
      <c r="L4009" s="1"/>
    </row>
    <row r="4010" spans="1:12">
      <c r="A4010" s="1">
        <v>71773191.329999998</v>
      </c>
      <c r="B4010" s="13">
        <v>44188.435613425929</v>
      </c>
      <c r="C4010" s="13">
        <v>44188.457442129627</v>
      </c>
      <c r="D4010" s="13" t="str">
        <f t="shared" si="62"/>
        <v>2020-12-23</v>
      </c>
      <c r="E4010" s="1" t="s">
        <v>28</v>
      </c>
      <c r="F4010" s="1" t="s">
        <v>31</v>
      </c>
      <c r="G4010" s="1" t="s">
        <v>26</v>
      </c>
      <c r="H4010" s="1" t="s">
        <v>43</v>
      </c>
      <c r="I4010" s="1">
        <v>203</v>
      </c>
      <c r="J4010" s="1">
        <v>1885</v>
      </c>
      <c r="K4010" s="1"/>
      <c r="L4010" s="1"/>
    </row>
    <row r="4011" spans="1:12">
      <c r="A4011" s="1">
        <v>1669048.7350000001</v>
      </c>
      <c r="B4011" s="13">
        <v>44188.489340277774</v>
      </c>
      <c r="C4011" s="13">
        <v>44188.495289351849</v>
      </c>
      <c r="D4011" s="13" t="str">
        <f t="shared" si="62"/>
        <v>2020-12-23</v>
      </c>
      <c r="E4011" s="1" t="s">
        <v>24</v>
      </c>
      <c r="F4011" s="1" t="s">
        <v>31</v>
      </c>
      <c r="G4011" s="1" t="s">
        <v>26</v>
      </c>
      <c r="H4011" s="1" t="s">
        <v>55</v>
      </c>
      <c r="I4011" s="1">
        <v>41</v>
      </c>
      <c r="J4011" s="1">
        <v>513</v>
      </c>
      <c r="K4011" s="1"/>
      <c r="L4011" s="1"/>
    </row>
    <row r="4012" spans="1:12">
      <c r="A4012" s="1">
        <v>20718298.68</v>
      </c>
      <c r="B4012" s="13">
        <v>44188.480567129627</v>
      </c>
      <c r="C4012" s="13">
        <v>44188.507523148146</v>
      </c>
      <c r="D4012" s="13" t="str">
        <f t="shared" si="62"/>
        <v>2020-12-23</v>
      </c>
      <c r="E4012" s="1" t="s">
        <v>28</v>
      </c>
      <c r="F4012" s="1" t="s">
        <v>29</v>
      </c>
      <c r="G4012" s="1" t="s">
        <v>45</v>
      </c>
      <c r="H4012" s="1" t="s">
        <v>27</v>
      </c>
      <c r="I4012" s="1">
        <v>74</v>
      </c>
      <c r="J4012" s="1">
        <v>2328</v>
      </c>
      <c r="K4012" s="1"/>
      <c r="L4012" s="1"/>
    </row>
    <row r="4013" spans="1:12">
      <c r="A4013" s="1">
        <v>62972640.18</v>
      </c>
      <c r="B4013" s="13">
        <v>44188.50271990741</v>
      </c>
      <c r="C4013" s="13">
        <v>44188.508668981478</v>
      </c>
      <c r="D4013" s="13" t="str">
        <f t="shared" si="62"/>
        <v>2020-12-23</v>
      </c>
      <c r="E4013" s="1" t="s">
        <v>24</v>
      </c>
      <c r="F4013" s="1" t="s">
        <v>33</v>
      </c>
      <c r="G4013" s="1" t="s">
        <v>34</v>
      </c>
      <c r="H4013" s="1" t="s">
        <v>43</v>
      </c>
      <c r="I4013" s="1">
        <v>18</v>
      </c>
      <c r="J4013" s="1">
        <v>513</v>
      </c>
      <c r="K4013" s="1"/>
      <c r="L4013" s="1"/>
    </row>
    <row r="4014" spans="1:12">
      <c r="A4014" s="1">
        <v>40810614.700000003</v>
      </c>
      <c r="B4014" s="13">
        <v>44188.520416666666</v>
      </c>
      <c r="C4014" s="13">
        <v>44188.525405092594</v>
      </c>
      <c r="D4014" s="13" t="str">
        <f t="shared" si="62"/>
        <v>2020-12-23</v>
      </c>
      <c r="E4014" s="1" t="s">
        <v>28</v>
      </c>
      <c r="F4014" s="1" t="s">
        <v>31</v>
      </c>
      <c r="G4014" s="1" t="s">
        <v>26</v>
      </c>
      <c r="H4014" s="1" t="s">
        <v>32</v>
      </c>
      <c r="I4014" s="1">
        <v>656</v>
      </c>
      <c r="J4014" s="1">
        <v>431</v>
      </c>
      <c r="K4014" s="1"/>
      <c r="L4014" s="1"/>
    </row>
    <row r="4015" spans="1:12">
      <c r="A4015" s="1">
        <v>62972640.18</v>
      </c>
      <c r="B4015" s="13">
        <v>44188.50271990741</v>
      </c>
      <c r="C4015" s="13">
        <v>44188.540277777778</v>
      </c>
      <c r="D4015" s="13" t="str">
        <f t="shared" si="62"/>
        <v>2020-12-23</v>
      </c>
      <c r="E4015" s="1" t="s">
        <v>24</v>
      </c>
      <c r="F4015" s="1" t="s">
        <v>33</v>
      </c>
      <c r="G4015" s="1" t="s">
        <v>34</v>
      </c>
      <c r="H4015" s="1" t="s">
        <v>43</v>
      </c>
      <c r="I4015" s="1">
        <v>20</v>
      </c>
      <c r="J4015" s="1">
        <v>3244</v>
      </c>
      <c r="K4015" s="1"/>
      <c r="L4015" s="1"/>
    </row>
    <row r="4016" spans="1:12">
      <c r="A4016" s="1">
        <v>57481596.719999999</v>
      </c>
      <c r="B4016" s="13">
        <v>44188.522407407407</v>
      </c>
      <c r="C4016" s="13">
        <v>44188.542662037034</v>
      </c>
      <c r="D4016" s="13" t="str">
        <f t="shared" si="62"/>
        <v>2020-12-23</v>
      </c>
      <c r="E4016" s="1" t="s">
        <v>24</v>
      </c>
      <c r="F4016" s="1" t="s">
        <v>31</v>
      </c>
      <c r="G4016" s="1" t="s">
        <v>26</v>
      </c>
      <c r="H4016" s="1" t="s">
        <v>43</v>
      </c>
      <c r="I4016" s="1">
        <v>39</v>
      </c>
      <c r="J4016" s="1">
        <v>1749</v>
      </c>
      <c r="K4016" s="1"/>
      <c r="L4016" s="1"/>
    </row>
    <row r="4017" spans="1:12">
      <c r="A4017" s="1">
        <v>79568568.379999995</v>
      </c>
      <c r="B4017" s="13">
        <v>44188.577708333331</v>
      </c>
      <c r="C4017" s="13">
        <v>44188.592719907407</v>
      </c>
      <c r="D4017" s="13" t="str">
        <f t="shared" si="62"/>
        <v>2020-12-23</v>
      </c>
      <c r="E4017" s="1" t="s">
        <v>24</v>
      </c>
      <c r="F4017" s="1" t="s">
        <v>33</v>
      </c>
      <c r="G4017" s="1" t="s">
        <v>34</v>
      </c>
      <c r="H4017" s="1" t="s">
        <v>27</v>
      </c>
      <c r="I4017" s="1">
        <v>53</v>
      </c>
      <c r="J4017" s="1">
        <v>1297</v>
      </c>
      <c r="K4017" s="1"/>
      <c r="L4017" s="1"/>
    </row>
    <row r="4018" spans="1:12">
      <c r="A4018" s="1">
        <v>11276007.460000001</v>
      </c>
      <c r="B4018" s="13">
        <v>44188.548703703702</v>
      </c>
      <c r="C4018" s="13">
        <v>44188.593912037039</v>
      </c>
      <c r="D4018" s="13" t="str">
        <f t="shared" si="62"/>
        <v>2020-12-23</v>
      </c>
      <c r="E4018" s="1" t="s">
        <v>24</v>
      </c>
      <c r="F4018" s="1" t="s">
        <v>31</v>
      </c>
      <c r="G4018" s="1" t="s">
        <v>26</v>
      </c>
      <c r="H4018" s="1" t="s">
        <v>27</v>
      </c>
      <c r="I4018" s="1">
        <v>443</v>
      </c>
      <c r="J4018" s="1">
        <v>3906</v>
      </c>
      <c r="K4018" s="1"/>
      <c r="L4018" s="1"/>
    </row>
    <row r="4019" spans="1:12">
      <c r="A4019" s="1">
        <v>7483078.108</v>
      </c>
      <c r="B4019" s="13">
        <v>44188.668668981481</v>
      </c>
      <c r="C4019" s="13">
        <v>44188.681076388886</v>
      </c>
      <c r="D4019" s="13" t="str">
        <f t="shared" si="62"/>
        <v>2020-12-23</v>
      </c>
      <c r="E4019" s="1" t="s">
        <v>28</v>
      </c>
      <c r="F4019" s="1" t="s">
        <v>31</v>
      </c>
      <c r="G4019" s="1" t="s">
        <v>26</v>
      </c>
      <c r="H4019" s="1" t="s">
        <v>44</v>
      </c>
      <c r="I4019" s="1">
        <v>67</v>
      </c>
      <c r="J4019" s="1">
        <v>1072</v>
      </c>
      <c r="K4019" s="1"/>
      <c r="L4019" s="1"/>
    </row>
    <row r="4020" spans="1:12">
      <c r="A4020" s="1">
        <v>77464034.680000007</v>
      </c>
      <c r="B4020" s="13">
        <v>44188.68309027778</v>
      </c>
      <c r="C4020" s="13">
        <v>44188.688043981485</v>
      </c>
      <c r="D4020" s="13" t="str">
        <f t="shared" si="62"/>
        <v>2020-12-23</v>
      </c>
      <c r="E4020" s="1" t="s">
        <v>28</v>
      </c>
      <c r="F4020" s="1" t="s">
        <v>31</v>
      </c>
      <c r="G4020" s="1" t="s">
        <v>26</v>
      </c>
      <c r="H4020" s="1" t="s">
        <v>93</v>
      </c>
      <c r="I4020" s="1">
        <v>27</v>
      </c>
      <c r="J4020" s="1">
        <v>428</v>
      </c>
      <c r="K4020" s="1"/>
      <c r="L4020" s="1"/>
    </row>
    <row r="4021" spans="1:12">
      <c r="A4021" s="1">
        <v>1685178.067</v>
      </c>
      <c r="B4021" s="13">
        <v>44188.723819444444</v>
      </c>
      <c r="C4021" s="13">
        <v>44188.728055555555</v>
      </c>
      <c r="D4021" s="13" t="str">
        <f t="shared" si="62"/>
        <v>2020-12-23</v>
      </c>
      <c r="E4021" s="1" t="s">
        <v>24</v>
      </c>
      <c r="F4021" s="1" t="s">
        <v>33</v>
      </c>
      <c r="G4021" s="1" t="s">
        <v>34</v>
      </c>
      <c r="H4021" s="1" t="s">
        <v>27</v>
      </c>
      <c r="I4021" s="1">
        <v>92</v>
      </c>
      <c r="J4021" s="1">
        <v>366</v>
      </c>
      <c r="K4021" s="1"/>
      <c r="L4021" s="1"/>
    </row>
    <row r="4022" spans="1:12">
      <c r="A4022" s="1">
        <v>8094052.0999999996</v>
      </c>
      <c r="B4022" s="13">
        <v>44188.637037037035</v>
      </c>
      <c r="C4022" s="13">
        <v>44188.790925925925</v>
      </c>
      <c r="D4022" s="13" t="str">
        <f t="shared" si="62"/>
        <v>2020-12-23</v>
      </c>
      <c r="E4022" s="1" t="s">
        <v>28</v>
      </c>
      <c r="F4022" s="1" t="s">
        <v>31</v>
      </c>
      <c r="G4022" s="1" t="s">
        <v>26</v>
      </c>
      <c r="H4022" s="1" t="s">
        <v>27</v>
      </c>
      <c r="I4022" s="1">
        <v>11</v>
      </c>
      <c r="J4022" s="1">
        <v>13295</v>
      </c>
      <c r="K4022" s="1"/>
      <c r="L4022" s="1"/>
    </row>
    <row r="4023" spans="1:12">
      <c r="A4023" s="1">
        <v>34715004.039999999</v>
      </c>
      <c r="B4023" s="13">
        <v>44188.788599537038</v>
      </c>
      <c r="C4023" s="13">
        <v>44188.794004629628</v>
      </c>
      <c r="D4023" s="13" t="str">
        <f t="shared" si="62"/>
        <v>2020-12-23</v>
      </c>
      <c r="E4023" s="1" t="s">
        <v>28</v>
      </c>
      <c r="F4023" s="1" t="s">
        <v>31</v>
      </c>
      <c r="G4023" s="1" t="s">
        <v>26</v>
      </c>
      <c r="H4023" s="1" t="s">
        <v>32</v>
      </c>
      <c r="I4023" s="1">
        <v>38</v>
      </c>
      <c r="J4023" s="1">
        <v>466</v>
      </c>
      <c r="K4023" s="1"/>
      <c r="L4023" s="1"/>
    </row>
    <row r="4024" spans="1:12">
      <c r="A4024" s="1">
        <v>34820749.560000002</v>
      </c>
      <c r="B4024" s="13">
        <v>44188.578287037039</v>
      </c>
      <c r="C4024" s="13">
        <v>44188.802060185182</v>
      </c>
      <c r="D4024" s="13" t="str">
        <f t="shared" si="62"/>
        <v>2020-12-23</v>
      </c>
      <c r="E4024" s="1" t="s">
        <v>24</v>
      </c>
      <c r="F4024" s="1" t="s">
        <v>33</v>
      </c>
      <c r="G4024" s="1" t="s">
        <v>26</v>
      </c>
      <c r="H4024" s="1" t="s">
        <v>43</v>
      </c>
      <c r="I4024" s="1">
        <v>23</v>
      </c>
      <c r="J4024" s="1">
        <v>19334</v>
      </c>
      <c r="K4024" s="1"/>
      <c r="L4024" s="1"/>
    </row>
    <row r="4025" spans="1:12">
      <c r="A4025" s="1">
        <v>92228801.739999995</v>
      </c>
      <c r="B4025" s="13">
        <v>44188.767060185186</v>
      </c>
      <c r="C4025" s="13">
        <v>44188.804780092592</v>
      </c>
      <c r="D4025" s="13" t="str">
        <f t="shared" si="62"/>
        <v>2020-12-23</v>
      </c>
      <c r="E4025" s="1" t="s">
        <v>24</v>
      </c>
      <c r="F4025" s="1" t="s">
        <v>31</v>
      </c>
      <c r="G4025" s="1" t="s">
        <v>34</v>
      </c>
      <c r="H4025" s="1" t="s">
        <v>67</v>
      </c>
      <c r="I4025" s="1">
        <v>162</v>
      </c>
      <c r="J4025" s="1">
        <v>3258</v>
      </c>
      <c r="K4025" s="1"/>
      <c r="L4025" s="1"/>
    </row>
    <row r="4026" spans="1:12">
      <c r="A4026" s="1">
        <v>34715004.039999999</v>
      </c>
      <c r="B4026" s="13">
        <v>44188.788599537038</v>
      </c>
      <c r="C4026" s="13">
        <v>44188.804803240739</v>
      </c>
      <c r="D4026" s="13" t="str">
        <f t="shared" si="62"/>
        <v>2020-12-23</v>
      </c>
      <c r="E4026" s="1" t="s">
        <v>28</v>
      </c>
      <c r="F4026" s="1" t="s">
        <v>31</v>
      </c>
      <c r="G4026" s="1" t="s">
        <v>26</v>
      </c>
      <c r="H4026" s="1" t="s">
        <v>32</v>
      </c>
      <c r="I4026" s="1">
        <v>38</v>
      </c>
      <c r="J4026" s="1">
        <v>1400</v>
      </c>
      <c r="K4026" s="1"/>
      <c r="L4026" s="1"/>
    </row>
    <row r="4027" spans="1:12">
      <c r="A4027" s="1">
        <v>58442179.07</v>
      </c>
      <c r="B4027" s="13">
        <v>44188.683368055557</v>
      </c>
      <c r="C4027" s="13">
        <v>44188.815671296295</v>
      </c>
      <c r="D4027" s="13" t="str">
        <f t="shared" si="62"/>
        <v>2020-12-23</v>
      </c>
      <c r="E4027" s="1" t="s">
        <v>28</v>
      </c>
      <c r="F4027" s="1" t="s">
        <v>31</v>
      </c>
      <c r="G4027" s="1" t="s">
        <v>26</v>
      </c>
      <c r="H4027" s="1" t="s">
        <v>27</v>
      </c>
      <c r="I4027" s="1">
        <v>110</v>
      </c>
      <c r="J4027" s="1">
        <v>11430</v>
      </c>
      <c r="K4027" s="1"/>
      <c r="L4027" s="1"/>
    </row>
    <row r="4028" spans="1:12">
      <c r="A4028" s="1">
        <v>34715004.039999999</v>
      </c>
      <c r="B4028" s="13">
        <v>44188.788599537038</v>
      </c>
      <c r="C4028" s="13">
        <v>44188.816770833335</v>
      </c>
      <c r="D4028" s="13" t="str">
        <f t="shared" si="62"/>
        <v>2020-12-23</v>
      </c>
      <c r="E4028" s="1" t="s">
        <v>28</v>
      </c>
      <c r="F4028" s="1" t="s">
        <v>31</v>
      </c>
      <c r="G4028" s="1" t="s">
        <v>26</v>
      </c>
      <c r="H4028" s="1" t="s">
        <v>32</v>
      </c>
      <c r="I4028" s="1">
        <v>86</v>
      </c>
      <c r="J4028" s="1">
        <v>2434</v>
      </c>
      <c r="K4028" s="1"/>
      <c r="L4028" s="1"/>
    </row>
    <row r="4029" spans="1:12">
      <c r="A4029" s="1">
        <v>13106788.75</v>
      </c>
      <c r="B4029" s="13">
        <v>44188.812280092592</v>
      </c>
      <c r="C4029" s="13">
        <v>44188.8202662037</v>
      </c>
      <c r="D4029" s="13" t="str">
        <f t="shared" si="62"/>
        <v>2020-12-23</v>
      </c>
      <c r="E4029" s="1" t="s">
        <v>24</v>
      </c>
      <c r="F4029" s="1" t="s">
        <v>25</v>
      </c>
      <c r="G4029" s="1" t="s">
        <v>26</v>
      </c>
      <c r="H4029" s="1" t="s">
        <v>27</v>
      </c>
      <c r="I4029" s="1">
        <v>32</v>
      </c>
      <c r="J4029" s="1">
        <v>690</v>
      </c>
      <c r="K4029" s="1"/>
      <c r="L4029" s="1"/>
    </row>
    <row r="4030" spans="1:12">
      <c r="A4030" s="1">
        <v>34715004.039999999</v>
      </c>
      <c r="B4030" s="13">
        <v>44188.788599537038</v>
      </c>
      <c r="C4030" s="13">
        <v>44188.826238425929</v>
      </c>
      <c r="D4030" s="13" t="str">
        <f t="shared" si="62"/>
        <v>2020-12-23</v>
      </c>
      <c r="E4030" s="1" t="s">
        <v>28</v>
      </c>
      <c r="F4030" s="1" t="s">
        <v>31</v>
      </c>
      <c r="G4030" s="1" t="s">
        <v>26</v>
      </c>
      <c r="H4030" s="1" t="s">
        <v>32</v>
      </c>
      <c r="I4030" s="1">
        <v>108</v>
      </c>
      <c r="J4030" s="1">
        <v>3252</v>
      </c>
      <c r="K4030" s="1"/>
      <c r="L4030" s="1"/>
    </row>
    <row r="4031" spans="1:12">
      <c r="A4031" s="1">
        <v>29930506.52</v>
      </c>
      <c r="B4031" s="13">
        <v>44188.829722222225</v>
      </c>
      <c r="C4031" s="13">
        <v>44188.841180555559</v>
      </c>
      <c r="D4031" s="13" t="str">
        <f t="shared" si="62"/>
        <v>2020-12-23</v>
      </c>
      <c r="E4031" s="1" t="s">
        <v>28</v>
      </c>
      <c r="F4031" s="1" t="s">
        <v>31</v>
      </c>
      <c r="G4031" s="1" t="s">
        <v>26</v>
      </c>
      <c r="H4031" s="1" t="s">
        <v>27</v>
      </c>
      <c r="I4031" s="1">
        <v>142</v>
      </c>
      <c r="J4031" s="1">
        <v>989</v>
      </c>
      <c r="K4031" s="1"/>
      <c r="L4031" s="1"/>
    </row>
    <row r="4032" spans="1:12">
      <c r="A4032" s="1">
        <v>34715004.039999999</v>
      </c>
      <c r="B4032" s="13">
        <v>44188.788599537038</v>
      </c>
      <c r="C4032" s="13">
        <v>44188.854629629626</v>
      </c>
      <c r="D4032" s="13" t="str">
        <f t="shared" si="62"/>
        <v>2020-12-23</v>
      </c>
      <c r="E4032" s="1" t="s">
        <v>28</v>
      </c>
      <c r="F4032" s="1" t="s">
        <v>31</v>
      </c>
      <c r="G4032" s="1" t="s">
        <v>26</v>
      </c>
      <c r="H4032" s="1" t="s">
        <v>32</v>
      </c>
      <c r="I4032" s="1">
        <v>80</v>
      </c>
      <c r="J4032" s="1">
        <v>5704</v>
      </c>
      <c r="K4032" s="1"/>
      <c r="L4032" s="1"/>
    </row>
    <row r="4033" spans="1:12">
      <c r="A4033" s="1">
        <v>65308915.450000003</v>
      </c>
      <c r="B4033" s="13">
        <v>44188.874745370369</v>
      </c>
      <c r="C4033" s="13">
        <v>44188.894884259258</v>
      </c>
      <c r="D4033" s="13" t="str">
        <f t="shared" si="62"/>
        <v>2020-12-23</v>
      </c>
      <c r="E4033" s="1" t="s">
        <v>28</v>
      </c>
      <c r="F4033" s="1" t="s">
        <v>49</v>
      </c>
      <c r="G4033" s="1" t="s">
        <v>26</v>
      </c>
      <c r="H4033" s="1" t="s">
        <v>79</v>
      </c>
      <c r="I4033" s="1">
        <v>54</v>
      </c>
      <c r="J4033" s="1">
        <v>1739</v>
      </c>
      <c r="K4033" s="1"/>
      <c r="L4033" s="1"/>
    </row>
    <row r="4034" spans="1:12">
      <c r="A4034" s="1">
        <v>62166305.840000004</v>
      </c>
      <c r="B4034" s="13">
        <v>44188.912210648145</v>
      </c>
      <c r="C4034" s="13">
        <v>44188.921631944446</v>
      </c>
      <c r="D4034" s="13" t="str">
        <f t="shared" si="62"/>
        <v>2020-12-23</v>
      </c>
      <c r="E4034" s="1" t="s">
        <v>24</v>
      </c>
      <c r="F4034" s="1" t="s">
        <v>33</v>
      </c>
      <c r="G4034" s="1" t="s">
        <v>34</v>
      </c>
      <c r="H4034" s="1" t="s">
        <v>27</v>
      </c>
      <c r="I4034" s="1">
        <v>58</v>
      </c>
      <c r="J4034" s="1">
        <v>813</v>
      </c>
      <c r="K4034" s="1"/>
      <c r="L4034" s="1"/>
    </row>
    <row r="4035" spans="1:12">
      <c r="A4035" s="1">
        <v>8321530.6780000003</v>
      </c>
      <c r="B4035" s="13">
        <v>44188.916435185187</v>
      </c>
      <c r="C4035" s="13">
        <v>44188.92796296296</v>
      </c>
      <c r="D4035" s="13" t="str">
        <f t="shared" ref="D4035:D4098" si="63">TEXT(C4035, "yyyy-mm-dd")</f>
        <v>2020-12-23</v>
      </c>
      <c r="E4035" s="1" t="s">
        <v>28</v>
      </c>
      <c r="F4035" s="1" t="s">
        <v>31</v>
      </c>
      <c r="G4035" s="1" t="s">
        <v>26</v>
      </c>
      <c r="H4035" s="1" t="s">
        <v>41</v>
      </c>
      <c r="I4035" s="1">
        <v>42</v>
      </c>
      <c r="J4035" s="1">
        <v>996</v>
      </c>
      <c r="K4035" s="1"/>
      <c r="L4035" s="1"/>
    </row>
    <row r="4036" spans="1:12">
      <c r="A4036" s="1">
        <v>8822878673</v>
      </c>
      <c r="B4036" s="13">
        <v>44188.432175925926</v>
      </c>
      <c r="C4036" s="13">
        <v>44188.928229166668</v>
      </c>
      <c r="D4036" s="13" t="str">
        <f t="shared" si="63"/>
        <v>2020-12-23</v>
      </c>
      <c r="E4036" s="1" t="s">
        <v>28</v>
      </c>
      <c r="F4036" s="1" t="s">
        <v>31</v>
      </c>
      <c r="G4036" s="1" t="s">
        <v>26</v>
      </c>
      <c r="H4036" s="1" t="s">
        <v>83</v>
      </c>
      <c r="I4036" s="1">
        <v>146</v>
      </c>
      <c r="J4036" s="1">
        <v>42859</v>
      </c>
      <c r="K4036" s="1"/>
      <c r="L4036" s="1"/>
    </row>
    <row r="4037" spans="1:12">
      <c r="A4037" s="1">
        <v>11903760.93</v>
      </c>
      <c r="B4037" s="13">
        <v>44188.905393518522</v>
      </c>
      <c r="C4037" s="13">
        <v>44188.929699074077</v>
      </c>
      <c r="D4037" s="13" t="str">
        <f t="shared" si="63"/>
        <v>2020-12-23</v>
      </c>
      <c r="E4037" s="1" t="s">
        <v>24</v>
      </c>
      <c r="F4037" s="1" t="s">
        <v>31</v>
      </c>
      <c r="G4037" s="1" t="s">
        <v>34</v>
      </c>
      <c r="H4037" s="1" t="s">
        <v>27</v>
      </c>
      <c r="I4037" s="1">
        <v>49</v>
      </c>
      <c r="J4037" s="1">
        <v>2099</v>
      </c>
      <c r="K4037" s="1"/>
      <c r="L4037" s="1"/>
    </row>
    <row r="4038" spans="1:12">
      <c r="A4038" s="1">
        <v>86349088.909999996</v>
      </c>
      <c r="B4038" s="13">
        <v>44188.919918981483</v>
      </c>
      <c r="C4038" s="13">
        <v>44188.933622685188</v>
      </c>
      <c r="D4038" s="13" t="str">
        <f t="shared" si="63"/>
        <v>2020-12-23</v>
      </c>
      <c r="E4038" s="1" t="s">
        <v>28</v>
      </c>
      <c r="F4038" s="1" t="s">
        <v>31</v>
      </c>
      <c r="G4038" s="1" t="s">
        <v>26</v>
      </c>
      <c r="H4038" s="1" t="s">
        <v>43</v>
      </c>
      <c r="I4038" s="1">
        <v>19</v>
      </c>
      <c r="J4038" s="1">
        <v>1183</v>
      </c>
      <c r="K4038" s="1"/>
      <c r="L4038" s="1"/>
    </row>
    <row r="4039" spans="1:12">
      <c r="A4039" s="1">
        <v>6690432.3449999997</v>
      </c>
      <c r="B4039" s="13">
        <v>44188.85015046296</v>
      </c>
      <c r="C4039" s="13">
        <v>44188.95480324074</v>
      </c>
      <c r="D4039" s="13" t="str">
        <f t="shared" si="63"/>
        <v>2020-12-23</v>
      </c>
      <c r="E4039" s="1" t="s">
        <v>24</v>
      </c>
      <c r="F4039" s="1" t="s">
        <v>31</v>
      </c>
      <c r="G4039" s="1" t="s">
        <v>34</v>
      </c>
      <c r="H4039" s="1" t="s">
        <v>43</v>
      </c>
      <c r="I4039" s="1">
        <v>24</v>
      </c>
      <c r="J4039" s="1">
        <v>9041</v>
      </c>
      <c r="K4039" s="1"/>
      <c r="L4039" s="1"/>
    </row>
    <row r="4040" spans="1:12">
      <c r="A4040" s="1">
        <v>2232278.4300000002</v>
      </c>
      <c r="B4040" s="13">
        <v>44189.027627314812</v>
      </c>
      <c r="C4040" s="13">
        <v>44189.034571759257</v>
      </c>
      <c r="D4040" s="13" t="str">
        <f t="shared" si="63"/>
        <v>2020-12-24</v>
      </c>
      <c r="E4040" s="1" t="s">
        <v>42</v>
      </c>
      <c r="F4040" s="1" t="s">
        <v>25</v>
      </c>
      <c r="G4040" s="1" t="s">
        <v>26</v>
      </c>
      <c r="H4040" s="1" t="s">
        <v>27</v>
      </c>
      <c r="I4040" s="1">
        <v>25</v>
      </c>
      <c r="J4040" s="1">
        <v>600</v>
      </c>
      <c r="K4040" s="1"/>
      <c r="L4040" s="1"/>
    </row>
    <row r="4041" spans="1:12">
      <c r="A4041" s="1">
        <v>13756133.779999999</v>
      </c>
      <c r="B4041" s="13">
        <v>44189.055833333332</v>
      </c>
      <c r="C4041" s="13">
        <v>44189.059305555558</v>
      </c>
      <c r="D4041" s="13" t="str">
        <f t="shared" si="63"/>
        <v>2020-12-24</v>
      </c>
      <c r="E4041" s="1" t="s">
        <v>24</v>
      </c>
      <c r="F4041" s="1" t="s">
        <v>31</v>
      </c>
      <c r="G4041" s="1" t="s">
        <v>26</v>
      </c>
      <c r="H4041" s="1" t="s">
        <v>27</v>
      </c>
      <c r="I4041" s="1">
        <v>19</v>
      </c>
      <c r="J4041" s="1">
        <v>299</v>
      </c>
      <c r="K4041" s="1"/>
      <c r="L4041" s="1"/>
    </row>
    <row r="4042" spans="1:12">
      <c r="A4042" s="1">
        <v>21683663.440000001</v>
      </c>
      <c r="B4042" s="13">
        <v>44189.101539351854</v>
      </c>
      <c r="C4042" s="13">
        <v>44189.107083333336</v>
      </c>
      <c r="D4042" s="13" t="str">
        <f t="shared" si="63"/>
        <v>2020-12-24</v>
      </c>
      <c r="E4042" s="1" t="s">
        <v>28</v>
      </c>
      <c r="F4042" s="1" t="s">
        <v>31</v>
      </c>
      <c r="G4042" s="1" t="s">
        <v>26</v>
      </c>
      <c r="H4042" s="1" t="s">
        <v>43</v>
      </c>
      <c r="I4042" s="1">
        <v>20</v>
      </c>
      <c r="J4042" s="1">
        <v>479</v>
      </c>
      <c r="K4042" s="1"/>
      <c r="L4042" s="1"/>
    </row>
    <row r="4043" spans="1:12">
      <c r="A4043" s="1">
        <v>1811862.953</v>
      </c>
      <c r="B4043" s="13">
        <v>44189.151284722226</v>
      </c>
      <c r="C4043" s="13">
        <v>44189.186412037037</v>
      </c>
      <c r="D4043" s="13" t="str">
        <f t="shared" si="63"/>
        <v>2020-12-24</v>
      </c>
      <c r="E4043" s="1" t="s">
        <v>42</v>
      </c>
      <c r="F4043" s="1" t="s">
        <v>31</v>
      </c>
      <c r="G4043" s="1" t="s">
        <v>26</v>
      </c>
      <c r="H4043" s="1" t="s">
        <v>27</v>
      </c>
      <c r="I4043" s="1">
        <v>76</v>
      </c>
      <c r="J4043" s="1">
        <v>3035</v>
      </c>
      <c r="K4043" s="1"/>
      <c r="L4043" s="1"/>
    </row>
    <row r="4044" spans="1:12">
      <c r="A4044" s="1">
        <v>59628020.450000003</v>
      </c>
      <c r="B4044" s="13">
        <v>44189.199386574073</v>
      </c>
      <c r="C4044" s="13">
        <v>44189.203912037039</v>
      </c>
      <c r="D4044" s="13" t="str">
        <f t="shared" si="63"/>
        <v>2020-12-24</v>
      </c>
      <c r="E4044" s="1" t="s">
        <v>24</v>
      </c>
      <c r="F4044" s="1" t="s">
        <v>33</v>
      </c>
      <c r="G4044" s="1" t="s">
        <v>34</v>
      </c>
      <c r="H4044" s="1" t="s">
        <v>43</v>
      </c>
      <c r="I4044" s="1">
        <v>21</v>
      </c>
      <c r="J4044" s="1">
        <v>391</v>
      </c>
      <c r="K4044" s="1"/>
      <c r="L4044" s="1"/>
    </row>
    <row r="4045" spans="1:12">
      <c r="A4045" s="1">
        <v>84505235.379999995</v>
      </c>
      <c r="B4045" s="13">
        <v>44189.238923611112</v>
      </c>
      <c r="C4045" s="13">
        <v>44189.250983796293</v>
      </c>
      <c r="D4045" s="13" t="str">
        <f t="shared" si="63"/>
        <v>2020-12-24</v>
      </c>
      <c r="E4045" s="1" t="s">
        <v>24</v>
      </c>
      <c r="F4045" s="1" t="s">
        <v>33</v>
      </c>
      <c r="G4045" s="1" t="s">
        <v>34</v>
      </c>
      <c r="H4045" s="1" t="s">
        <v>32</v>
      </c>
      <c r="I4045" s="1">
        <v>26</v>
      </c>
      <c r="J4045" s="1">
        <v>1042</v>
      </c>
      <c r="K4045" s="1"/>
      <c r="L4045" s="1"/>
    </row>
    <row r="4046" spans="1:12">
      <c r="A4046" s="1">
        <v>12910142.08</v>
      </c>
      <c r="B4046" s="13">
        <v>44189.137997685182</v>
      </c>
      <c r="C4046" s="13">
        <v>44189.306307870371</v>
      </c>
      <c r="D4046" s="13" t="str">
        <f t="shared" si="63"/>
        <v>2020-12-24</v>
      </c>
      <c r="E4046" s="1" t="s">
        <v>28</v>
      </c>
      <c r="F4046" s="1" t="s">
        <v>29</v>
      </c>
      <c r="G4046" s="1" t="s">
        <v>53</v>
      </c>
      <c r="H4046" s="1" t="s">
        <v>56</v>
      </c>
      <c r="I4046" s="1">
        <v>59</v>
      </c>
      <c r="J4046" s="1">
        <v>14541</v>
      </c>
      <c r="K4046" s="1"/>
      <c r="L4046" s="1"/>
    </row>
    <row r="4047" spans="1:12">
      <c r="A4047" s="1">
        <v>71887902.689999998</v>
      </c>
      <c r="B4047" s="13">
        <v>44189.213240740741</v>
      </c>
      <c r="C4047" s="13">
        <v>44189.36078703704</v>
      </c>
      <c r="D4047" s="13" t="str">
        <f t="shared" si="63"/>
        <v>2020-12-24</v>
      </c>
      <c r="E4047" s="1" t="s">
        <v>24</v>
      </c>
      <c r="F4047" s="1" t="s">
        <v>31</v>
      </c>
      <c r="G4047" s="1" t="s">
        <v>26</v>
      </c>
      <c r="H4047" s="1" t="s">
        <v>32</v>
      </c>
      <c r="I4047" s="1">
        <v>39</v>
      </c>
      <c r="J4047" s="1">
        <v>12748</v>
      </c>
      <c r="K4047" s="1"/>
      <c r="L4047" s="1"/>
    </row>
    <row r="4048" spans="1:12">
      <c r="A4048" s="1">
        <v>50168082.899999999</v>
      </c>
      <c r="B4048" s="13">
        <v>44189.377870370372</v>
      </c>
      <c r="C4048" s="13">
        <v>44189.379560185182</v>
      </c>
      <c r="D4048" s="13" t="str">
        <f t="shared" si="63"/>
        <v>2020-12-24</v>
      </c>
      <c r="E4048" s="1" t="s">
        <v>24</v>
      </c>
      <c r="F4048" s="1" t="s">
        <v>31</v>
      </c>
      <c r="G4048" s="1" t="s">
        <v>34</v>
      </c>
      <c r="H4048" s="1" t="s">
        <v>27</v>
      </c>
      <c r="I4048" s="1">
        <v>24</v>
      </c>
      <c r="J4048" s="1">
        <v>146</v>
      </c>
      <c r="K4048" s="1"/>
      <c r="L4048" s="1"/>
    </row>
    <row r="4049" spans="1:12">
      <c r="A4049" s="1">
        <v>9191614970</v>
      </c>
      <c r="B4049" s="13">
        <v>44189.372662037036</v>
      </c>
      <c r="C4049" s="13">
        <v>44189.382094907407</v>
      </c>
      <c r="D4049" s="13" t="str">
        <f t="shared" si="63"/>
        <v>2020-12-24</v>
      </c>
      <c r="E4049" s="1" t="s">
        <v>28</v>
      </c>
      <c r="F4049" s="1" t="s">
        <v>29</v>
      </c>
      <c r="G4049" s="1" t="s">
        <v>26</v>
      </c>
      <c r="H4049" s="1" t="s">
        <v>97</v>
      </c>
      <c r="I4049" s="1">
        <v>55</v>
      </c>
      <c r="J4049" s="1">
        <v>815</v>
      </c>
      <c r="K4049" s="1"/>
      <c r="L4049" s="1"/>
    </row>
    <row r="4050" spans="1:12">
      <c r="A4050" s="1">
        <v>9191614970</v>
      </c>
      <c r="B4050" s="13">
        <v>44189.372662037036</v>
      </c>
      <c r="C4050" s="13">
        <v>44189.387407407405</v>
      </c>
      <c r="D4050" s="13" t="str">
        <f t="shared" si="63"/>
        <v>2020-12-24</v>
      </c>
      <c r="E4050" s="1" t="s">
        <v>28</v>
      </c>
      <c r="F4050" s="1" t="s">
        <v>29</v>
      </c>
      <c r="G4050" s="1" t="s">
        <v>26</v>
      </c>
      <c r="H4050" s="1" t="s">
        <v>97</v>
      </c>
      <c r="I4050" s="1">
        <v>55</v>
      </c>
      <c r="J4050" s="1">
        <v>1274</v>
      </c>
      <c r="K4050" s="1"/>
      <c r="L4050" s="1"/>
    </row>
    <row r="4051" spans="1:12">
      <c r="A4051" s="1">
        <v>2644910.8339999998</v>
      </c>
      <c r="B4051" s="13">
        <v>44189.595717592594</v>
      </c>
      <c r="C4051" s="13">
        <v>44189.611724537041</v>
      </c>
      <c r="D4051" s="13" t="str">
        <f t="shared" si="63"/>
        <v>2020-12-24</v>
      </c>
      <c r="E4051" s="1" t="s">
        <v>24</v>
      </c>
      <c r="F4051" s="1" t="s">
        <v>25</v>
      </c>
      <c r="G4051" s="1" t="s">
        <v>26</v>
      </c>
      <c r="H4051" s="1" t="s">
        <v>27</v>
      </c>
      <c r="I4051" s="1">
        <v>8</v>
      </c>
      <c r="J4051" s="1">
        <v>1383</v>
      </c>
      <c r="K4051" s="1"/>
      <c r="L4051" s="1"/>
    </row>
    <row r="4052" spans="1:12">
      <c r="A4052" s="1">
        <v>4894078.6169999996</v>
      </c>
      <c r="B4052" s="13">
        <v>44189.476956018516</v>
      </c>
      <c r="C4052" s="13">
        <v>44189.704791666663</v>
      </c>
      <c r="D4052" s="13" t="str">
        <f t="shared" si="63"/>
        <v>2020-12-24</v>
      </c>
      <c r="E4052" s="1" t="s">
        <v>28</v>
      </c>
      <c r="F4052" s="1" t="s">
        <v>31</v>
      </c>
      <c r="G4052" s="1" t="s">
        <v>26</v>
      </c>
      <c r="H4052" s="1" t="s">
        <v>65</v>
      </c>
      <c r="I4052" s="1">
        <v>48</v>
      </c>
      <c r="J4052" s="1">
        <v>19684</v>
      </c>
      <c r="K4052" s="1"/>
      <c r="L4052" s="1"/>
    </row>
    <row r="4053" spans="1:12">
      <c r="A4053" s="1">
        <v>5157888.7470000004</v>
      </c>
      <c r="B4053" s="13">
        <v>44189.686747685184</v>
      </c>
      <c r="C4053" s="13">
        <v>44189.716678240744</v>
      </c>
      <c r="D4053" s="13" t="str">
        <f t="shared" si="63"/>
        <v>2020-12-24</v>
      </c>
      <c r="E4053" s="1" t="s">
        <v>28</v>
      </c>
      <c r="F4053" s="1" t="s">
        <v>31</v>
      </c>
      <c r="G4053" s="1" t="s">
        <v>26</v>
      </c>
      <c r="H4053" s="1" t="s">
        <v>27</v>
      </c>
      <c r="I4053" s="1">
        <v>59</v>
      </c>
      <c r="J4053" s="1">
        <v>2585</v>
      </c>
      <c r="K4053" s="1"/>
      <c r="L4053" s="1"/>
    </row>
    <row r="4054" spans="1:12">
      <c r="A4054" s="1">
        <v>8214299.2029999997</v>
      </c>
      <c r="B4054" s="13">
        <v>44189.120648148149</v>
      </c>
      <c r="C4054" s="13">
        <v>44189.734965277778</v>
      </c>
      <c r="D4054" s="13" t="str">
        <f t="shared" si="63"/>
        <v>2020-12-24</v>
      </c>
      <c r="E4054" s="1" t="s">
        <v>28</v>
      </c>
      <c r="F4054" s="1" t="s">
        <v>31</v>
      </c>
      <c r="G4054" s="1" t="s">
        <v>26</v>
      </c>
      <c r="H4054" s="1" t="s">
        <v>27</v>
      </c>
      <c r="I4054" s="1">
        <v>120</v>
      </c>
      <c r="J4054" s="1">
        <v>53076</v>
      </c>
      <c r="K4054" s="1"/>
      <c r="L4054" s="1"/>
    </row>
    <row r="4055" spans="1:12">
      <c r="A4055" s="1">
        <v>8214299.2029999997</v>
      </c>
      <c r="B4055" s="13">
        <v>44189.707152777781</v>
      </c>
      <c r="C4055" s="13">
        <v>44189.734965277778</v>
      </c>
      <c r="D4055" s="13" t="str">
        <f t="shared" si="63"/>
        <v>2020-12-24</v>
      </c>
      <c r="E4055" s="1" t="s">
        <v>24</v>
      </c>
      <c r="F4055" s="1" t="s">
        <v>31</v>
      </c>
      <c r="G4055" s="1" t="s">
        <v>26</v>
      </c>
      <c r="H4055" s="1" t="s">
        <v>27</v>
      </c>
      <c r="I4055" s="1">
        <v>120</v>
      </c>
      <c r="J4055" s="1">
        <v>2403</v>
      </c>
      <c r="K4055" s="1"/>
      <c r="L4055" s="1"/>
    </row>
    <row r="4056" spans="1:12">
      <c r="A4056" s="1">
        <v>18574166.57</v>
      </c>
      <c r="B4056" s="13">
        <v>44189.714895833335</v>
      </c>
      <c r="C4056" s="13">
        <v>44189.73510416667</v>
      </c>
      <c r="D4056" s="13" t="str">
        <f t="shared" si="63"/>
        <v>2020-12-24</v>
      </c>
      <c r="E4056" s="1" t="s">
        <v>28</v>
      </c>
      <c r="F4056" s="1" t="s">
        <v>49</v>
      </c>
      <c r="G4056" s="1" t="s">
        <v>26</v>
      </c>
      <c r="H4056" s="1" t="s">
        <v>61</v>
      </c>
      <c r="I4056" s="1">
        <v>40</v>
      </c>
      <c r="J4056" s="1">
        <v>1746</v>
      </c>
      <c r="K4056" s="1"/>
      <c r="L4056" s="1"/>
    </row>
    <row r="4057" spans="1:12">
      <c r="A4057" s="1">
        <v>61926936.549999997</v>
      </c>
      <c r="B4057" s="13">
        <v>44189.720902777779</v>
      </c>
      <c r="C4057" s="13">
        <v>44189.744166666664</v>
      </c>
      <c r="D4057" s="13" t="str">
        <f t="shared" si="63"/>
        <v>2020-12-24</v>
      </c>
      <c r="E4057" s="1" t="s">
        <v>28</v>
      </c>
      <c r="F4057" s="1" t="s">
        <v>31</v>
      </c>
      <c r="G4057" s="1" t="s">
        <v>26</v>
      </c>
      <c r="H4057" s="1" t="s">
        <v>98</v>
      </c>
      <c r="I4057" s="1">
        <v>153</v>
      </c>
      <c r="J4057" s="1">
        <v>2010</v>
      </c>
      <c r="K4057" s="1"/>
      <c r="L4057" s="1"/>
    </row>
    <row r="4058" spans="1:12">
      <c r="A4058" s="1">
        <v>72350469.799999997</v>
      </c>
      <c r="B4058" s="13">
        <v>44189.801689814813</v>
      </c>
      <c r="C4058" s="13">
        <v>44189.817997685182</v>
      </c>
      <c r="D4058" s="13" t="str">
        <f t="shared" si="63"/>
        <v>2020-12-24</v>
      </c>
      <c r="E4058" s="1" t="s">
        <v>28</v>
      </c>
      <c r="F4058" s="1" t="s">
        <v>29</v>
      </c>
      <c r="G4058" s="1" t="s">
        <v>26</v>
      </c>
      <c r="H4058" s="1" t="s">
        <v>27</v>
      </c>
      <c r="I4058" s="1">
        <v>135</v>
      </c>
      <c r="J4058" s="1">
        <v>1408</v>
      </c>
      <c r="K4058" s="1"/>
      <c r="L4058" s="1"/>
    </row>
    <row r="4059" spans="1:12">
      <c r="A4059" s="1">
        <v>23329127.329999998</v>
      </c>
      <c r="B4059" s="13">
        <v>44189.832418981481</v>
      </c>
      <c r="C4059" s="13">
        <v>44189.841249999998</v>
      </c>
      <c r="D4059" s="13" t="str">
        <f t="shared" si="63"/>
        <v>2020-12-24</v>
      </c>
      <c r="E4059" s="1" t="s">
        <v>28</v>
      </c>
      <c r="F4059" s="1" t="s">
        <v>31</v>
      </c>
      <c r="G4059" s="1" t="s">
        <v>26</v>
      </c>
      <c r="H4059" s="1" t="s">
        <v>27</v>
      </c>
      <c r="I4059" s="1">
        <v>99</v>
      </c>
      <c r="J4059" s="1">
        <v>763</v>
      </c>
      <c r="K4059" s="1"/>
      <c r="L4059" s="1"/>
    </row>
    <row r="4060" spans="1:12">
      <c r="A4060" s="1">
        <v>8729822.7530000005</v>
      </c>
      <c r="B4060" s="13">
        <v>44189.843171296299</v>
      </c>
      <c r="C4060" s="13">
        <v>44189.851944444446</v>
      </c>
      <c r="D4060" s="13" t="str">
        <f t="shared" si="63"/>
        <v>2020-12-24</v>
      </c>
      <c r="E4060" s="1" t="s">
        <v>24</v>
      </c>
      <c r="F4060" s="1" t="s">
        <v>31</v>
      </c>
      <c r="G4060" s="1" t="s">
        <v>34</v>
      </c>
      <c r="H4060" s="1" t="s">
        <v>27</v>
      </c>
      <c r="I4060" s="1">
        <v>43</v>
      </c>
      <c r="J4060" s="1">
        <v>757</v>
      </c>
      <c r="K4060" s="1"/>
      <c r="L4060" s="1"/>
    </row>
    <row r="4061" spans="1:12">
      <c r="A4061" s="1">
        <v>1655781.013</v>
      </c>
      <c r="B4061" s="13">
        <v>44189.818298611113</v>
      </c>
      <c r="C4061" s="13">
        <v>44189.875081018516</v>
      </c>
      <c r="D4061" s="13" t="str">
        <f t="shared" si="63"/>
        <v>2020-12-24</v>
      </c>
      <c r="E4061" s="1" t="s">
        <v>24</v>
      </c>
      <c r="F4061" s="1" t="s">
        <v>31</v>
      </c>
      <c r="G4061" s="1" t="s">
        <v>34</v>
      </c>
      <c r="H4061" s="1" t="s">
        <v>27</v>
      </c>
      <c r="I4061" s="1">
        <v>32</v>
      </c>
      <c r="J4061" s="1">
        <v>4905</v>
      </c>
      <c r="K4061" s="1"/>
      <c r="L4061" s="1"/>
    </row>
    <row r="4062" spans="1:12">
      <c r="A4062" s="1">
        <v>91179760.480000004</v>
      </c>
      <c r="B4062" s="13">
        <v>44189.948437500003</v>
      </c>
      <c r="C4062" s="13">
        <v>44189.961817129632</v>
      </c>
      <c r="D4062" s="13" t="str">
        <f t="shared" si="63"/>
        <v>2020-12-24</v>
      </c>
      <c r="E4062" s="1" t="s">
        <v>24</v>
      </c>
      <c r="F4062" s="1" t="s">
        <v>25</v>
      </c>
      <c r="G4062" s="1" t="s">
        <v>26</v>
      </c>
      <c r="H4062" s="1" t="s">
        <v>67</v>
      </c>
      <c r="I4062" s="1">
        <v>36</v>
      </c>
      <c r="J4062" s="1">
        <v>1155</v>
      </c>
      <c r="K4062" s="1"/>
      <c r="L4062" s="1"/>
    </row>
    <row r="4063" spans="1:12">
      <c r="A4063" s="1">
        <v>2935483.4810000001</v>
      </c>
      <c r="B4063" s="13">
        <v>44190.052083333336</v>
      </c>
      <c r="C4063" s="13">
        <v>44190.063622685186</v>
      </c>
      <c r="D4063" s="13" t="str">
        <f t="shared" si="63"/>
        <v>2020-12-25</v>
      </c>
      <c r="E4063" s="1" t="s">
        <v>24</v>
      </c>
      <c r="F4063" s="1" t="s">
        <v>25</v>
      </c>
      <c r="G4063" s="1" t="s">
        <v>26</v>
      </c>
      <c r="H4063" s="1" t="s">
        <v>43</v>
      </c>
      <c r="I4063" s="1">
        <v>37</v>
      </c>
      <c r="J4063" s="1">
        <v>996</v>
      </c>
      <c r="K4063" s="1"/>
      <c r="L4063" s="1"/>
    </row>
    <row r="4064" spans="1:12">
      <c r="A4064" s="1">
        <v>12213703.359999999</v>
      </c>
      <c r="B4064" s="13">
        <v>44190.120451388888</v>
      </c>
      <c r="C4064" s="13">
        <v>44190.128738425927</v>
      </c>
      <c r="D4064" s="13" t="str">
        <f t="shared" si="63"/>
        <v>2020-12-25</v>
      </c>
      <c r="E4064" s="1" t="s">
        <v>28</v>
      </c>
      <c r="F4064" s="1" t="s">
        <v>31</v>
      </c>
      <c r="G4064" s="1" t="s">
        <v>26</v>
      </c>
      <c r="H4064" s="1" t="s">
        <v>27</v>
      </c>
      <c r="I4064" s="1">
        <v>44</v>
      </c>
      <c r="J4064" s="1">
        <v>716</v>
      </c>
      <c r="K4064" s="1"/>
      <c r="L4064" s="1"/>
    </row>
    <row r="4065" spans="1:12">
      <c r="A4065" s="1">
        <v>45048252.240000002</v>
      </c>
      <c r="B4065" s="13">
        <v>44190.141145833331</v>
      </c>
      <c r="C4065" s="13">
        <v>44190.155219907407</v>
      </c>
      <c r="D4065" s="13" t="str">
        <f t="shared" si="63"/>
        <v>2020-12-25</v>
      </c>
      <c r="E4065" s="1" t="s">
        <v>28</v>
      </c>
      <c r="F4065" s="1" t="s">
        <v>29</v>
      </c>
      <c r="G4065" s="1" t="s">
        <v>26</v>
      </c>
      <c r="H4065" s="1" t="s">
        <v>27</v>
      </c>
      <c r="I4065" s="1">
        <v>91</v>
      </c>
      <c r="J4065" s="1">
        <v>1215</v>
      </c>
      <c r="K4065" s="1"/>
      <c r="L4065" s="1"/>
    </row>
    <row r="4066" spans="1:12">
      <c r="A4066" s="1">
        <v>6959133.0800000001</v>
      </c>
      <c r="B4066" s="13">
        <v>44190.247060185182</v>
      </c>
      <c r="C4066" s="13">
        <v>44190.251782407409</v>
      </c>
      <c r="D4066" s="13" t="str">
        <f t="shared" si="63"/>
        <v>2020-12-25</v>
      </c>
      <c r="E4066" s="1" t="s">
        <v>24</v>
      </c>
      <c r="F4066" s="1" t="s">
        <v>33</v>
      </c>
      <c r="G4066" s="1" t="s">
        <v>34</v>
      </c>
      <c r="H4066" s="1" t="s">
        <v>27</v>
      </c>
      <c r="I4066" s="1">
        <v>58</v>
      </c>
      <c r="J4066" s="1">
        <v>408</v>
      </c>
      <c r="K4066" s="1"/>
      <c r="L4066" s="1"/>
    </row>
    <row r="4067" spans="1:12">
      <c r="A4067" s="1">
        <v>2876583.557</v>
      </c>
      <c r="B4067" s="13">
        <v>44190.393090277779</v>
      </c>
      <c r="C4067" s="13">
        <v>44190.39775462963</v>
      </c>
      <c r="D4067" s="13" t="str">
        <f t="shared" si="63"/>
        <v>2020-12-25</v>
      </c>
      <c r="E4067" s="1" t="s">
        <v>28</v>
      </c>
      <c r="F4067" s="1" t="s">
        <v>31</v>
      </c>
      <c r="G4067" s="1" t="s">
        <v>26</v>
      </c>
      <c r="H4067" s="1" t="s">
        <v>80</v>
      </c>
      <c r="I4067" s="1">
        <v>19</v>
      </c>
      <c r="J4067" s="1">
        <v>403</v>
      </c>
      <c r="K4067" s="1"/>
      <c r="L4067" s="1"/>
    </row>
    <row r="4068" spans="1:12">
      <c r="A4068" s="1">
        <v>7989341.0099999998</v>
      </c>
      <c r="B4068" s="13">
        <v>44190.485393518517</v>
      </c>
      <c r="C4068" s="13">
        <v>44190.496180555558</v>
      </c>
      <c r="D4068" s="13" t="str">
        <f t="shared" si="63"/>
        <v>2020-12-25</v>
      </c>
      <c r="E4068" s="1" t="s">
        <v>28</v>
      </c>
      <c r="F4068" s="1" t="s">
        <v>31</v>
      </c>
      <c r="G4068" s="1" t="s">
        <v>45</v>
      </c>
      <c r="H4068" s="1" t="s">
        <v>32</v>
      </c>
      <c r="I4068" s="1">
        <v>22</v>
      </c>
      <c r="J4068" s="1">
        <v>931</v>
      </c>
      <c r="K4068" s="1"/>
      <c r="L4068" s="1"/>
    </row>
    <row r="4069" spans="1:12">
      <c r="A4069" s="1">
        <v>40980474.390000001</v>
      </c>
      <c r="B4069" s="13">
        <v>44190.535868055558</v>
      </c>
      <c r="C4069" s="13">
        <v>44190.544108796297</v>
      </c>
      <c r="D4069" s="13" t="str">
        <f t="shared" si="63"/>
        <v>2020-12-25</v>
      </c>
      <c r="E4069" s="1" t="s">
        <v>28</v>
      </c>
      <c r="F4069" s="1" t="s">
        <v>29</v>
      </c>
      <c r="G4069" s="1" t="s">
        <v>53</v>
      </c>
      <c r="H4069" s="1" t="s">
        <v>93</v>
      </c>
      <c r="I4069" s="1">
        <v>32</v>
      </c>
      <c r="J4069" s="1">
        <v>712</v>
      </c>
      <c r="K4069" s="1"/>
      <c r="L4069" s="1"/>
    </row>
    <row r="4070" spans="1:12">
      <c r="A4070" s="1">
        <v>3808964.8829999999</v>
      </c>
      <c r="B4070" s="13">
        <v>44190.547465277778</v>
      </c>
      <c r="C4070" s="13">
        <v>44190.556064814817</v>
      </c>
      <c r="D4070" s="13" t="str">
        <f t="shared" si="63"/>
        <v>2020-12-25</v>
      </c>
      <c r="E4070" s="1" t="s">
        <v>24</v>
      </c>
      <c r="F4070" s="1" t="s">
        <v>31</v>
      </c>
      <c r="G4070" s="1" t="s">
        <v>26</v>
      </c>
      <c r="H4070" s="1" t="s">
        <v>27</v>
      </c>
      <c r="I4070" s="1">
        <v>14</v>
      </c>
      <c r="J4070" s="1">
        <v>742</v>
      </c>
      <c r="K4070" s="1"/>
      <c r="L4070" s="1"/>
    </row>
    <row r="4071" spans="1:12">
      <c r="A4071" s="1">
        <v>3055730.7919999999</v>
      </c>
      <c r="B4071" s="13">
        <v>44190.553414351853</v>
      </c>
      <c r="C4071" s="13">
        <v>44190.56585648148</v>
      </c>
      <c r="D4071" s="13" t="str">
        <f t="shared" si="63"/>
        <v>2020-12-25</v>
      </c>
      <c r="E4071" s="1" t="s">
        <v>28</v>
      </c>
      <c r="F4071" s="1" t="s">
        <v>31</v>
      </c>
      <c r="G4071" s="1" t="s">
        <v>26</v>
      </c>
      <c r="H4071" s="1" t="s">
        <v>27</v>
      </c>
      <c r="I4071" s="1">
        <v>48</v>
      </c>
      <c r="J4071" s="1">
        <v>1075</v>
      </c>
      <c r="K4071" s="1"/>
      <c r="L4071" s="1"/>
    </row>
    <row r="4072" spans="1:12">
      <c r="A4072" s="1">
        <v>40059472.619999997</v>
      </c>
      <c r="B4072" s="13">
        <v>44190.568576388891</v>
      </c>
      <c r="C4072" s="13">
        <v>44190.589270833334</v>
      </c>
      <c r="D4072" s="13" t="str">
        <f t="shared" si="63"/>
        <v>2020-12-25</v>
      </c>
      <c r="E4072" s="1" t="s">
        <v>24</v>
      </c>
      <c r="F4072" s="1" t="s">
        <v>31</v>
      </c>
      <c r="G4072" s="1" t="s">
        <v>26</v>
      </c>
      <c r="H4072" s="1" t="s">
        <v>130</v>
      </c>
      <c r="I4072" s="1">
        <v>30</v>
      </c>
      <c r="J4072" s="1">
        <v>1787</v>
      </c>
      <c r="K4072" s="1"/>
      <c r="L4072" s="1"/>
    </row>
    <row r="4073" spans="1:12">
      <c r="A4073" s="1">
        <v>5706715.6849999996</v>
      </c>
      <c r="B4073" s="13">
        <v>44190.164363425924</v>
      </c>
      <c r="C4073" s="13">
        <v>44190.627951388888</v>
      </c>
      <c r="D4073" s="13" t="str">
        <f t="shared" si="63"/>
        <v>2020-12-25</v>
      </c>
      <c r="E4073" s="1" t="s">
        <v>24</v>
      </c>
      <c r="F4073" s="1" t="s">
        <v>31</v>
      </c>
      <c r="G4073" s="1" t="s">
        <v>26</v>
      </c>
      <c r="H4073" s="1" t="s">
        <v>48</v>
      </c>
      <c r="I4073" s="1">
        <v>26</v>
      </c>
      <c r="J4073" s="1">
        <v>40053</v>
      </c>
      <c r="K4073" s="1"/>
      <c r="L4073" s="1"/>
    </row>
    <row r="4074" spans="1:12">
      <c r="A4074" s="1">
        <v>6918448.4189999998</v>
      </c>
      <c r="B4074" s="13">
        <v>44190.634293981479</v>
      </c>
      <c r="C4074" s="13">
        <v>44190.640532407408</v>
      </c>
      <c r="D4074" s="13" t="str">
        <f t="shared" si="63"/>
        <v>2020-12-25</v>
      </c>
      <c r="E4074" s="1" t="s">
        <v>24</v>
      </c>
      <c r="F4074" s="1" t="s">
        <v>25</v>
      </c>
      <c r="G4074" s="1" t="s">
        <v>37</v>
      </c>
      <c r="H4074" s="1" t="s">
        <v>32</v>
      </c>
      <c r="I4074" s="1">
        <v>11</v>
      </c>
      <c r="J4074" s="1">
        <v>539</v>
      </c>
      <c r="K4074" s="1"/>
      <c r="L4074" s="1"/>
    </row>
    <row r="4075" spans="1:12">
      <c r="A4075" s="1">
        <v>19228473.079999998</v>
      </c>
      <c r="B4075" s="13">
        <v>44190.646782407406</v>
      </c>
      <c r="C4075" s="13">
        <v>44190.656863425924</v>
      </c>
      <c r="D4075" s="13" t="str">
        <f t="shared" si="63"/>
        <v>2020-12-25</v>
      </c>
      <c r="E4075" s="1" t="s">
        <v>24</v>
      </c>
      <c r="F4075" s="1" t="s">
        <v>25</v>
      </c>
      <c r="G4075" s="1" t="s">
        <v>26</v>
      </c>
      <c r="H4075" s="1" t="s">
        <v>27</v>
      </c>
      <c r="I4075" s="1">
        <v>17</v>
      </c>
      <c r="J4075" s="1">
        <v>871</v>
      </c>
      <c r="K4075" s="1"/>
      <c r="L4075" s="1"/>
    </row>
    <row r="4076" spans="1:12">
      <c r="A4076" s="1">
        <v>17494077.27</v>
      </c>
      <c r="B4076" s="13">
        <v>44190.717777777776</v>
      </c>
      <c r="C4076" s="13">
        <v>44190.731226851851</v>
      </c>
      <c r="D4076" s="13" t="str">
        <f t="shared" si="63"/>
        <v>2020-12-25</v>
      </c>
      <c r="E4076" s="1" t="s">
        <v>24</v>
      </c>
      <c r="F4076" s="1" t="s">
        <v>33</v>
      </c>
      <c r="G4076" s="1" t="s">
        <v>34</v>
      </c>
      <c r="H4076" s="1" t="s">
        <v>63</v>
      </c>
      <c r="I4076" s="1">
        <v>45</v>
      </c>
      <c r="J4076" s="1">
        <v>1161</v>
      </c>
      <c r="K4076" s="1"/>
      <c r="L4076" s="1"/>
    </row>
    <row r="4077" spans="1:12">
      <c r="A4077" s="1">
        <v>4977139.88</v>
      </c>
      <c r="B4077" s="13">
        <v>44190.808831018519</v>
      </c>
      <c r="C4077" s="13">
        <v>44190.814837962964</v>
      </c>
      <c r="D4077" s="13" t="str">
        <f t="shared" si="63"/>
        <v>2020-12-25</v>
      </c>
      <c r="E4077" s="1" t="s">
        <v>28</v>
      </c>
      <c r="F4077" s="1" t="s">
        <v>29</v>
      </c>
      <c r="G4077" s="1" t="s">
        <v>26</v>
      </c>
      <c r="H4077" s="1" t="s">
        <v>38</v>
      </c>
      <c r="I4077" s="1">
        <v>32</v>
      </c>
      <c r="J4077" s="1">
        <v>518</v>
      </c>
      <c r="K4077" s="1"/>
      <c r="L4077" s="1"/>
    </row>
    <row r="4078" spans="1:12">
      <c r="A4078" s="1">
        <v>8992749.5869999994</v>
      </c>
      <c r="B4078" s="13">
        <v>44190.607349537036</v>
      </c>
      <c r="C4078" s="13">
        <v>44190.919432870367</v>
      </c>
      <c r="D4078" s="13" t="str">
        <f t="shared" si="63"/>
        <v>2020-12-25</v>
      </c>
      <c r="E4078" s="1" t="s">
        <v>24</v>
      </c>
      <c r="F4078" s="1" t="s">
        <v>33</v>
      </c>
      <c r="G4078" s="1" t="s">
        <v>34</v>
      </c>
      <c r="H4078" s="1" t="s">
        <v>27</v>
      </c>
      <c r="I4078" s="1">
        <v>26</v>
      </c>
      <c r="J4078" s="1">
        <v>26964</v>
      </c>
      <c r="K4078" s="1"/>
      <c r="L4078" s="1"/>
    </row>
    <row r="4079" spans="1:12">
      <c r="A4079" s="1">
        <v>29759315.829999998</v>
      </c>
      <c r="B4079" s="13">
        <v>44191.119421296295</v>
      </c>
      <c r="C4079" s="13">
        <v>44191.167094907411</v>
      </c>
      <c r="D4079" s="13" t="str">
        <f t="shared" si="63"/>
        <v>2020-12-26</v>
      </c>
      <c r="E4079" s="1" t="s">
        <v>24</v>
      </c>
      <c r="F4079" s="1" t="s">
        <v>31</v>
      </c>
      <c r="G4079" s="1" t="s">
        <v>26</v>
      </c>
      <c r="H4079" s="1" t="s">
        <v>46</v>
      </c>
      <c r="I4079" s="1">
        <v>30</v>
      </c>
      <c r="J4079" s="1">
        <v>4118</v>
      </c>
      <c r="K4079" s="1"/>
      <c r="L4079" s="1"/>
    </row>
    <row r="4080" spans="1:12">
      <c r="A4080" s="1">
        <v>30548868.960000001</v>
      </c>
      <c r="B4080" s="13">
        <v>44191.197708333333</v>
      </c>
      <c r="C4080" s="13">
        <v>44191.204629629632</v>
      </c>
      <c r="D4080" s="13" t="str">
        <f t="shared" si="63"/>
        <v>2020-12-26</v>
      </c>
      <c r="E4080" s="1" t="s">
        <v>24</v>
      </c>
      <c r="F4080" s="1" t="s">
        <v>31</v>
      </c>
      <c r="G4080" s="1" t="s">
        <v>34</v>
      </c>
      <c r="H4080" s="1" t="s">
        <v>43</v>
      </c>
      <c r="I4080" s="1">
        <v>17</v>
      </c>
      <c r="J4080" s="1">
        <v>598</v>
      </c>
      <c r="K4080" s="1"/>
      <c r="L4080" s="1"/>
    </row>
    <row r="4081" spans="1:12">
      <c r="A4081" s="1">
        <v>3701512.7919999999</v>
      </c>
      <c r="B4081" s="13">
        <v>44191.216840277775</v>
      </c>
      <c r="C4081" s="13">
        <v>44191.220185185186</v>
      </c>
      <c r="D4081" s="13" t="str">
        <f t="shared" si="63"/>
        <v>2020-12-26</v>
      </c>
      <c r="E4081" s="1" t="s">
        <v>24</v>
      </c>
      <c r="F4081" s="1" t="s">
        <v>33</v>
      </c>
      <c r="G4081" s="1" t="s">
        <v>34</v>
      </c>
      <c r="H4081" s="1" t="s">
        <v>32</v>
      </c>
      <c r="I4081" s="1">
        <v>9</v>
      </c>
      <c r="J4081" s="1">
        <v>288</v>
      </c>
      <c r="K4081" s="1"/>
      <c r="L4081" s="1"/>
    </row>
    <row r="4082" spans="1:12">
      <c r="A4082" s="1">
        <v>3701512.7919999999</v>
      </c>
      <c r="B4082" s="13">
        <v>44191.216840277775</v>
      </c>
      <c r="C4082" s="13">
        <v>44191.220393518517</v>
      </c>
      <c r="D4082" s="13" t="str">
        <f t="shared" si="63"/>
        <v>2020-12-26</v>
      </c>
      <c r="E4082" s="1" t="s">
        <v>24</v>
      </c>
      <c r="F4082" s="1" t="s">
        <v>33</v>
      </c>
      <c r="G4082" s="1" t="s">
        <v>34</v>
      </c>
      <c r="H4082" s="1" t="s">
        <v>32</v>
      </c>
      <c r="I4082" s="1">
        <v>9</v>
      </c>
      <c r="J4082" s="1">
        <v>306</v>
      </c>
      <c r="K4082" s="1"/>
      <c r="L4082" s="1"/>
    </row>
    <row r="4083" spans="1:12">
      <c r="A4083" s="1">
        <v>89390038.700000003</v>
      </c>
      <c r="B4083" s="13">
        <v>44191.196284722224</v>
      </c>
      <c r="C4083" s="13">
        <v>44191.223587962966</v>
      </c>
      <c r="D4083" s="13" t="str">
        <f t="shared" si="63"/>
        <v>2020-12-26</v>
      </c>
      <c r="E4083" s="1" t="s">
        <v>28</v>
      </c>
      <c r="F4083" s="1" t="s">
        <v>31</v>
      </c>
      <c r="G4083" s="1" t="s">
        <v>26</v>
      </c>
      <c r="H4083" s="1" t="s">
        <v>36</v>
      </c>
      <c r="I4083" s="1">
        <v>32</v>
      </c>
      <c r="J4083" s="1">
        <v>2358</v>
      </c>
      <c r="K4083" s="1"/>
      <c r="L4083" s="1"/>
    </row>
    <row r="4084" spans="1:12">
      <c r="A4084" s="1">
        <v>52926719.909999996</v>
      </c>
      <c r="B4084" s="13">
        <v>44191.327627314815</v>
      </c>
      <c r="C4084" s="13">
        <v>44191.346493055556</v>
      </c>
      <c r="D4084" s="13" t="str">
        <f t="shared" si="63"/>
        <v>2020-12-26</v>
      </c>
      <c r="E4084" s="1" t="s">
        <v>28</v>
      </c>
      <c r="F4084" s="1" t="s">
        <v>29</v>
      </c>
      <c r="G4084" s="1" t="s">
        <v>26</v>
      </c>
      <c r="H4084" s="1" t="s">
        <v>32</v>
      </c>
      <c r="I4084" s="1">
        <v>146</v>
      </c>
      <c r="J4084" s="1">
        <v>1629</v>
      </c>
      <c r="K4084" s="1"/>
      <c r="L4084" s="1"/>
    </row>
    <row r="4085" spans="1:12">
      <c r="A4085" s="1">
        <v>5573347986</v>
      </c>
      <c r="B4085" s="13">
        <v>44191.369895833333</v>
      </c>
      <c r="C4085" s="13">
        <v>44191.374618055554</v>
      </c>
      <c r="D4085" s="13" t="str">
        <f t="shared" si="63"/>
        <v>2020-12-26</v>
      </c>
      <c r="E4085" s="1" t="s">
        <v>24</v>
      </c>
      <c r="F4085" s="1" t="s">
        <v>31</v>
      </c>
      <c r="G4085" s="1" t="s">
        <v>26</v>
      </c>
      <c r="H4085" s="1" t="s">
        <v>27</v>
      </c>
      <c r="I4085" s="1">
        <v>35</v>
      </c>
      <c r="J4085" s="1">
        <v>408</v>
      </c>
      <c r="K4085" s="1"/>
      <c r="L4085" s="1"/>
    </row>
    <row r="4086" spans="1:12">
      <c r="A4086" s="1">
        <v>46146978.509999998</v>
      </c>
      <c r="B4086" s="13">
        <v>44191.360625000001</v>
      </c>
      <c r="C4086" s="13">
        <v>44191.396423611113</v>
      </c>
      <c r="D4086" s="13" t="str">
        <f t="shared" si="63"/>
        <v>2020-12-26</v>
      </c>
      <c r="E4086" s="1" t="s">
        <v>24</v>
      </c>
      <c r="F4086" s="1" t="s">
        <v>33</v>
      </c>
      <c r="G4086" s="1" t="s">
        <v>34</v>
      </c>
      <c r="H4086" s="1" t="s">
        <v>27</v>
      </c>
      <c r="I4086" s="1">
        <v>120</v>
      </c>
      <c r="J4086" s="1">
        <v>3093</v>
      </c>
      <c r="K4086" s="1"/>
      <c r="L4086" s="1"/>
    </row>
    <row r="4087" spans="1:12">
      <c r="A4087" s="1">
        <v>87035146.069999993</v>
      </c>
      <c r="B4087" s="13">
        <v>44191.336423611108</v>
      </c>
      <c r="C4087" s="13">
        <v>44191.45689814815</v>
      </c>
      <c r="D4087" s="13" t="str">
        <f t="shared" si="63"/>
        <v>2020-12-26</v>
      </c>
      <c r="E4087" s="1" t="s">
        <v>24</v>
      </c>
      <c r="F4087" s="1" t="s">
        <v>31</v>
      </c>
      <c r="G4087" s="1" t="s">
        <v>26</v>
      </c>
      <c r="H4087" s="1" t="s">
        <v>43</v>
      </c>
      <c r="I4087" s="1">
        <v>39</v>
      </c>
      <c r="J4087" s="1">
        <v>10409</v>
      </c>
      <c r="K4087" s="1"/>
      <c r="L4087" s="1"/>
    </row>
    <row r="4088" spans="1:12">
      <c r="A4088" s="1">
        <v>6135662.085</v>
      </c>
      <c r="B4088" s="13">
        <v>44191.364814814813</v>
      </c>
      <c r="C4088" s="13">
        <v>44191.488425925927</v>
      </c>
      <c r="D4088" s="13" t="str">
        <f t="shared" si="63"/>
        <v>2020-12-26</v>
      </c>
      <c r="E4088" s="1" t="s">
        <v>24</v>
      </c>
      <c r="F4088" s="1" t="s">
        <v>33</v>
      </c>
      <c r="G4088" s="1" t="s">
        <v>34</v>
      </c>
      <c r="H4088" s="1" t="s">
        <v>67</v>
      </c>
      <c r="I4088" s="1">
        <v>7</v>
      </c>
      <c r="J4088" s="1">
        <v>10679</v>
      </c>
      <c r="K4088" s="1"/>
      <c r="L4088" s="1"/>
    </row>
    <row r="4089" spans="1:12">
      <c r="A4089" s="1">
        <v>79080724.010000005</v>
      </c>
      <c r="B4089" s="13">
        <v>44191.76939814815</v>
      </c>
      <c r="C4089" s="13">
        <v>44191.784386574072</v>
      </c>
      <c r="D4089" s="13" t="str">
        <f t="shared" si="63"/>
        <v>2020-12-26</v>
      </c>
      <c r="E4089" s="1" t="s">
        <v>28</v>
      </c>
      <c r="F4089" s="1" t="s">
        <v>37</v>
      </c>
      <c r="G4089" s="1" t="s">
        <v>26</v>
      </c>
      <c r="H4089" s="1" t="s">
        <v>58</v>
      </c>
      <c r="I4089" s="1">
        <v>67</v>
      </c>
      <c r="J4089" s="1">
        <v>1294</v>
      </c>
      <c r="K4089" s="1"/>
      <c r="L4089" s="1"/>
    </row>
    <row r="4090" spans="1:12">
      <c r="A4090" s="1">
        <v>1382276.2</v>
      </c>
      <c r="B4090" s="13">
        <v>44191.812650462962</v>
      </c>
      <c r="C4090" s="13">
        <v>44191.82603009259</v>
      </c>
      <c r="D4090" s="13" t="str">
        <f t="shared" si="63"/>
        <v>2020-12-26</v>
      </c>
      <c r="E4090" s="1" t="s">
        <v>24</v>
      </c>
      <c r="F4090" s="1" t="s">
        <v>25</v>
      </c>
      <c r="G4090" s="1" t="s">
        <v>37</v>
      </c>
      <c r="H4090" s="1" t="s">
        <v>43</v>
      </c>
      <c r="I4090" s="1">
        <v>11</v>
      </c>
      <c r="J4090" s="1">
        <v>1156</v>
      </c>
      <c r="K4090" s="1"/>
      <c r="L4090" s="1"/>
    </row>
    <row r="4091" spans="1:12">
      <c r="A4091" s="1">
        <v>60389702.210000001</v>
      </c>
      <c r="B4091" s="13">
        <v>44191.824618055558</v>
      </c>
      <c r="C4091" s="13">
        <v>44191.829108796293</v>
      </c>
      <c r="D4091" s="13" t="str">
        <f t="shared" si="63"/>
        <v>2020-12-26</v>
      </c>
      <c r="E4091" s="1" t="s">
        <v>24</v>
      </c>
      <c r="F4091" s="1" t="s">
        <v>25</v>
      </c>
      <c r="G4091" s="1" t="s">
        <v>26</v>
      </c>
      <c r="H4091" s="1" t="s">
        <v>43</v>
      </c>
      <c r="I4091" s="1">
        <v>24</v>
      </c>
      <c r="J4091" s="1">
        <v>387</v>
      </c>
      <c r="K4091" s="1"/>
      <c r="L4091" s="1"/>
    </row>
    <row r="4092" spans="1:12">
      <c r="A4092" s="1">
        <v>2819497.06</v>
      </c>
      <c r="B4092" s="13">
        <v>44191.835231481484</v>
      </c>
      <c r="C4092" s="13">
        <v>44191.872013888889</v>
      </c>
      <c r="D4092" s="13" t="str">
        <f t="shared" si="63"/>
        <v>2020-12-26</v>
      </c>
      <c r="E4092" s="1" t="s">
        <v>24</v>
      </c>
      <c r="F4092" s="1" t="s">
        <v>31</v>
      </c>
      <c r="G4092" s="1" t="s">
        <v>26</v>
      </c>
      <c r="H4092" s="1" t="s">
        <v>63</v>
      </c>
      <c r="I4092" s="1">
        <v>149</v>
      </c>
      <c r="J4092" s="1">
        <v>3177</v>
      </c>
      <c r="K4092" s="1"/>
      <c r="L4092" s="1"/>
    </row>
    <row r="4093" spans="1:12">
      <c r="A4093" s="1">
        <v>1021887.115</v>
      </c>
      <c r="B4093" s="13">
        <v>44191.870370370372</v>
      </c>
      <c r="C4093" s="13">
        <v>44191.874652777777</v>
      </c>
      <c r="D4093" s="13" t="str">
        <f t="shared" si="63"/>
        <v>2020-12-26</v>
      </c>
      <c r="E4093" s="1" t="s">
        <v>28</v>
      </c>
      <c r="F4093" s="1" t="s">
        <v>31</v>
      </c>
      <c r="G4093" s="1" t="s">
        <v>26</v>
      </c>
      <c r="H4093" s="1" t="s">
        <v>27</v>
      </c>
      <c r="I4093" s="1">
        <v>21</v>
      </c>
      <c r="J4093" s="1">
        <v>369</v>
      </c>
      <c r="K4093" s="1"/>
      <c r="L4093" s="1"/>
    </row>
    <row r="4094" spans="1:12">
      <c r="A4094" s="1">
        <v>77029853.629999995</v>
      </c>
      <c r="B4094" s="13">
        <v>44192.015162037038</v>
      </c>
      <c r="C4094" s="13">
        <v>44192.01835648148</v>
      </c>
      <c r="D4094" s="13" t="str">
        <f t="shared" si="63"/>
        <v>2020-12-27</v>
      </c>
      <c r="E4094" s="1" t="s">
        <v>28</v>
      </c>
      <c r="F4094" s="1" t="s">
        <v>31</v>
      </c>
      <c r="G4094" s="1" t="s">
        <v>34</v>
      </c>
      <c r="H4094" s="1" t="s">
        <v>32</v>
      </c>
      <c r="I4094" s="1">
        <v>129</v>
      </c>
      <c r="J4094" s="1">
        <v>275</v>
      </c>
      <c r="K4094" s="1"/>
      <c r="L4094" s="1"/>
    </row>
    <row r="4095" spans="1:12">
      <c r="A4095" s="1">
        <v>1803200.7779999999</v>
      </c>
      <c r="B4095" s="13">
        <v>44192.051342592589</v>
      </c>
      <c r="C4095" s="13">
        <v>44192.055347222224</v>
      </c>
      <c r="D4095" s="13" t="str">
        <f t="shared" si="63"/>
        <v>2020-12-27</v>
      </c>
      <c r="E4095" s="1" t="s">
        <v>24</v>
      </c>
      <c r="F4095" s="1" t="s">
        <v>33</v>
      </c>
      <c r="G4095" s="1" t="s">
        <v>34</v>
      </c>
      <c r="H4095" s="1" t="s">
        <v>27</v>
      </c>
      <c r="I4095" s="1">
        <v>67</v>
      </c>
      <c r="J4095" s="1">
        <v>345</v>
      </c>
      <c r="K4095" s="1"/>
      <c r="L4095" s="1"/>
    </row>
    <row r="4096" spans="1:12">
      <c r="A4096" s="1">
        <v>61963024.82</v>
      </c>
      <c r="B4096" s="13">
        <v>44192.182719907411</v>
      </c>
      <c r="C4096" s="13">
        <v>44192.186886574076</v>
      </c>
      <c r="D4096" s="13" t="str">
        <f t="shared" si="63"/>
        <v>2020-12-27</v>
      </c>
      <c r="E4096" s="1" t="s">
        <v>24</v>
      </c>
      <c r="F4096" s="1" t="s">
        <v>33</v>
      </c>
      <c r="G4096" s="1" t="s">
        <v>34</v>
      </c>
      <c r="H4096" s="1" t="s">
        <v>27</v>
      </c>
      <c r="I4096" s="1">
        <v>22</v>
      </c>
      <c r="J4096" s="1">
        <v>359</v>
      </c>
      <c r="K4096" s="1"/>
      <c r="L4096" s="1"/>
    </row>
    <row r="4097" spans="1:12">
      <c r="A4097" s="1">
        <v>18954300.050000001</v>
      </c>
      <c r="B4097" s="13">
        <v>44192.231215277781</v>
      </c>
      <c r="C4097" s="13">
        <v>44192.236608796295</v>
      </c>
      <c r="D4097" s="13" t="str">
        <f t="shared" si="63"/>
        <v>2020-12-27</v>
      </c>
      <c r="E4097" s="1" t="s">
        <v>28</v>
      </c>
      <c r="F4097" s="1" t="s">
        <v>37</v>
      </c>
      <c r="G4097" s="1" t="s">
        <v>26</v>
      </c>
      <c r="H4097" s="1" t="s">
        <v>59</v>
      </c>
      <c r="I4097" s="1">
        <v>40</v>
      </c>
      <c r="J4097" s="1">
        <v>466</v>
      </c>
      <c r="K4097" s="1"/>
      <c r="L4097" s="1"/>
    </row>
    <row r="4098" spans="1:12">
      <c r="A4098" s="1">
        <v>4915314.7589999996</v>
      </c>
      <c r="B4098" s="13">
        <v>44192.283333333333</v>
      </c>
      <c r="C4098" s="13">
        <v>44192.284687500003</v>
      </c>
      <c r="D4098" s="13" t="str">
        <f t="shared" si="63"/>
        <v>2020-12-27</v>
      </c>
      <c r="E4098" s="1" t="s">
        <v>28</v>
      </c>
      <c r="F4098" s="1" t="s">
        <v>31</v>
      </c>
      <c r="G4098" s="1" t="s">
        <v>26</v>
      </c>
      <c r="H4098" s="1" t="s">
        <v>32</v>
      </c>
      <c r="I4098" s="1">
        <v>4</v>
      </c>
      <c r="J4098" s="1">
        <v>117</v>
      </c>
      <c r="K4098" s="1"/>
      <c r="L4098" s="1"/>
    </row>
    <row r="4099" spans="1:12">
      <c r="A4099" s="1">
        <v>63530640.369999997</v>
      </c>
      <c r="B4099" s="13">
        <v>44192.346319444441</v>
      </c>
      <c r="C4099" s="13">
        <v>44192.352870370371</v>
      </c>
      <c r="D4099" s="13" t="str">
        <f t="shared" ref="D4099:D4162" si="64">TEXT(C4099, "yyyy-mm-dd")</f>
        <v>2020-12-27</v>
      </c>
      <c r="E4099" s="1" t="s">
        <v>28</v>
      </c>
      <c r="F4099" s="1" t="s">
        <v>31</v>
      </c>
      <c r="G4099" s="1" t="s">
        <v>26</v>
      </c>
      <c r="H4099" s="1" t="s">
        <v>27</v>
      </c>
      <c r="I4099" s="1">
        <v>10</v>
      </c>
      <c r="J4099" s="1">
        <v>566</v>
      </c>
      <c r="K4099" s="1"/>
      <c r="L4099" s="1"/>
    </row>
    <row r="4100" spans="1:12">
      <c r="A4100" s="1">
        <v>50211780</v>
      </c>
      <c r="B4100" s="13">
        <v>44192.397824074076</v>
      </c>
      <c r="C4100" s="13">
        <v>44192.402731481481</v>
      </c>
      <c r="D4100" s="13" t="str">
        <f t="shared" si="64"/>
        <v>2020-12-27</v>
      </c>
      <c r="E4100" s="1" t="s">
        <v>28</v>
      </c>
      <c r="F4100" s="1" t="s">
        <v>31</v>
      </c>
      <c r="G4100" s="1" t="s">
        <v>26</v>
      </c>
      <c r="H4100" s="1" t="s">
        <v>32</v>
      </c>
      <c r="I4100" s="1">
        <v>44</v>
      </c>
      <c r="J4100" s="1">
        <v>423</v>
      </c>
      <c r="K4100" s="1"/>
      <c r="L4100" s="1"/>
    </row>
    <row r="4101" spans="1:12">
      <c r="A4101" s="1">
        <v>82844534.640000001</v>
      </c>
      <c r="B4101" s="13">
        <v>44192.473645833335</v>
      </c>
      <c r="C4101" s="13">
        <v>44192.479988425926</v>
      </c>
      <c r="D4101" s="13" t="str">
        <f t="shared" si="64"/>
        <v>2020-12-27</v>
      </c>
      <c r="E4101" s="1" t="s">
        <v>24</v>
      </c>
      <c r="F4101" s="1" t="s">
        <v>31</v>
      </c>
      <c r="G4101" s="1" t="s">
        <v>26</v>
      </c>
      <c r="H4101" s="1" t="s">
        <v>36</v>
      </c>
      <c r="I4101" s="1">
        <v>84</v>
      </c>
      <c r="J4101" s="1">
        <v>548</v>
      </c>
      <c r="K4101" s="1"/>
      <c r="L4101" s="1"/>
    </row>
    <row r="4102" spans="1:12">
      <c r="A4102" s="1">
        <v>42372741.770000003</v>
      </c>
      <c r="B4102" s="13">
        <v>44192.499236111114</v>
      </c>
      <c r="C4102" s="13">
        <v>44192.514189814814</v>
      </c>
      <c r="D4102" s="13" t="str">
        <f t="shared" si="64"/>
        <v>2020-12-27</v>
      </c>
      <c r="E4102" s="1" t="s">
        <v>28</v>
      </c>
      <c r="F4102" s="1" t="s">
        <v>31</v>
      </c>
      <c r="G4102" s="1" t="s">
        <v>26</v>
      </c>
      <c r="H4102" s="1" t="s">
        <v>27</v>
      </c>
      <c r="I4102" s="1">
        <v>53</v>
      </c>
      <c r="J4102" s="1">
        <v>1292</v>
      </c>
      <c r="K4102" s="1"/>
      <c r="L4102" s="1"/>
    </row>
    <row r="4103" spans="1:12">
      <c r="A4103" s="1">
        <v>57488087.079999998</v>
      </c>
      <c r="B4103" s="13">
        <v>44192.55228009259</v>
      </c>
      <c r="C4103" s="13">
        <v>44192.569097222222</v>
      </c>
      <c r="D4103" s="13" t="str">
        <f t="shared" si="64"/>
        <v>2020-12-27</v>
      </c>
      <c r="E4103" s="1" t="s">
        <v>28</v>
      </c>
      <c r="F4103" s="1" t="s">
        <v>31</v>
      </c>
      <c r="G4103" s="1" t="s">
        <v>26</v>
      </c>
      <c r="H4103" s="1" t="s">
        <v>77</v>
      </c>
      <c r="I4103" s="1">
        <v>128</v>
      </c>
      <c r="J4103" s="1">
        <v>1453</v>
      </c>
      <c r="K4103" s="1"/>
      <c r="L4103" s="1"/>
    </row>
    <row r="4104" spans="1:12">
      <c r="A4104" s="1">
        <v>10489971.529999999</v>
      </c>
      <c r="B4104" s="13">
        <v>44192.527870370373</v>
      </c>
      <c r="C4104" s="13">
        <v>44192.571122685185</v>
      </c>
      <c r="D4104" s="13" t="str">
        <f t="shared" si="64"/>
        <v>2020-12-27</v>
      </c>
      <c r="E4104" s="1" t="s">
        <v>28</v>
      </c>
      <c r="F4104" s="1" t="s">
        <v>31</v>
      </c>
      <c r="G4104" s="1" t="s">
        <v>26</v>
      </c>
      <c r="H4104" s="1" t="s">
        <v>27</v>
      </c>
      <c r="I4104" s="1">
        <v>106</v>
      </c>
      <c r="J4104" s="1">
        <v>3737</v>
      </c>
      <c r="K4104" s="1"/>
      <c r="L4104" s="1"/>
    </row>
    <row r="4105" spans="1:12">
      <c r="A4105" s="1">
        <v>1279595.7350000001</v>
      </c>
      <c r="B4105" s="13">
        <v>44192.600011574075</v>
      </c>
      <c r="C4105" s="13">
        <v>44192.608206018522</v>
      </c>
      <c r="D4105" s="13" t="str">
        <f t="shared" si="64"/>
        <v>2020-12-27</v>
      </c>
      <c r="E4105" s="1" t="s">
        <v>24</v>
      </c>
      <c r="F4105" s="1" t="s">
        <v>31</v>
      </c>
      <c r="G4105" s="1" t="s">
        <v>39</v>
      </c>
      <c r="H4105" s="1" t="s">
        <v>27</v>
      </c>
      <c r="I4105" s="1">
        <v>16</v>
      </c>
      <c r="J4105" s="1">
        <v>707</v>
      </c>
      <c r="K4105" s="1"/>
      <c r="L4105" s="1"/>
    </row>
    <row r="4106" spans="1:12">
      <c r="A4106" s="1">
        <v>31396025.289999999</v>
      </c>
      <c r="B4106" s="13">
        <v>44192.602916666663</v>
      </c>
      <c r="C4106" s="13">
        <v>44192.642453703702</v>
      </c>
      <c r="D4106" s="13" t="str">
        <f t="shared" si="64"/>
        <v>2020-12-27</v>
      </c>
      <c r="E4106" s="1" t="s">
        <v>42</v>
      </c>
      <c r="F4106" s="1" t="s">
        <v>31</v>
      </c>
      <c r="G4106" s="1" t="s">
        <v>26</v>
      </c>
      <c r="H4106" s="1" t="s">
        <v>48</v>
      </c>
      <c r="I4106" s="1">
        <v>48</v>
      </c>
      <c r="J4106" s="1">
        <v>3415</v>
      </c>
      <c r="K4106" s="1"/>
      <c r="L4106" s="1"/>
    </row>
    <row r="4107" spans="1:12">
      <c r="A4107" s="1">
        <v>2364862.0109999999</v>
      </c>
      <c r="B4107" s="13">
        <v>44192.647592592592</v>
      </c>
      <c r="C4107" s="13">
        <v>44192.655532407407</v>
      </c>
      <c r="D4107" s="13" t="str">
        <f t="shared" si="64"/>
        <v>2020-12-27</v>
      </c>
      <c r="E4107" s="1" t="s">
        <v>24</v>
      </c>
      <c r="F4107" s="1" t="s">
        <v>33</v>
      </c>
      <c r="G4107" s="1" t="s">
        <v>34</v>
      </c>
      <c r="H4107" s="1" t="s">
        <v>27</v>
      </c>
      <c r="I4107" s="1">
        <v>14</v>
      </c>
      <c r="J4107" s="1">
        <v>685</v>
      </c>
      <c r="K4107" s="1"/>
      <c r="L4107" s="1"/>
    </row>
    <row r="4108" spans="1:12">
      <c r="A4108" s="1">
        <v>76104371.590000004</v>
      </c>
      <c r="B4108" s="13">
        <v>44192.69866898148</v>
      </c>
      <c r="C4108" s="13">
        <v>44192.702233796299</v>
      </c>
      <c r="D4108" s="13" t="str">
        <f t="shared" si="64"/>
        <v>2020-12-27</v>
      </c>
      <c r="E4108" s="1" t="s">
        <v>24</v>
      </c>
      <c r="F4108" s="1" t="s">
        <v>25</v>
      </c>
      <c r="G4108" s="1" t="s">
        <v>26</v>
      </c>
      <c r="H4108" s="1" t="s">
        <v>27</v>
      </c>
      <c r="I4108" s="1">
        <v>50</v>
      </c>
      <c r="J4108" s="1">
        <v>307</v>
      </c>
      <c r="K4108" s="1"/>
      <c r="L4108" s="1"/>
    </row>
    <row r="4109" spans="1:12">
      <c r="A4109" s="1">
        <v>73478648.489999995</v>
      </c>
      <c r="B4109" s="13">
        <v>44192.814027777778</v>
      </c>
      <c r="C4109" s="13">
        <v>44192.837581018517</v>
      </c>
      <c r="D4109" s="13" t="str">
        <f t="shared" si="64"/>
        <v>2020-12-27</v>
      </c>
      <c r="E4109" s="1" t="s">
        <v>24</v>
      </c>
      <c r="F4109" s="1" t="s">
        <v>33</v>
      </c>
      <c r="G4109" s="1" t="s">
        <v>34</v>
      </c>
      <c r="H4109" s="1" t="s">
        <v>48</v>
      </c>
      <c r="I4109" s="1">
        <v>196</v>
      </c>
      <c r="J4109" s="1">
        <v>2034</v>
      </c>
      <c r="K4109" s="1"/>
      <c r="L4109" s="1"/>
    </row>
    <row r="4110" spans="1:12">
      <c r="A4110" s="1">
        <v>79083189.549999997</v>
      </c>
      <c r="B4110" s="13">
        <v>44192.757280092592</v>
      </c>
      <c r="C4110" s="13">
        <v>44192.84815972222</v>
      </c>
      <c r="D4110" s="13" t="str">
        <f t="shared" si="64"/>
        <v>2020-12-27</v>
      </c>
      <c r="E4110" s="1" t="s">
        <v>28</v>
      </c>
      <c r="F4110" s="1" t="s">
        <v>31</v>
      </c>
      <c r="G4110" s="1" t="s">
        <v>26</v>
      </c>
      <c r="H4110" s="1" t="s">
        <v>27</v>
      </c>
      <c r="I4110" s="1">
        <v>44</v>
      </c>
      <c r="J4110" s="1">
        <v>7851</v>
      </c>
      <c r="K4110" s="1"/>
      <c r="L4110" s="1"/>
    </row>
    <row r="4111" spans="1:12">
      <c r="A4111" s="1">
        <v>8816052.5189999994</v>
      </c>
      <c r="B4111" s="13">
        <v>44192.885358796295</v>
      </c>
      <c r="C4111" s="13">
        <v>44192.896944444445</v>
      </c>
      <c r="D4111" s="13" t="str">
        <f t="shared" si="64"/>
        <v>2020-12-27</v>
      </c>
      <c r="E4111" s="1" t="s">
        <v>28</v>
      </c>
      <c r="F4111" s="1" t="s">
        <v>49</v>
      </c>
      <c r="G4111" s="1" t="s">
        <v>26</v>
      </c>
      <c r="H4111" s="1" t="s">
        <v>27</v>
      </c>
      <c r="I4111" s="1">
        <v>18</v>
      </c>
      <c r="J4111" s="1">
        <v>1000</v>
      </c>
      <c r="K4111" s="1"/>
      <c r="L4111" s="1"/>
    </row>
    <row r="4112" spans="1:12">
      <c r="A4112" s="1">
        <v>3821554.9309999999</v>
      </c>
      <c r="B4112" s="13">
        <v>44192.949236111112</v>
      </c>
      <c r="C4112" s="13">
        <v>44192.982372685183</v>
      </c>
      <c r="D4112" s="13" t="str">
        <f t="shared" si="64"/>
        <v>2020-12-27</v>
      </c>
      <c r="E4112" s="1" t="s">
        <v>24</v>
      </c>
      <c r="F4112" s="1" t="s">
        <v>31</v>
      </c>
      <c r="G4112" s="1" t="s">
        <v>26</v>
      </c>
      <c r="H4112" s="1" t="s">
        <v>43</v>
      </c>
      <c r="I4112" s="1">
        <v>55</v>
      </c>
      <c r="J4112" s="1">
        <v>2862</v>
      </c>
      <c r="K4112" s="1"/>
      <c r="L4112" s="1"/>
    </row>
    <row r="4113" spans="1:12">
      <c r="A4113" s="1">
        <v>42345555.130000003</v>
      </c>
      <c r="B4113" s="13">
        <v>44192.956458333334</v>
      </c>
      <c r="C4113" s="13">
        <v>44192.987824074073</v>
      </c>
      <c r="D4113" s="13" t="str">
        <f t="shared" si="64"/>
        <v>2020-12-27</v>
      </c>
      <c r="E4113" s="1" t="s">
        <v>28</v>
      </c>
      <c r="F4113" s="1" t="s">
        <v>31</v>
      </c>
      <c r="G4113" s="1" t="s">
        <v>26</v>
      </c>
      <c r="H4113" s="1" t="s">
        <v>68</v>
      </c>
      <c r="I4113" s="1">
        <v>33</v>
      </c>
      <c r="J4113" s="1">
        <v>2709</v>
      </c>
      <c r="K4113" s="1"/>
      <c r="L4113" s="1"/>
    </row>
    <row r="4114" spans="1:12">
      <c r="A4114" s="1">
        <v>55241319.990000002</v>
      </c>
      <c r="B4114" s="13">
        <v>44193.069525462961</v>
      </c>
      <c r="C4114" s="13">
        <v>44193.07775462963</v>
      </c>
      <c r="D4114" s="13" t="str">
        <f t="shared" si="64"/>
        <v>2020-12-28</v>
      </c>
      <c r="E4114" s="1" t="s">
        <v>24</v>
      </c>
      <c r="F4114" s="1" t="s">
        <v>31</v>
      </c>
      <c r="G4114" s="1" t="s">
        <v>34</v>
      </c>
      <c r="H4114" s="1" t="s">
        <v>83</v>
      </c>
      <c r="I4114" s="1">
        <v>43</v>
      </c>
      <c r="J4114" s="1">
        <v>711</v>
      </c>
      <c r="K4114" s="1"/>
      <c r="L4114" s="1"/>
    </row>
    <row r="4115" spans="1:12">
      <c r="A4115" s="1">
        <v>7054156.8210000005</v>
      </c>
      <c r="B4115" s="13">
        <v>44193.077337962961</v>
      </c>
      <c r="C4115" s="13">
        <v>44193.088078703702</v>
      </c>
      <c r="D4115" s="13" t="str">
        <f t="shared" si="64"/>
        <v>2020-12-28</v>
      </c>
      <c r="E4115" s="1" t="s">
        <v>24</v>
      </c>
      <c r="F4115" s="1" t="s">
        <v>33</v>
      </c>
      <c r="G4115" s="1" t="s">
        <v>26</v>
      </c>
      <c r="H4115" s="1" t="s">
        <v>77</v>
      </c>
      <c r="I4115" s="1">
        <v>13</v>
      </c>
      <c r="J4115" s="1">
        <v>928</v>
      </c>
      <c r="K4115" s="1"/>
      <c r="L4115" s="1"/>
    </row>
    <row r="4116" spans="1:12">
      <c r="A4116" s="1">
        <v>55593768.530000001</v>
      </c>
      <c r="B4116" s="13">
        <v>44193.098298611112</v>
      </c>
      <c r="C4116" s="13">
        <v>44193.099444444444</v>
      </c>
      <c r="D4116" s="13" t="str">
        <f t="shared" si="64"/>
        <v>2020-12-28</v>
      </c>
      <c r="E4116" s="1" t="s">
        <v>28</v>
      </c>
      <c r="F4116" s="1" t="s">
        <v>29</v>
      </c>
      <c r="G4116" s="1" t="s">
        <v>26</v>
      </c>
      <c r="H4116" s="1" t="s">
        <v>76</v>
      </c>
      <c r="I4116" s="1">
        <v>22</v>
      </c>
      <c r="J4116" s="1">
        <v>99</v>
      </c>
      <c r="K4116" s="1"/>
      <c r="L4116" s="1"/>
    </row>
    <row r="4117" spans="1:12">
      <c r="A4117" s="1">
        <v>83696453.810000002</v>
      </c>
      <c r="B4117" s="13">
        <v>44193.100844907407</v>
      </c>
      <c r="C4117" s="13">
        <v>44193.113877314812</v>
      </c>
      <c r="D4117" s="13" t="str">
        <f t="shared" si="64"/>
        <v>2020-12-28</v>
      </c>
      <c r="E4117" s="1" t="s">
        <v>24</v>
      </c>
      <c r="F4117" s="1" t="s">
        <v>31</v>
      </c>
      <c r="G4117" s="1" t="s">
        <v>34</v>
      </c>
      <c r="H4117" s="1" t="s">
        <v>47</v>
      </c>
      <c r="I4117" s="1">
        <v>24</v>
      </c>
      <c r="J4117" s="1">
        <v>1126</v>
      </c>
      <c r="K4117" s="1"/>
      <c r="L4117" s="1"/>
    </row>
    <row r="4118" spans="1:12">
      <c r="A4118" s="1">
        <v>58977276.990000002</v>
      </c>
      <c r="B4118" s="13">
        <v>44193.128703703704</v>
      </c>
      <c r="C4118" s="13">
        <v>44193.142743055556</v>
      </c>
      <c r="D4118" s="13" t="str">
        <f t="shared" si="64"/>
        <v>2020-12-28</v>
      </c>
      <c r="E4118" s="1" t="s">
        <v>28</v>
      </c>
      <c r="F4118" s="1" t="s">
        <v>29</v>
      </c>
      <c r="G4118" s="1" t="s">
        <v>26</v>
      </c>
      <c r="H4118" s="1" t="s">
        <v>43</v>
      </c>
      <c r="I4118" s="1">
        <v>117</v>
      </c>
      <c r="J4118" s="1">
        <v>1212</v>
      </c>
      <c r="K4118" s="1"/>
      <c r="L4118" s="1"/>
    </row>
    <row r="4119" spans="1:12">
      <c r="A4119" s="1">
        <v>1298332.8810000001</v>
      </c>
      <c r="B4119" s="13">
        <v>44193.166192129633</v>
      </c>
      <c r="C4119" s="13">
        <v>44193.173263888886</v>
      </c>
      <c r="D4119" s="13" t="str">
        <f t="shared" si="64"/>
        <v>2020-12-28</v>
      </c>
      <c r="E4119" s="1" t="s">
        <v>28</v>
      </c>
      <c r="F4119" s="1" t="s">
        <v>49</v>
      </c>
      <c r="G4119" s="1" t="s">
        <v>26</v>
      </c>
      <c r="H4119" s="1" t="s">
        <v>43</v>
      </c>
      <c r="I4119" s="1">
        <v>30</v>
      </c>
      <c r="J4119" s="1">
        <v>610</v>
      </c>
      <c r="K4119" s="1"/>
      <c r="L4119" s="1"/>
    </row>
    <row r="4120" spans="1:12">
      <c r="A4120" s="1">
        <v>1298332.8810000001</v>
      </c>
      <c r="B4120" s="13">
        <v>44193.166192129633</v>
      </c>
      <c r="C4120" s="13">
        <v>44193.184421296297</v>
      </c>
      <c r="D4120" s="13" t="str">
        <f t="shared" si="64"/>
        <v>2020-12-28</v>
      </c>
      <c r="E4120" s="1" t="s">
        <v>28</v>
      </c>
      <c r="F4120" s="1" t="s">
        <v>49</v>
      </c>
      <c r="G4120" s="1" t="s">
        <v>26</v>
      </c>
      <c r="H4120" s="1" t="s">
        <v>43</v>
      </c>
      <c r="I4120" s="1">
        <v>63</v>
      </c>
      <c r="J4120" s="1">
        <v>1574</v>
      </c>
      <c r="K4120" s="1"/>
      <c r="L4120" s="1"/>
    </row>
    <row r="4121" spans="1:12">
      <c r="A4121" s="1">
        <v>5786172.1540000001</v>
      </c>
      <c r="B4121" s="13">
        <v>44193.204687500001</v>
      </c>
      <c r="C4121" s="13">
        <v>44193.221898148149</v>
      </c>
      <c r="D4121" s="13" t="str">
        <f t="shared" si="64"/>
        <v>2020-12-28</v>
      </c>
      <c r="E4121" s="1" t="s">
        <v>28</v>
      </c>
      <c r="F4121" s="1" t="s">
        <v>31</v>
      </c>
      <c r="G4121" s="1" t="s">
        <v>26</v>
      </c>
      <c r="H4121" s="1" t="s">
        <v>27</v>
      </c>
      <c r="I4121" s="1">
        <v>79</v>
      </c>
      <c r="J4121" s="1">
        <v>1486</v>
      </c>
      <c r="K4121" s="1"/>
      <c r="L4121" s="1"/>
    </row>
    <row r="4122" spans="1:12">
      <c r="A4122" s="1">
        <v>5786172.1540000001</v>
      </c>
      <c r="B4122" s="13">
        <v>44193.204687500001</v>
      </c>
      <c r="C4122" s="13">
        <v>44193.224699074075</v>
      </c>
      <c r="D4122" s="13" t="str">
        <f t="shared" si="64"/>
        <v>2020-12-28</v>
      </c>
      <c r="E4122" s="1" t="s">
        <v>28</v>
      </c>
      <c r="F4122" s="1" t="s">
        <v>31</v>
      </c>
      <c r="G4122" s="1" t="s">
        <v>26</v>
      </c>
      <c r="H4122" s="1" t="s">
        <v>27</v>
      </c>
      <c r="I4122" s="1">
        <v>79</v>
      </c>
      <c r="J4122" s="1">
        <v>1729</v>
      </c>
      <c r="K4122" s="1"/>
      <c r="L4122" s="1"/>
    </row>
    <row r="4123" spans="1:12">
      <c r="A4123" s="1">
        <v>11963630.41</v>
      </c>
      <c r="B4123" s="13">
        <v>44193.328252314815</v>
      </c>
      <c r="C4123" s="13">
        <v>44193.332939814813</v>
      </c>
      <c r="D4123" s="13" t="str">
        <f t="shared" si="64"/>
        <v>2020-12-28</v>
      </c>
      <c r="E4123" s="1" t="s">
        <v>24</v>
      </c>
      <c r="F4123" s="1" t="s">
        <v>33</v>
      </c>
      <c r="G4123" s="1" t="s">
        <v>26</v>
      </c>
      <c r="H4123" s="1" t="s">
        <v>27</v>
      </c>
      <c r="I4123" s="1">
        <v>35</v>
      </c>
      <c r="J4123" s="1">
        <v>405</v>
      </c>
      <c r="K4123" s="1"/>
      <c r="L4123" s="1"/>
    </row>
    <row r="4124" spans="1:12">
      <c r="A4124" s="1">
        <v>81574425.540000007</v>
      </c>
      <c r="B4124" s="13">
        <v>44193.360092592593</v>
      </c>
      <c r="C4124" s="13">
        <v>44193.371238425927</v>
      </c>
      <c r="D4124" s="13" t="str">
        <f t="shared" si="64"/>
        <v>2020-12-28</v>
      </c>
      <c r="E4124" s="1" t="s">
        <v>28</v>
      </c>
      <c r="F4124" s="1" t="s">
        <v>49</v>
      </c>
      <c r="G4124" s="1" t="s">
        <v>26</v>
      </c>
      <c r="H4124" s="1" t="s">
        <v>32</v>
      </c>
      <c r="I4124" s="1">
        <v>10</v>
      </c>
      <c r="J4124" s="1">
        <v>962</v>
      </c>
      <c r="K4124" s="1"/>
      <c r="L4124" s="1"/>
    </row>
    <row r="4125" spans="1:12">
      <c r="A4125" s="1">
        <v>55393762.649999999</v>
      </c>
      <c r="B4125" s="13">
        <v>44193.385752314818</v>
      </c>
      <c r="C4125" s="13">
        <v>44193.402060185188</v>
      </c>
      <c r="D4125" s="13" t="str">
        <f t="shared" si="64"/>
        <v>2020-12-28</v>
      </c>
      <c r="E4125" s="1" t="s">
        <v>42</v>
      </c>
      <c r="F4125" s="1" t="s">
        <v>31</v>
      </c>
      <c r="G4125" s="1" t="s">
        <v>26</v>
      </c>
      <c r="H4125" s="1" t="s">
        <v>27</v>
      </c>
      <c r="I4125" s="1">
        <v>30</v>
      </c>
      <c r="J4125" s="1">
        <v>1409</v>
      </c>
      <c r="K4125" s="1"/>
      <c r="L4125" s="1"/>
    </row>
    <row r="4126" spans="1:12">
      <c r="A4126" s="1">
        <v>53644656.509999998</v>
      </c>
      <c r="B4126" s="13">
        <v>44193.360023148147</v>
      </c>
      <c r="C4126" s="13">
        <v>44193.420300925929</v>
      </c>
      <c r="D4126" s="13" t="str">
        <f t="shared" si="64"/>
        <v>2020-12-28</v>
      </c>
      <c r="E4126" s="1" t="s">
        <v>28</v>
      </c>
      <c r="F4126" s="1" t="s">
        <v>29</v>
      </c>
      <c r="G4126" s="1" t="s">
        <v>26</v>
      </c>
      <c r="H4126" s="1" t="s">
        <v>41</v>
      </c>
      <c r="I4126" s="1">
        <v>37</v>
      </c>
      <c r="J4126" s="1">
        <v>5208</v>
      </c>
      <c r="K4126" s="1"/>
      <c r="L4126" s="1"/>
    </row>
    <row r="4127" spans="1:12">
      <c r="A4127" s="1">
        <v>4141515.9989999998</v>
      </c>
      <c r="B4127" s="13">
        <v>44193.403958333336</v>
      </c>
      <c r="C4127" s="13">
        <v>44193.425833333335</v>
      </c>
      <c r="D4127" s="13" t="str">
        <f t="shared" si="64"/>
        <v>2020-12-28</v>
      </c>
      <c r="E4127" s="1" t="s">
        <v>28</v>
      </c>
      <c r="F4127" s="1" t="s">
        <v>31</v>
      </c>
      <c r="G4127" s="1" t="s">
        <v>26</v>
      </c>
      <c r="H4127" s="1" t="s">
        <v>77</v>
      </c>
      <c r="I4127" s="1">
        <v>5</v>
      </c>
      <c r="J4127" s="1">
        <v>1889</v>
      </c>
      <c r="K4127" s="1"/>
      <c r="L4127" s="1"/>
    </row>
    <row r="4128" spans="1:12">
      <c r="A4128" s="1">
        <v>38690208.719999999</v>
      </c>
      <c r="B4128" s="13">
        <v>44193.422881944447</v>
      </c>
      <c r="C4128" s="13">
        <v>44193.426782407405</v>
      </c>
      <c r="D4128" s="13" t="str">
        <f t="shared" si="64"/>
        <v>2020-12-28</v>
      </c>
      <c r="E4128" s="1" t="s">
        <v>28</v>
      </c>
      <c r="F4128" s="1" t="s">
        <v>31</v>
      </c>
      <c r="G4128" s="1" t="s">
        <v>26</v>
      </c>
      <c r="H4128" s="1" t="s">
        <v>59</v>
      </c>
      <c r="I4128" s="1">
        <v>91</v>
      </c>
      <c r="J4128" s="1">
        <v>336</v>
      </c>
      <c r="K4128" s="1"/>
      <c r="L4128" s="1"/>
    </row>
    <row r="4129" spans="1:12">
      <c r="A4129" s="1">
        <v>4141515.9989999998</v>
      </c>
      <c r="B4129" s="13">
        <v>44193.403958333336</v>
      </c>
      <c r="C4129" s="13">
        <v>44193.428668981483</v>
      </c>
      <c r="D4129" s="13" t="str">
        <f t="shared" si="64"/>
        <v>2020-12-28</v>
      </c>
      <c r="E4129" s="1" t="s">
        <v>28</v>
      </c>
      <c r="F4129" s="1" t="s">
        <v>31</v>
      </c>
      <c r="G4129" s="1" t="s">
        <v>26</v>
      </c>
      <c r="H4129" s="1" t="s">
        <v>77</v>
      </c>
      <c r="I4129" s="1">
        <v>3</v>
      </c>
      <c r="J4129" s="1">
        <v>2134</v>
      </c>
      <c r="K4129" s="1"/>
      <c r="L4129" s="1"/>
    </row>
    <row r="4130" spans="1:12">
      <c r="A4130" s="1">
        <v>4876835.9270000001</v>
      </c>
      <c r="B4130" s="13">
        <v>44193.427037037036</v>
      </c>
      <c r="C4130" s="13">
        <v>44193.435555555552</v>
      </c>
      <c r="D4130" s="13" t="str">
        <f t="shared" si="64"/>
        <v>2020-12-28</v>
      </c>
      <c r="E4130" s="1" t="s">
        <v>24</v>
      </c>
      <c r="F4130" s="1" t="s">
        <v>31</v>
      </c>
      <c r="G4130" s="1" t="s">
        <v>26</v>
      </c>
      <c r="H4130" s="1" t="s">
        <v>27</v>
      </c>
      <c r="I4130" s="1">
        <v>66</v>
      </c>
      <c r="J4130" s="1">
        <v>735</v>
      </c>
      <c r="K4130" s="1"/>
      <c r="L4130" s="1"/>
    </row>
    <row r="4131" spans="1:12">
      <c r="A4131" s="1">
        <v>25633378.109999999</v>
      </c>
      <c r="B4131" s="13">
        <v>44193.413738425923</v>
      </c>
      <c r="C4131" s="13">
        <v>44193.443738425929</v>
      </c>
      <c r="D4131" s="13" t="str">
        <f t="shared" si="64"/>
        <v>2020-12-28</v>
      </c>
      <c r="E4131" s="1" t="s">
        <v>28</v>
      </c>
      <c r="F4131" s="1" t="s">
        <v>31</v>
      </c>
      <c r="G4131" s="1" t="s">
        <v>26</v>
      </c>
      <c r="H4131" s="1" t="s">
        <v>27</v>
      </c>
      <c r="I4131" s="1">
        <v>294</v>
      </c>
      <c r="J4131" s="1">
        <v>2592</v>
      </c>
      <c r="K4131" s="1"/>
      <c r="L4131" s="1"/>
    </row>
    <row r="4132" spans="1:12">
      <c r="A4132" s="1">
        <v>7753114948</v>
      </c>
      <c r="B4132" s="13">
        <v>44193.492858796293</v>
      </c>
      <c r="C4132" s="13">
        <v>44193.511550925927</v>
      </c>
      <c r="D4132" s="13" t="str">
        <f t="shared" si="64"/>
        <v>2020-12-28</v>
      </c>
      <c r="E4132" s="1" t="s">
        <v>28</v>
      </c>
      <c r="F4132" s="1" t="s">
        <v>49</v>
      </c>
      <c r="G4132" s="1" t="s">
        <v>26</v>
      </c>
      <c r="H4132" s="1" t="s">
        <v>27</v>
      </c>
      <c r="I4132" s="1">
        <v>61</v>
      </c>
      <c r="J4132" s="1">
        <v>1615</v>
      </c>
      <c r="K4132" s="1"/>
      <c r="L4132" s="1"/>
    </row>
    <row r="4133" spans="1:12">
      <c r="A4133" s="1">
        <v>1818844.4620000001</v>
      </c>
      <c r="B4133" s="13">
        <v>44193.556342592594</v>
      </c>
      <c r="C4133" s="13">
        <v>44193.559942129628</v>
      </c>
      <c r="D4133" s="13" t="str">
        <f t="shared" si="64"/>
        <v>2020-12-28</v>
      </c>
      <c r="E4133" s="1" t="s">
        <v>24</v>
      </c>
      <c r="F4133" s="1" t="s">
        <v>33</v>
      </c>
      <c r="G4133" s="1" t="s">
        <v>34</v>
      </c>
      <c r="H4133" s="1" t="s">
        <v>27</v>
      </c>
      <c r="I4133" s="1">
        <v>31</v>
      </c>
      <c r="J4133" s="1">
        <v>311</v>
      </c>
      <c r="K4133" s="1"/>
      <c r="L4133" s="1"/>
    </row>
    <row r="4134" spans="1:12">
      <c r="A4134" s="1">
        <v>1818844.4620000001</v>
      </c>
      <c r="B4134" s="13">
        <v>44193.556342592594</v>
      </c>
      <c r="C4134" s="13">
        <v>44193.564282407409</v>
      </c>
      <c r="D4134" s="13" t="str">
        <f t="shared" si="64"/>
        <v>2020-12-28</v>
      </c>
      <c r="E4134" s="1" t="s">
        <v>24</v>
      </c>
      <c r="F4134" s="1" t="s">
        <v>33</v>
      </c>
      <c r="G4134" s="1" t="s">
        <v>34</v>
      </c>
      <c r="H4134" s="1" t="s">
        <v>27</v>
      </c>
      <c r="I4134" s="1">
        <v>18</v>
      </c>
      <c r="J4134" s="1">
        <v>686</v>
      </c>
      <c r="K4134" s="1"/>
      <c r="L4134" s="1"/>
    </row>
    <row r="4135" spans="1:12">
      <c r="A4135" s="1">
        <v>20126758.690000001</v>
      </c>
      <c r="B4135" s="13">
        <v>44193.629861111112</v>
      </c>
      <c r="C4135" s="13">
        <v>44193.6405787037</v>
      </c>
      <c r="D4135" s="13" t="str">
        <f t="shared" si="64"/>
        <v>2020-12-28</v>
      </c>
      <c r="E4135" s="1" t="s">
        <v>28</v>
      </c>
      <c r="F4135" s="1" t="s">
        <v>31</v>
      </c>
      <c r="G4135" s="1" t="s">
        <v>26</v>
      </c>
      <c r="H4135" s="1" t="s">
        <v>36</v>
      </c>
      <c r="I4135" s="1">
        <v>125</v>
      </c>
      <c r="J4135" s="1">
        <v>925</v>
      </c>
      <c r="K4135" s="1"/>
      <c r="L4135" s="1"/>
    </row>
    <row r="4136" spans="1:12">
      <c r="A4136" s="1">
        <v>25581079.760000002</v>
      </c>
      <c r="B4136" s="13">
        <v>44193.643819444442</v>
      </c>
      <c r="C4136" s="13">
        <v>44193.650775462964</v>
      </c>
      <c r="D4136" s="13" t="str">
        <f t="shared" si="64"/>
        <v>2020-12-28</v>
      </c>
      <c r="E4136" s="1" t="s">
        <v>28</v>
      </c>
      <c r="F4136" s="1" t="s">
        <v>49</v>
      </c>
      <c r="G4136" s="1" t="s">
        <v>34</v>
      </c>
      <c r="H4136" s="1" t="s">
        <v>27</v>
      </c>
      <c r="I4136" s="1">
        <v>24</v>
      </c>
      <c r="J4136" s="1">
        <v>601</v>
      </c>
      <c r="K4136" s="1"/>
      <c r="L4136" s="1"/>
    </row>
    <row r="4137" spans="1:12">
      <c r="A4137" s="1">
        <v>1773468.632</v>
      </c>
      <c r="B4137" s="13">
        <v>44193.610729166663</v>
      </c>
      <c r="C4137" s="13">
        <v>44193.658333333333</v>
      </c>
      <c r="D4137" s="13" t="str">
        <f t="shared" si="64"/>
        <v>2020-12-28</v>
      </c>
      <c r="E4137" s="1" t="s">
        <v>24</v>
      </c>
      <c r="F4137" s="1" t="s">
        <v>33</v>
      </c>
      <c r="G4137" s="1" t="s">
        <v>34</v>
      </c>
      <c r="H4137" s="1" t="s">
        <v>27</v>
      </c>
      <c r="I4137" s="1">
        <v>166</v>
      </c>
      <c r="J4137" s="1">
        <v>4113</v>
      </c>
      <c r="K4137" s="1"/>
      <c r="L4137" s="1"/>
    </row>
    <row r="4138" spans="1:12">
      <c r="A4138" s="1">
        <v>48003223.490000002</v>
      </c>
      <c r="B4138" s="13">
        <v>44193.662685185183</v>
      </c>
      <c r="C4138" s="13">
        <v>44193.673055555555</v>
      </c>
      <c r="D4138" s="13" t="str">
        <f t="shared" si="64"/>
        <v>2020-12-28</v>
      </c>
      <c r="E4138" s="1" t="s">
        <v>24</v>
      </c>
      <c r="F4138" s="1" t="s">
        <v>31</v>
      </c>
      <c r="G4138" s="1" t="s">
        <v>34</v>
      </c>
      <c r="H4138" s="1" t="s">
        <v>27</v>
      </c>
      <c r="I4138" s="1">
        <v>62</v>
      </c>
      <c r="J4138" s="1">
        <v>896</v>
      </c>
      <c r="K4138" s="1"/>
      <c r="L4138" s="1"/>
    </row>
    <row r="4139" spans="1:12">
      <c r="A4139" s="1">
        <v>26519562.199999999</v>
      </c>
      <c r="B4139" s="13">
        <v>44193.640856481485</v>
      </c>
      <c r="C4139" s="13">
        <v>44193.726481481484</v>
      </c>
      <c r="D4139" s="13" t="str">
        <f t="shared" si="64"/>
        <v>2020-12-28</v>
      </c>
      <c r="E4139" s="1" t="s">
        <v>24</v>
      </c>
      <c r="F4139" s="1" t="s">
        <v>25</v>
      </c>
      <c r="G4139" s="1" t="s">
        <v>26</v>
      </c>
      <c r="H4139" s="1" t="s">
        <v>55</v>
      </c>
      <c r="I4139" s="1">
        <v>13</v>
      </c>
      <c r="J4139" s="1">
        <v>7397</v>
      </c>
      <c r="K4139" s="1"/>
      <c r="L4139" s="1"/>
    </row>
    <row r="4140" spans="1:12">
      <c r="A4140" s="1">
        <v>35910152.490000002</v>
      </c>
      <c r="B4140" s="13">
        <v>44193.475428240738</v>
      </c>
      <c r="C4140" s="13">
        <v>44193.746886574074</v>
      </c>
      <c r="D4140" s="13" t="str">
        <f t="shared" si="64"/>
        <v>2020-12-28</v>
      </c>
      <c r="E4140" s="1" t="s">
        <v>28</v>
      </c>
      <c r="F4140" s="1" t="s">
        <v>29</v>
      </c>
      <c r="G4140" s="1" t="s">
        <v>26</v>
      </c>
      <c r="H4140" s="1" t="s">
        <v>27</v>
      </c>
      <c r="I4140" s="1">
        <v>19</v>
      </c>
      <c r="J4140" s="1">
        <v>23453</v>
      </c>
      <c r="K4140" s="1"/>
      <c r="L4140" s="1"/>
    </row>
    <row r="4141" spans="1:12">
      <c r="A4141" s="1">
        <v>40361521.93</v>
      </c>
      <c r="B4141" s="13">
        <v>44193.724872685183</v>
      </c>
      <c r="C4141" s="13">
        <v>44193.762650462966</v>
      </c>
      <c r="D4141" s="13" t="str">
        <f t="shared" si="64"/>
        <v>2020-12-28</v>
      </c>
      <c r="E4141" s="1" t="s">
        <v>28</v>
      </c>
      <c r="F4141" s="1" t="s">
        <v>31</v>
      </c>
      <c r="G4141" s="1" t="s">
        <v>53</v>
      </c>
      <c r="H4141" s="1" t="s">
        <v>27</v>
      </c>
      <c r="I4141" s="1">
        <v>144</v>
      </c>
      <c r="J4141" s="1">
        <v>3264</v>
      </c>
      <c r="K4141" s="1"/>
      <c r="L4141" s="1"/>
    </row>
    <row r="4142" spans="1:12">
      <c r="A4142" s="1">
        <v>30352177.460000001</v>
      </c>
      <c r="B4142" s="13">
        <v>44193.751539351855</v>
      </c>
      <c r="C4142" s="13">
        <v>44193.776863425926</v>
      </c>
      <c r="D4142" s="13" t="str">
        <f t="shared" si="64"/>
        <v>2020-12-28</v>
      </c>
      <c r="E4142" s="1" t="s">
        <v>28</v>
      </c>
      <c r="F4142" s="1" t="s">
        <v>31</v>
      </c>
      <c r="G4142" s="1" t="s">
        <v>26</v>
      </c>
      <c r="H4142" s="1" t="s">
        <v>27</v>
      </c>
      <c r="I4142" s="1">
        <v>99</v>
      </c>
      <c r="J4142" s="1">
        <v>2187</v>
      </c>
      <c r="K4142" s="1"/>
      <c r="L4142" s="1"/>
    </row>
    <row r="4143" spans="1:12">
      <c r="A4143" s="1">
        <v>44519434.270000003</v>
      </c>
      <c r="B4143" s="13">
        <v>44193.791006944448</v>
      </c>
      <c r="C4143" s="13">
        <v>44193.797002314815</v>
      </c>
      <c r="D4143" s="13" t="str">
        <f t="shared" si="64"/>
        <v>2020-12-28</v>
      </c>
      <c r="E4143" s="1" t="s">
        <v>28</v>
      </c>
      <c r="F4143" s="1" t="s">
        <v>31</v>
      </c>
      <c r="G4143" s="1" t="s">
        <v>26</v>
      </c>
      <c r="H4143" s="1" t="s">
        <v>76</v>
      </c>
      <c r="I4143" s="1">
        <v>63</v>
      </c>
      <c r="J4143" s="1">
        <v>518</v>
      </c>
      <c r="K4143" s="1"/>
      <c r="L4143" s="1"/>
    </row>
    <row r="4144" spans="1:12">
      <c r="A4144" s="1">
        <v>44279480.229999997</v>
      </c>
      <c r="B4144" s="13">
        <v>44193.836238425924</v>
      </c>
      <c r="C4144" s="13">
        <v>44193.839444444442</v>
      </c>
      <c r="D4144" s="13" t="str">
        <f t="shared" si="64"/>
        <v>2020-12-28</v>
      </c>
      <c r="E4144" s="1" t="s">
        <v>28</v>
      </c>
      <c r="F4144" s="1" t="s">
        <v>31</v>
      </c>
      <c r="G4144" s="1" t="s">
        <v>26</v>
      </c>
      <c r="H4144" s="1" t="s">
        <v>52</v>
      </c>
      <c r="I4144" s="1">
        <v>35</v>
      </c>
      <c r="J4144" s="1">
        <v>276</v>
      </c>
      <c r="K4144" s="1"/>
      <c r="L4144" s="1"/>
    </row>
    <row r="4145" spans="1:12">
      <c r="A4145" s="1">
        <v>57985307.590000004</v>
      </c>
      <c r="B4145" s="13">
        <v>44193.825266203705</v>
      </c>
      <c r="C4145" s="13">
        <v>44193.839988425927</v>
      </c>
      <c r="D4145" s="13" t="str">
        <f t="shared" si="64"/>
        <v>2020-12-28</v>
      </c>
      <c r="E4145" s="1" t="s">
        <v>28</v>
      </c>
      <c r="F4145" s="1" t="s">
        <v>29</v>
      </c>
      <c r="G4145" s="1" t="s">
        <v>26</v>
      </c>
      <c r="H4145" s="1" t="s">
        <v>51</v>
      </c>
      <c r="I4145" s="1">
        <v>75</v>
      </c>
      <c r="J4145" s="1">
        <v>1271</v>
      </c>
      <c r="K4145" s="1"/>
      <c r="L4145" s="1"/>
    </row>
    <row r="4146" spans="1:12">
      <c r="A4146" s="1">
        <v>76231143</v>
      </c>
      <c r="B4146" s="13">
        <v>44193.837777777779</v>
      </c>
      <c r="C4146" s="13">
        <v>44193.847372685188</v>
      </c>
      <c r="D4146" s="13" t="str">
        <f t="shared" si="64"/>
        <v>2020-12-28</v>
      </c>
      <c r="E4146" s="1" t="s">
        <v>28</v>
      </c>
      <c r="F4146" s="1" t="s">
        <v>29</v>
      </c>
      <c r="G4146" s="1" t="s">
        <v>26</v>
      </c>
      <c r="H4146" s="1" t="s">
        <v>27</v>
      </c>
      <c r="I4146" s="1">
        <v>51</v>
      </c>
      <c r="J4146" s="1">
        <v>829</v>
      </c>
      <c r="K4146" s="1"/>
      <c r="L4146" s="1"/>
    </row>
    <row r="4147" spans="1:12">
      <c r="A4147" s="1">
        <v>35092297.729999997</v>
      </c>
      <c r="B4147" s="13">
        <v>44193.871030092596</v>
      </c>
      <c r="C4147" s="13">
        <v>44193.895810185182</v>
      </c>
      <c r="D4147" s="13" t="str">
        <f t="shared" si="64"/>
        <v>2020-12-28</v>
      </c>
      <c r="E4147" s="1" t="s">
        <v>24</v>
      </c>
      <c r="F4147" s="1" t="s">
        <v>31</v>
      </c>
      <c r="G4147" s="1" t="s">
        <v>34</v>
      </c>
      <c r="H4147" s="1" t="s">
        <v>32</v>
      </c>
      <c r="I4147" s="1">
        <v>26</v>
      </c>
      <c r="J4147" s="1">
        <v>2141</v>
      </c>
      <c r="K4147" s="1"/>
      <c r="L4147" s="1"/>
    </row>
    <row r="4148" spans="1:12">
      <c r="A4148" s="1">
        <v>73762577.780000001</v>
      </c>
      <c r="B4148" s="13">
        <v>44193.906446759262</v>
      </c>
      <c r="C4148" s="13">
        <v>44193.920335648145</v>
      </c>
      <c r="D4148" s="13" t="str">
        <f t="shared" si="64"/>
        <v>2020-12-28</v>
      </c>
      <c r="E4148" s="1" t="s">
        <v>28</v>
      </c>
      <c r="F4148" s="1" t="s">
        <v>31</v>
      </c>
      <c r="G4148" s="1" t="s">
        <v>26</v>
      </c>
      <c r="H4148" s="1" t="s">
        <v>51</v>
      </c>
      <c r="I4148" s="1">
        <v>44</v>
      </c>
      <c r="J4148" s="1">
        <v>1200</v>
      </c>
      <c r="K4148" s="1"/>
      <c r="L4148" s="1"/>
    </row>
    <row r="4149" spans="1:12">
      <c r="A4149" s="1">
        <v>6698829.2910000002</v>
      </c>
      <c r="B4149" s="13">
        <v>44194.125706018516</v>
      </c>
      <c r="C4149" s="13">
        <v>44194.144745370373</v>
      </c>
      <c r="D4149" s="13" t="str">
        <f t="shared" si="64"/>
        <v>2020-12-29</v>
      </c>
      <c r="E4149" s="1" t="s">
        <v>28</v>
      </c>
      <c r="F4149" s="1" t="s">
        <v>37</v>
      </c>
      <c r="G4149" s="1" t="s">
        <v>26</v>
      </c>
      <c r="H4149" s="1" t="s">
        <v>27</v>
      </c>
      <c r="I4149" s="1">
        <v>56</v>
      </c>
      <c r="J4149" s="1">
        <v>1645</v>
      </c>
      <c r="K4149" s="1"/>
      <c r="L4149" s="1"/>
    </row>
    <row r="4150" spans="1:12">
      <c r="A4150" s="1">
        <v>9202289.9930000007</v>
      </c>
      <c r="B4150" s="13">
        <v>44194.121574074074</v>
      </c>
      <c r="C4150" s="13">
        <v>44194.19027777778</v>
      </c>
      <c r="D4150" s="13" t="str">
        <f t="shared" si="64"/>
        <v>2020-12-29</v>
      </c>
      <c r="E4150" s="1" t="s">
        <v>28</v>
      </c>
      <c r="F4150" s="1" t="s">
        <v>37</v>
      </c>
      <c r="G4150" s="1" t="s">
        <v>26</v>
      </c>
      <c r="H4150" s="1" t="s">
        <v>27</v>
      </c>
      <c r="I4150" s="1">
        <v>98</v>
      </c>
      <c r="J4150" s="1">
        <v>5936</v>
      </c>
      <c r="K4150" s="1"/>
      <c r="L4150" s="1"/>
    </row>
    <row r="4151" spans="1:12">
      <c r="A4151" s="1">
        <v>61476220.57</v>
      </c>
      <c r="B4151" s="13">
        <v>44194.21297453704</v>
      </c>
      <c r="C4151" s="13">
        <v>44194.215555555558</v>
      </c>
      <c r="D4151" s="13" t="str">
        <f t="shared" si="64"/>
        <v>2020-12-29</v>
      </c>
      <c r="E4151" s="1" t="s">
        <v>28</v>
      </c>
      <c r="F4151" s="1" t="s">
        <v>29</v>
      </c>
      <c r="G4151" s="1" t="s">
        <v>26</v>
      </c>
      <c r="H4151" s="1" t="s">
        <v>32</v>
      </c>
      <c r="I4151" s="1">
        <v>33</v>
      </c>
      <c r="J4151" s="1">
        <v>222</v>
      </c>
      <c r="K4151" s="1"/>
      <c r="L4151" s="1"/>
    </row>
    <row r="4152" spans="1:12">
      <c r="A4152" s="1">
        <v>2739425.0430000001</v>
      </c>
      <c r="B4152" s="13">
        <v>44194.238518518519</v>
      </c>
      <c r="C4152" s="13">
        <v>44194.252175925925</v>
      </c>
      <c r="D4152" s="13" t="str">
        <f t="shared" si="64"/>
        <v>2020-12-29</v>
      </c>
      <c r="E4152" s="1" t="s">
        <v>24</v>
      </c>
      <c r="F4152" s="1" t="s">
        <v>31</v>
      </c>
      <c r="G4152" s="1" t="s">
        <v>34</v>
      </c>
      <c r="H4152" s="1" t="s">
        <v>80</v>
      </c>
      <c r="I4152" s="1">
        <v>68</v>
      </c>
      <c r="J4152" s="1">
        <v>1179</v>
      </c>
      <c r="K4152" s="1"/>
      <c r="L4152" s="1"/>
    </row>
    <row r="4153" spans="1:12">
      <c r="A4153" s="1">
        <v>37567373.039999999</v>
      </c>
      <c r="B4153" s="13">
        <v>44194.241550925923</v>
      </c>
      <c r="C4153" s="13">
        <v>44194.253750000003</v>
      </c>
      <c r="D4153" s="13" t="str">
        <f t="shared" si="64"/>
        <v>2020-12-29</v>
      </c>
      <c r="E4153" s="1" t="s">
        <v>28</v>
      </c>
      <c r="F4153" s="1" t="s">
        <v>29</v>
      </c>
      <c r="G4153" s="1" t="s">
        <v>26</v>
      </c>
      <c r="H4153" s="1" t="s">
        <v>46</v>
      </c>
      <c r="I4153" s="1">
        <v>16</v>
      </c>
      <c r="J4153" s="1">
        <v>1053</v>
      </c>
      <c r="K4153" s="1"/>
      <c r="L4153" s="1"/>
    </row>
    <row r="4154" spans="1:12">
      <c r="A4154" s="1">
        <v>20968096.210000001</v>
      </c>
      <c r="B4154" s="13">
        <v>44194.26489583333</v>
      </c>
      <c r="C4154" s="13">
        <v>44194.272210648145</v>
      </c>
      <c r="D4154" s="13" t="str">
        <f t="shared" si="64"/>
        <v>2020-12-29</v>
      </c>
      <c r="E4154" s="1" t="s">
        <v>24</v>
      </c>
      <c r="F4154" s="1" t="s">
        <v>31</v>
      </c>
      <c r="G4154" s="1" t="s">
        <v>34</v>
      </c>
      <c r="H4154" s="1" t="s">
        <v>27</v>
      </c>
      <c r="I4154" s="1">
        <v>14</v>
      </c>
      <c r="J4154" s="1">
        <v>631</v>
      </c>
      <c r="K4154" s="1"/>
      <c r="L4154" s="1"/>
    </row>
    <row r="4155" spans="1:12">
      <c r="A4155" s="1">
        <v>7477637.2779999999</v>
      </c>
      <c r="B4155" s="13">
        <v>44194.269872685189</v>
      </c>
      <c r="C4155" s="13">
        <v>44194.27888888889</v>
      </c>
      <c r="D4155" s="13" t="str">
        <f t="shared" si="64"/>
        <v>2020-12-29</v>
      </c>
      <c r="E4155" s="1" t="s">
        <v>24</v>
      </c>
      <c r="F4155" s="1" t="s">
        <v>31</v>
      </c>
      <c r="G4155" s="1" t="s">
        <v>26</v>
      </c>
      <c r="H4155" s="1" t="s">
        <v>27</v>
      </c>
      <c r="I4155" s="1">
        <v>57</v>
      </c>
      <c r="J4155" s="1">
        <v>779</v>
      </c>
      <c r="K4155" s="1"/>
      <c r="L4155" s="1"/>
    </row>
    <row r="4156" spans="1:12">
      <c r="A4156" s="1">
        <v>28475030</v>
      </c>
      <c r="B4156" s="13">
        <v>44194.309259259258</v>
      </c>
      <c r="C4156" s="13">
        <v>44194.329039351855</v>
      </c>
      <c r="D4156" s="13" t="str">
        <f t="shared" si="64"/>
        <v>2020-12-29</v>
      </c>
      <c r="E4156" s="1" t="s">
        <v>28</v>
      </c>
      <c r="F4156" s="1" t="s">
        <v>31</v>
      </c>
      <c r="G4156" s="1" t="s">
        <v>26</v>
      </c>
      <c r="H4156" s="1" t="s">
        <v>27</v>
      </c>
      <c r="I4156" s="1">
        <v>24</v>
      </c>
      <c r="J4156" s="1">
        <v>1708</v>
      </c>
      <c r="K4156" s="1"/>
      <c r="L4156" s="1"/>
    </row>
    <row r="4157" spans="1:12">
      <c r="A4157" s="1">
        <v>28475030</v>
      </c>
      <c r="B4157" s="13">
        <v>44194.309259259258</v>
      </c>
      <c r="C4157" s="13">
        <v>44194.337997685187</v>
      </c>
      <c r="D4157" s="13" t="str">
        <f t="shared" si="64"/>
        <v>2020-12-29</v>
      </c>
      <c r="E4157" s="1" t="s">
        <v>28</v>
      </c>
      <c r="F4157" s="1" t="s">
        <v>31</v>
      </c>
      <c r="G4157" s="1" t="s">
        <v>26</v>
      </c>
      <c r="H4157" s="1" t="s">
        <v>27</v>
      </c>
      <c r="I4157" s="1">
        <v>45</v>
      </c>
      <c r="J4157" s="1">
        <v>2482</v>
      </c>
      <c r="K4157" s="1"/>
      <c r="L4157" s="1"/>
    </row>
    <row r="4158" spans="1:12">
      <c r="A4158" s="1">
        <v>28475030</v>
      </c>
      <c r="B4158" s="13">
        <v>44194.309259259258</v>
      </c>
      <c r="C4158" s="13">
        <v>44194.342407407406</v>
      </c>
      <c r="D4158" s="13" t="str">
        <f t="shared" si="64"/>
        <v>2020-12-29</v>
      </c>
      <c r="E4158" s="1" t="s">
        <v>28</v>
      </c>
      <c r="F4158" s="1" t="s">
        <v>31</v>
      </c>
      <c r="G4158" s="1" t="s">
        <v>26</v>
      </c>
      <c r="H4158" s="1" t="s">
        <v>27</v>
      </c>
      <c r="I4158" s="1">
        <v>24</v>
      </c>
      <c r="J4158" s="1">
        <v>2863</v>
      </c>
      <c r="K4158" s="1"/>
      <c r="L4158" s="1"/>
    </row>
    <row r="4159" spans="1:12">
      <c r="A4159" s="1">
        <v>8735747.5390000008</v>
      </c>
      <c r="B4159" s="13">
        <v>44194.376180555555</v>
      </c>
      <c r="C4159" s="13">
        <v>44194.385300925926</v>
      </c>
      <c r="D4159" s="13" t="str">
        <f t="shared" si="64"/>
        <v>2020-12-29</v>
      </c>
      <c r="E4159" s="1" t="s">
        <v>28</v>
      </c>
      <c r="F4159" s="1" t="s">
        <v>29</v>
      </c>
      <c r="G4159" s="1" t="s">
        <v>26</v>
      </c>
      <c r="H4159" s="1" t="s">
        <v>27</v>
      </c>
      <c r="I4159" s="1">
        <v>67</v>
      </c>
      <c r="J4159" s="1">
        <v>788</v>
      </c>
      <c r="K4159" s="1"/>
      <c r="L4159" s="1"/>
    </row>
    <row r="4160" spans="1:12">
      <c r="A4160" s="1">
        <v>3018471.219</v>
      </c>
      <c r="B4160" s="13">
        <v>44194.397280092591</v>
      </c>
      <c r="C4160" s="13">
        <v>44194.412372685183</v>
      </c>
      <c r="D4160" s="13" t="str">
        <f t="shared" si="64"/>
        <v>2020-12-29</v>
      </c>
      <c r="E4160" s="1" t="s">
        <v>28</v>
      </c>
      <c r="F4160" s="1" t="s">
        <v>31</v>
      </c>
      <c r="G4160" s="1" t="s">
        <v>26</v>
      </c>
      <c r="H4160" s="1" t="s">
        <v>43</v>
      </c>
      <c r="I4160" s="1">
        <v>92</v>
      </c>
      <c r="J4160" s="1">
        <v>1304</v>
      </c>
      <c r="K4160" s="1"/>
      <c r="L4160" s="1"/>
    </row>
    <row r="4161" spans="1:12">
      <c r="A4161" s="1">
        <v>24957050.859999999</v>
      </c>
      <c r="B4161" s="13">
        <v>44194.447430555556</v>
      </c>
      <c r="C4161" s="13">
        <v>44194.453263888892</v>
      </c>
      <c r="D4161" s="13" t="str">
        <f t="shared" si="64"/>
        <v>2020-12-29</v>
      </c>
      <c r="E4161" s="1" t="s">
        <v>28</v>
      </c>
      <c r="F4161" s="1" t="s">
        <v>31</v>
      </c>
      <c r="G4161" s="1" t="s">
        <v>26</v>
      </c>
      <c r="H4161" s="1" t="s">
        <v>32</v>
      </c>
      <c r="I4161" s="1">
        <v>50</v>
      </c>
      <c r="J4161" s="1">
        <v>504</v>
      </c>
      <c r="K4161" s="1"/>
      <c r="L4161" s="1"/>
    </row>
    <row r="4162" spans="1:12">
      <c r="A4162" s="1">
        <v>4314095.2450000001</v>
      </c>
      <c r="B4162" s="13">
        <v>44194.580914351849</v>
      </c>
      <c r="C4162" s="13">
        <v>44194.588877314818</v>
      </c>
      <c r="D4162" s="13" t="str">
        <f t="shared" si="64"/>
        <v>2020-12-29</v>
      </c>
      <c r="E4162" s="1" t="s">
        <v>42</v>
      </c>
      <c r="F4162" s="1" t="s">
        <v>31</v>
      </c>
      <c r="G4162" s="1" t="s">
        <v>26</v>
      </c>
      <c r="H4162" s="1" t="s">
        <v>59</v>
      </c>
      <c r="I4162" s="1">
        <v>16</v>
      </c>
      <c r="J4162" s="1">
        <v>687</v>
      </c>
      <c r="K4162" s="1"/>
      <c r="L4162" s="1"/>
    </row>
    <row r="4163" spans="1:12">
      <c r="A4163" s="1">
        <v>8859594.9309999999</v>
      </c>
      <c r="B4163" s="13">
        <v>44194.588402777779</v>
      </c>
      <c r="C4163" s="13">
        <v>44194.593541666669</v>
      </c>
      <c r="D4163" s="13" t="str">
        <f t="shared" ref="D4163:D4226" si="65">TEXT(C4163, "yyyy-mm-dd")</f>
        <v>2020-12-29</v>
      </c>
      <c r="E4163" s="1" t="s">
        <v>28</v>
      </c>
      <c r="F4163" s="1" t="s">
        <v>29</v>
      </c>
      <c r="G4163" s="1" t="s">
        <v>26</v>
      </c>
      <c r="H4163" s="1" t="s">
        <v>27</v>
      </c>
      <c r="I4163" s="1">
        <v>210</v>
      </c>
      <c r="J4163" s="1">
        <v>443</v>
      </c>
      <c r="K4163" s="1"/>
      <c r="L4163" s="1"/>
    </row>
    <row r="4164" spans="1:12">
      <c r="A4164" s="1">
        <v>4228397.9560000002</v>
      </c>
      <c r="B4164" s="13">
        <v>44194.601898148147</v>
      </c>
      <c r="C4164" s="13">
        <v>44194.603692129633</v>
      </c>
      <c r="D4164" s="13" t="str">
        <f t="shared" si="65"/>
        <v>2020-12-29</v>
      </c>
      <c r="E4164" s="1" t="s">
        <v>24</v>
      </c>
      <c r="F4164" s="1" t="s">
        <v>33</v>
      </c>
      <c r="G4164" s="1" t="s">
        <v>34</v>
      </c>
      <c r="H4164" s="1" t="s">
        <v>43</v>
      </c>
      <c r="I4164" s="1">
        <v>48</v>
      </c>
      <c r="J4164" s="1">
        <v>155</v>
      </c>
      <c r="K4164" s="1"/>
      <c r="L4164" s="1"/>
    </row>
    <row r="4165" spans="1:12">
      <c r="A4165" s="1">
        <v>21101420.440000001</v>
      </c>
      <c r="B4165" s="13">
        <v>44194.663668981484</v>
      </c>
      <c r="C4165" s="13">
        <v>44194.669930555552</v>
      </c>
      <c r="D4165" s="13" t="str">
        <f t="shared" si="65"/>
        <v>2020-12-29</v>
      </c>
      <c r="E4165" s="1" t="s">
        <v>28</v>
      </c>
      <c r="F4165" s="1" t="s">
        <v>29</v>
      </c>
      <c r="G4165" s="1" t="s">
        <v>26</v>
      </c>
      <c r="H4165" s="1" t="s">
        <v>27</v>
      </c>
      <c r="I4165" s="1">
        <v>19</v>
      </c>
      <c r="J4165" s="1">
        <v>541</v>
      </c>
      <c r="K4165" s="1"/>
      <c r="L4165" s="1"/>
    </row>
    <row r="4166" spans="1:12">
      <c r="A4166" s="1">
        <v>7321267.6629999997</v>
      </c>
      <c r="B4166" s="13">
        <v>44194.680324074077</v>
      </c>
      <c r="C4166" s="13">
        <v>44194.686053240737</v>
      </c>
      <c r="D4166" s="13" t="str">
        <f t="shared" si="65"/>
        <v>2020-12-29</v>
      </c>
      <c r="E4166" s="1" t="s">
        <v>24</v>
      </c>
      <c r="F4166" s="1" t="s">
        <v>31</v>
      </c>
      <c r="G4166" s="1" t="s">
        <v>26</v>
      </c>
      <c r="H4166" s="1" t="s">
        <v>43</v>
      </c>
      <c r="I4166" s="1">
        <v>13</v>
      </c>
      <c r="J4166" s="1">
        <v>495</v>
      </c>
      <c r="K4166" s="1"/>
      <c r="L4166" s="1"/>
    </row>
    <row r="4167" spans="1:12">
      <c r="A4167" s="1">
        <v>1601634.743</v>
      </c>
      <c r="B4167" s="13">
        <v>44194.653425925928</v>
      </c>
      <c r="C4167" s="13">
        <v>44194.7030787037</v>
      </c>
      <c r="D4167" s="13" t="str">
        <f t="shared" si="65"/>
        <v>2020-12-29</v>
      </c>
      <c r="E4167" s="1" t="s">
        <v>28</v>
      </c>
      <c r="F4167" s="1" t="s">
        <v>31</v>
      </c>
      <c r="G4167" s="1" t="s">
        <v>26</v>
      </c>
      <c r="H4167" s="1" t="s">
        <v>27</v>
      </c>
      <c r="I4167" s="1">
        <v>76</v>
      </c>
      <c r="J4167" s="1">
        <v>4290</v>
      </c>
      <c r="K4167" s="1"/>
      <c r="L4167" s="1"/>
    </row>
    <row r="4168" spans="1:12">
      <c r="A4168" s="1">
        <v>74273229.030000001</v>
      </c>
      <c r="B4168" s="13">
        <v>44194.696840277778</v>
      </c>
      <c r="C4168" s="13">
        <v>44194.710856481484</v>
      </c>
      <c r="D4168" s="13" t="str">
        <f t="shared" si="65"/>
        <v>2020-12-29</v>
      </c>
      <c r="E4168" s="1" t="s">
        <v>24</v>
      </c>
      <c r="F4168" s="1" t="s">
        <v>25</v>
      </c>
      <c r="G4168" s="1" t="s">
        <v>26</v>
      </c>
      <c r="H4168" s="1" t="s">
        <v>35</v>
      </c>
      <c r="I4168" s="1">
        <v>58</v>
      </c>
      <c r="J4168" s="1">
        <v>1211</v>
      </c>
      <c r="K4168" s="1"/>
      <c r="L4168" s="1"/>
    </row>
    <row r="4169" spans="1:12">
      <c r="A4169" s="1">
        <v>1765514.3970000001</v>
      </c>
      <c r="B4169" s="13">
        <v>44194.817002314812</v>
      </c>
      <c r="C4169" s="13">
        <v>44194.818796296298</v>
      </c>
      <c r="D4169" s="13" t="str">
        <f t="shared" si="65"/>
        <v>2020-12-29</v>
      </c>
      <c r="E4169" s="1" t="s">
        <v>28</v>
      </c>
      <c r="F4169" s="1" t="s">
        <v>31</v>
      </c>
      <c r="G4169" s="1" t="s">
        <v>26</v>
      </c>
      <c r="H4169" s="1" t="s">
        <v>46</v>
      </c>
      <c r="I4169" s="1">
        <v>30</v>
      </c>
      <c r="J4169" s="1">
        <v>154</v>
      </c>
      <c r="K4169" s="1"/>
      <c r="L4169" s="1"/>
    </row>
    <row r="4170" spans="1:12">
      <c r="A4170" s="1">
        <v>2251343.9550000001</v>
      </c>
      <c r="B4170" s="13">
        <v>44194.830254629633</v>
      </c>
      <c r="C4170" s="13">
        <v>44194.836458333331</v>
      </c>
      <c r="D4170" s="13" t="str">
        <f t="shared" si="65"/>
        <v>2020-12-29</v>
      </c>
      <c r="E4170" s="1" t="s">
        <v>28</v>
      </c>
      <c r="F4170" s="1" t="s">
        <v>29</v>
      </c>
      <c r="G4170" s="1" t="s">
        <v>26</v>
      </c>
      <c r="H4170" s="1" t="s">
        <v>36</v>
      </c>
      <c r="I4170" s="1">
        <v>240</v>
      </c>
      <c r="J4170" s="1">
        <v>536</v>
      </c>
      <c r="K4170" s="1"/>
      <c r="L4170" s="1"/>
    </row>
    <row r="4171" spans="1:12">
      <c r="A4171" s="1">
        <v>17014639.469999999</v>
      </c>
      <c r="B4171" s="13">
        <v>44194.884189814817</v>
      </c>
      <c r="C4171" s="13">
        <v>44194.887465277781</v>
      </c>
      <c r="D4171" s="13" t="str">
        <f t="shared" si="65"/>
        <v>2020-12-29</v>
      </c>
      <c r="E4171" s="1" t="s">
        <v>24</v>
      </c>
      <c r="F4171" s="1" t="s">
        <v>31</v>
      </c>
      <c r="G4171" s="1" t="s">
        <v>26</v>
      </c>
      <c r="H4171" s="1" t="s">
        <v>27</v>
      </c>
      <c r="I4171" s="1">
        <v>14</v>
      </c>
      <c r="J4171" s="1">
        <v>282</v>
      </c>
      <c r="K4171" s="1"/>
      <c r="L4171" s="1"/>
    </row>
    <row r="4172" spans="1:12">
      <c r="A4172" s="1">
        <v>78221431.269999996</v>
      </c>
      <c r="B4172" s="13">
        <v>44195.086180555554</v>
      </c>
      <c r="C4172" s="13">
        <v>44195.094884259262</v>
      </c>
      <c r="D4172" s="13" t="str">
        <f t="shared" si="65"/>
        <v>2020-12-30</v>
      </c>
      <c r="E4172" s="1" t="s">
        <v>28</v>
      </c>
      <c r="F4172" s="1" t="s">
        <v>31</v>
      </c>
      <c r="G4172" s="1" t="s">
        <v>26</v>
      </c>
      <c r="H4172" s="1" t="s">
        <v>32</v>
      </c>
      <c r="I4172" s="1">
        <v>192</v>
      </c>
      <c r="J4172" s="1">
        <v>752</v>
      </c>
      <c r="K4172" s="1"/>
      <c r="L4172" s="1"/>
    </row>
    <row r="4173" spans="1:12">
      <c r="A4173" s="1">
        <v>69193300.189999998</v>
      </c>
      <c r="B4173" s="13">
        <v>44195.094861111109</v>
      </c>
      <c r="C4173" s="13">
        <v>44195.110543981478</v>
      </c>
      <c r="D4173" s="13" t="str">
        <f t="shared" si="65"/>
        <v>2020-12-30</v>
      </c>
      <c r="E4173" s="1" t="s">
        <v>28</v>
      </c>
      <c r="F4173" s="1" t="s">
        <v>31</v>
      </c>
      <c r="G4173" s="1" t="s">
        <v>26</v>
      </c>
      <c r="H4173" s="1" t="s">
        <v>27</v>
      </c>
      <c r="I4173" s="1">
        <v>39</v>
      </c>
      <c r="J4173" s="1">
        <v>1355</v>
      </c>
      <c r="K4173" s="1"/>
      <c r="L4173" s="1"/>
    </row>
    <row r="4174" spans="1:12">
      <c r="A4174" s="1">
        <v>6027887.5209999997</v>
      </c>
      <c r="B4174" s="13">
        <v>44195.194687499999</v>
      </c>
      <c r="C4174" s="13">
        <v>44195.19908564815</v>
      </c>
      <c r="D4174" s="13" t="str">
        <f t="shared" si="65"/>
        <v>2020-12-30</v>
      </c>
      <c r="E4174" s="1" t="s">
        <v>24</v>
      </c>
      <c r="F4174" s="1" t="s">
        <v>33</v>
      </c>
      <c r="G4174" s="1" t="s">
        <v>34</v>
      </c>
      <c r="H4174" s="1" t="s">
        <v>80</v>
      </c>
      <c r="I4174" s="1">
        <v>26</v>
      </c>
      <c r="J4174" s="1">
        <v>380</v>
      </c>
      <c r="K4174" s="1"/>
      <c r="L4174" s="1"/>
    </row>
    <row r="4175" spans="1:12">
      <c r="A4175" s="1">
        <v>82552229.950000003</v>
      </c>
      <c r="B4175" s="13">
        <v>44195.069606481484</v>
      </c>
      <c r="C4175" s="13">
        <v>44195.21802083333</v>
      </c>
      <c r="D4175" s="13" t="str">
        <f t="shared" si="65"/>
        <v>2020-12-30</v>
      </c>
      <c r="E4175" s="1" t="s">
        <v>28</v>
      </c>
      <c r="F4175" s="1" t="s">
        <v>31</v>
      </c>
      <c r="G4175" s="1" t="s">
        <v>34</v>
      </c>
      <c r="H4175" s="1" t="s">
        <v>48</v>
      </c>
      <c r="I4175" s="1">
        <v>158</v>
      </c>
      <c r="J4175" s="1">
        <v>12822</v>
      </c>
      <c r="K4175" s="1"/>
      <c r="L4175" s="1"/>
    </row>
    <row r="4176" spans="1:12">
      <c r="A4176" s="1">
        <v>50361845.18</v>
      </c>
      <c r="B4176" s="13">
        <v>44195.220335648148</v>
      </c>
      <c r="C4176" s="13">
        <v>44195.239768518521</v>
      </c>
      <c r="D4176" s="13" t="str">
        <f t="shared" si="65"/>
        <v>2020-12-30</v>
      </c>
      <c r="E4176" s="1" t="s">
        <v>24</v>
      </c>
      <c r="F4176" s="1" t="s">
        <v>33</v>
      </c>
      <c r="G4176" s="1" t="s">
        <v>34</v>
      </c>
      <c r="H4176" s="1" t="s">
        <v>86</v>
      </c>
      <c r="I4176" s="1">
        <v>27</v>
      </c>
      <c r="J4176" s="1">
        <v>1678</v>
      </c>
      <c r="K4176" s="1"/>
      <c r="L4176" s="1"/>
    </row>
    <row r="4177" spans="1:12">
      <c r="A4177" s="1">
        <v>6670122091</v>
      </c>
      <c r="B4177" s="13">
        <v>44195.243796296294</v>
      </c>
      <c r="C4177" s="13">
        <v>44195.254131944443</v>
      </c>
      <c r="D4177" s="13" t="str">
        <f t="shared" si="65"/>
        <v>2020-12-30</v>
      </c>
      <c r="E4177" s="1" t="s">
        <v>24</v>
      </c>
      <c r="F4177" s="1" t="s">
        <v>31</v>
      </c>
      <c r="G4177" s="1" t="s">
        <v>34</v>
      </c>
      <c r="H4177" s="1" t="s">
        <v>36</v>
      </c>
      <c r="I4177" s="1">
        <v>22</v>
      </c>
      <c r="J4177" s="1">
        <v>893</v>
      </c>
      <c r="K4177" s="1"/>
      <c r="L4177" s="1"/>
    </row>
    <row r="4178" spans="1:12">
      <c r="A4178" s="1">
        <v>6670122091</v>
      </c>
      <c r="B4178" s="13">
        <v>44195.243796296294</v>
      </c>
      <c r="C4178" s="13">
        <v>44195.257349537038</v>
      </c>
      <c r="D4178" s="13" t="str">
        <f t="shared" si="65"/>
        <v>2020-12-30</v>
      </c>
      <c r="E4178" s="1" t="s">
        <v>24</v>
      </c>
      <c r="F4178" s="1" t="s">
        <v>31</v>
      </c>
      <c r="G4178" s="1" t="s">
        <v>34</v>
      </c>
      <c r="H4178" s="1" t="s">
        <v>36</v>
      </c>
      <c r="I4178" s="1">
        <v>22</v>
      </c>
      <c r="J4178" s="1">
        <v>1170</v>
      </c>
      <c r="K4178" s="1"/>
      <c r="L4178" s="1"/>
    </row>
    <row r="4179" spans="1:12">
      <c r="A4179" s="1">
        <v>6670122091</v>
      </c>
      <c r="B4179" s="13">
        <v>44195.243796296294</v>
      </c>
      <c r="C4179" s="13">
        <v>44195.265902777777</v>
      </c>
      <c r="D4179" s="13" t="str">
        <f t="shared" si="65"/>
        <v>2020-12-30</v>
      </c>
      <c r="E4179" s="1" t="s">
        <v>24</v>
      </c>
      <c r="F4179" s="1" t="s">
        <v>31</v>
      </c>
      <c r="G4179" s="1" t="s">
        <v>34</v>
      </c>
      <c r="H4179" s="1" t="s">
        <v>36</v>
      </c>
      <c r="I4179" s="1">
        <v>49</v>
      </c>
      <c r="J4179" s="1">
        <v>1909</v>
      </c>
      <c r="K4179" s="1"/>
      <c r="L4179" s="1"/>
    </row>
    <row r="4180" spans="1:12">
      <c r="A4180" s="1">
        <v>59277247.350000001</v>
      </c>
      <c r="B4180" s="13">
        <v>44195.132731481484</v>
      </c>
      <c r="C4180" s="13">
        <v>44195.348425925928</v>
      </c>
      <c r="D4180" s="13" t="str">
        <f t="shared" si="65"/>
        <v>2020-12-30</v>
      </c>
      <c r="E4180" s="1" t="s">
        <v>28</v>
      </c>
      <c r="F4180" s="1" t="s">
        <v>31</v>
      </c>
      <c r="G4180" s="1" t="s">
        <v>26</v>
      </c>
      <c r="H4180" s="1" t="s">
        <v>81</v>
      </c>
      <c r="I4180" s="1">
        <v>24</v>
      </c>
      <c r="J4180" s="1">
        <v>18636</v>
      </c>
      <c r="K4180" s="1"/>
      <c r="L4180" s="1"/>
    </row>
    <row r="4181" spans="1:12">
      <c r="A4181" s="1">
        <v>58350081.939999998</v>
      </c>
      <c r="B4181" s="13">
        <v>44195.384236111109</v>
      </c>
      <c r="C4181" s="13">
        <v>44195.396782407406</v>
      </c>
      <c r="D4181" s="13" t="str">
        <f t="shared" si="65"/>
        <v>2020-12-30</v>
      </c>
      <c r="E4181" s="1" t="s">
        <v>28</v>
      </c>
      <c r="F4181" s="1" t="s">
        <v>49</v>
      </c>
      <c r="G4181" s="1" t="s">
        <v>26</v>
      </c>
      <c r="H4181" s="1" t="s">
        <v>97</v>
      </c>
      <c r="I4181" s="1">
        <v>43</v>
      </c>
      <c r="J4181" s="1">
        <v>1084</v>
      </c>
      <c r="K4181" s="1"/>
      <c r="L4181" s="1"/>
    </row>
    <row r="4182" spans="1:12">
      <c r="A4182" s="1">
        <v>1678004.9029999999</v>
      </c>
      <c r="B4182" s="13">
        <v>44195.49722222222</v>
      </c>
      <c r="C4182" s="13">
        <v>44195.509953703702</v>
      </c>
      <c r="D4182" s="13" t="str">
        <f t="shared" si="65"/>
        <v>2020-12-30</v>
      </c>
      <c r="E4182" s="1" t="s">
        <v>28</v>
      </c>
      <c r="F4182" s="1" t="s">
        <v>31</v>
      </c>
      <c r="G4182" s="1" t="s">
        <v>26</v>
      </c>
      <c r="H4182" s="1" t="s">
        <v>63</v>
      </c>
      <c r="I4182" s="1">
        <v>125</v>
      </c>
      <c r="J4182" s="1">
        <v>1099</v>
      </c>
      <c r="K4182" s="1"/>
      <c r="L4182" s="1"/>
    </row>
    <row r="4183" spans="1:12">
      <c r="A4183" s="1">
        <v>1678004.9029999999</v>
      </c>
      <c r="B4183" s="13">
        <v>44195.49722222222</v>
      </c>
      <c r="C4183" s="13">
        <v>44195.517488425925</v>
      </c>
      <c r="D4183" s="13" t="str">
        <f t="shared" si="65"/>
        <v>2020-12-30</v>
      </c>
      <c r="E4183" s="1" t="s">
        <v>28</v>
      </c>
      <c r="F4183" s="1" t="s">
        <v>31</v>
      </c>
      <c r="G4183" s="1" t="s">
        <v>26</v>
      </c>
      <c r="H4183" s="1" t="s">
        <v>63</v>
      </c>
      <c r="I4183" s="1">
        <v>25</v>
      </c>
      <c r="J4183" s="1">
        <v>1750</v>
      </c>
      <c r="K4183" s="1"/>
      <c r="L4183" s="1"/>
    </row>
    <row r="4184" spans="1:12">
      <c r="A4184" s="1">
        <v>51359052.979999997</v>
      </c>
      <c r="B4184" s="13">
        <v>44195.527546296296</v>
      </c>
      <c r="C4184" s="13">
        <v>44195.534513888888</v>
      </c>
      <c r="D4184" s="13" t="str">
        <f t="shared" si="65"/>
        <v>2020-12-30</v>
      </c>
      <c r="E4184" s="1" t="s">
        <v>24</v>
      </c>
      <c r="F4184" s="1" t="s">
        <v>25</v>
      </c>
      <c r="G4184" s="1" t="s">
        <v>26</v>
      </c>
      <c r="H4184" s="1" t="s">
        <v>32</v>
      </c>
      <c r="I4184" s="1">
        <v>19</v>
      </c>
      <c r="J4184" s="1">
        <v>602</v>
      </c>
      <c r="K4184" s="1"/>
      <c r="L4184" s="1"/>
    </row>
    <row r="4185" spans="1:12">
      <c r="A4185" s="1">
        <v>5444054.0300000003</v>
      </c>
      <c r="B4185" s="13">
        <v>44195.575324074074</v>
      </c>
      <c r="C4185" s="13">
        <v>44195.579606481479</v>
      </c>
      <c r="D4185" s="13" t="str">
        <f t="shared" si="65"/>
        <v>2020-12-30</v>
      </c>
      <c r="E4185" s="1" t="s">
        <v>28</v>
      </c>
      <c r="F4185" s="1" t="s">
        <v>31</v>
      </c>
      <c r="G4185" s="1" t="s">
        <v>26</v>
      </c>
      <c r="H4185" s="1" t="s">
        <v>27</v>
      </c>
      <c r="I4185" s="1">
        <v>6</v>
      </c>
      <c r="J4185" s="1">
        <v>370</v>
      </c>
      <c r="K4185" s="1"/>
      <c r="L4185" s="1"/>
    </row>
    <row r="4186" spans="1:12">
      <c r="A4186" s="1">
        <v>61749419.060000002</v>
      </c>
      <c r="B4186" s="13">
        <v>44195.694374999999</v>
      </c>
      <c r="C4186" s="13">
        <v>44195.698877314811</v>
      </c>
      <c r="D4186" s="13" t="str">
        <f t="shared" si="65"/>
        <v>2020-12-30</v>
      </c>
      <c r="E4186" s="1" t="s">
        <v>42</v>
      </c>
      <c r="F4186" s="1" t="s">
        <v>31</v>
      </c>
      <c r="G4186" s="1" t="s">
        <v>34</v>
      </c>
      <c r="H4186" s="1" t="s">
        <v>59</v>
      </c>
      <c r="I4186" s="1">
        <v>50</v>
      </c>
      <c r="J4186" s="1">
        <v>389</v>
      </c>
      <c r="K4186" s="1"/>
      <c r="L4186" s="1"/>
    </row>
    <row r="4187" spans="1:12">
      <c r="A4187" s="1">
        <v>87037606.299999997</v>
      </c>
      <c r="B4187" s="13">
        <v>44195.609710648147</v>
      </c>
      <c r="C4187" s="13">
        <v>44195.788495370369</v>
      </c>
      <c r="D4187" s="13" t="str">
        <f t="shared" si="65"/>
        <v>2020-12-30</v>
      </c>
      <c r="E4187" s="1" t="s">
        <v>24</v>
      </c>
      <c r="F4187" s="1" t="s">
        <v>31</v>
      </c>
      <c r="G4187" s="1" t="s">
        <v>26</v>
      </c>
      <c r="H4187" s="1" t="s">
        <v>27</v>
      </c>
      <c r="I4187" s="1">
        <v>6</v>
      </c>
      <c r="J4187" s="1">
        <v>15447</v>
      </c>
      <c r="K4187" s="1"/>
      <c r="L4187" s="1"/>
    </row>
    <row r="4188" spans="1:12">
      <c r="A4188" s="1">
        <v>5320068.3830000004</v>
      </c>
      <c r="B4188" s="13">
        <v>44195.831435185188</v>
      </c>
      <c r="C4188" s="13">
        <v>44195.846377314818</v>
      </c>
      <c r="D4188" s="13" t="str">
        <f t="shared" si="65"/>
        <v>2020-12-30</v>
      </c>
      <c r="E4188" s="1" t="s">
        <v>28</v>
      </c>
      <c r="F4188" s="1" t="s">
        <v>31</v>
      </c>
      <c r="G4188" s="1" t="s">
        <v>26</v>
      </c>
      <c r="H4188" s="1" t="s">
        <v>27</v>
      </c>
      <c r="I4188" s="1">
        <v>162</v>
      </c>
      <c r="J4188" s="1">
        <v>1290</v>
      </c>
      <c r="K4188" s="1"/>
      <c r="L4188" s="1"/>
    </row>
    <row r="4189" spans="1:12">
      <c r="A4189" s="1">
        <v>46713699.810000002</v>
      </c>
      <c r="B4189" s="13">
        <v>44195.843784722223</v>
      </c>
      <c r="C4189" s="13">
        <v>44195.854502314818</v>
      </c>
      <c r="D4189" s="13" t="str">
        <f t="shared" si="65"/>
        <v>2020-12-30</v>
      </c>
      <c r="E4189" s="1" t="s">
        <v>28</v>
      </c>
      <c r="F4189" s="1" t="s">
        <v>31</v>
      </c>
      <c r="G4189" s="1" t="s">
        <v>37</v>
      </c>
      <c r="H4189" s="1" t="s">
        <v>27</v>
      </c>
      <c r="I4189" s="1">
        <v>36</v>
      </c>
      <c r="J4189" s="1">
        <v>925</v>
      </c>
      <c r="K4189" s="1"/>
      <c r="L4189" s="1"/>
    </row>
    <row r="4190" spans="1:12">
      <c r="A4190" s="1">
        <v>7630384.3250000002</v>
      </c>
      <c r="B4190" s="13">
        <v>44195.852164351854</v>
      </c>
      <c r="C4190" s="13">
        <v>44195.862627314818</v>
      </c>
      <c r="D4190" s="13" t="str">
        <f t="shared" si="65"/>
        <v>2020-12-30</v>
      </c>
      <c r="E4190" s="1" t="s">
        <v>24</v>
      </c>
      <c r="F4190" s="1" t="s">
        <v>31</v>
      </c>
      <c r="G4190" s="1" t="s">
        <v>26</v>
      </c>
      <c r="H4190" s="1" t="s">
        <v>43</v>
      </c>
      <c r="I4190" s="1">
        <v>21</v>
      </c>
      <c r="J4190" s="1">
        <v>904</v>
      </c>
      <c r="K4190" s="1"/>
      <c r="L4190" s="1"/>
    </row>
    <row r="4191" spans="1:12">
      <c r="A4191" s="1">
        <v>3090773.1639999999</v>
      </c>
      <c r="B4191" s="13">
        <v>44195.925069444442</v>
      </c>
      <c r="C4191" s="13">
        <v>44195.945879629631</v>
      </c>
      <c r="D4191" s="13" t="str">
        <f t="shared" si="65"/>
        <v>2020-12-30</v>
      </c>
      <c r="E4191" s="1" t="s">
        <v>24</v>
      </c>
      <c r="F4191" s="1" t="s">
        <v>31</v>
      </c>
      <c r="G4191" s="1" t="s">
        <v>26</v>
      </c>
      <c r="H4191" s="1" t="s">
        <v>43</v>
      </c>
      <c r="I4191" s="1">
        <v>37</v>
      </c>
      <c r="J4191" s="1">
        <v>1798</v>
      </c>
      <c r="K4191" s="1"/>
      <c r="L4191" s="1"/>
    </row>
    <row r="4192" spans="1:12">
      <c r="A4192" s="1">
        <v>89140417.900000006</v>
      </c>
      <c r="B4192" s="13">
        <v>44195.940486111111</v>
      </c>
      <c r="C4192" s="13">
        <v>44195.963900462964</v>
      </c>
      <c r="D4192" s="13" t="str">
        <f t="shared" si="65"/>
        <v>2020-12-30</v>
      </c>
      <c r="E4192" s="1" t="s">
        <v>28</v>
      </c>
      <c r="F4192" s="1" t="s">
        <v>31</v>
      </c>
      <c r="G4192" s="1" t="s">
        <v>26</v>
      </c>
      <c r="H4192" s="1" t="s">
        <v>51</v>
      </c>
      <c r="I4192" s="1">
        <v>480</v>
      </c>
      <c r="J4192" s="1">
        <v>2022</v>
      </c>
      <c r="K4192" s="1"/>
      <c r="L4192" s="1"/>
    </row>
    <row r="4193" spans="1:12">
      <c r="A4193" s="1">
        <v>55542931.710000001</v>
      </c>
      <c r="B4193" s="13">
        <v>44195.969247685185</v>
      </c>
      <c r="C4193" s="13">
        <v>44195.972453703704</v>
      </c>
      <c r="D4193" s="13" t="str">
        <f t="shared" si="65"/>
        <v>2020-12-30</v>
      </c>
      <c r="E4193" s="1" t="s">
        <v>24</v>
      </c>
      <c r="F4193" s="1" t="s">
        <v>25</v>
      </c>
      <c r="G4193" s="1" t="s">
        <v>26</v>
      </c>
      <c r="H4193" s="1" t="s">
        <v>27</v>
      </c>
      <c r="I4193" s="1">
        <v>35</v>
      </c>
      <c r="J4193" s="1">
        <v>276</v>
      </c>
      <c r="K4193" s="1"/>
      <c r="L4193" s="1"/>
    </row>
    <row r="4194" spans="1:12">
      <c r="A4194" s="1">
        <v>15046526.460000001</v>
      </c>
      <c r="B4194" s="13">
        <v>44196.011365740742</v>
      </c>
      <c r="C4194" s="13">
        <v>44196.027418981481</v>
      </c>
      <c r="D4194" s="13" t="str">
        <f t="shared" si="65"/>
        <v>2020-12-31</v>
      </c>
      <c r="E4194" s="1" t="s">
        <v>28</v>
      </c>
      <c r="F4194" s="1" t="s">
        <v>37</v>
      </c>
      <c r="G4194" s="1" t="s">
        <v>26</v>
      </c>
      <c r="H4194" s="1" t="s">
        <v>27</v>
      </c>
      <c r="I4194" s="1">
        <v>331</v>
      </c>
      <c r="J4194" s="1">
        <v>1387</v>
      </c>
      <c r="K4194" s="1"/>
      <c r="L4194" s="1"/>
    </row>
    <row r="4195" spans="1:12">
      <c r="A4195" s="1">
        <v>15046526.460000001</v>
      </c>
      <c r="B4195" s="13">
        <v>44196.011365740742</v>
      </c>
      <c r="C4195" s="13">
        <v>44196.030821759261</v>
      </c>
      <c r="D4195" s="13" t="str">
        <f t="shared" si="65"/>
        <v>2020-12-31</v>
      </c>
      <c r="E4195" s="1" t="s">
        <v>28</v>
      </c>
      <c r="F4195" s="1" t="s">
        <v>37</v>
      </c>
      <c r="G4195" s="1" t="s">
        <v>26</v>
      </c>
      <c r="H4195" s="1" t="s">
        <v>27</v>
      </c>
      <c r="I4195" s="1">
        <v>607</v>
      </c>
      <c r="J4195" s="1">
        <v>1681</v>
      </c>
      <c r="K4195" s="1"/>
      <c r="L4195" s="1"/>
    </row>
    <row r="4196" spans="1:12">
      <c r="A4196" s="1">
        <v>15046526.460000001</v>
      </c>
      <c r="B4196" s="13">
        <v>44196.011365740742</v>
      </c>
      <c r="C4196" s="13">
        <v>44196.03565972222</v>
      </c>
      <c r="D4196" s="13" t="str">
        <f t="shared" si="65"/>
        <v>2020-12-31</v>
      </c>
      <c r="E4196" s="1" t="s">
        <v>28</v>
      </c>
      <c r="F4196" s="1" t="s">
        <v>37</v>
      </c>
      <c r="G4196" s="1" t="s">
        <v>26</v>
      </c>
      <c r="H4196" s="1" t="s">
        <v>27</v>
      </c>
      <c r="I4196" s="1">
        <v>486</v>
      </c>
      <c r="J4196" s="1">
        <v>2098</v>
      </c>
      <c r="K4196" s="1"/>
      <c r="L4196" s="1"/>
    </row>
    <row r="4197" spans="1:12">
      <c r="A4197" s="1">
        <v>5550109.1370000001</v>
      </c>
      <c r="B4197" s="13">
        <v>44196.038287037038</v>
      </c>
      <c r="C4197" s="13">
        <v>44196.047685185185</v>
      </c>
      <c r="D4197" s="13" t="str">
        <f t="shared" si="65"/>
        <v>2020-12-31</v>
      </c>
      <c r="E4197" s="1" t="s">
        <v>24</v>
      </c>
      <c r="F4197" s="1" t="s">
        <v>33</v>
      </c>
      <c r="G4197" s="1" t="s">
        <v>34</v>
      </c>
      <c r="H4197" s="1" t="s">
        <v>41</v>
      </c>
      <c r="I4197" s="1">
        <v>18</v>
      </c>
      <c r="J4197" s="1">
        <v>811</v>
      </c>
      <c r="K4197" s="1"/>
      <c r="L4197" s="1"/>
    </row>
    <row r="4198" spans="1:12">
      <c r="A4198" s="1">
        <v>18637647.039999999</v>
      </c>
      <c r="B4198" s="13">
        <v>44196.042905092596</v>
      </c>
      <c r="C4198" s="13">
        <v>44196.062511574077</v>
      </c>
      <c r="D4198" s="13" t="str">
        <f t="shared" si="65"/>
        <v>2020-12-31</v>
      </c>
      <c r="E4198" s="1" t="s">
        <v>28</v>
      </c>
      <c r="F4198" s="1" t="s">
        <v>31</v>
      </c>
      <c r="G4198" s="1" t="s">
        <v>26</v>
      </c>
      <c r="H4198" s="1" t="s">
        <v>43</v>
      </c>
      <c r="I4198" s="1">
        <v>152</v>
      </c>
      <c r="J4198" s="1">
        <v>1693</v>
      </c>
      <c r="K4198" s="1"/>
      <c r="L4198" s="1"/>
    </row>
    <row r="4199" spans="1:12">
      <c r="A4199" s="1">
        <v>7329327.2929999996</v>
      </c>
      <c r="B4199" s="13">
        <v>44196.02484953704</v>
      </c>
      <c r="C4199" s="13">
        <v>44196.079224537039</v>
      </c>
      <c r="D4199" s="13" t="str">
        <f t="shared" si="65"/>
        <v>2020-12-31</v>
      </c>
      <c r="E4199" s="1" t="s">
        <v>24</v>
      </c>
      <c r="F4199" s="1" t="s">
        <v>33</v>
      </c>
      <c r="G4199" s="1" t="s">
        <v>26</v>
      </c>
      <c r="H4199" s="1" t="s">
        <v>71</v>
      </c>
      <c r="I4199" s="1">
        <v>52</v>
      </c>
      <c r="J4199" s="1">
        <v>4698</v>
      </c>
      <c r="K4199" s="1"/>
      <c r="L4199" s="1"/>
    </row>
    <row r="4200" spans="1:12">
      <c r="A4200" s="1">
        <v>81766978.200000003</v>
      </c>
      <c r="B4200" s="13">
        <v>44196.153634259259</v>
      </c>
      <c r="C4200" s="13">
        <v>44196.157233796293</v>
      </c>
      <c r="D4200" s="13" t="str">
        <f t="shared" si="65"/>
        <v>2020-12-31</v>
      </c>
      <c r="E4200" s="1" t="s">
        <v>28</v>
      </c>
      <c r="F4200" s="1" t="s">
        <v>31</v>
      </c>
      <c r="G4200" s="1" t="s">
        <v>26</v>
      </c>
      <c r="H4200" s="1" t="s">
        <v>27</v>
      </c>
      <c r="I4200" s="1">
        <v>40</v>
      </c>
      <c r="J4200" s="1">
        <v>311</v>
      </c>
      <c r="K4200" s="1"/>
      <c r="L4200" s="1"/>
    </row>
    <row r="4201" spans="1:12">
      <c r="A4201" s="1">
        <v>5556391.0180000002</v>
      </c>
      <c r="B4201" s="13">
        <v>44196.212071759262</v>
      </c>
      <c r="C4201" s="13">
        <v>44196.220358796294</v>
      </c>
      <c r="D4201" s="13" t="str">
        <f t="shared" si="65"/>
        <v>2020-12-31</v>
      </c>
      <c r="E4201" s="1" t="s">
        <v>28</v>
      </c>
      <c r="F4201" s="1" t="s">
        <v>49</v>
      </c>
      <c r="G4201" s="1" t="s">
        <v>26</v>
      </c>
      <c r="H4201" s="1" t="s">
        <v>27</v>
      </c>
      <c r="I4201" s="1">
        <v>27</v>
      </c>
      <c r="J4201" s="1">
        <v>716</v>
      </c>
      <c r="K4201" s="1"/>
      <c r="L4201" s="1"/>
    </row>
    <row r="4202" spans="1:12">
      <c r="A4202" s="1">
        <v>1662132.7709999999</v>
      </c>
      <c r="B4202" s="13">
        <v>44196.157627314817</v>
      </c>
      <c r="C4202" s="13">
        <v>44196.253287037034</v>
      </c>
      <c r="D4202" s="13" t="str">
        <f t="shared" si="65"/>
        <v>2020-12-31</v>
      </c>
      <c r="E4202" s="1" t="s">
        <v>28</v>
      </c>
      <c r="F4202" s="1" t="s">
        <v>31</v>
      </c>
      <c r="G4202" s="1" t="s">
        <v>26</v>
      </c>
      <c r="H4202" s="1" t="s">
        <v>27</v>
      </c>
      <c r="I4202" s="1">
        <v>95</v>
      </c>
      <c r="J4202" s="1">
        <v>8265</v>
      </c>
      <c r="K4202" s="1"/>
      <c r="L4202" s="1"/>
    </row>
    <row r="4203" spans="1:12">
      <c r="A4203" s="1">
        <v>87116489.530000001</v>
      </c>
      <c r="B4203" s="13">
        <v>44196.27616898148</v>
      </c>
      <c r="C4203" s="13">
        <v>44196.301921296297</v>
      </c>
      <c r="D4203" s="13" t="str">
        <f t="shared" si="65"/>
        <v>2020-12-31</v>
      </c>
      <c r="E4203" s="1" t="s">
        <v>24</v>
      </c>
      <c r="F4203" s="1" t="s">
        <v>31</v>
      </c>
      <c r="G4203" s="1" t="s">
        <v>26</v>
      </c>
      <c r="H4203" s="1" t="s">
        <v>41</v>
      </c>
      <c r="I4203" s="1">
        <v>16</v>
      </c>
      <c r="J4203" s="1">
        <v>2224</v>
      </c>
      <c r="K4203" s="1"/>
      <c r="L4203" s="1"/>
    </row>
    <row r="4204" spans="1:12">
      <c r="A4204" s="1">
        <v>6670122091</v>
      </c>
      <c r="B4204" s="13">
        <v>44196.301423611112</v>
      </c>
      <c r="C4204" s="13">
        <v>44196.304212962961</v>
      </c>
      <c r="D4204" s="13" t="str">
        <f t="shared" si="65"/>
        <v>2020-12-31</v>
      </c>
      <c r="E4204" s="1" t="s">
        <v>24</v>
      </c>
      <c r="F4204" s="1" t="s">
        <v>31</v>
      </c>
      <c r="G4204" s="1" t="s">
        <v>34</v>
      </c>
      <c r="H4204" s="1" t="s">
        <v>36</v>
      </c>
      <c r="I4204" s="1">
        <v>31</v>
      </c>
      <c r="J4204" s="1">
        <v>241</v>
      </c>
      <c r="K4204" s="1"/>
      <c r="L4204" s="1"/>
    </row>
    <row r="4205" spans="1:12">
      <c r="A4205" s="1">
        <v>73317479.430000007</v>
      </c>
      <c r="B4205" s="13">
        <v>44196.303993055553</v>
      </c>
      <c r="C4205" s="13">
        <v>44196.308009259257</v>
      </c>
      <c r="D4205" s="13" t="str">
        <f t="shared" si="65"/>
        <v>2020-12-31</v>
      </c>
      <c r="E4205" s="1" t="s">
        <v>24</v>
      </c>
      <c r="F4205" s="1" t="s">
        <v>31</v>
      </c>
      <c r="G4205" s="1" t="s">
        <v>26</v>
      </c>
      <c r="H4205" s="1" t="s">
        <v>27</v>
      </c>
      <c r="I4205" s="1">
        <v>10</v>
      </c>
      <c r="J4205" s="1">
        <v>346</v>
      </c>
      <c r="K4205" s="1"/>
      <c r="L4205" s="1"/>
    </row>
    <row r="4206" spans="1:12">
      <c r="A4206" s="1">
        <v>4655775.4040000001</v>
      </c>
      <c r="B4206" s="13">
        <v>44196.31386574074</v>
      </c>
      <c r="C4206" s="13">
        <v>44196.31832175926</v>
      </c>
      <c r="D4206" s="13" t="str">
        <f t="shared" si="65"/>
        <v>2020-12-31</v>
      </c>
      <c r="E4206" s="1" t="s">
        <v>28</v>
      </c>
      <c r="F4206" s="1" t="s">
        <v>49</v>
      </c>
      <c r="G4206" s="1" t="s">
        <v>26</v>
      </c>
      <c r="H4206" s="1" t="s">
        <v>76</v>
      </c>
      <c r="I4206" s="1">
        <v>40</v>
      </c>
      <c r="J4206" s="1">
        <v>384</v>
      </c>
      <c r="K4206" s="1"/>
      <c r="L4206" s="1"/>
    </row>
    <row r="4207" spans="1:12">
      <c r="A4207" s="1">
        <v>2418457.6260000002</v>
      </c>
      <c r="B4207" s="13">
        <v>44196.316006944442</v>
      </c>
      <c r="C4207" s="13">
        <v>44196.319374999999</v>
      </c>
      <c r="D4207" s="13" t="str">
        <f t="shared" si="65"/>
        <v>2020-12-31</v>
      </c>
      <c r="E4207" s="1" t="s">
        <v>28</v>
      </c>
      <c r="F4207" s="1" t="s">
        <v>29</v>
      </c>
      <c r="G4207" s="1" t="s">
        <v>26</v>
      </c>
      <c r="H4207" s="1" t="s">
        <v>27</v>
      </c>
      <c r="I4207" s="1">
        <v>20</v>
      </c>
      <c r="J4207" s="1">
        <v>290</v>
      </c>
      <c r="K4207" s="1"/>
      <c r="L4207" s="1"/>
    </row>
    <row r="4208" spans="1:12">
      <c r="A4208" s="1">
        <v>8316881.1639999999</v>
      </c>
      <c r="B4208" s="13">
        <v>44196.374918981484</v>
      </c>
      <c r="C4208" s="13">
        <v>44196.395335648151</v>
      </c>
      <c r="D4208" s="13" t="str">
        <f t="shared" si="65"/>
        <v>2020-12-31</v>
      </c>
      <c r="E4208" s="1" t="s">
        <v>28</v>
      </c>
      <c r="F4208" s="1" t="s">
        <v>31</v>
      </c>
      <c r="G4208" s="1" t="s">
        <v>26</v>
      </c>
      <c r="H4208" s="1" t="s">
        <v>41</v>
      </c>
      <c r="I4208" s="1">
        <v>138</v>
      </c>
      <c r="J4208" s="1">
        <v>1763</v>
      </c>
      <c r="K4208" s="1"/>
      <c r="L4208" s="1"/>
    </row>
    <row r="4209" spans="1:12">
      <c r="A4209" s="1">
        <v>5467717.9450000003</v>
      </c>
      <c r="B4209" s="13">
        <v>44196.495740740742</v>
      </c>
      <c r="C4209" s="13">
        <v>44196.499780092592</v>
      </c>
      <c r="D4209" s="13" t="str">
        <f t="shared" si="65"/>
        <v>2020-12-31</v>
      </c>
      <c r="E4209" s="1" t="s">
        <v>28</v>
      </c>
      <c r="F4209" s="1" t="s">
        <v>29</v>
      </c>
      <c r="G4209" s="1" t="s">
        <v>53</v>
      </c>
      <c r="H4209" s="1" t="s">
        <v>56</v>
      </c>
      <c r="I4209" s="1">
        <v>75</v>
      </c>
      <c r="J4209" s="1">
        <v>349</v>
      </c>
      <c r="K4209" s="1"/>
      <c r="L4209" s="1"/>
    </row>
    <row r="4210" spans="1:12">
      <c r="A4210" s="1">
        <v>4874810.7850000001</v>
      </c>
      <c r="B4210" s="13">
        <v>44196.582928240743</v>
      </c>
      <c r="C4210" s="13">
        <v>44196.587731481479</v>
      </c>
      <c r="D4210" s="13" t="str">
        <f t="shared" si="65"/>
        <v>2020-12-31</v>
      </c>
      <c r="E4210" s="1" t="s">
        <v>24</v>
      </c>
      <c r="F4210" s="1" t="s">
        <v>25</v>
      </c>
      <c r="G4210" s="1" t="s">
        <v>26</v>
      </c>
      <c r="H4210" s="1" t="s">
        <v>43</v>
      </c>
      <c r="I4210" s="1">
        <v>26</v>
      </c>
      <c r="J4210" s="1">
        <v>415</v>
      </c>
      <c r="K4210" s="1"/>
      <c r="L4210" s="1"/>
    </row>
    <row r="4211" spans="1:12">
      <c r="A4211" s="1">
        <v>3830673.4750000001</v>
      </c>
      <c r="B4211" s="13">
        <v>44196.579189814816</v>
      </c>
      <c r="C4211" s="13">
        <v>44196.606712962966</v>
      </c>
      <c r="D4211" s="13" t="str">
        <f t="shared" si="65"/>
        <v>2020-12-31</v>
      </c>
      <c r="E4211" s="1" t="s">
        <v>42</v>
      </c>
      <c r="F4211" s="1" t="s">
        <v>25</v>
      </c>
      <c r="G4211" s="1" t="s">
        <v>37</v>
      </c>
      <c r="H4211" s="1" t="s">
        <v>27</v>
      </c>
      <c r="I4211" s="1">
        <v>55</v>
      </c>
      <c r="J4211" s="1">
        <v>2377</v>
      </c>
      <c r="K4211" s="1"/>
      <c r="L4211" s="1"/>
    </row>
    <row r="4212" spans="1:12">
      <c r="A4212" s="1">
        <v>1720255.4509999999</v>
      </c>
      <c r="B4212" s="13">
        <v>44196.628298611111</v>
      </c>
      <c r="C4212" s="13">
        <v>44196.630706018521</v>
      </c>
      <c r="D4212" s="13" t="str">
        <f t="shared" si="65"/>
        <v>2020-12-31</v>
      </c>
      <c r="E4212" s="1" t="s">
        <v>28</v>
      </c>
      <c r="F4212" s="1" t="s">
        <v>31</v>
      </c>
      <c r="G4212" s="1" t="s">
        <v>26</v>
      </c>
      <c r="H4212" s="1" t="s">
        <v>91</v>
      </c>
      <c r="I4212" s="1">
        <v>18</v>
      </c>
      <c r="J4212" s="1">
        <v>207</v>
      </c>
      <c r="K4212" s="1"/>
      <c r="L4212" s="1"/>
    </row>
    <row r="4213" spans="1:12">
      <c r="A4213" s="1">
        <v>1720255.4509999999</v>
      </c>
      <c r="B4213" s="13">
        <v>44196.628298611111</v>
      </c>
      <c r="C4213" s="13">
        <v>44196.630914351852</v>
      </c>
      <c r="D4213" s="13" t="str">
        <f t="shared" si="65"/>
        <v>2020-12-31</v>
      </c>
      <c r="E4213" s="1" t="s">
        <v>28</v>
      </c>
      <c r="F4213" s="1" t="s">
        <v>31</v>
      </c>
      <c r="G4213" s="1" t="s">
        <v>26</v>
      </c>
      <c r="H4213" s="1" t="s">
        <v>91</v>
      </c>
      <c r="I4213" s="1">
        <v>18</v>
      </c>
      <c r="J4213" s="1">
        <v>225</v>
      </c>
      <c r="K4213" s="1"/>
      <c r="L4213" s="1"/>
    </row>
    <row r="4214" spans="1:12">
      <c r="A4214" s="1">
        <v>1181671930</v>
      </c>
      <c r="B4214" s="13">
        <v>44196.634097222224</v>
      </c>
      <c r="C4214" s="13">
        <v>44196.679490740738</v>
      </c>
      <c r="D4214" s="13" t="str">
        <f t="shared" si="65"/>
        <v>2020-12-31</v>
      </c>
      <c r="E4214" s="1" t="s">
        <v>28</v>
      </c>
      <c r="F4214" s="1" t="s">
        <v>49</v>
      </c>
      <c r="G4214" s="1" t="s">
        <v>26</v>
      </c>
      <c r="H4214" s="1" t="s">
        <v>32</v>
      </c>
      <c r="I4214" s="1">
        <v>79</v>
      </c>
      <c r="J4214" s="1">
        <v>3921</v>
      </c>
      <c r="K4214" s="1"/>
      <c r="L4214" s="1"/>
    </row>
    <row r="4215" spans="1:12">
      <c r="A4215" s="1">
        <v>7509303347</v>
      </c>
      <c r="B4215" s="13">
        <v>44196.741655092592</v>
      </c>
      <c r="C4215" s="13">
        <v>44196.784004629626</v>
      </c>
      <c r="D4215" s="13" t="str">
        <f t="shared" si="65"/>
        <v>2020-12-31</v>
      </c>
      <c r="E4215" s="1" t="s">
        <v>28</v>
      </c>
      <c r="F4215" s="1" t="s">
        <v>49</v>
      </c>
      <c r="G4215" s="1" t="s">
        <v>26</v>
      </c>
      <c r="H4215" s="1" t="s">
        <v>27</v>
      </c>
      <c r="I4215" s="1">
        <v>89</v>
      </c>
      <c r="J4215" s="1">
        <v>3659</v>
      </c>
      <c r="K4215" s="1"/>
      <c r="L4215" s="1"/>
    </row>
    <row r="4216" spans="1:12">
      <c r="A4216" s="1">
        <v>5113443.5389999999</v>
      </c>
      <c r="B4216" s="13">
        <v>44196.786597222221</v>
      </c>
      <c r="C4216" s="13">
        <v>44196.793935185182</v>
      </c>
      <c r="D4216" s="13" t="str">
        <f t="shared" si="65"/>
        <v>2020-12-31</v>
      </c>
      <c r="E4216" s="1" t="s">
        <v>28</v>
      </c>
      <c r="F4216" s="1" t="s">
        <v>29</v>
      </c>
      <c r="G4216" s="1" t="s">
        <v>26</v>
      </c>
      <c r="H4216" s="1" t="s">
        <v>27</v>
      </c>
      <c r="I4216" s="1">
        <v>140</v>
      </c>
      <c r="J4216" s="1">
        <v>633</v>
      </c>
      <c r="K4216" s="1"/>
      <c r="L4216" s="1"/>
    </row>
    <row r="4217" spans="1:12">
      <c r="A4217" s="1">
        <v>4792087.7879999997</v>
      </c>
      <c r="B4217" s="13">
        <v>44196.835289351853</v>
      </c>
      <c r="C4217" s="13">
        <v>44196.838368055556</v>
      </c>
      <c r="D4217" s="13" t="str">
        <f t="shared" si="65"/>
        <v>2020-12-31</v>
      </c>
      <c r="E4217" s="1" t="s">
        <v>24</v>
      </c>
      <c r="F4217" s="1" t="s">
        <v>33</v>
      </c>
      <c r="G4217" s="1" t="s">
        <v>34</v>
      </c>
      <c r="H4217" s="1" t="s">
        <v>55</v>
      </c>
      <c r="I4217" s="1">
        <v>18</v>
      </c>
      <c r="J4217" s="1">
        <v>265</v>
      </c>
      <c r="K4217" s="1"/>
      <c r="L4217" s="1"/>
    </row>
    <row r="4218" spans="1:12">
      <c r="A4218" s="1">
        <v>73744073.079999998</v>
      </c>
      <c r="B4218" s="13">
        <v>44196.900509259256</v>
      </c>
      <c r="C4218" s="13">
        <v>44196.907766203702</v>
      </c>
      <c r="D4218" s="13" t="str">
        <f t="shared" si="65"/>
        <v>2020-12-31</v>
      </c>
      <c r="E4218" s="1" t="s">
        <v>28</v>
      </c>
      <c r="F4218" s="1" t="s">
        <v>31</v>
      </c>
      <c r="G4218" s="1" t="s">
        <v>26</v>
      </c>
      <c r="H4218" s="1" t="s">
        <v>36</v>
      </c>
      <c r="I4218" s="1">
        <v>14</v>
      </c>
      <c r="J4218" s="1">
        <v>626</v>
      </c>
      <c r="K4218" s="1"/>
      <c r="L4218" s="1"/>
    </row>
    <row r="4219" spans="1:12">
      <c r="A4219" s="1">
        <v>40650638.82</v>
      </c>
      <c r="B4219" s="13">
        <v>44197.138657407406</v>
      </c>
      <c r="C4219" s="13">
        <v>44197.14571759259</v>
      </c>
      <c r="D4219" s="13" t="str">
        <f t="shared" si="65"/>
        <v>2021-01-01</v>
      </c>
      <c r="E4219" s="1" t="s">
        <v>24</v>
      </c>
      <c r="F4219" s="1" t="s">
        <v>31</v>
      </c>
      <c r="G4219" s="1" t="s">
        <v>39</v>
      </c>
      <c r="H4219" s="1" t="s">
        <v>70</v>
      </c>
      <c r="I4219" s="1">
        <v>20</v>
      </c>
      <c r="J4219" s="1">
        <v>609</v>
      </c>
      <c r="K4219" s="1"/>
      <c r="L4219" s="1"/>
    </row>
    <row r="4220" spans="1:12">
      <c r="A4220" s="1">
        <v>2783014.3810000001</v>
      </c>
      <c r="B4220" s="13">
        <v>44197.158090277779</v>
      </c>
      <c r="C4220" s="13">
        <v>44197.191192129627</v>
      </c>
      <c r="D4220" s="13" t="str">
        <f t="shared" si="65"/>
        <v>2021-01-01</v>
      </c>
      <c r="E4220" s="1" t="s">
        <v>28</v>
      </c>
      <c r="F4220" s="1" t="s">
        <v>31</v>
      </c>
      <c r="G4220" s="1" t="s">
        <v>26</v>
      </c>
      <c r="H4220" s="1" t="s">
        <v>48</v>
      </c>
      <c r="I4220" s="1">
        <v>39</v>
      </c>
      <c r="J4220" s="1">
        <v>2859</v>
      </c>
      <c r="K4220" s="1"/>
      <c r="L4220" s="1"/>
    </row>
    <row r="4221" spans="1:12">
      <c r="A4221" s="1">
        <v>87047667.099999994</v>
      </c>
      <c r="B4221" s="13">
        <v>44197.182696759257</v>
      </c>
      <c r="C4221" s="13">
        <v>44197.201342592591</v>
      </c>
      <c r="D4221" s="13" t="str">
        <f t="shared" si="65"/>
        <v>2021-01-01</v>
      </c>
      <c r="E4221" s="1" t="s">
        <v>28</v>
      </c>
      <c r="F4221" s="1" t="s">
        <v>31</v>
      </c>
      <c r="G4221" s="1" t="s">
        <v>26</v>
      </c>
      <c r="H4221" s="1" t="s">
        <v>27</v>
      </c>
      <c r="I4221" s="1">
        <v>44</v>
      </c>
      <c r="J4221" s="1">
        <v>1610</v>
      </c>
      <c r="K4221" s="1"/>
      <c r="L4221" s="1"/>
    </row>
    <row r="4222" spans="1:12">
      <c r="A4222" s="1">
        <v>87047667.099999994</v>
      </c>
      <c r="B4222" s="13">
        <v>44197.182696759257</v>
      </c>
      <c r="C4222" s="13">
        <v>44197.204571759263</v>
      </c>
      <c r="D4222" s="13" t="str">
        <f t="shared" si="65"/>
        <v>2021-01-01</v>
      </c>
      <c r="E4222" s="1" t="s">
        <v>28</v>
      </c>
      <c r="F4222" s="1" t="s">
        <v>31</v>
      </c>
      <c r="G4222" s="1" t="s">
        <v>26</v>
      </c>
      <c r="H4222" s="1" t="s">
        <v>27</v>
      </c>
      <c r="I4222" s="1">
        <v>14</v>
      </c>
      <c r="J4222" s="1">
        <v>1889</v>
      </c>
      <c r="K4222" s="1"/>
      <c r="L4222" s="1"/>
    </row>
    <row r="4223" spans="1:12">
      <c r="A4223" s="1">
        <v>87047667.099999994</v>
      </c>
      <c r="B4223" s="13">
        <v>44197.182696759257</v>
      </c>
      <c r="C4223" s="13">
        <v>44197.205243055556</v>
      </c>
      <c r="D4223" s="13" t="str">
        <f t="shared" si="65"/>
        <v>2021-01-01</v>
      </c>
      <c r="E4223" s="1" t="s">
        <v>28</v>
      </c>
      <c r="F4223" s="1" t="s">
        <v>31</v>
      </c>
      <c r="G4223" s="1" t="s">
        <v>26</v>
      </c>
      <c r="H4223" s="1" t="s">
        <v>27</v>
      </c>
      <c r="I4223" s="1">
        <v>14</v>
      </c>
      <c r="J4223" s="1">
        <v>1948</v>
      </c>
      <c r="K4223" s="1"/>
      <c r="L4223" s="1"/>
    </row>
    <row r="4224" spans="1:12">
      <c r="A4224" s="1">
        <v>68546038.879999995</v>
      </c>
      <c r="B4224" s="13">
        <v>44197.224131944444</v>
      </c>
      <c r="C4224" s="13">
        <v>44197.245162037034</v>
      </c>
      <c r="D4224" s="13" t="str">
        <f t="shared" si="65"/>
        <v>2021-01-01</v>
      </c>
      <c r="E4224" s="1" t="s">
        <v>24</v>
      </c>
      <c r="F4224" s="1" t="s">
        <v>25</v>
      </c>
      <c r="G4224" s="1" t="s">
        <v>39</v>
      </c>
      <c r="H4224" s="1" t="s">
        <v>43</v>
      </c>
      <c r="I4224" s="1">
        <v>52</v>
      </c>
      <c r="J4224" s="1">
        <v>1816</v>
      </c>
      <c r="K4224" s="1"/>
      <c r="L4224" s="1"/>
    </row>
    <row r="4225" spans="1:12">
      <c r="A4225" s="1">
        <v>15817556.859999999</v>
      </c>
      <c r="B4225" s="13">
        <v>44197.39</v>
      </c>
      <c r="C4225" s="13">
        <v>44197.403067129628</v>
      </c>
      <c r="D4225" s="13" t="str">
        <f t="shared" si="65"/>
        <v>2021-01-01</v>
      </c>
      <c r="E4225" s="1" t="s">
        <v>24</v>
      </c>
      <c r="F4225" s="1" t="s">
        <v>31</v>
      </c>
      <c r="G4225" s="1" t="s">
        <v>39</v>
      </c>
      <c r="H4225" s="1" t="s">
        <v>27</v>
      </c>
      <c r="I4225" s="1">
        <v>34</v>
      </c>
      <c r="J4225" s="1">
        <v>1128</v>
      </c>
      <c r="K4225" s="1"/>
      <c r="L4225" s="1"/>
    </row>
    <row r="4226" spans="1:12">
      <c r="A4226" s="1">
        <v>3354006.4210000001</v>
      </c>
      <c r="B4226" s="13">
        <v>44197.453773148147</v>
      </c>
      <c r="C4226" s="13">
        <v>44197.466608796298</v>
      </c>
      <c r="D4226" s="13" t="str">
        <f t="shared" si="65"/>
        <v>2021-01-01</v>
      </c>
      <c r="E4226" s="1" t="s">
        <v>24</v>
      </c>
      <c r="F4226" s="1" t="s">
        <v>33</v>
      </c>
      <c r="G4226" s="1" t="s">
        <v>34</v>
      </c>
      <c r="H4226" s="1" t="s">
        <v>27</v>
      </c>
      <c r="I4226" s="1">
        <v>56</v>
      </c>
      <c r="J4226" s="1">
        <v>1109</v>
      </c>
      <c r="K4226" s="1"/>
      <c r="L4226" s="1"/>
    </row>
    <row r="4227" spans="1:12">
      <c r="A4227" s="1">
        <v>53550354.640000001</v>
      </c>
      <c r="B4227" s="13">
        <v>44197.552997685183</v>
      </c>
      <c r="C4227" s="13">
        <v>44197.575555555559</v>
      </c>
      <c r="D4227" s="13" t="str">
        <f t="shared" ref="D4227:D4290" si="66">TEXT(C4227, "yyyy-mm-dd")</f>
        <v>2021-01-01</v>
      </c>
      <c r="E4227" s="1" t="s">
        <v>28</v>
      </c>
      <c r="F4227" s="1" t="s">
        <v>31</v>
      </c>
      <c r="G4227" s="1" t="s">
        <v>26</v>
      </c>
      <c r="H4227" s="1" t="s">
        <v>27</v>
      </c>
      <c r="I4227" s="1">
        <v>142</v>
      </c>
      <c r="J4227" s="1">
        <v>1948</v>
      </c>
      <c r="K4227" s="1"/>
      <c r="L4227" s="1"/>
    </row>
    <row r="4228" spans="1:12">
      <c r="A4228" s="1">
        <v>53104811.82</v>
      </c>
      <c r="B4228" s="13">
        <v>44197.571516203701</v>
      </c>
      <c r="C4228" s="13">
        <v>44197.590844907405</v>
      </c>
      <c r="D4228" s="13" t="str">
        <f t="shared" si="66"/>
        <v>2021-01-01</v>
      </c>
      <c r="E4228" s="1" t="s">
        <v>42</v>
      </c>
      <c r="F4228" s="1" t="s">
        <v>31</v>
      </c>
      <c r="G4228" s="1" t="s">
        <v>26</v>
      </c>
      <c r="H4228" s="1" t="s">
        <v>91</v>
      </c>
      <c r="I4228" s="1">
        <v>137</v>
      </c>
      <c r="J4228" s="1">
        <v>1669</v>
      </c>
      <c r="K4228" s="1"/>
      <c r="L4228" s="1"/>
    </row>
    <row r="4229" spans="1:12">
      <c r="A4229" s="1">
        <v>1160488.2379999999</v>
      </c>
      <c r="B4229" s="13">
        <v>44197.665972222225</v>
      </c>
      <c r="C4229" s="13">
        <v>44197.697291666664</v>
      </c>
      <c r="D4229" s="13" t="str">
        <f t="shared" si="66"/>
        <v>2021-01-01</v>
      </c>
      <c r="E4229" s="1" t="s">
        <v>28</v>
      </c>
      <c r="F4229" s="1" t="s">
        <v>29</v>
      </c>
      <c r="G4229" s="1" t="s">
        <v>26</v>
      </c>
      <c r="H4229" s="1" t="s">
        <v>52</v>
      </c>
      <c r="I4229" s="1">
        <v>305</v>
      </c>
      <c r="J4229" s="1">
        <v>2705</v>
      </c>
      <c r="K4229" s="1"/>
      <c r="L4229" s="1"/>
    </row>
    <row r="4230" spans="1:12">
      <c r="A4230" s="1">
        <v>6101467.4740000004</v>
      </c>
      <c r="B4230" s="13">
        <v>44197.693437499998</v>
      </c>
      <c r="C4230" s="13">
        <v>44197.715416666666</v>
      </c>
      <c r="D4230" s="13" t="str">
        <f t="shared" si="66"/>
        <v>2021-01-01</v>
      </c>
      <c r="E4230" s="1" t="s">
        <v>24</v>
      </c>
      <c r="F4230" s="1" t="s">
        <v>33</v>
      </c>
      <c r="G4230" s="1" t="s">
        <v>34</v>
      </c>
      <c r="H4230" s="1" t="s">
        <v>55</v>
      </c>
      <c r="I4230" s="1">
        <v>19</v>
      </c>
      <c r="J4230" s="1">
        <v>1898</v>
      </c>
      <c r="K4230" s="1"/>
      <c r="L4230" s="1"/>
    </row>
    <row r="4231" spans="1:12">
      <c r="A4231" s="1">
        <v>3351786.5079999999</v>
      </c>
      <c r="B4231" s="13">
        <v>44197.7809837963</v>
      </c>
      <c r="C4231" s="13">
        <v>44197.782685185186</v>
      </c>
      <c r="D4231" s="13" t="str">
        <f t="shared" si="66"/>
        <v>2021-01-01</v>
      </c>
      <c r="E4231" s="1" t="s">
        <v>24</v>
      </c>
      <c r="F4231" s="1" t="s">
        <v>33</v>
      </c>
      <c r="G4231" s="1" t="s">
        <v>34</v>
      </c>
      <c r="H4231" s="1" t="s">
        <v>56</v>
      </c>
      <c r="I4231" s="1">
        <v>22</v>
      </c>
      <c r="J4231" s="1">
        <v>146</v>
      </c>
      <c r="K4231" s="1"/>
      <c r="L4231" s="1"/>
    </row>
    <row r="4232" spans="1:12">
      <c r="A4232" s="1">
        <v>50844046.960000001</v>
      </c>
      <c r="B4232" s="13">
        <v>44197.795752314814</v>
      </c>
      <c r="C4232" s="13">
        <v>44197.803888888891</v>
      </c>
      <c r="D4232" s="13" t="str">
        <f t="shared" si="66"/>
        <v>2021-01-01</v>
      </c>
      <c r="E4232" s="1" t="s">
        <v>24</v>
      </c>
      <c r="F4232" s="1" t="s">
        <v>25</v>
      </c>
      <c r="G4232" s="1" t="s">
        <v>26</v>
      </c>
      <c r="H4232" s="1" t="s">
        <v>27</v>
      </c>
      <c r="I4232" s="1">
        <v>77</v>
      </c>
      <c r="J4232" s="1">
        <v>703</v>
      </c>
      <c r="K4232" s="1"/>
      <c r="L4232" s="1"/>
    </row>
    <row r="4233" spans="1:12">
      <c r="A4233" s="1">
        <v>51954044.719999999</v>
      </c>
      <c r="B4233" s="13">
        <v>44198.008206018516</v>
      </c>
      <c r="C4233" s="13">
        <v>44198.052789351852</v>
      </c>
      <c r="D4233" s="13" t="str">
        <f t="shared" si="66"/>
        <v>2021-01-02</v>
      </c>
      <c r="E4233" s="1" t="s">
        <v>28</v>
      </c>
      <c r="F4233" s="1" t="s">
        <v>37</v>
      </c>
      <c r="G4233" s="1" t="s">
        <v>26</v>
      </c>
      <c r="H4233" s="1" t="s">
        <v>57</v>
      </c>
      <c r="I4233" s="1">
        <v>11</v>
      </c>
      <c r="J4233" s="1">
        <v>3852</v>
      </c>
      <c r="K4233" s="1"/>
      <c r="L4233" s="1"/>
    </row>
    <row r="4234" spans="1:12">
      <c r="A4234" s="1">
        <v>3024189.61</v>
      </c>
      <c r="B4234" s="13">
        <v>44198.134560185186</v>
      </c>
      <c r="C4234" s="13">
        <v>44198.142430555556</v>
      </c>
      <c r="D4234" s="13" t="str">
        <f t="shared" si="66"/>
        <v>2021-01-02</v>
      </c>
      <c r="E4234" s="1" t="s">
        <v>24</v>
      </c>
      <c r="F4234" s="1" t="s">
        <v>33</v>
      </c>
      <c r="G4234" s="1" t="s">
        <v>34</v>
      </c>
      <c r="H4234" s="1" t="s">
        <v>27</v>
      </c>
      <c r="I4234" s="1">
        <v>13</v>
      </c>
      <c r="J4234" s="1">
        <v>679</v>
      </c>
      <c r="K4234" s="1"/>
      <c r="L4234" s="1"/>
    </row>
    <row r="4235" spans="1:12">
      <c r="A4235" s="1">
        <v>40569893.979999997</v>
      </c>
      <c r="B4235" s="13">
        <v>44198.5315162037</v>
      </c>
      <c r="C4235" s="13">
        <v>44198.544270833336</v>
      </c>
      <c r="D4235" s="13" t="str">
        <f t="shared" si="66"/>
        <v>2021-01-02</v>
      </c>
      <c r="E4235" s="1" t="s">
        <v>28</v>
      </c>
      <c r="F4235" s="1" t="s">
        <v>31</v>
      </c>
      <c r="G4235" s="1" t="s">
        <v>26</v>
      </c>
      <c r="H4235" s="1" t="s">
        <v>27</v>
      </c>
      <c r="I4235" s="1">
        <v>36</v>
      </c>
      <c r="J4235" s="1">
        <v>1101</v>
      </c>
      <c r="K4235" s="1"/>
      <c r="L4235" s="1"/>
    </row>
    <row r="4236" spans="1:12">
      <c r="A4236" s="1">
        <v>25040095.07</v>
      </c>
      <c r="B4236" s="13">
        <v>44198.595277777778</v>
      </c>
      <c r="C4236" s="13">
        <v>44198.607430555552</v>
      </c>
      <c r="D4236" s="13" t="str">
        <f t="shared" si="66"/>
        <v>2021-01-02</v>
      </c>
      <c r="E4236" s="1" t="s">
        <v>28</v>
      </c>
      <c r="F4236" s="1" t="s">
        <v>31</v>
      </c>
      <c r="G4236" s="1" t="s">
        <v>26</v>
      </c>
      <c r="H4236" s="1" t="s">
        <v>27</v>
      </c>
      <c r="I4236" s="1">
        <v>21</v>
      </c>
      <c r="J4236" s="1">
        <v>1050</v>
      </c>
      <c r="K4236" s="1"/>
      <c r="L4236" s="1"/>
    </row>
    <row r="4237" spans="1:12">
      <c r="A4237" s="1">
        <v>22857919.039999999</v>
      </c>
      <c r="B4237" s="13">
        <v>44198.621006944442</v>
      </c>
      <c r="C4237" s="13">
        <v>44198.636041666665</v>
      </c>
      <c r="D4237" s="13" t="str">
        <f t="shared" si="66"/>
        <v>2021-01-02</v>
      </c>
      <c r="E4237" s="1" t="s">
        <v>24</v>
      </c>
      <c r="F4237" s="1" t="s">
        <v>25</v>
      </c>
      <c r="G4237" s="1" t="s">
        <v>26</v>
      </c>
      <c r="H4237" s="1" t="s">
        <v>43</v>
      </c>
      <c r="I4237" s="1">
        <v>87</v>
      </c>
      <c r="J4237" s="1">
        <v>1298</v>
      </c>
      <c r="K4237" s="1"/>
      <c r="L4237" s="1"/>
    </row>
    <row r="4238" spans="1:12">
      <c r="A4238" s="1">
        <v>43382307.130000003</v>
      </c>
      <c r="B4238" s="13">
        <v>44198.682939814818</v>
      </c>
      <c r="C4238" s="13">
        <v>44198.686782407407</v>
      </c>
      <c r="D4238" s="13" t="str">
        <f t="shared" si="66"/>
        <v>2021-01-02</v>
      </c>
      <c r="E4238" s="1" t="s">
        <v>42</v>
      </c>
      <c r="F4238" s="1" t="s">
        <v>25</v>
      </c>
      <c r="G4238" s="1" t="s">
        <v>26</v>
      </c>
      <c r="H4238" s="1" t="s">
        <v>27</v>
      </c>
      <c r="I4238" s="1">
        <v>42</v>
      </c>
      <c r="J4238" s="1">
        <v>332</v>
      </c>
      <c r="K4238" s="1"/>
      <c r="L4238" s="1"/>
    </row>
    <row r="4239" spans="1:12">
      <c r="A4239" s="1">
        <v>42807215.07</v>
      </c>
      <c r="B4239" s="13">
        <v>44198.747141203705</v>
      </c>
      <c r="C4239" s="13">
        <v>44198.753368055557</v>
      </c>
      <c r="D4239" s="13" t="str">
        <f t="shared" si="66"/>
        <v>2021-01-02</v>
      </c>
      <c r="E4239" s="1" t="s">
        <v>24</v>
      </c>
      <c r="F4239" s="1" t="s">
        <v>31</v>
      </c>
      <c r="G4239" s="1" t="s">
        <v>34</v>
      </c>
      <c r="H4239" s="1" t="s">
        <v>32</v>
      </c>
      <c r="I4239" s="1">
        <v>48</v>
      </c>
      <c r="J4239" s="1">
        <v>538</v>
      </c>
      <c r="K4239" s="1"/>
      <c r="L4239" s="1"/>
    </row>
    <row r="4240" spans="1:12">
      <c r="A4240" s="1">
        <v>77052125.079999998</v>
      </c>
      <c r="B4240" s="13">
        <v>44198.764178240737</v>
      </c>
      <c r="C4240" s="13">
        <v>44198.805567129632</v>
      </c>
      <c r="D4240" s="13" t="str">
        <f t="shared" si="66"/>
        <v>2021-01-02</v>
      </c>
      <c r="E4240" s="1" t="s">
        <v>28</v>
      </c>
      <c r="F4240" s="1" t="s">
        <v>31</v>
      </c>
      <c r="G4240" s="1" t="s">
        <v>26</v>
      </c>
      <c r="H4240" s="1" t="s">
        <v>27</v>
      </c>
      <c r="I4240" s="1">
        <v>63</v>
      </c>
      <c r="J4240" s="1">
        <v>3576</v>
      </c>
      <c r="K4240" s="1"/>
      <c r="L4240" s="1"/>
    </row>
    <row r="4241" spans="1:12">
      <c r="A4241" s="1">
        <v>84647660.670000002</v>
      </c>
      <c r="B4241" s="13">
        <v>44198.816030092596</v>
      </c>
      <c r="C4241" s="13">
        <v>44198.827800925923</v>
      </c>
      <c r="D4241" s="13" t="str">
        <f t="shared" si="66"/>
        <v>2021-01-02</v>
      </c>
      <c r="E4241" s="1" t="s">
        <v>24</v>
      </c>
      <c r="F4241" s="1" t="s">
        <v>25</v>
      </c>
      <c r="G4241" s="1" t="s">
        <v>26</v>
      </c>
      <c r="H4241" s="1" t="s">
        <v>43</v>
      </c>
      <c r="I4241" s="1">
        <v>183</v>
      </c>
      <c r="J4241" s="1">
        <v>1016</v>
      </c>
      <c r="K4241" s="1"/>
      <c r="L4241" s="1"/>
    </row>
    <row r="4242" spans="1:12">
      <c r="A4242" s="1">
        <v>1055969.5870000001</v>
      </c>
      <c r="B4242" s="13">
        <v>44198.089942129627</v>
      </c>
      <c r="C4242" s="13">
        <v>44198.845358796294</v>
      </c>
      <c r="D4242" s="13" t="str">
        <f t="shared" si="66"/>
        <v>2021-01-02</v>
      </c>
      <c r="E4242" s="1" t="s">
        <v>24</v>
      </c>
      <c r="F4242" s="1" t="s">
        <v>31</v>
      </c>
      <c r="G4242" s="1" t="s">
        <v>26</v>
      </c>
      <c r="H4242" s="1" t="s">
        <v>27</v>
      </c>
      <c r="I4242" s="1">
        <v>7</v>
      </c>
      <c r="J4242" s="1">
        <v>65268</v>
      </c>
      <c r="K4242" s="1"/>
      <c r="L4242" s="1"/>
    </row>
    <row r="4243" spans="1:12">
      <c r="A4243" s="1">
        <v>85305313.760000005</v>
      </c>
      <c r="B4243" s="13">
        <v>44198.834062499998</v>
      </c>
      <c r="C4243" s="13">
        <v>44198.851342592592</v>
      </c>
      <c r="D4243" s="13" t="str">
        <f t="shared" si="66"/>
        <v>2021-01-02</v>
      </c>
      <c r="E4243" s="1" t="s">
        <v>28</v>
      </c>
      <c r="F4243" s="1" t="s">
        <v>31</v>
      </c>
      <c r="G4243" s="1" t="s">
        <v>26</v>
      </c>
      <c r="H4243" s="1" t="s">
        <v>27</v>
      </c>
      <c r="I4243" s="1">
        <v>341</v>
      </c>
      <c r="J4243" s="1">
        <v>1492</v>
      </c>
      <c r="K4243" s="1"/>
      <c r="L4243" s="1"/>
    </row>
    <row r="4244" spans="1:12">
      <c r="A4244" s="1">
        <v>80435974.950000003</v>
      </c>
      <c r="B4244" s="13">
        <v>44198.848969907405</v>
      </c>
      <c r="C4244" s="13">
        <v>44198.883761574078</v>
      </c>
      <c r="D4244" s="13" t="str">
        <f t="shared" si="66"/>
        <v>2021-01-02</v>
      </c>
      <c r="E4244" s="1" t="s">
        <v>28</v>
      </c>
      <c r="F4244" s="1" t="s">
        <v>31</v>
      </c>
      <c r="G4244" s="1" t="s">
        <v>26</v>
      </c>
      <c r="H4244" s="1" t="s">
        <v>27</v>
      </c>
      <c r="I4244" s="1">
        <v>162</v>
      </c>
      <c r="J4244" s="1">
        <v>3005</v>
      </c>
      <c r="K4244" s="1"/>
      <c r="L4244" s="1"/>
    </row>
    <row r="4245" spans="1:12">
      <c r="A4245" s="1">
        <v>78839661.700000003</v>
      </c>
      <c r="B4245" s="13">
        <v>44198.933275462965</v>
      </c>
      <c r="C4245" s="13">
        <v>44198.936192129629</v>
      </c>
      <c r="D4245" s="13" t="str">
        <f t="shared" si="66"/>
        <v>2021-01-02</v>
      </c>
      <c r="E4245" s="1" t="s">
        <v>24</v>
      </c>
      <c r="F4245" s="1" t="s">
        <v>31</v>
      </c>
      <c r="G4245" s="1" t="s">
        <v>34</v>
      </c>
      <c r="H4245" s="1" t="s">
        <v>88</v>
      </c>
      <c r="I4245" s="1">
        <v>12</v>
      </c>
      <c r="J4245" s="1">
        <v>251</v>
      </c>
      <c r="K4245" s="1"/>
      <c r="L4245" s="1"/>
    </row>
    <row r="4246" spans="1:12">
      <c r="A4246" s="1">
        <v>22300841.989999998</v>
      </c>
      <c r="B4246" s="13">
        <v>44199.031828703701</v>
      </c>
      <c r="C4246" s="13">
        <v>44199.043321759258</v>
      </c>
      <c r="D4246" s="13" t="str">
        <f t="shared" si="66"/>
        <v>2021-01-03</v>
      </c>
      <c r="E4246" s="1" t="s">
        <v>28</v>
      </c>
      <c r="F4246" s="1" t="s">
        <v>31</v>
      </c>
      <c r="G4246" s="1" t="s">
        <v>26</v>
      </c>
      <c r="H4246" s="1" t="s">
        <v>27</v>
      </c>
      <c r="I4246" s="1">
        <v>2</v>
      </c>
      <c r="J4246" s="1">
        <v>993</v>
      </c>
      <c r="K4246" s="1"/>
      <c r="L4246" s="1"/>
    </row>
    <row r="4247" spans="1:12">
      <c r="A4247" s="1">
        <v>62524109.32</v>
      </c>
      <c r="B4247" s="13">
        <v>44199.158993055556</v>
      </c>
      <c r="C4247" s="13">
        <v>44199.162326388891</v>
      </c>
      <c r="D4247" s="13" t="str">
        <f t="shared" si="66"/>
        <v>2021-01-03</v>
      </c>
      <c r="E4247" s="1" t="s">
        <v>24</v>
      </c>
      <c r="F4247" s="1" t="s">
        <v>31</v>
      </c>
      <c r="G4247" s="1" t="s">
        <v>26</v>
      </c>
      <c r="H4247" s="1" t="s">
        <v>51</v>
      </c>
      <c r="I4247" s="1">
        <v>28</v>
      </c>
      <c r="J4247" s="1">
        <v>287</v>
      </c>
      <c r="K4247" s="1"/>
      <c r="L4247" s="1"/>
    </row>
    <row r="4248" spans="1:12">
      <c r="A4248" s="1">
        <v>18161607.899999999</v>
      </c>
      <c r="B4248" s="13">
        <v>44199.206805555557</v>
      </c>
      <c r="C4248" s="13">
        <v>44199.219930555555</v>
      </c>
      <c r="D4248" s="13" t="str">
        <f t="shared" si="66"/>
        <v>2021-01-03</v>
      </c>
      <c r="E4248" s="1" t="s">
        <v>24</v>
      </c>
      <c r="F4248" s="1" t="s">
        <v>33</v>
      </c>
      <c r="G4248" s="1" t="s">
        <v>34</v>
      </c>
      <c r="H4248" s="1" t="s">
        <v>27</v>
      </c>
      <c r="I4248" s="1">
        <v>72</v>
      </c>
      <c r="J4248" s="1">
        <v>1133</v>
      </c>
      <c r="K4248" s="1"/>
      <c r="L4248" s="1"/>
    </row>
    <row r="4249" spans="1:12">
      <c r="A4249" s="1">
        <v>49456942.039999999</v>
      </c>
      <c r="B4249" s="13">
        <v>44199.228541666664</v>
      </c>
      <c r="C4249" s="13">
        <v>44199.233715277776</v>
      </c>
      <c r="D4249" s="13" t="str">
        <f t="shared" si="66"/>
        <v>2021-01-03</v>
      </c>
      <c r="E4249" s="1" t="s">
        <v>24</v>
      </c>
      <c r="F4249" s="1" t="s">
        <v>33</v>
      </c>
      <c r="G4249" s="1" t="s">
        <v>34</v>
      </c>
      <c r="H4249" s="1" t="s">
        <v>27</v>
      </c>
      <c r="I4249" s="1">
        <v>34</v>
      </c>
      <c r="J4249" s="1">
        <v>447</v>
      </c>
      <c r="K4249" s="1"/>
      <c r="L4249" s="1"/>
    </row>
    <row r="4250" spans="1:12">
      <c r="A4250" s="1">
        <v>5257023.2130000005</v>
      </c>
      <c r="B4250" s="13">
        <v>44199.425486111111</v>
      </c>
      <c r="C4250" s="13">
        <v>44199.429837962962</v>
      </c>
      <c r="D4250" s="13" t="str">
        <f t="shared" si="66"/>
        <v>2021-01-03</v>
      </c>
      <c r="E4250" s="1" t="s">
        <v>28</v>
      </c>
      <c r="F4250" s="1" t="s">
        <v>31</v>
      </c>
      <c r="G4250" s="1" t="s">
        <v>26</v>
      </c>
      <c r="H4250" s="1" t="s">
        <v>80</v>
      </c>
      <c r="I4250" s="1">
        <v>15</v>
      </c>
      <c r="J4250" s="1">
        <v>375</v>
      </c>
      <c r="K4250" s="1"/>
      <c r="L4250" s="1"/>
    </row>
    <row r="4251" spans="1:12">
      <c r="A4251" s="1">
        <v>2885429.0159999998</v>
      </c>
      <c r="B4251" s="13">
        <v>44199.513425925928</v>
      </c>
      <c r="C4251" s="13">
        <v>44199.567083333335</v>
      </c>
      <c r="D4251" s="13" t="str">
        <f t="shared" si="66"/>
        <v>2021-01-03</v>
      </c>
      <c r="E4251" s="1" t="s">
        <v>28</v>
      </c>
      <c r="F4251" s="1" t="s">
        <v>29</v>
      </c>
      <c r="G4251" s="1" t="s">
        <v>26</v>
      </c>
      <c r="H4251" s="1" t="s">
        <v>56</v>
      </c>
      <c r="I4251" s="1">
        <v>28</v>
      </c>
      <c r="J4251" s="1">
        <v>4636</v>
      </c>
      <c r="K4251" s="1"/>
      <c r="L4251" s="1"/>
    </row>
    <row r="4252" spans="1:12">
      <c r="A4252" s="1">
        <v>8894775.5250000004</v>
      </c>
      <c r="B4252" s="13">
        <v>44199.572615740741</v>
      </c>
      <c r="C4252" s="13">
        <v>44199.574560185189</v>
      </c>
      <c r="D4252" s="13" t="str">
        <f t="shared" si="66"/>
        <v>2021-01-03</v>
      </c>
      <c r="E4252" s="1" t="s">
        <v>28</v>
      </c>
      <c r="F4252" s="1" t="s">
        <v>31</v>
      </c>
      <c r="G4252" s="1" t="s">
        <v>26</v>
      </c>
      <c r="H4252" s="1" t="s">
        <v>60</v>
      </c>
      <c r="I4252" s="1">
        <v>41</v>
      </c>
      <c r="J4252" s="1">
        <v>168</v>
      </c>
      <c r="K4252" s="1"/>
      <c r="L4252" s="1"/>
    </row>
    <row r="4253" spans="1:12">
      <c r="A4253" s="1">
        <v>33280841.16</v>
      </c>
      <c r="B4253" s="13">
        <v>44199.664317129631</v>
      </c>
      <c r="C4253" s="13">
        <v>44199.671400462961</v>
      </c>
      <c r="D4253" s="13" t="str">
        <f t="shared" si="66"/>
        <v>2021-01-03</v>
      </c>
      <c r="E4253" s="1" t="s">
        <v>24</v>
      </c>
      <c r="F4253" s="1" t="s">
        <v>31</v>
      </c>
      <c r="G4253" s="1" t="s">
        <v>26</v>
      </c>
      <c r="H4253" s="1" t="s">
        <v>27</v>
      </c>
      <c r="I4253" s="1">
        <v>16</v>
      </c>
      <c r="J4253" s="1">
        <v>611</v>
      </c>
      <c r="K4253" s="1"/>
      <c r="L4253" s="1"/>
    </row>
    <row r="4254" spans="1:12">
      <c r="A4254" s="1">
        <v>17494077.27</v>
      </c>
      <c r="B4254" s="13">
        <v>44199.68172453704</v>
      </c>
      <c r="C4254" s="13">
        <v>44199.692025462966</v>
      </c>
      <c r="D4254" s="13" t="str">
        <f t="shared" si="66"/>
        <v>2021-01-03</v>
      </c>
      <c r="E4254" s="1" t="s">
        <v>24</v>
      </c>
      <c r="F4254" s="1" t="s">
        <v>33</v>
      </c>
      <c r="G4254" s="1" t="s">
        <v>34</v>
      </c>
      <c r="H4254" s="1" t="s">
        <v>63</v>
      </c>
      <c r="I4254" s="1">
        <v>42</v>
      </c>
      <c r="J4254" s="1">
        <v>890</v>
      </c>
      <c r="K4254" s="1"/>
      <c r="L4254" s="1"/>
    </row>
    <row r="4255" spans="1:12">
      <c r="A4255" s="1">
        <v>3048586.2370000002</v>
      </c>
      <c r="B4255" s="13">
        <v>44199.765185185184</v>
      </c>
      <c r="C4255" s="13">
        <v>44199.779467592591</v>
      </c>
      <c r="D4255" s="13" t="str">
        <f t="shared" si="66"/>
        <v>2021-01-03</v>
      </c>
      <c r="E4255" s="1" t="s">
        <v>28</v>
      </c>
      <c r="F4255" s="1" t="s">
        <v>31</v>
      </c>
      <c r="G4255" s="1" t="s">
        <v>26</v>
      </c>
      <c r="H4255" s="1" t="s">
        <v>81</v>
      </c>
      <c r="I4255" s="1">
        <v>24</v>
      </c>
      <c r="J4255" s="1">
        <v>1234</v>
      </c>
      <c r="K4255" s="1"/>
      <c r="L4255" s="1"/>
    </row>
    <row r="4256" spans="1:12">
      <c r="A4256" s="1">
        <v>7634450.7489999998</v>
      </c>
      <c r="B4256" s="13">
        <v>44199.275613425925</v>
      </c>
      <c r="C4256" s="13">
        <v>44199.779791666668</v>
      </c>
      <c r="D4256" s="13" t="str">
        <f t="shared" si="66"/>
        <v>2021-01-03</v>
      </c>
      <c r="E4256" s="1" t="s">
        <v>24</v>
      </c>
      <c r="F4256" s="1" t="s">
        <v>31</v>
      </c>
      <c r="G4256" s="1" t="s">
        <v>34</v>
      </c>
      <c r="H4256" s="1" t="s">
        <v>58</v>
      </c>
      <c r="I4256" s="1">
        <v>14</v>
      </c>
      <c r="J4256" s="1">
        <v>43560</v>
      </c>
      <c r="K4256" s="1"/>
      <c r="L4256" s="1"/>
    </row>
    <row r="4257" spans="1:12">
      <c r="A4257" s="1">
        <v>47439165.509999998</v>
      </c>
      <c r="B4257" s="13">
        <v>44199.82304398148</v>
      </c>
      <c r="C4257" s="13">
        <v>44199.830601851849</v>
      </c>
      <c r="D4257" s="13" t="str">
        <f t="shared" si="66"/>
        <v>2021-01-03</v>
      </c>
      <c r="E4257" s="1" t="s">
        <v>28</v>
      </c>
      <c r="F4257" s="1" t="s">
        <v>31</v>
      </c>
      <c r="G4257" s="1" t="s">
        <v>26</v>
      </c>
      <c r="H4257" s="1" t="s">
        <v>67</v>
      </c>
      <c r="I4257" s="1">
        <v>19</v>
      </c>
      <c r="J4257" s="1">
        <v>653</v>
      </c>
      <c r="K4257" s="1"/>
      <c r="L4257" s="1"/>
    </row>
    <row r="4258" spans="1:12">
      <c r="A4258" s="1">
        <v>24207018.399999999</v>
      </c>
      <c r="B4258" s="13">
        <v>44199.918425925927</v>
      </c>
      <c r="C4258" s="13">
        <v>44199.932303240741</v>
      </c>
      <c r="D4258" s="13" t="str">
        <f t="shared" si="66"/>
        <v>2021-01-03</v>
      </c>
      <c r="E4258" s="1" t="s">
        <v>28</v>
      </c>
      <c r="F4258" s="1" t="s">
        <v>31</v>
      </c>
      <c r="G4258" s="1" t="s">
        <v>26</v>
      </c>
      <c r="H4258" s="1" t="s">
        <v>59</v>
      </c>
      <c r="I4258" s="1">
        <v>217</v>
      </c>
      <c r="J4258" s="1">
        <v>1198</v>
      </c>
      <c r="K4258" s="1"/>
      <c r="L4258" s="1"/>
    </row>
    <row r="4259" spans="1:12">
      <c r="A4259" s="1">
        <v>68780200.640000001</v>
      </c>
      <c r="B4259" s="13">
        <v>44200.096319444441</v>
      </c>
      <c r="C4259" s="13">
        <v>44200.114965277775</v>
      </c>
      <c r="D4259" s="13" t="str">
        <f t="shared" si="66"/>
        <v>2021-01-04</v>
      </c>
      <c r="E4259" s="1" t="s">
        <v>28</v>
      </c>
      <c r="F4259" s="1" t="s">
        <v>31</v>
      </c>
      <c r="G4259" s="1" t="s">
        <v>26</v>
      </c>
      <c r="H4259" s="1" t="s">
        <v>32</v>
      </c>
      <c r="I4259" s="1">
        <v>16</v>
      </c>
      <c r="J4259" s="1">
        <v>1610</v>
      </c>
      <c r="K4259" s="1"/>
      <c r="L4259" s="1"/>
    </row>
    <row r="4260" spans="1:12">
      <c r="A4260" s="1">
        <v>59643921.170000002</v>
      </c>
      <c r="B4260" s="13">
        <v>44200.169641203705</v>
      </c>
      <c r="C4260" s="13">
        <v>44200.173182870371</v>
      </c>
      <c r="D4260" s="13" t="str">
        <f t="shared" si="66"/>
        <v>2021-01-04</v>
      </c>
      <c r="E4260" s="1" t="s">
        <v>24</v>
      </c>
      <c r="F4260" s="1" t="s">
        <v>25</v>
      </c>
      <c r="G4260" s="1" t="s">
        <v>26</v>
      </c>
      <c r="H4260" s="1" t="s">
        <v>77</v>
      </c>
      <c r="I4260" s="1">
        <v>11</v>
      </c>
      <c r="J4260" s="1">
        <v>306</v>
      </c>
      <c r="K4260" s="1"/>
      <c r="L4260" s="1"/>
    </row>
    <row r="4261" spans="1:12">
      <c r="A4261" s="1">
        <v>46574324.969999999</v>
      </c>
      <c r="B4261" s="13">
        <v>44200.117997685185</v>
      </c>
      <c r="C4261" s="13">
        <v>44200.186886574076</v>
      </c>
      <c r="D4261" s="13" t="str">
        <f t="shared" si="66"/>
        <v>2021-01-04</v>
      </c>
      <c r="E4261" s="1" t="s">
        <v>28</v>
      </c>
      <c r="F4261" s="1" t="s">
        <v>31</v>
      </c>
      <c r="G4261" s="1" t="s">
        <v>26</v>
      </c>
      <c r="H4261" s="1" t="s">
        <v>43</v>
      </c>
      <c r="I4261" s="1">
        <v>45</v>
      </c>
      <c r="J4261" s="1">
        <v>5951</v>
      </c>
      <c r="K4261" s="1"/>
      <c r="L4261" s="1"/>
    </row>
    <row r="4262" spans="1:12">
      <c r="A4262" s="1">
        <v>74650484.129999995</v>
      </c>
      <c r="B4262" s="13">
        <v>44200.224618055552</v>
      </c>
      <c r="C4262" s="13">
        <v>44200.246030092596</v>
      </c>
      <c r="D4262" s="13" t="str">
        <f t="shared" si="66"/>
        <v>2021-01-04</v>
      </c>
      <c r="E4262" s="1" t="s">
        <v>24</v>
      </c>
      <c r="F4262" s="1" t="s">
        <v>31</v>
      </c>
      <c r="G4262" s="1" t="s">
        <v>26</v>
      </c>
      <c r="H4262" s="1" t="s">
        <v>27</v>
      </c>
      <c r="I4262" s="1">
        <v>26</v>
      </c>
      <c r="J4262" s="1">
        <v>1849</v>
      </c>
      <c r="K4262" s="1"/>
      <c r="L4262" s="1"/>
    </row>
    <row r="4263" spans="1:12">
      <c r="A4263" s="1">
        <v>88827381.930000007</v>
      </c>
      <c r="B4263" s="13">
        <v>44200.334872685184</v>
      </c>
      <c r="C4263" s="13">
        <v>44200.343888888892</v>
      </c>
      <c r="D4263" s="13" t="str">
        <f t="shared" si="66"/>
        <v>2021-01-04</v>
      </c>
      <c r="E4263" s="1" t="s">
        <v>28</v>
      </c>
      <c r="F4263" s="1" t="s">
        <v>31</v>
      </c>
      <c r="G4263" s="1" t="s">
        <v>26</v>
      </c>
      <c r="H4263" s="1" t="s">
        <v>44</v>
      </c>
      <c r="I4263" s="1">
        <v>143</v>
      </c>
      <c r="J4263" s="1">
        <v>779</v>
      </c>
      <c r="K4263" s="1"/>
      <c r="L4263" s="1"/>
    </row>
    <row r="4264" spans="1:12">
      <c r="A4264" s="1">
        <v>59487571.93</v>
      </c>
      <c r="B4264" s="13">
        <v>44200.388043981482</v>
      </c>
      <c r="C4264" s="13">
        <v>44200.401145833333</v>
      </c>
      <c r="D4264" s="13" t="str">
        <f t="shared" si="66"/>
        <v>2021-01-04</v>
      </c>
      <c r="E4264" s="1" t="s">
        <v>24</v>
      </c>
      <c r="F4264" s="1" t="s">
        <v>33</v>
      </c>
      <c r="G4264" s="1" t="s">
        <v>34</v>
      </c>
      <c r="H4264" s="1" t="s">
        <v>41</v>
      </c>
      <c r="I4264" s="1">
        <v>49</v>
      </c>
      <c r="J4264" s="1">
        <v>1132</v>
      </c>
      <c r="K4264" s="1"/>
      <c r="L4264" s="1"/>
    </row>
    <row r="4265" spans="1:12">
      <c r="A4265" s="1">
        <v>6283343.2199999997</v>
      </c>
      <c r="B4265" s="13">
        <v>44200.387002314812</v>
      </c>
      <c r="C4265" s="13">
        <v>44200.411203703705</v>
      </c>
      <c r="D4265" s="13" t="str">
        <f t="shared" si="66"/>
        <v>2021-01-04</v>
      </c>
      <c r="E4265" s="1" t="s">
        <v>24</v>
      </c>
      <c r="F4265" s="1" t="s">
        <v>31</v>
      </c>
      <c r="G4265" s="1" t="s">
        <v>37</v>
      </c>
      <c r="H4265" s="1" t="s">
        <v>27</v>
      </c>
      <c r="I4265" s="1">
        <v>123</v>
      </c>
      <c r="J4265" s="1">
        <v>2091</v>
      </c>
      <c r="K4265" s="1"/>
      <c r="L4265" s="1"/>
    </row>
    <row r="4266" spans="1:12">
      <c r="A4266" s="1">
        <v>1158637.0379999999</v>
      </c>
      <c r="B4266" s="13">
        <v>44200.542361111111</v>
      </c>
      <c r="C4266" s="13">
        <v>44200.552604166667</v>
      </c>
      <c r="D4266" s="13" t="str">
        <f t="shared" si="66"/>
        <v>2021-01-04</v>
      </c>
      <c r="E4266" s="1" t="s">
        <v>24</v>
      </c>
      <c r="F4266" s="1" t="s">
        <v>33</v>
      </c>
      <c r="G4266" s="1" t="s">
        <v>34</v>
      </c>
      <c r="H4266" s="1" t="s">
        <v>27</v>
      </c>
      <c r="I4266" s="1">
        <v>92</v>
      </c>
      <c r="J4266" s="1">
        <v>885</v>
      </c>
      <c r="K4266" s="1"/>
      <c r="L4266" s="1"/>
    </row>
    <row r="4267" spans="1:12">
      <c r="A4267" s="1">
        <v>44810382.729999997</v>
      </c>
      <c r="B4267" s="13">
        <v>44200.547233796293</v>
      </c>
      <c r="C4267" s="13">
        <v>44200.554652777777</v>
      </c>
      <c r="D4267" s="13" t="str">
        <f t="shared" si="66"/>
        <v>2021-01-04</v>
      </c>
      <c r="E4267" s="1" t="s">
        <v>28</v>
      </c>
      <c r="F4267" s="1" t="s">
        <v>31</v>
      </c>
      <c r="G4267" s="1" t="s">
        <v>26</v>
      </c>
      <c r="H4267" s="1" t="s">
        <v>27</v>
      </c>
      <c r="I4267" s="1">
        <v>14</v>
      </c>
      <c r="J4267" s="1">
        <v>640</v>
      </c>
      <c r="K4267" s="1"/>
      <c r="L4267" s="1"/>
    </row>
    <row r="4268" spans="1:12">
      <c r="A4268" s="1">
        <v>77327261.959999993</v>
      </c>
      <c r="B4268" s="13">
        <v>44200.546979166669</v>
      </c>
      <c r="C4268" s="13">
        <v>44200.557673611111</v>
      </c>
      <c r="D4268" s="13" t="str">
        <f t="shared" si="66"/>
        <v>2021-01-04</v>
      </c>
      <c r="E4268" s="1" t="s">
        <v>28</v>
      </c>
      <c r="F4268" s="1" t="s">
        <v>31</v>
      </c>
      <c r="G4268" s="1" t="s">
        <v>26</v>
      </c>
      <c r="H4268" s="1" t="s">
        <v>27</v>
      </c>
      <c r="I4268" s="1">
        <v>70</v>
      </c>
      <c r="J4268" s="1">
        <v>924</v>
      </c>
      <c r="K4268" s="1"/>
      <c r="L4268" s="1"/>
    </row>
    <row r="4269" spans="1:12">
      <c r="A4269" s="1">
        <v>78207562.920000002</v>
      </c>
      <c r="B4269" s="13">
        <v>44200.236597222225</v>
      </c>
      <c r="C4269" s="13">
        <v>44200.626944444448</v>
      </c>
      <c r="D4269" s="13" t="str">
        <f t="shared" si="66"/>
        <v>2021-01-04</v>
      </c>
      <c r="E4269" s="1" t="s">
        <v>28</v>
      </c>
      <c r="F4269" s="1" t="s">
        <v>31</v>
      </c>
      <c r="G4269" s="1" t="s">
        <v>26</v>
      </c>
      <c r="H4269" s="1" t="s">
        <v>67</v>
      </c>
      <c r="I4269" s="1">
        <v>11</v>
      </c>
      <c r="J4269" s="1">
        <v>33726</v>
      </c>
      <c r="K4269" s="1"/>
      <c r="L4269" s="1"/>
    </row>
    <row r="4270" spans="1:12">
      <c r="A4270" s="1">
        <v>6363623135</v>
      </c>
      <c r="B4270" s="13">
        <v>44200.698449074072</v>
      </c>
      <c r="C4270" s="13">
        <v>44200.703182870369</v>
      </c>
      <c r="D4270" s="13" t="str">
        <f t="shared" si="66"/>
        <v>2021-01-04</v>
      </c>
      <c r="E4270" s="1" t="s">
        <v>28</v>
      </c>
      <c r="F4270" s="1" t="s">
        <v>49</v>
      </c>
      <c r="G4270" s="1" t="s">
        <v>26</v>
      </c>
      <c r="H4270" s="1" t="s">
        <v>27</v>
      </c>
      <c r="I4270" s="1">
        <v>32</v>
      </c>
      <c r="J4270" s="1">
        <v>409</v>
      </c>
      <c r="K4270" s="1"/>
      <c r="L4270" s="1"/>
    </row>
    <row r="4271" spans="1:12">
      <c r="A4271" s="1">
        <v>72959035.219999999</v>
      </c>
      <c r="B4271" s="13">
        <v>44200.93545138889</v>
      </c>
      <c r="C4271" s="13">
        <v>44200.945254629631</v>
      </c>
      <c r="D4271" s="13" t="str">
        <f t="shared" si="66"/>
        <v>2021-01-04</v>
      </c>
      <c r="E4271" s="1" t="s">
        <v>42</v>
      </c>
      <c r="F4271" s="1" t="s">
        <v>31</v>
      </c>
      <c r="G4271" s="1" t="s">
        <v>26</v>
      </c>
      <c r="H4271" s="1" t="s">
        <v>92</v>
      </c>
      <c r="I4271" s="1">
        <v>42</v>
      </c>
      <c r="J4271" s="1">
        <v>846</v>
      </c>
      <c r="K4271" s="1"/>
      <c r="L4271" s="1"/>
    </row>
    <row r="4272" spans="1:12">
      <c r="A4272" s="1">
        <v>71568861.799999997</v>
      </c>
      <c r="B4272" s="13">
        <v>44200.947372685187</v>
      </c>
      <c r="C4272" s="13">
        <v>44200.954884259256</v>
      </c>
      <c r="D4272" s="13" t="str">
        <f t="shared" si="66"/>
        <v>2021-01-04</v>
      </c>
      <c r="E4272" s="1" t="s">
        <v>28</v>
      </c>
      <c r="F4272" s="1" t="s">
        <v>49</v>
      </c>
      <c r="G4272" s="1" t="s">
        <v>26</v>
      </c>
      <c r="H4272" s="1" t="s">
        <v>32</v>
      </c>
      <c r="I4272" s="1">
        <v>46</v>
      </c>
      <c r="J4272" s="1">
        <v>649</v>
      </c>
      <c r="K4272" s="1"/>
      <c r="L4272" s="1"/>
    </row>
    <row r="4273" spans="1:12">
      <c r="A4273" s="1">
        <v>84496993.299999997</v>
      </c>
      <c r="B4273" s="13">
        <v>44201.14329861111</v>
      </c>
      <c r="C4273" s="13">
        <v>44201.151944444442</v>
      </c>
      <c r="D4273" s="13" t="str">
        <f t="shared" si="66"/>
        <v>2021-01-05</v>
      </c>
      <c r="E4273" s="1" t="s">
        <v>28</v>
      </c>
      <c r="F4273" s="1" t="s">
        <v>49</v>
      </c>
      <c r="G4273" s="1" t="s">
        <v>34</v>
      </c>
      <c r="H4273" s="1" t="s">
        <v>92</v>
      </c>
      <c r="I4273" s="1">
        <v>69</v>
      </c>
      <c r="J4273" s="1">
        <v>746</v>
      </c>
      <c r="K4273" s="1"/>
      <c r="L4273" s="1"/>
    </row>
    <row r="4274" spans="1:12">
      <c r="A4274" s="1">
        <v>73370809.379999995</v>
      </c>
      <c r="B4274" s="13">
        <v>44201.04277777778</v>
      </c>
      <c r="C4274" s="13">
        <v>44201.179120370369</v>
      </c>
      <c r="D4274" s="13" t="str">
        <f t="shared" si="66"/>
        <v>2021-01-05</v>
      </c>
      <c r="E4274" s="1" t="s">
        <v>24</v>
      </c>
      <c r="F4274" s="1" t="s">
        <v>25</v>
      </c>
      <c r="G4274" s="1" t="s">
        <v>26</v>
      </c>
      <c r="H4274" s="1" t="s">
        <v>32</v>
      </c>
      <c r="I4274" s="1">
        <v>20</v>
      </c>
      <c r="J4274" s="1">
        <v>11780</v>
      </c>
      <c r="K4274" s="1"/>
      <c r="L4274" s="1"/>
    </row>
    <row r="4275" spans="1:12">
      <c r="A4275" s="1">
        <v>2838161.4780000001</v>
      </c>
      <c r="B4275" s="13">
        <v>44201.171180555553</v>
      </c>
      <c r="C4275" s="13">
        <v>44201.182557870372</v>
      </c>
      <c r="D4275" s="13" t="str">
        <f t="shared" si="66"/>
        <v>2021-01-05</v>
      </c>
      <c r="E4275" s="1" t="s">
        <v>24</v>
      </c>
      <c r="F4275" s="1" t="s">
        <v>25</v>
      </c>
      <c r="G4275" s="1" t="s">
        <v>26</v>
      </c>
      <c r="H4275" s="1" t="s">
        <v>27</v>
      </c>
      <c r="I4275" s="1">
        <v>21</v>
      </c>
      <c r="J4275" s="1">
        <v>982</v>
      </c>
      <c r="K4275" s="1"/>
      <c r="L4275" s="1"/>
    </row>
    <row r="4276" spans="1:12">
      <c r="A4276" s="1">
        <v>87431455.469999999</v>
      </c>
      <c r="B4276" s="13">
        <v>44201.204525462963</v>
      </c>
      <c r="C4276" s="13">
        <v>44201.210034722222</v>
      </c>
      <c r="D4276" s="13" t="str">
        <f t="shared" si="66"/>
        <v>2021-01-05</v>
      </c>
      <c r="E4276" s="1" t="s">
        <v>28</v>
      </c>
      <c r="F4276" s="1" t="s">
        <v>31</v>
      </c>
      <c r="G4276" s="1" t="s">
        <v>26</v>
      </c>
      <c r="H4276" s="1" t="s">
        <v>83</v>
      </c>
      <c r="I4276" s="1">
        <v>24</v>
      </c>
      <c r="J4276" s="1">
        <v>476</v>
      </c>
      <c r="K4276" s="1"/>
      <c r="L4276" s="1"/>
    </row>
    <row r="4277" spans="1:12">
      <c r="A4277" s="1">
        <v>3593045.4470000002</v>
      </c>
      <c r="B4277" s="13">
        <v>44201.205555555556</v>
      </c>
      <c r="C4277" s="13">
        <v>44201.211215277777</v>
      </c>
      <c r="D4277" s="13" t="str">
        <f t="shared" si="66"/>
        <v>2021-01-05</v>
      </c>
      <c r="E4277" s="1" t="s">
        <v>24</v>
      </c>
      <c r="F4277" s="1" t="s">
        <v>31</v>
      </c>
      <c r="G4277" s="1" t="s">
        <v>34</v>
      </c>
      <c r="H4277" s="1" t="s">
        <v>27</v>
      </c>
      <c r="I4277" s="1">
        <v>24</v>
      </c>
      <c r="J4277" s="1">
        <v>488</v>
      </c>
      <c r="K4277" s="1"/>
      <c r="L4277" s="1"/>
    </row>
    <row r="4278" spans="1:12">
      <c r="A4278" s="1">
        <v>4181862.571</v>
      </c>
      <c r="B4278" s="13">
        <v>44201.229699074072</v>
      </c>
      <c r="C4278" s="13">
        <v>44201.233136574076</v>
      </c>
      <c r="D4278" s="13" t="str">
        <f t="shared" si="66"/>
        <v>2021-01-05</v>
      </c>
      <c r="E4278" s="1" t="s">
        <v>24</v>
      </c>
      <c r="F4278" s="1" t="s">
        <v>33</v>
      </c>
      <c r="G4278" s="1" t="s">
        <v>34</v>
      </c>
      <c r="H4278" s="1" t="s">
        <v>27</v>
      </c>
      <c r="I4278" s="1">
        <v>81</v>
      </c>
      <c r="J4278" s="1">
        <v>296</v>
      </c>
      <c r="K4278" s="1"/>
      <c r="L4278" s="1"/>
    </row>
    <row r="4279" spans="1:12">
      <c r="A4279" s="1">
        <v>19492128.699999999</v>
      </c>
      <c r="B4279" s="13">
        <v>44201.261412037034</v>
      </c>
      <c r="C4279" s="13">
        <v>44201.27171296296</v>
      </c>
      <c r="D4279" s="13" t="str">
        <f t="shared" si="66"/>
        <v>2021-01-05</v>
      </c>
      <c r="E4279" s="1" t="s">
        <v>24</v>
      </c>
      <c r="F4279" s="1" t="s">
        <v>31</v>
      </c>
      <c r="G4279" s="1" t="s">
        <v>26</v>
      </c>
      <c r="H4279" s="1" t="s">
        <v>27</v>
      </c>
      <c r="I4279" s="1">
        <v>14</v>
      </c>
      <c r="J4279" s="1">
        <v>889</v>
      </c>
      <c r="K4279" s="1"/>
      <c r="L4279" s="1"/>
    </row>
    <row r="4280" spans="1:12">
      <c r="A4280" s="1">
        <v>19492128.699999999</v>
      </c>
      <c r="B4280" s="13">
        <v>44201.261412037034</v>
      </c>
      <c r="C4280" s="13">
        <v>44201.276597222219</v>
      </c>
      <c r="D4280" s="13" t="str">
        <f t="shared" si="66"/>
        <v>2021-01-05</v>
      </c>
      <c r="E4280" s="1" t="s">
        <v>24</v>
      </c>
      <c r="F4280" s="1" t="s">
        <v>31</v>
      </c>
      <c r="G4280" s="1" t="s">
        <v>26</v>
      </c>
      <c r="H4280" s="1" t="s">
        <v>27</v>
      </c>
      <c r="I4280" s="1">
        <v>13</v>
      </c>
      <c r="J4280" s="1">
        <v>1312</v>
      </c>
      <c r="K4280" s="1"/>
      <c r="L4280" s="1"/>
    </row>
    <row r="4281" spans="1:12">
      <c r="A4281" s="1">
        <v>41803452.789999999</v>
      </c>
      <c r="B4281" s="13">
        <v>44201.268217592595</v>
      </c>
      <c r="C4281" s="13">
        <v>44201.277291666665</v>
      </c>
      <c r="D4281" s="13" t="str">
        <f t="shared" si="66"/>
        <v>2021-01-05</v>
      </c>
      <c r="E4281" s="1" t="s">
        <v>28</v>
      </c>
      <c r="F4281" s="1" t="s">
        <v>31</v>
      </c>
      <c r="G4281" s="1" t="s">
        <v>26</v>
      </c>
      <c r="H4281" s="1" t="s">
        <v>27</v>
      </c>
      <c r="I4281" s="1">
        <v>23</v>
      </c>
      <c r="J4281" s="1">
        <v>783</v>
      </c>
      <c r="K4281" s="1"/>
      <c r="L4281" s="1"/>
    </row>
    <row r="4282" spans="1:12">
      <c r="A4282" s="1">
        <v>32591508.239999998</v>
      </c>
      <c r="B4282" s="13">
        <v>44201.243576388886</v>
      </c>
      <c r="C4282" s="13">
        <v>44201.296238425923</v>
      </c>
      <c r="D4282" s="13" t="str">
        <f t="shared" si="66"/>
        <v>2021-01-05</v>
      </c>
      <c r="E4282" s="1" t="s">
        <v>28</v>
      </c>
      <c r="F4282" s="1" t="s">
        <v>31</v>
      </c>
      <c r="G4282" s="1" t="s">
        <v>26</v>
      </c>
      <c r="H4282" s="1" t="s">
        <v>96</v>
      </c>
      <c r="I4282" s="1">
        <v>48</v>
      </c>
      <c r="J4282" s="1">
        <v>4549</v>
      </c>
      <c r="K4282" s="1"/>
      <c r="L4282" s="1"/>
    </row>
    <row r="4283" spans="1:12">
      <c r="A4283" s="1">
        <v>2637438.59</v>
      </c>
      <c r="B4283" s="13">
        <v>44201.379421296297</v>
      </c>
      <c r="C4283" s="13">
        <v>44201.429201388892</v>
      </c>
      <c r="D4283" s="13" t="str">
        <f t="shared" si="66"/>
        <v>2021-01-05</v>
      </c>
      <c r="E4283" s="1" t="s">
        <v>24</v>
      </c>
      <c r="F4283" s="1" t="s">
        <v>33</v>
      </c>
      <c r="G4283" s="1" t="s">
        <v>34</v>
      </c>
      <c r="H4283" s="1" t="s">
        <v>46</v>
      </c>
      <c r="I4283" s="1">
        <v>18</v>
      </c>
      <c r="J4283" s="1">
        <v>4300</v>
      </c>
      <c r="K4283" s="1"/>
      <c r="L4283" s="1"/>
    </row>
    <row r="4284" spans="1:12">
      <c r="A4284" s="1">
        <v>3056927.838</v>
      </c>
      <c r="B4284" s="13">
        <v>44201.428969907407</v>
      </c>
      <c r="C4284" s="13">
        <v>44201.450613425928</v>
      </c>
      <c r="D4284" s="13" t="str">
        <f t="shared" si="66"/>
        <v>2021-01-05</v>
      </c>
      <c r="E4284" s="1" t="s">
        <v>28</v>
      </c>
      <c r="F4284" s="1" t="s">
        <v>31</v>
      </c>
      <c r="G4284" s="1" t="s">
        <v>26</v>
      </c>
      <c r="H4284" s="1" t="s">
        <v>27</v>
      </c>
      <c r="I4284" s="1">
        <v>61</v>
      </c>
      <c r="J4284" s="1">
        <v>1870</v>
      </c>
      <c r="K4284" s="1"/>
      <c r="L4284" s="1"/>
    </row>
    <row r="4285" spans="1:12">
      <c r="A4285" s="1">
        <v>5963534.4699999997</v>
      </c>
      <c r="B4285" s="13">
        <v>44201.518182870372</v>
      </c>
      <c r="C4285" s="13">
        <v>44201.521365740744</v>
      </c>
      <c r="D4285" s="13" t="str">
        <f t="shared" si="66"/>
        <v>2021-01-05</v>
      </c>
      <c r="E4285" s="1" t="s">
        <v>28</v>
      </c>
      <c r="F4285" s="1" t="s">
        <v>31</v>
      </c>
      <c r="G4285" s="1" t="s">
        <v>34</v>
      </c>
      <c r="H4285" s="1" t="s">
        <v>27</v>
      </c>
      <c r="I4285" s="1">
        <v>8</v>
      </c>
      <c r="J4285" s="1">
        <v>275</v>
      </c>
      <c r="K4285" s="1"/>
      <c r="L4285" s="1"/>
    </row>
    <row r="4286" spans="1:12">
      <c r="A4286" s="1">
        <v>2459937.2319999998</v>
      </c>
      <c r="B4286" s="13">
        <v>44201.554976851854</v>
      </c>
      <c r="C4286" s="13">
        <v>44201.55909722222</v>
      </c>
      <c r="D4286" s="13" t="str">
        <f t="shared" si="66"/>
        <v>2021-01-05</v>
      </c>
      <c r="E4286" s="1" t="s">
        <v>28</v>
      </c>
      <c r="F4286" s="1" t="s">
        <v>31</v>
      </c>
      <c r="G4286" s="1" t="s">
        <v>26</v>
      </c>
      <c r="H4286" s="1" t="s">
        <v>80</v>
      </c>
      <c r="I4286" s="1">
        <v>63</v>
      </c>
      <c r="J4286" s="1">
        <v>355</v>
      </c>
      <c r="K4286" s="1"/>
      <c r="L4286" s="1"/>
    </row>
    <row r="4287" spans="1:12">
      <c r="A4287" s="1">
        <v>28988900.699999999</v>
      </c>
      <c r="B4287" s="13">
        <v>44201.54519675926</v>
      </c>
      <c r="C4287" s="13">
        <v>44201.563726851855</v>
      </c>
      <c r="D4287" s="13" t="str">
        <f t="shared" si="66"/>
        <v>2021-01-05</v>
      </c>
      <c r="E4287" s="1" t="s">
        <v>28</v>
      </c>
      <c r="F4287" s="1" t="s">
        <v>31</v>
      </c>
      <c r="G4287" s="1" t="s">
        <v>26</v>
      </c>
      <c r="H4287" s="1" t="s">
        <v>27</v>
      </c>
      <c r="I4287" s="1">
        <v>24</v>
      </c>
      <c r="J4287" s="1">
        <v>1600</v>
      </c>
      <c r="K4287" s="1"/>
      <c r="L4287" s="1"/>
    </row>
    <row r="4288" spans="1:12">
      <c r="A4288" s="1">
        <v>28988900.699999999</v>
      </c>
      <c r="B4288" s="13">
        <v>44201.54519675926</v>
      </c>
      <c r="C4288" s="13">
        <v>44201.564571759256</v>
      </c>
      <c r="D4288" s="13" t="str">
        <f t="shared" si="66"/>
        <v>2021-01-05</v>
      </c>
      <c r="E4288" s="1" t="s">
        <v>28</v>
      </c>
      <c r="F4288" s="1" t="s">
        <v>31</v>
      </c>
      <c r="G4288" s="1" t="s">
        <v>26</v>
      </c>
      <c r="H4288" s="1" t="s">
        <v>27</v>
      </c>
      <c r="I4288" s="1">
        <v>24</v>
      </c>
      <c r="J4288" s="1">
        <v>1673</v>
      </c>
      <c r="K4288" s="1"/>
      <c r="L4288" s="1"/>
    </row>
    <row r="4289" spans="1:12">
      <c r="A4289" s="1">
        <v>9220684.1549999993</v>
      </c>
      <c r="B4289" s="13">
        <v>44201.612407407411</v>
      </c>
      <c r="C4289" s="13">
        <v>44201.619432870371</v>
      </c>
      <c r="D4289" s="13" t="str">
        <f t="shared" si="66"/>
        <v>2021-01-05</v>
      </c>
      <c r="E4289" s="1" t="s">
        <v>28</v>
      </c>
      <c r="F4289" s="1" t="s">
        <v>31</v>
      </c>
      <c r="G4289" s="1" t="s">
        <v>34</v>
      </c>
      <c r="H4289" s="1" t="s">
        <v>27</v>
      </c>
      <c r="I4289" s="1">
        <v>21</v>
      </c>
      <c r="J4289" s="1">
        <v>606</v>
      </c>
      <c r="K4289" s="1"/>
      <c r="L4289" s="1"/>
    </row>
    <row r="4290" spans="1:12">
      <c r="A4290" s="1">
        <v>5155655.8559999997</v>
      </c>
      <c r="B4290" s="13">
        <v>44201.713622685187</v>
      </c>
      <c r="C4290" s="13">
        <v>44201.716377314813</v>
      </c>
      <c r="D4290" s="13" t="str">
        <f t="shared" si="66"/>
        <v>2021-01-05</v>
      </c>
      <c r="E4290" s="1" t="s">
        <v>28</v>
      </c>
      <c r="F4290" s="1" t="s">
        <v>31</v>
      </c>
      <c r="G4290" s="1" t="s">
        <v>26</v>
      </c>
      <c r="H4290" s="1" t="s">
        <v>51</v>
      </c>
      <c r="I4290" s="1">
        <v>46</v>
      </c>
      <c r="J4290" s="1">
        <v>237</v>
      </c>
      <c r="K4290" s="1"/>
      <c r="L4290" s="1"/>
    </row>
    <row r="4291" spans="1:12">
      <c r="A4291" s="1">
        <v>52461093.310000002</v>
      </c>
      <c r="B4291" s="13">
        <v>44201.724745370368</v>
      </c>
      <c r="C4291" s="13">
        <v>44201.733553240738</v>
      </c>
      <c r="D4291" s="13" t="str">
        <f t="shared" ref="D4291:D4354" si="67">TEXT(C4291, "yyyy-mm-dd")</f>
        <v>2021-01-05</v>
      </c>
      <c r="E4291" s="1" t="s">
        <v>28</v>
      </c>
      <c r="F4291" s="1" t="s">
        <v>31</v>
      </c>
      <c r="G4291" s="1" t="s">
        <v>26</v>
      </c>
      <c r="H4291" s="1" t="s">
        <v>27</v>
      </c>
      <c r="I4291" s="1">
        <v>46</v>
      </c>
      <c r="J4291" s="1">
        <v>761</v>
      </c>
      <c r="K4291" s="1"/>
      <c r="L4291" s="1"/>
    </row>
    <row r="4292" spans="1:12">
      <c r="A4292" s="1">
        <v>61389953.549999997</v>
      </c>
      <c r="B4292" s="13">
        <v>44201.75640046296</v>
      </c>
      <c r="C4292" s="13">
        <v>44201.765150462961</v>
      </c>
      <c r="D4292" s="13" t="str">
        <f t="shared" si="67"/>
        <v>2021-01-05</v>
      </c>
      <c r="E4292" s="1" t="s">
        <v>24</v>
      </c>
      <c r="F4292" s="1" t="s">
        <v>31</v>
      </c>
      <c r="G4292" s="1" t="s">
        <v>34</v>
      </c>
      <c r="H4292" s="1" t="s">
        <v>104</v>
      </c>
      <c r="I4292" s="1">
        <v>128</v>
      </c>
      <c r="J4292" s="1">
        <v>755</v>
      </c>
      <c r="K4292" s="1"/>
      <c r="L4292" s="1"/>
    </row>
    <row r="4293" spans="1:12">
      <c r="A4293" s="1">
        <v>84389355.370000005</v>
      </c>
      <c r="B4293" s="13">
        <v>44201.760763888888</v>
      </c>
      <c r="C4293" s="13">
        <v>44201.771087962959</v>
      </c>
      <c r="D4293" s="13" t="str">
        <f t="shared" si="67"/>
        <v>2021-01-05</v>
      </c>
      <c r="E4293" s="1" t="s">
        <v>28</v>
      </c>
      <c r="F4293" s="1" t="s">
        <v>49</v>
      </c>
      <c r="G4293" s="1" t="s">
        <v>26</v>
      </c>
      <c r="H4293" s="1" t="s">
        <v>32</v>
      </c>
      <c r="I4293" s="1">
        <v>48</v>
      </c>
      <c r="J4293" s="1">
        <v>892</v>
      </c>
      <c r="K4293" s="1"/>
      <c r="L4293" s="1"/>
    </row>
    <row r="4294" spans="1:12">
      <c r="A4294" s="1">
        <v>6115983.2240000004</v>
      </c>
      <c r="B4294" s="13">
        <v>44201.771956018521</v>
      </c>
      <c r="C4294" s="13">
        <v>44201.779050925928</v>
      </c>
      <c r="D4294" s="13" t="str">
        <f t="shared" si="67"/>
        <v>2021-01-05</v>
      </c>
      <c r="E4294" s="1" t="s">
        <v>28</v>
      </c>
      <c r="F4294" s="1" t="s">
        <v>31</v>
      </c>
      <c r="G4294" s="1" t="s">
        <v>26</v>
      </c>
      <c r="H4294" s="1" t="s">
        <v>27</v>
      </c>
      <c r="I4294" s="1">
        <v>6</v>
      </c>
      <c r="J4294" s="1">
        <v>612</v>
      </c>
      <c r="K4294" s="1"/>
      <c r="L4294" s="1"/>
    </row>
    <row r="4295" spans="1:12">
      <c r="A4295" s="1">
        <v>7312667.0269999998</v>
      </c>
      <c r="B4295" s="13">
        <v>44201.803379629629</v>
      </c>
      <c r="C4295" s="13">
        <v>44201.82435185185</v>
      </c>
      <c r="D4295" s="13" t="str">
        <f t="shared" si="67"/>
        <v>2021-01-05</v>
      </c>
      <c r="E4295" s="1" t="s">
        <v>24</v>
      </c>
      <c r="F4295" s="1" t="s">
        <v>31</v>
      </c>
      <c r="G4295" s="1" t="s">
        <v>26</v>
      </c>
      <c r="H4295" s="1" t="s">
        <v>81</v>
      </c>
      <c r="I4295" s="1">
        <v>57</v>
      </c>
      <c r="J4295" s="1">
        <v>1812</v>
      </c>
      <c r="K4295" s="1"/>
      <c r="L4295" s="1"/>
    </row>
    <row r="4296" spans="1:12">
      <c r="A4296" s="1">
        <v>25712283.25</v>
      </c>
      <c r="B4296" s="13">
        <v>44201.815300925926</v>
      </c>
      <c r="C4296" s="13">
        <v>44201.829652777778</v>
      </c>
      <c r="D4296" s="13" t="str">
        <f t="shared" si="67"/>
        <v>2021-01-05</v>
      </c>
      <c r="E4296" s="1" t="s">
        <v>24</v>
      </c>
      <c r="F4296" s="1" t="s">
        <v>31</v>
      </c>
      <c r="G4296" s="1" t="s">
        <v>37</v>
      </c>
      <c r="H4296" s="1" t="s">
        <v>80</v>
      </c>
      <c r="I4296" s="1">
        <v>133</v>
      </c>
      <c r="J4296" s="1">
        <v>1240</v>
      </c>
      <c r="K4296" s="1"/>
      <c r="L4296" s="1"/>
    </row>
    <row r="4297" spans="1:12">
      <c r="A4297" s="1">
        <v>74972717.120000005</v>
      </c>
      <c r="B4297" s="13">
        <v>44201.849351851852</v>
      </c>
      <c r="C4297" s="13">
        <v>44201.898287037038</v>
      </c>
      <c r="D4297" s="13" t="str">
        <f t="shared" si="67"/>
        <v>2021-01-05</v>
      </c>
      <c r="E4297" s="1" t="s">
        <v>28</v>
      </c>
      <c r="F4297" s="1" t="s">
        <v>31</v>
      </c>
      <c r="G4297" s="1" t="s">
        <v>26</v>
      </c>
      <c r="H4297" s="1" t="s">
        <v>55</v>
      </c>
      <c r="I4297" s="1">
        <v>13</v>
      </c>
      <c r="J4297" s="1">
        <v>4228</v>
      </c>
      <c r="K4297" s="1"/>
      <c r="L4297" s="1"/>
    </row>
    <row r="4298" spans="1:12">
      <c r="A4298" s="1">
        <v>45529743.280000001</v>
      </c>
      <c r="B4298" s="13">
        <v>44201.835451388892</v>
      </c>
      <c r="C4298" s="13">
        <v>44201.915254629632</v>
      </c>
      <c r="D4298" s="13" t="str">
        <f t="shared" si="67"/>
        <v>2021-01-05</v>
      </c>
      <c r="E4298" s="1" t="s">
        <v>28</v>
      </c>
      <c r="F4298" s="1" t="s">
        <v>29</v>
      </c>
      <c r="G4298" s="1" t="s">
        <v>26</v>
      </c>
      <c r="H4298" s="1" t="s">
        <v>27</v>
      </c>
      <c r="I4298" s="1">
        <v>13</v>
      </c>
      <c r="J4298" s="1">
        <v>6895</v>
      </c>
      <c r="K4298" s="1"/>
      <c r="L4298" s="1"/>
    </row>
    <row r="4299" spans="1:12">
      <c r="A4299" s="1">
        <v>24377658.719999999</v>
      </c>
      <c r="B4299" s="13">
        <v>44201.915439814817</v>
      </c>
      <c r="C4299" s="13">
        <v>44201.925474537034</v>
      </c>
      <c r="D4299" s="13" t="str">
        <f t="shared" si="67"/>
        <v>2021-01-05</v>
      </c>
      <c r="E4299" s="1" t="s">
        <v>24</v>
      </c>
      <c r="F4299" s="1" t="s">
        <v>31</v>
      </c>
      <c r="G4299" s="1" t="s">
        <v>26</v>
      </c>
      <c r="H4299" s="1" t="s">
        <v>83</v>
      </c>
      <c r="I4299" s="1">
        <v>49</v>
      </c>
      <c r="J4299" s="1">
        <v>866</v>
      </c>
      <c r="K4299" s="1"/>
      <c r="L4299" s="1"/>
    </row>
    <row r="4300" spans="1:12">
      <c r="A4300" s="1">
        <v>6282998.3930000002</v>
      </c>
      <c r="B4300" s="13">
        <v>44201.984606481485</v>
      </c>
      <c r="C4300" s="13">
        <v>44201.987951388888</v>
      </c>
      <c r="D4300" s="13" t="str">
        <f t="shared" si="67"/>
        <v>2021-01-05</v>
      </c>
      <c r="E4300" s="1" t="s">
        <v>28</v>
      </c>
      <c r="F4300" s="1" t="s">
        <v>31</v>
      </c>
      <c r="G4300" s="1" t="s">
        <v>26</v>
      </c>
      <c r="H4300" s="1" t="s">
        <v>27</v>
      </c>
      <c r="I4300" s="1">
        <v>48</v>
      </c>
      <c r="J4300" s="1">
        <v>288</v>
      </c>
      <c r="K4300" s="1"/>
      <c r="L4300" s="1"/>
    </row>
    <row r="4301" spans="1:12">
      <c r="A4301" s="1">
        <v>7678145.642</v>
      </c>
      <c r="B4301" s="13">
        <v>44202.015543981484</v>
      </c>
      <c r="C4301" s="13">
        <v>44202.043819444443</v>
      </c>
      <c r="D4301" s="13" t="str">
        <f t="shared" si="67"/>
        <v>2021-01-06</v>
      </c>
      <c r="E4301" s="1" t="s">
        <v>28</v>
      </c>
      <c r="F4301" s="1" t="s">
        <v>37</v>
      </c>
      <c r="G4301" s="1" t="s">
        <v>26</v>
      </c>
      <c r="H4301" s="1" t="s">
        <v>27</v>
      </c>
      <c r="I4301" s="1">
        <v>23</v>
      </c>
      <c r="J4301" s="1">
        <v>2443</v>
      </c>
      <c r="K4301" s="1"/>
      <c r="L4301" s="1"/>
    </row>
    <row r="4302" spans="1:12">
      <c r="A4302" s="1">
        <v>3434475.423</v>
      </c>
      <c r="B4302" s="13">
        <v>44202.14916666667</v>
      </c>
      <c r="C4302" s="13">
        <v>44202.152233796296</v>
      </c>
      <c r="D4302" s="13" t="str">
        <f t="shared" si="67"/>
        <v>2021-01-06</v>
      </c>
      <c r="E4302" s="1" t="s">
        <v>24</v>
      </c>
      <c r="F4302" s="1" t="s">
        <v>25</v>
      </c>
      <c r="G4302" s="1" t="s">
        <v>26</v>
      </c>
      <c r="H4302" s="1" t="s">
        <v>77</v>
      </c>
      <c r="I4302" s="1">
        <v>30</v>
      </c>
      <c r="J4302" s="1">
        <v>265</v>
      </c>
      <c r="K4302" s="1"/>
      <c r="L4302" s="1"/>
    </row>
    <row r="4303" spans="1:12">
      <c r="A4303" s="1">
        <v>20631378.800000001</v>
      </c>
      <c r="B4303" s="13">
        <v>44202.098287037035</v>
      </c>
      <c r="C4303" s="13">
        <v>44202.161145833335</v>
      </c>
      <c r="D4303" s="13" t="str">
        <f t="shared" si="67"/>
        <v>2021-01-06</v>
      </c>
      <c r="E4303" s="1" t="s">
        <v>24</v>
      </c>
      <c r="F4303" s="1" t="s">
        <v>25</v>
      </c>
      <c r="G4303" s="1" t="s">
        <v>26</v>
      </c>
      <c r="H4303" s="1" t="s">
        <v>32</v>
      </c>
      <c r="I4303" s="1">
        <v>38</v>
      </c>
      <c r="J4303" s="1">
        <v>5430</v>
      </c>
      <c r="K4303" s="1"/>
      <c r="L4303" s="1"/>
    </row>
    <row r="4304" spans="1:12">
      <c r="A4304" s="1">
        <v>20754226.260000002</v>
      </c>
      <c r="B4304" s="13">
        <v>44202.217627314814</v>
      </c>
      <c r="C4304" s="13">
        <v>44202.229861111111</v>
      </c>
      <c r="D4304" s="13" t="str">
        <f t="shared" si="67"/>
        <v>2021-01-06</v>
      </c>
      <c r="E4304" s="1" t="s">
        <v>28</v>
      </c>
      <c r="F4304" s="1" t="s">
        <v>49</v>
      </c>
      <c r="G4304" s="1" t="s">
        <v>26</v>
      </c>
      <c r="H4304" s="1" t="s">
        <v>27</v>
      </c>
      <c r="I4304" s="1">
        <v>23</v>
      </c>
      <c r="J4304" s="1">
        <v>1056</v>
      </c>
      <c r="K4304" s="1"/>
      <c r="L4304" s="1"/>
    </row>
    <row r="4305" spans="1:12">
      <c r="A4305" s="1">
        <v>2605468.713</v>
      </c>
      <c r="B4305" s="13">
        <v>44202.234710648147</v>
      </c>
      <c r="C4305" s="13">
        <v>44202.238113425927</v>
      </c>
      <c r="D4305" s="13" t="str">
        <f t="shared" si="67"/>
        <v>2021-01-06</v>
      </c>
      <c r="E4305" s="1" t="s">
        <v>28</v>
      </c>
      <c r="F4305" s="1" t="s">
        <v>31</v>
      </c>
      <c r="G4305" s="1" t="s">
        <v>26</v>
      </c>
      <c r="H4305" s="1" t="s">
        <v>61</v>
      </c>
      <c r="I4305" s="1">
        <v>44</v>
      </c>
      <c r="J4305" s="1">
        <v>293</v>
      </c>
      <c r="K4305" s="1"/>
      <c r="L4305" s="1"/>
    </row>
    <row r="4306" spans="1:12">
      <c r="A4306" s="1">
        <v>45421650.649999999</v>
      </c>
      <c r="B4306" s="13">
        <v>44202.229108796295</v>
      </c>
      <c r="C4306" s="13">
        <v>44202.239687499998</v>
      </c>
      <c r="D4306" s="13" t="str">
        <f t="shared" si="67"/>
        <v>2021-01-06</v>
      </c>
      <c r="E4306" s="1" t="s">
        <v>28</v>
      </c>
      <c r="F4306" s="1" t="s">
        <v>31</v>
      </c>
      <c r="G4306" s="1" t="s">
        <v>26</v>
      </c>
      <c r="H4306" s="1" t="s">
        <v>32</v>
      </c>
      <c r="I4306" s="1">
        <v>27</v>
      </c>
      <c r="J4306" s="1">
        <v>914</v>
      </c>
      <c r="K4306" s="1"/>
      <c r="L4306" s="1"/>
    </row>
    <row r="4307" spans="1:12">
      <c r="A4307" s="1">
        <v>40387173.899999999</v>
      </c>
      <c r="B4307" s="13">
        <v>44202.03365740741</v>
      </c>
      <c r="C4307" s="13">
        <v>44202.239907407406</v>
      </c>
      <c r="D4307" s="13" t="str">
        <f t="shared" si="67"/>
        <v>2021-01-06</v>
      </c>
      <c r="E4307" s="1" t="s">
        <v>28</v>
      </c>
      <c r="F4307" s="1" t="s">
        <v>31</v>
      </c>
      <c r="G4307" s="1" t="s">
        <v>26</v>
      </c>
      <c r="H4307" s="1" t="s">
        <v>27</v>
      </c>
      <c r="I4307" s="1">
        <v>44</v>
      </c>
      <c r="J4307" s="1">
        <v>17820</v>
      </c>
      <c r="K4307" s="1"/>
      <c r="L4307" s="1"/>
    </row>
    <row r="4308" spans="1:12">
      <c r="A4308" s="1">
        <v>2605468.713</v>
      </c>
      <c r="B4308" s="13">
        <v>44202.234710648147</v>
      </c>
      <c r="C4308" s="13">
        <v>44202.245046296295</v>
      </c>
      <c r="D4308" s="13" t="str">
        <f t="shared" si="67"/>
        <v>2021-01-06</v>
      </c>
      <c r="E4308" s="1" t="s">
        <v>28</v>
      </c>
      <c r="F4308" s="1" t="s">
        <v>31</v>
      </c>
      <c r="G4308" s="1" t="s">
        <v>26</v>
      </c>
      <c r="H4308" s="1" t="s">
        <v>61</v>
      </c>
      <c r="I4308" s="1">
        <v>44</v>
      </c>
      <c r="J4308" s="1">
        <v>893</v>
      </c>
      <c r="K4308" s="1"/>
      <c r="L4308" s="1"/>
    </row>
    <row r="4309" spans="1:12">
      <c r="A4309" s="1">
        <v>2605468.713</v>
      </c>
      <c r="B4309" s="13">
        <v>44202.234710648147</v>
      </c>
      <c r="C4309" s="13">
        <v>44202.251273148147</v>
      </c>
      <c r="D4309" s="13" t="str">
        <f t="shared" si="67"/>
        <v>2021-01-06</v>
      </c>
      <c r="E4309" s="1" t="s">
        <v>28</v>
      </c>
      <c r="F4309" s="1" t="s">
        <v>31</v>
      </c>
      <c r="G4309" s="1" t="s">
        <v>26</v>
      </c>
      <c r="H4309" s="1" t="s">
        <v>61</v>
      </c>
      <c r="I4309" s="1">
        <v>44</v>
      </c>
      <c r="J4309" s="1">
        <v>1431</v>
      </c>
      <c r="K4309" s="1"/>
      <c r="L4309" s="1"/>
    </row>
    <row r="4310" spans="1:12">
      <c r="A4310" s="1">
        <v>4211935.8810000001</v>
      </c>
      <c r="B4310" s="13">
        <v>44202.218761574077</v>
      </c>
      <c r="C4310" s="13">
        <v>44202.251469907409</v>
      </c>
      <c r="D4310" s="13" t="str">
        <f t="shared" si="67"/>
        <v>2021-01-06</v>
      </c>
      <c r="E4310" s="1" t="s">
        <v>28</v>
      </c>
      <c r="F4310" s="1" t="s">
        <v>29</v>
      </c>
      <c r="G4310" s="1" t="s">
        <v>26</v>
      </c>
      <c r="H4310" s="1" t="s">
        <v>36</v>
      </c>
      <c r="I4310" s="1">
        <v>94</v>
      </c>
      <c r="J4310" s="1">
        <v>2826</v>
      </c>
      <c r="K4310" s="1"/>
      <c r="L4310" s="1"/>
    </row>
    <row r="4311" spans="1:12">
      <c r="A4311" s="1">
        <v>19646880.609999999</v>
      </c>
      <c r="B4311" s="13">
        <v>44202.270231481481</v>
      </c>
      <c r="C4311" s="13">
        <v>44202.282071759262</v>
      </c>
      <c r="D4311" s="13" t="str">
        <f t="shared" si="67"/>
        <v>2021-01-06</v>
      </c>
      <c r="E4311" s="1" t="s">
        <v>28</v>
      </c>
      <c r="F4311" s="1" t="s">
        <v>31</v>
      </c>
      <c r="G4311" s="1" t="s">
        <v>26</v>
      </c>
      <c r="H4311" s="1" t="s">
        <v>59</v>
      </c>
      <c r="I4311" s="1">
        <v>80</v>
      </c>
      <c r="J4311" s="1">
        <v>1022</v>
      </c>
      <c r="K4311" s="1"/>
      <c r="L4311" s="1"/>
    </row>
    <row r="4312" spans="1:12">
      <c r="A4312" s="1">
        <v>57065333.700000003</v>
      </c>
      <c r="B4312" s="13">
        <v>44202.280636574076</v>
      </c>
      <c r="C4312" s="13">
        <v>44202.334432870368</v>
      </c>
      <c r="D4312" s="13" t="str">
        <f t="shared" si="67"/>
        <v>2021-01-06</v>
      </c>
      <c r="E4312" s="1" t="s">
        <v>28</v>
      </c>
      <c r="F4312" s="1" t="s">
        <v>49</v>
      </c>
      <c r="G4312" s="1" t="s">
        <v>26</v>
      </c>
      <c r="H4312" s="1" t="s">
        <v>41</v>
      </c>
      <c r="I4312" s="1">
        <v>145</v>
      </c>
      <c r="J4312" s="1">
        <v>4647</v>
      </c>
      <c r="K4312" s="1"/>
      <c r="L4312" s="1"/>
    </row>
    <row r="4313" spans="1:12">
      <c r="A4313" s="1">
        <v>3953783.0019999999</v>
      </c>
      <c r="B4313" s="13">
        <v>44202.33021990741</v>
      </c>
      <c r="C4313" s="13">
        <v>44202.335416666669</v>
      </c>
      <c r="D4313" s="13" t="str">
        <f t="shared" si="67"/>
        <v>2021-01-06</v>
      </c>
      <c r="E4313" s="1" t="s">
        <v>28</v>
      </c>
      <c r="F4313" s="1" t="s">
        <v>29</v>
      </c>
      <c r="G4313" s="1" t="s">
        <v>26</v>
      </c>
      <c r="H4313" s="1" t="s">
        <v>96</v>
      </c>
      <c r="I4313" s="1">
        <v>153</v>
      </c>
      <c r="J4313" s="1">
        <v>448</v>
      </c>
      <c r="K4313" s="1"/>
      <c r="L4313" s="1"/>
    </row>
    <row r="4314" spans="1:12">
      <c r="A4314" s="1">
        <v>57065333.700000003</v>
      </c>
      <c r="B4314" s="13">
        <v>44202.280636574076</v>
      </c>
      <c r="C4314" s="13">
        <v>44202.341805555552</v>
      </c>
      <c r="D4314" s="13" t="str">
        <f t="shared" si="67"/>
        <v>2021-01-06</v>
      </c>
      <c r="E4314" s="1" t="s">
        <v>28</v>
      </c>
      <c r="F4314" s="1" t="s">
        <v>49</v>
      </c>
      <c r="G4314" s="1" t="s">
        <v>26</v>
      </c>
      <c r="H4314" s="1" t="s">
        <v>41</v>
      </c>
      <c r="I4314" s="1">
        <v>150</v>
      </c>
      <c r="J4314" s="1">
        <v>5284</v>
      </c>
      <c r="K4314" s="1"/>
      <c r="L4314" s="1"/>
    </row>
    <row r="4315" spans="1:12">
      <c r="A4315" s="1">
        <v>70825378.719999999</v>
      </c>
      <c r="B4315" s="13">
        <v>44202.062800925924</v>
      </c>
      <c r="C4315" s="13">
        <v>44202.348935185182</v>
      </c>
      <c r="D4315" s="13" t="str">
        <f t="shared" si="67"/>
        <v>2021-01-06</v>
      </c>
      <c r="E4315" s="1" t="s">
        <v>42</v>
      </c>
      <c r="F4315" s="1" t="s">
        <v>25</v>
      </c>
      <c r="G4315" s="1" t="s">
        <v>39</v>
      </c>
      <c r="H4315" s="1" t="s">
        <v>60</v>
      </c>
      <c r="I4315" s="1">
        <v>63</v>
      </c>
      <c r="J4315" s="1">
        <v>24721</v>
      </c>
      <c r="K4315" s="1"/>
      <c r="L4315" s="1"/>
    </row>
    <row r="4316" spans="1:12">
      <c r="A4316" s="1">
        <v>3287379.7420000001</v>
      </c>
      <c r="B4316" s="13">
        <v>44202.378298611111</v>
      </c>
      <c r="C4316" s="13">
        <v>44202.387175925927</v>
      </c>
      <c r="D4316" s="13" t="str">
        <f t="shared" si="67"/>
        <v>2021-01-06</v>
      </c>
      <c r="E4316" s="1" t="s">
        <v>24</v>
      </c>
      <c r="F4316" s="1" t="s">
        <v>33</v>
      </c>
      <c r="G4316" s="1" t="s">
        <v>34</v>
      </c>
      <c r="H4316" s="1" t="s">
        <v>27</v>
      </c>
      <c r="I4316" s="1">
        <v>31</v>
      </c>
      <c r="J4316" s="1">
        <v>767</v>
      </c>
      <c r="K4316" s="1"/>
      <c r="L4316" s="1"/>
    </row>
    <row r="4317" spans="1:12">
      <c r="A4317" s="1">
        <v>3591907.4449999998</v>
      </c>
      <c r="B4317" s="13">
        <v>44202.311261574076</v>
      </c>
      <c r="C4317" s="13">
        <v>44202.388472222221</v>
      </c>
      <c r="D4317" s="13" t="str">
        <f t="shared" si="67"/>
        <v>2021-01-06</v>
      </c>
      <c r="E4317" s="1" t="s">
        <v>24</v>
      </c>
      <c r="F4317" s="1" t="s">
        <v>31</v>
      </c>
      <c r="G4317" s="1" t="s">
        <v>34</v>
      </c>
      <c r="H4317" s="1" t="s">
        <v>27</v>
      </c>
      <c r="I4317" s="1">
        <v>95</v>
      </c>
      <c r="J4317" s="1">
        <v>6671</v>
      </c>
      <c r="K4317" s="1"/>
      <c r="L4317" s="1"/>
    </row>
    <row r="4318" spans="1:12">
      <c r="A4318" s="1">
        <v>48482961.740000002</v>
      </c>
      <c r="B4318" s="13">
        <v>44202.411944444444</v>
      </c>
      <c r="C4318" s="13">
        <v>44202.425300925926</v>
      </c>
      <c r="D4318" s="13" t="str">
        <f t="shared" si="67"/>
        <v>2021-01-06</v>
      </c>
      <c r="E4318" s="1" t="s">
        <v>28</v>
      </c>
      <c r="F4318" s="1" t="s">
        <v>31</v>
      </c>
      <c r="G4318" s="1" t="s">
        <v>26</v>
      </c>
      <c r="H4318" s="1" t="s">
        <v>38</v>
      </c>
      <c r="I4318" s="1">
        <v>240</v>
      </c>
      <c r="J4318" s="1">
        <v>1154</v>
      </c>
      <c r="K4318" s="1"/>
      <c r="L4318" s="1"/>
    </row>
    <row r="4319" spans="1:12">
      <c r="A4319" s="1">
        <v>68281659.959999993</v>
      </c>
      <c r="B4319" s="13">
        <v>44202.520127314812</v>
      </c>
      <c r="C4319" s="13">
        <v>44202.533090277779</v>
      </c>
      <c r="D4319" s="13" t="str">
        <f t="shared" si="67"/>
        <v>2021-01-06</v>
      </c>
      <c r="E4319" s="1" t="s">
        <v>28</v>
      </c>
      <c r="F4319" s="1" t="s">
        <v>31</v>
      </c>
      <c r="G4319" s="1" t="s">
        <v>26</v>
      </c>
      <c r="H4319" s="1" t="s">
        <v>46</v>
      </c>
      <c r="I4319" s="1">
        <v>13</v>
      </c>
      <c r="J4319" s="1">
        <v>1119</v>
      </c>
      <c r="K4319" s="1"/>
      <c r="L4319" s="1"/>
    </row>
    <row r="4320" spans="1:12">
      <c r="A4320" s="1">
        <v>24390067.719999999</v>
      </c>
      <c r="B4320" s="13">
        <v>44202.530949074076</v>
      </c>
      <c r="C4320" s="13">
        <v>44202.540532407409</v>
      </c>
      <c r="D4320" s="13" t="str">
        <f t="shared" si="67"/>
        <v>2021-01-06</v>
      </c>
      <c r="E4320" s="1" t="s">
        <v>24</v>
      </c>
      <c r="F4320" s="1" t="s">
        <v>25</v>
      </c>
      <c r="G4320" s="1" t="s">
        <v>26</v>
      </c>
      <c r="H4320" s="1" t="s">
        <v>56</v>
      </c>
      <c r="I4320" s="1">
        <v>35</v>
      </c>
      <c r="J4320" s="1">
        <v>827</v>
      </c>
      <c r="K4320" s="1"/>
      <c r="L4320" s="1"/>
    </row>
    <row r="4321" spans="1:12">
      <c r="A4321" s="1">
        <v>2387737.844</v>
      </c>
      <c r="B4321" s="13">
        <v>44202.553402777776</v>
      </c>
      <c r="C4321" s="13">
        <v>44202.556504629632</v>
      </c>
      <c r="D4321" s="13" t="str">
        <f t="shared" si="67"/>
        <v>2021-01-06</v>
      </c>
      <c r="E4321" s="1" t="s">
        <v>28</v>
      </c>
      <c r="F4321" s="1" t="s">
        <v>37</v>
      </c>
      <c r="G4321" s="1" t="s">
        <v>26</v>
      </c>
      <c r="H4321" s="1" t="s">
        <v>43</v>
      </c>
      <c r="I4321" s="1">
        <v>24</v>
      </c>
      <c r="J4321" s="1">
        <v>268</v>
      </c>
      <c r="K4321" s="1"/>
      <c r="L4321" s="1"/>
    </row>
    <row r="4322" spans="1:12">
      <c r="A4322" s="1">
        <v>38538077.340000004</v>
      </c>
      <c r="B4322" s="13">
        <v>44202.614837962959</v>
      </c>
      <c r="C4322" s="13">
        <v>44202.621099537035</v>
      </c>
      <c r="D4322" s="13" t="str">
        <f t="shared" si="67"/>
        <v>2021-01-06</v>
      </c>
      <c r="E4322" s="1" t="s">
        <v>28</v>
      </c>
      <c r="F4322" s="1" t="s">
        <v>29</v>
      </c>
      <c r="G4322" s="1" t="s">
        <v>26</v>
      </c>
      <c r="H4322" s="1" t="s">
        <v>41</v>
      </c>
      <c r="I4322" s="1">
        <v>72</v>
      </c>
      <c r="J4322" s="1">
        <v>540</v>
      </c>
      <c r="K4322" s="1"/>
      <c r="L4322" s="1"/>
    </row>
    <row r="4323" spans="1:12">
      <c r="A4323" s="1">
        <v>12509391.1</v>
      </c>
      <c r="B4323" s="13">
        <v>44202.661111111112</v>
      </c>
      <c r="C4323" s="13">
        <v>44202.664398148147</v>
      </c>
      <c r="D4323" s="13" t="str">
        <f t="shared" si="67"/>
        <v>2021-01-06</v>
      </c>
      <c r="E4323" s="1" t="s">
        <v>24</v>
      </c>
      <c r="F4323" s="1" t="s">
        <v>31</v>
      </c>
      <c r="G4323" s="1" t="s">
        <v>26</v>
      </c>
      <c r="H4323" s="1" t="s">
        <v>86</v>
      </c>
      <c r="I4323" s="1">
        <v>115</v>
      </c>
      <c r="J4323" s="1">
        <v>284</v>
      </c>
      <c r="K4323" s="1"/>
      <c r="L4323" s="1"/>
    </row>
    <row r="4324" spans="1:12">
      <c r="A4324" s="1">
        <v>83310359.079999998</v>
      </c>
      <c r="B4324" s="13">
        <v>44202.703101851854</v>
      </c>
      <c r="C4324" s="13">
        <v>44202.709548611114</v>
      </c>
      <c r="D4324" s="13" t="str">
        <f t="shared" si="67"/>
        <v>2021-01-06</v>
      </c>
      <c r="E4324" s="1" t="s">
        <v>24</v>
      </c>
      <c r="F4324" s="1" t="s">
        <v>33</v>
      </c>
      <c r="G4324" s="1" t="s">
        <v>34</v>
      </c>
      <c r="H4324" s="1" t="s">
        <v>27</v>
      </c>
      <c r="I4324" s="1">
        <v>26</v>
      </c>
      <c r="J4324" s="1">
        <v>557</v>
      </c>
      <c r="K4324" s="1"/>
      <c r="L4324" s="1"/>
    </row>
    <row r="4325" spans="1:12">
      <c r="A4325" s="1">
        <v>1873577.7239999999</v>
      </c>
      <c r="B4325" s="13">
        <v>44202.705277777779</v>
      </c>
      <c r="C4325" s="13">
        <v>44202.713449074072</v>
      </c>
      <c r="D4325" s="13" t="str">
        <f t="shared" si="67"/>
        <v>2021-01-06</v>
      </c>
      <c r="E4325" s="1" t="s">
        <v>28</v>
      </c>
      <c r="F4325" s="1" t="s">
        <v>29</v>
      </c>
      <c r="G4325" s="1" t="s">
        <v>26</v>
      </c>
      <c r="H4325" s="1" t="s">
        <v>61</v>
      </c>
      <c r="I4325" s="1">
        <v>59</v>
      </c>
      <c r="J4325" s="1">
        <v>706</v>
      </c>
      <c r="K4325" s="1"/>
      <c r="L4325" s="1"/>
    </row>
    <row r="4326" spans="1:12">
      <c r="A4326" s="1">
        <v>86272927.579999998</v>
      </c>
      <c r="B4326" s="13">
        <v>44202.742939814816</v>
      </c>
      <c r="C4326" s="13">
        <v>44202.74622685185</v>
      </c>
      <c r="D4326" s="13" t="str">
        <f t="shared" si="67"/>
        <v>2021-01-06</v>
      </c>
      <c r="E4326" s="1" t="s">
        <v>24</v>
      </c>
      <c r="F4326" s="1" t="s">
        <v>25</v>
      </c>
      <c r="G4326" s="1" t="s">
        <v>26</v>
      </c>
      <c r="H4326" s="1" t="s">
        <v>36</v>
      </c>
      <c r="I4326" s="1">
        <v>46</v>
      </c>
      <c r="J4326" s="1">
        <v>284</v>
      </c>
      <c r="K4326" s="1"/>
      <c r="L4326" s="1"/>
    </row>
    <row r="4327" spans="1:12">
      <c r="A4327" s="1">
        <v>3949544.2179999999</v>
      </c>
      <c r="B4327" s="13">
        <v>44202.747210648151</v>
      </c>
      <c r="C4327" s="13">
        <v>44202.750034722223</v>
      </c>
      <c r="D4327" s="13" t="str">
        <f t="shared" si="67"/>
        <v>2021-01-06</v>
      </c>
      <c r="E4327" s="1" t="s">
        <v>24</v>
      </c>
      <c r="F4327" s="1" t="s">
        <v>31</v>
      </c>
      <c r="G4327" s="1" t="s">
        <v>26</v>
      </c>
      <c r="H4327" s="1" t="s">
        <v>43</v>
      </c>
      <c r="I4327" s="1">
        <v>44</v>
      </c>
      <c r="J4327" s="1">
        <v>243</v>
      </c>
      <c r="K4327" s="1"/>
      <c r="L4327" s="1"/>
    </row>
    <row r="4328" spans="1:12">
      <c r="A4328" s="1">
        <v>8676958.1150000002</v>
      </c>
      <c r="B4328" s="13">
        <v>44202.788148148145</v>
      </c>
      <c r="C4328" s="13">
        <v>44202.79614583333</v>
      </c>
      <c r="D4328" s="13" t="str">
        <f t="shared" si="67"/>
        <v>2021-01-06</v>
      </c>
      <c r="E4328" s="1" t="s">
        <v>24</v>
      </c>
      <c r="F4328" s="1" t="s">
        <v>31</v>
      </c>
      <c r="G4328" s="1" t="s">
        <v>26</v>
      </c>
      <c r="H4328" s="1" t="s">
        <v>27</v>
      </c>
      <c r="I4328" s="1">
        <v>55</v>
      </c>
      <c r="J4328" s="1">
        <v>691</v>
      </c>
      <c r="K4328" s="1"/>
      <c r="L4328" s="1"/>
    </row>
    <row r="4329" spans="1:12">
      <c r="A4329" s="1">
        <v>88839956.129999995</v>
      </c>
      <c r="B4329" s="13">
        <v>44202.777256944442</v>
      </c>
      <c r="C4329" s="13">
        <v>44202.80777777778</v>
      </c>
      <c r="D4329" s="13" t="str">
        <f t="shared" si="67"/>
        <v>2021-01-06</v>
      </c>
      <c r="E4329" s="1" t="s">
        <v>24</v>
      </c>
      <c r="F4329" s="1" t="s">
        <v>31</v>
      </c>
      <c r="G4329" s="1" t="s">
        <v>37</v>
      </c>
      <c r="H4329" s="1" t="s">
        <v>27</v>
      </c>
      <c r="I4329" s="1">
        <v>82</v>
      </c>
      <c r="J4329" s="1">
        <v>2637</v>
      </c>
      <c r="K4329" s="1"/>
      <c r="L4329" s="1"/>
    </row>
    <row r="4330" spans="1:12">
      <c r="A4330" s="1">
        <v>79944589.689999998</v>
      </c>
      <c r="B4330" s="13">
        <v>44202.928923611114</v>
      </c>
      <c r="C4330" s="13">
        <v>44202.936909722222</v>
      </c>
      <c r="D4330" s="13" t="str">
        <f t="shared" si="67"/>
        <v>2021-01-06</v>
      </c>
      <c r="E4330" s="1" t="s">
        <v>28</v>
      </c>
      <c r="F4330" s="1" t="s">
        <v>31</v>
      </c>
      <c r="G4330" s="1" t="s">
        <v>26</v>
      </c>
      <c r="H4330" s="1" t="s">
        <v>85</v>
      </c>
      <c r="I4330" s="1">
        <v>37</v>
      </c>
      <c r="J4330" s="1">
        <v>690</v>
      </c>
      <c r="K4330" s="1"/>
      <c r="L4330" s="1"/>
    </row>
    <row r="4331" spans="1:12">
      <c r="A4331" s="1">
        <v>75336556.870000005</v>
      </c>
      <c r="B4331" s="13">
        <v>44203.07172453704</v>
      </c>
      <c r="C4331" s="13">
        <v>44203.080752314818</v>
      </c>
      <c r="D4331" s="13" t="str">
        <f t="shared" si="67"/>
        <v>2021-01-07</v>
      </c>
      <c r="E4331" s="1" t="s">
        <v>28</v>
      </c>
      <c r="F4331" s="1" t="s">
        <v>31</v>
      </c>
      <c r="G4331" s="1" t="s">
        <v>26</v>
      </c>
      <c r="H4331" s="1" t="s">
        <v>27</v>
      </c>
      <c r="I4331" s="1">
        <v>8</v>
      </c>
      <c r="J4331" s="1">
        <v>780</v>
      </c>
      <c r="K4331" s="1"/>
      <c r="L4331" s="1"/>
    </row>
    <row r="4332" spans="1:12">
      <c r="A4332" s="1">
        <v>31450884.91</v>
      </c>
      <c r="B4332" s="13">
        <v>44203.133842592593</v>
      </c>
      <c r="C4332" s="13">
        <v>44203.139456018522</v>
      </c>
      <c r="D4332" s="13" t="str">
        <f t="shared" si="67"/>
        <v>2021-01-07</v>
      </c>
      <c r="E4332" s="1" t="s">
        <v>28</v>
      </c>
      <c r="F4332" s="1" t="s">
        <v>49</v>
      </c>
      <c r="G4332" s="1" t="s">
        <v>26</v>
      </c>
      <c r="H4332" s="1" t="s">
        <v>32</v>
      </c>
      <c r="I4332" s="1">
        <v>16</v>
      </c>
      <c r="J4332" s="1">
        <v>484</v>
      </c>
      <c r="K4332" s="1"/>
      <c r="L4332" s="1"/>
    </row>
    <row r="4333" spans="1:12">
      <c r="A4333" s="1">
        <v>2265878.06</v>
      </c>
      <c r="B4333" s="13">
        <v>44203.155474537038</v>
      </c>
      <c r="C4333" s="13">
        <v>44203.19259259259</v>
      </c>
      <c r="D4333" s="13" t="str">
        <f t="shared" si="67"/>
        <v>2021-01-07</v>
      </c>
      <c r="E4333" s="1" t="s">
        <v>28</v>
      </c>
      <c r="F4333" s="1" t="s">
        <v>49</v>
      </c>
      <c r="G4333" s="1" t="s">
        <v>26</v>
      </c>
      <c r="H4333" s="1" t="s">
        <v>63</v>
      </c>
      <c r="I4333" s="1">
        <v>31</v>
      </c>
      <c r="J4333" s="1">
        <v>3206</v>
      </c>
      <c r="K4333" s="1"/>
      <c r="L4333" s="1"/>
    </row>
    <row r="4334" spans="1:12">
      <c r="A4334" s="1">
        <v>2924215.0350000001</v>
      </c>
      <c r="B4334" s="13">
        <v>44203.193518518521</v>
      </c>
      <c r="C4334" s="13">
        <v>44203.196076388886</v>
      </c>
      <c r="D4334" s="13" t="str">
        <f t="shared" si="67"/>
        <v>2021-01-07</v>
      </c>
      <c r="E4334" s="1" t="s">
        <v>28</v>
      </c>
      <c r="F4334" s="1" t="s">
        <v>29</v>
      </c>
      <c r="G4334" s="1" t="s">
        <v>26</v>
      </c>
      <c r="H4334" s="1" t="s">
        <v>43</v>
      </c>
      <c r="I4334" s="1">
        <v>86</v>
      </c>
      <c r="J4334" s="1">
        <v>221</v>
      </c>
      <c r="K4334" s="1"/>
      <c r="L4334" s="1"/>
    </row>
    <row r="4335" spans="1:12">
      <c r="A4335" s="1">
        <v>52669317.380000003</v>
      </c>
      <c r="B4335" s="13">
        <v>44203.247916666667</v>
      </c>
      <c r="C4335" s="13">
        <v>44203.251747685186</v>
      </c>
      <c r="D4335" s="13" t="str">
        <f t="shared" si="67"/>
        <v>2021-01-07</v>
      </c>
      <c r="E4335" s="1" t="s">
        <v>24</v>
      </c>
      <c r="F4335" s="1" t="s">
        <v>33</v>
      </c>
      <c r="G4335" s="1" t="s">
        <v>34</v>
      </c>
      <c r="H4335" s="1" t="s">
        <v>71</v>
      </c>
      <c r="I4335" s="1">
        <v>16</v>
      </c>
      <c r="J4335" s="1">
        <v>331</v>
      </c>
      <c r="K4335" s="1"/>
      <c r="L4335" s="1"/>
    </row>
    <row r="4336" spans="1:12">
      <c r="A4336" s="1">
        <v>4115432.9849999999</v>
      </c>
      <c r="B4336" s="13">
        <v>44203.241400462961</v>
      </c>
      <c r="C4336" s="13">
        <v>44203.271273148152</v>
      </c>
      <c r="D4336" s="13" t="str">
        <f t="shared" si="67"/>
        <v>2021-01-07</v>
      </c>
      <c r="E4336" s="1" t="s">
        <v>24</v>
      </c>
      <c r="F4336" s="1" t="s">
        <v>25</v>
      </c>
      <c r="G4336" s="1" t="s">
        <v>26</v>
      </c>
      <c r="H4336" s="1" t="s">
        <v>61</v>
      </c>
      <c r="I4336" s="1">
        <v>79</v>
      </c>
      <c r="J4336" s="1">
        <v>2580</v>
      </c>
      <c r="K4336" s="1"/>
      <c r="L4336" s="1"/>
    </row>
    <row r="4337" spans="1:12">
      <c r="A4337" s="1">
        <v>7742237.5789999999</v>
      </c>
      <c r="B4337" s="13">
        <v>44203.286145833335</v>
      </c>
      <c r="C4337" s="13">
        <v>44203.296122685184</v>
      </c>
      <c r="D4337" s="13" t="str">
        <f t="shared" si="67"/>
        <v>2021-01-07</v>
      </c>
      <c r="E4337" s="1" t="s">
        <v>28</v>
      </c>
      <c r="F4337" s="1" t="s">
        <v>31</v>
      </c>
      <c r="G4337" s="1" t="s">
        <v>45</v>
      </c>
      <c r="H4337" s="1" t="s">
        <v>27</v>
      </c>
      <c r="I4337" s="1">
        <v>18</v>
      </c>
      <c r="J4337" s="1">
        <v>861</v>
      </c>
      <c r="K4337" s="1"/>
      <c r="L4337" s="1"/>
    </row>
    <row r="4338" spans="1:12">
      <c r="A4338" s="1">
        <v>7742237.5789999999</v>
      </c>
      <c r="B4338" s="13">
        <v>44203.286145833335</v>
      </c>
      <c r="C4338" s="13">
        <v>44203.29859953704</v>
      </c>
      <c r="D4338" s="13" t="str">
        <f t="shared" si="67"/>
        <v>2021-01-07</v>
      </c>
      <c r="E4338" s="1" t="s">
        <v>28</v>
      </c>
      <c r="F4338" s="1" t="s">
        <v>31</v>
      </c>
      <c r="G4338" s="1" t="s">
        <v>45</v>
      </c>
      <c r="H4338" s="1" t="s">
        <v>27</v>
      </c>
      <c r="I4338" s="1">
        <v>18</v>
      </c>
      <c r="J4338" s="1">
        <v>1075</v>
      </c>
      <c r="K4338" s="1"/>
      <c r="L4338" s="1"/>
    </row>
    <row r="4339" spans="1:12">
      <c r="A4339" s="1">
        <v>29625533.629999999</v>
      </c>
      <c r="B4339" s="13">
        <v>44203.344513888886</v>
      </c>
      <c r="C4339" s="13">
        <v>44203.357627314814</v>
      </c>
      <c r="D4339" s="13" t="str">
        <f t="shared" si="67"/>
        <v>2021-01-07</v>
      </c>
      <c r="E4339" s="1" t="s">
        <v>24</v>
      </c>
      <c r="F4339" s="1" t="s">
        <v>25</v>
      </c>
      <c r="G4339" s="1" t="s">
        <v>26</v>
      </c>
      <c r="H4339" s="1" t="s">
        <v>80</v>
      </c>
      <c r="I4339" s="1">
        <v>80</v>
      </c>
      <c r="J4339" s="1">
        <v>1132</v>
      </c>
      <c r="K4339" s="1"/>
      <c r="L4339" s="1"/>
    </row>
    <row r="4340" spans="1:12">
      <c r="A4340" s="1">
        <v>58749509.590000004</v>
      </c>
      <c r="B4340" s="13">
        <v>44203.145358796297</v>
      </c>
      <c r="C4340" s="13">
        <v>44203.472974537035</v>
      </c>
      <c r="D4340" s="13" t="str">
        <f t="shared" si="67"/>
        <v>2021-01-07</v>
      </c>
      <c r="E4340" s="1" t="s">
        <v>24</v>
      </c>
      <c r="F4340" s="1" t="s">
        <v>31</v>
      </c>
      <c r="G4340" s="1" t="s">
        <v>34</v>
      </c>
      <c r="H4340" s="1" t="s">
        <v>48</v>
      </c>
      <c r="I4340" s="1">
        <v>50</v>
      </c>
      <c r="J4340" s="1">
        <v>28305</v>
      </c>
      <c r="K4340" s="1"/>
      <c r="L4340" s="1"/>
    </row>
    <row r="4341" spans="1:12">
      <c r="A4341" s="1">
        <v>7687394.8609999996</v>
      </c>
      <c r="B4341" s="13">
        <v>44203.183321759258</v>
      </c>
      <c r="C4341" s="13">
        <v>44203.483402777776</v>
      </c>
      <c r="D4341" s="13" t="str">
        <f t="shared" si="67"/>
        <v>2021-01-07</v>
      </c>
      <c r="E4341" s="1" t="s">
        <v>28</v>
      </c>
      <c r="F4341" s="1" t="s">
        <v>49</v>
      </c>
      <c r="G4341" s="1" t="s">
        <v>26</v>
      </c>
      <c r="H4341" s="1" t="s">
        <v>27</v>
      </c>
      <c r="I4341" s="1">
        <v>68</v>
      </c>
      <c r="J4341" s="1">
        <v>25927</v>
      </c>
      <c r="K4341" s="1"/>
      <c r="L4341" s="1"/>
    </row>
    <row r="4342" spans="1:12">
      <c r="A4342" s="1">
        <v>6510522.7060000002</v>
      </c>
      <c r="B4342" s="13">
        <v>44203.501215277778</v>
      </c>
      <c r="C4342" s="13">
        <v>44203.504814814813</v>
      </c>
      <c r="D4342" s="13" t="str">
        <f t="shared" si="67"/>
        <v>2021-01-07</v>
      </c>
      <c r="E4342" s="1" t="s">
        <v>28</v>
      </c>
      <c r="F4342" s="1" t="s">
        <v>31</v>
      </c>
      <c r="G4342" s="1" t="s">
        <v>26</v>
      </c>
      <c r="H4342" s="1" t="s">
        <v>27</v>
      </c>
      <c r="I4342" s="1">
        <v>19</v>
      </c>
      <c r="J4342" s="1">
        <v>310</v>
      </c>
      <c r="K4342" s="1"/>
      <c r="L4342" s="1"/>
    </row>
    <row r="4343" spans="1:12">
      <c r="A4343" s="1">
        <v>71510217.329999998</v>
      </c>
      <c r="B4343" s="13">
        <v>44203.585347222222</v>
      </c>
      <c r="C4343" s="13">
        <v>44203.593101851853</v>
      </c>
      <c r="D4343" s="13" t="str">
        <f t="shared" si="67"/>
        <v>2021-01-07</v>
      </c>
      <c r="E4343" s="1" t="s">
        <v>24</v>
      </c>
      <c r="F4343" s="1" t="s">
        <v>31</v>
      </c>
      <c r="G4343" s="1" t="s">
        <v>26</v>
      </c>
      <c r="H4343" s="1" t="s">
        <v>36</v>
      </c>
      <c r="I4343" s="1">
        <v>68</v>
      </c>
      <c r="J4343" s="1">
        <v>669</v>
      </c>
      <c r="K4343" s="1"/>
      <c r="L4343" s="1"/>
    </row>
    <row r="4344" spans="1:12">
      <c r="A4344" s="1">
        <v>26105678.100000001</v>
      </c>
      <c r="B4344" s="13">
        <v>44203.595509259256</v>
      </c>
      <c r="C4344" s="13">
        <v>44203.638784722221</v>
      </c>
      <c r="D4344" s="13" t="str">
        <f t="shared" si="67"/>
        <v>2021-01-07</v>
      </c>
      <c r="E4344" s="1" t="s">
        <v>28</v>
      </c>
      <c r="F4344" s="1" t="s">
        <v>29</v>
      </c>
      <c r="G4344" s="1" t="s">
        <v>26</v>
      </c>
      <c r="H4344" s="1" t="s">
        <v>27</v>
      </c>
      <c r="I4344" s="1">
        <v>32</v>
      </c>
      <c r="J4344" s="1">
        <v>3738</v>
      </c>
      <c r="K4344" s="1"/>
      <c r="L4344" s="1"/>
    </row>
    <row r="4345" spans="1:12">
      <c r="A4345" s="1">
        <v>11677998.369999999</v>
      </c>
      <c r="B4345" s="13">
        <v>44203.54409722222</v>
      </c>
      <c r="C4345" s="13">
        <v>44203.647164351853</v>
      </c>
      <c r="D4345" s="13" t="str">
        <f t="shared" si="67"/>
        <v>2021-01-07</v>
      </c>
      <c r="E4345" s="1" t="s">
        <v>28</v>
      </c>
      <c r="F4345" s="1" t="s">
        <v>31</v>
      </c>
      <c r="G4345" s="1" t="s">
        <v>26</v>
      </c>
      <c r="H4345" s="1" t="s">
        <v>27</v>
      </c>
      <c r="I4345" s="1">
        <v>63</v>
      </c>
      <c r="J4345" s="1">
        <v>8905</v>
      </c>
      <c r="K4345" s="1"/>
      <c r="L4345" s="1"/>
    </row>
    <row r="4346" spans="1:12">
      <c r="A4346" s="1">
        <v>90945046.739999995</v>
      </c>
      <c r="B4346" s="13">
        <v>44203.667546296296</v>
      </c>
      <c r="C4346" s="13">
        <v>44203.671759259261</v>
      </c>
      <c r="D4346" s="13" t="str">
        <f t="shared" si="67"/>
        <v>2021-01-07</v>
      </c>
      <c r="E4346" s="1" t="s">
        <v>28</v>
      </c>
      <c r="F4346" s="1" t="s">
        <v>31</v>
      </c>
      <c r="G4346" s="1" t="s">
        <v>26</v>
      </c>
      <c r="H4346" s="1" t="s">
        <v>41</v>
      </c>
      <c r="I4346" s="1">
        <v>37</v>
      </c>
      <c r="J4346" s="1">
        <v>364</v>
      </c>
      <c r="K4346" s="1"/>
      <c r="L4346" s="1"/>
    </row>
    <row r="4347" spans="1:12">
      <c r="A4347" s="1">
        <v>10269098.57</v>
      </c>
      <c r="B4347" s="13">
        <v>44203.661793981482</v>
      </c>
      <c r="C4347" s="13">
        <v>44203.691099537034</v>
      </c>
      <c r="D4347" s="13" t="str">
        <f t="shared" si="67"/>
        <v>2021-01-07</v>
      </c>
      <c r="E4347" s="1" t="s">
        <v>28</v>
      </c>
      <c r="F4347" s="1" t="s">
        <v>31</v>
      </c>
      <c r="G4347" s="1" t="s">
        <v>26</v>
      </c>
      <c r="H4347" s="1" t="s">
        <v>27</v>
      </c>
      <c r="I4347" s="1">
        <v>66</v>
      </c>
      <c r="J4347" s="1">
        <v>2532</v>
      </c>
      <c r="K4347" s="1"/>
      <c r="L4347" s="1"/>
    </row>
    <row r="4348" spans="1:12">
      <c r="A4348" s="1">
        <v>3517925.3229999999</v>
      </c>
      <c r="B4348" s="13">
        <v>44203.680300925924</v>
      </c>
      <c r="C4348" s="13">
        <v>44203.704201388886</v>
      </c>
      <c r="D4348" s="13" t="str">
        <f t="shared" si="67"/>
        <v>2021-01-07</v>
      </c>
      <c r="E4348" s="1" t="s">
        <v>24</v>
      </c>
      <c r="F4348" s="1" t="s">
        <v>25</v>
      </c>
      <c r="G4348" s="1" t="s">
        <v>26</v>
      </c>
      <c r="H4348" s="1" t="s">
        <v>38</v>
      </c>
      <c r="I4348" s="1">
        <v>110</v>
      </c>
      <c r="J4348" s="1">
        <v>2065</v>
      </c>
      <c r="K4348" s="1"/>
      <c r="L4348" s="1"/>
    </row>
    <row r="4349" spans="1:12">
      <c r="A4349" s="1">
        <v>5502422.3789999997</v>
      </c>
      <c r="B4349" s="13">
        <v>44203.748148148145</v>
      </c>
      <c r="C4349" s="13">
        <v>44203.752893518518</v>
      </c>
      <c r="D4349" s="13" t="str">
        <f t="shared" si="67"/>
        <v>2021-01-07</v>
      </c>
      <c r="E4349" s="1" t="s">
        <v>28</v>
      </c>
      <c r="F4349" s="1" t="s">
        <v>31</v>
      </c>
      <c r="G4349" s="1" t="s">
        <v>26</v>
      </c>
      <c r="H4349" s="1" t="s">
        <v>43</v>
      </c>
      <c r="I4349" s="1">
        <v>112</v>
      </c>
      <c r="J4349" s="1">
        <v>409</v>
      </c>
      <c r="K4349" s="1"/>
      <c r="L4349" s="1"/>
    </row>
    <row r="4350" spans="1:12">
      <c r="A4350" s="1">
        <v>53406211.869999997</v>
      </c>
      <c r="B4350" s="13">
        <v>44203.842569444445</v>
      </c>
      <c r="C4350" s="13">
        <v>44203.844629629632</v>
      </c>
      <c r="D4350" s="13" t="str">
        <f t="shared" si="67"/>
        <v>2021-01-07</v>
      </c>
      <c r="E4350" s="1" t="s">
        <v>28</v>
      </c>
      <c r="F4350" s="1" t="s">
        <v>29</v>
      </c>
      <c r="G4350" s="1" t="s">
        <v>26</v>
      </c>
      <c r="H4350" s="1" t="s">
        <v>27</v>
      </c>
      <c r="I4350" s="1">
        <v>276</v>
      </c>
      <c r="J4350" s="1">
        <v>178</v>
      </c>
      <c r="K4350" s="1"/>
      <c r="L4350" s="1"/>
    </row>
    <row r="4351" spans="1:12">
      <c r="A4351" s="1">
        <v>9158325.4930000007</v>
      </c>
      <c r="B4351" s="13">
        <v>44203.877430555556</v>
      </c>
      <c r="C4351" s="13">
        <v>44203.895671296297</v>
      </c>
      <c r="D4351" s="13" t="str">
        <f t="shared" si="67"/>
        <v>2021-01-07</v>
      </c>
      <c r="E4351" s="1" t="s">
        <v>24</v>
      </c>
      <c r="F4351" s="1" t="s">
        <v>31</v>
      </c>
      <c r="G4351" s="1" t="s">
        <v>34</v>
      </c>
      <c r="H4351" s="1" t="s">
        <v>27</v>
      </c>
      <c r="I4351" s="1">
        <v>90</v>
      </c>
      <c r="J4351" s="1">
        <v>1576</v>
      </c>
      <c r="K4351" s="1"/>
      <c r="L4351" s="1"/>
    </row>
    <row r="4352" spans="1:12">
      <c r="A4352" s="1">
        <v>40957384.950000003</v>
      </c>
      <c r="B4352" s="13">
        <v>44203.896736111114</v>
      </c>
      <c r="C4352" s="13">
        <v>44203.907777777778</v>
      </c>
      <c r="D4352" s="13" t="str">
        <f t="shared" si="67"/>
        <v>2021-01-07</v>
      </c>
      <c r="E4352" s="1" t="s">
        <v>28</v>
      </c>
      <c r="F4352" s="1" t="s">
        <v>31</v>
      </c>
      <c r="G4352" s="1" t="s">
        <v>26</v>
      </c>
      <c r="H4352" s="1" t="s">
        <v>27</v>
      </c>
      <c r="I4352" s="1">
        <v>93</v>
      </c>
      <c r="J4352" s="1">
        <v>954</v>
      </c>
      <c r="K4352" s="1"/>
      <c r="L4352" s="1"/>
    </row>
    <row r="4353" spans="1:12">
      <c r="A4353" s="1">
        <v>87600401.090000004</v>
      </c>
      <c r="B4353" s="13">
        <v>44204.050613425927</v>
      </c>
      <c r="C4353" s="13">
        <v>44204.073946759258</v>
      </c>
      <c r="D4353" s="13" t="str">
        <f t="shared" si="67"/>
        <v>2021-01-08</v>
      </c>
      <c r="E4353" s="1" t="s">
        <v>28</v>
      </c>
      <c r="F4353" s="1" t="s">
        <v>31</v>
      </c>
      <c r="G4353" s="1" t="s">
        <v>26</v>
      </c>
      <c r="H4353" s="1" t="s">
        <v>86</v>
      </c>
      <c r="I4353" s="1">
        <v>66</v>
      </c>
      <c r="J4353" s="1">
        <v>2016</v>
      </c>
      <c r="K4353" s="1"/>
      <c r="L4353" s="1"/>
    </row>
    <row r="4354" spans="1:12">
      <c r="A4354" s="1">
        <v>70726544.799999997</v>
      </c>
      <c r="B4354" s="13">
        <v>44204.125150462962</v>
      </c>
      <c r="C4354" s="13">
        <v>44204.134884259256</v>
      </c>
      <c r="D4354" s="13" t="str">
        <f t="shared" si="67"/>
        <v>2021-01-08</v>
      </c>
      <c r="E4354" s="1" t="s">
        <v>28</v>
      </c>
      <c r="F4354" s="1" t="s">
        <v>31</v>
      </c>
      <c r="G4354" s="1" t="s">
        <v>26</v>
      </c>
      <c r="H4354" s="1" t="s">
        <v>32</v>
      </c>
      <c r="I4354" s="1">
        <v>29</v>
      </c>
      <c r="J4354" s="1">
        <v>841</v>
      </c>
      <c r="K4354" s="1"/>
      <c r="L4354" s="1"/>
    </row>
    <row r="4355" spans="1:12">
      <c r="A4355" s="1">
        <v>57985307.590000004</v>
      </c>
      <c r="B4355" s="13">
        <v>44204.119988425926</v>
      </c>
      <c r="C4355" s="13">
        <v>44204.146793981483</v>
      </c>
      <c r="D4355" s="13" t="str">
        <f t="shared" ref="D4355:D4418" si="68">TEXT(C4355, "yyyy-mm-dd")</f>
        <v>2021-01-08</v>
      </c>
      <c r="E4355" s="1" t="s">
        <v>28</v>
      </c>
      <c r="F4355" s="1" t="s">
        <v>29</v>
      </c>
      <c r="G4355" s="1" t="s">
        <v>26</v>
      </c>
      <c r="H4355" s="1" t="s">
        <v>51</v>
      </c>
      <c r="I4355" s="1">
        <v>55</v>
      </c>
      <c r="J4355" s="1">
        <v>2315</v>
      </c>
      <c r="K4355" s="1"/>
      <c r="L4355" s="1"/>
    </row>
    <row r="4356" spans="1:12">
      <c r="A4356" s="1">
        <v>6266299.1260000002</v>
      </c>
      <c r="B4356" s="13">
        <v>44204.172222222223</v>
      </c>
      <c r="C4356" s="13">
        <v>44204.178206018521</v>
      </c>
      <c r="D4356" s="13" t="str">
        <f t="shared" si="68"/>
        <v>2021-01-08</v>
      </c>
      <c r="E4356" s="1" t="s">
        <v>28</v>
      </c>
      <c r="F4356" s="1" t="s">
        <v>31</v>
      </c>
      <c r="G4356" s="1" t="s">
        <v>26</v>
      </c>
      <c r="H4356" s="1" t="s">
        <v>27</v>
      </c>
      <c r="I4356" s="1">
        <v>6</v>
      </c>
      <c r="J4356" s="1">
        <v>517</v>
      </c>
      <c r="K4356" s="1"/>
      <c r="L4356" s="1"/>
    </row>
    <row r="4357" spans="1:12">
      <c r="A4357" s="1">
        <v>2245395.1310000001</v>
      </c>
      <c r="B4357" s="13">
        <v>44204.178784722222</v>
      </c>
      <c r="C4357" s="13">
        <v>44204.194895833331</v>
      </c>
      <c r="D4357" s="13" t="str">
        <f t="shared" si="68"/>
        <v>2021-01-08</v>
      </c>
      <c r="E4357" s="1" t="s">
        <v>28</v>
      </c>
      <c r="F4357" s="1" t="s">
        <v>31</v>
      </c>
      <c r="G4357" s="1" t="s">
        <v>26</v>
      </c>
      <c r="H4357" s="1" t="s">
        <v>27</v>
      </c>
      <c r="I4357" s="1">
        <v>32</v>
      </c>
      <c r="J4357" s="1">
        <v>1392</v>
      </c>
      <c r="K4357" s="1"/>
      <c r="L4357" s="1"/>
    </row>
    <row r="4358" spans="1:12">
      <c r="A4358" s="1">
        <v>8274843.7939999998</v>
      </c>
      <c r="B4358" s="13">
        <v>44204.33488425926</v>
      </c>
      <c r="C4358" s="13">
        <v>44204.343657407408</v>
      </c>
      <c r="D4358" s="13" t="str">
        <f t="shared" si="68"/>
        <v>2021-01-08</v>
      </c>
      <c r="E4358" s="1" t="s">
        <v>28</v>
      </c>
      <c r="F4358" s="1" t="s">
        <v>31</v>
      </c>
      <c r="G4358" s="1" t="s">
        <v>26</v>
      </c>
      <c r="H4358" s="1" t="s">
        <v>32</v>
      </c>
      <c r="I4358" s="1">
        <v>86</v>
      </c>
      <c r="J4358" s="1">
        <v>757</v>
      </c>
      <c r="K4358" s="1"/>
      <c r="L4358" s="1"/>
    </row>
    <row r="4359" spans="1:12">
      <c r="A4359" s="1">
        <v>42583182.399999999</v>
      </c>
      <c r="B4359" s="13">
        <v>44204.379537037035</v>
      </c>
      <c r="C4359" s="13">
        <v>44204.387939814813</v>
      </c>
      <c r="D4359" s="13" t="str">
        <f t="shared" si="68"/>
        <v>2021-01-08</v>
      </c>
      <c r="E4359" s="1" t="s">
        <v>24</v>
      </c>
      <c r="F4359" s="1" t="s">
        <v>25</v>
      </c>
      <c r="G4359" s="1" t="s">
        <v>26</v>
      </c>
      <c r="H4359" s="1" t="s">
        <v>36</v>
      </c>
      <c r="I4359" s="1">
        <v>205</v>
      </c>
      <c r="J4359" s="1">
        <v>726</v>
      </c>
      <c r="K4359" s="1"/>
      <c r="L4359" s="1"/>
    </row>
    <row r="4360" spans="1:12">
      <c r="A4360" s="1">
        <v>2933565.9539999999</v>
      </c>
      <c r="B4360" s="13">
        <v>44204.395138888889</v>
      </c>
      <c r="C4360" s="13">
        <v>44204.403981481482</v>
      </c>
      <c r="D4360" s="13" t="str">
        <f t="shared" si="68"/>
        <v>2021-01-08</v>
      </c>
      <c r="E4360" s="1" t="s">
        <v>28</v>
      </c>
      <c r="F4360" s="1" t="s">
        <v>31</v>
      </c>
      <c r="G4360" s="1" t="s">
        <v>26</v>
      </c>
      <c r="H4360" s="1" t="s">
        <v>27</v>
      </c>
      <c r="I4360" s="1">
        <v>33</v>
      </c>
      <c r="J4360" s="1">
        <v>763</v>
      </c>
      <c r="K4360" s="1"/>
      <c r="L4360" s="1"/>
    </row>
    <row r="4361" spans="1:12">
      <c r="A4361" s="1">
        <v>71260187.780000001</v>
      </c>
      <c r="B4361" s="13">
        <v>44204.219849537039</v>
      </c>
      <c r="C4361" s="13">
        <v>44204.431273148148</v>
      </c>
      <c r="D4361" s="13" t="str">
        <f t="shared" si="68"/>
        <v>2021-01-08</v>
      </c>
      <c r="E4361" s="1" t="s">
        <v>24</v>
      </c>
      <c r="F4361" s="1" t="s">
        <v>33</v>
      </c>
      <c r="G4361" s="1" t="s">
        <v>34</v>
      </c>
      <c r="H4361" s="1" t="s">
        <v>27</v>
      </c>
      <c r="I4361" s="1">
        <v>113</v>
      </c>
      <c r="J4361" s="1">
        <v>18267</v>
      </c>
      <c r="K4361" s="1"/>
      <c r="L4361" s="1"/>
    </row>
    <row r="4362" spans="1:12">
      <c r="A4362" s="1">
        <v>42057885.740000002</v>
      </c>
      <c r="B4362" s="13">
        <v>44204.219293981485</v>
      </c>
      <c r="C4362" s="13">
        <v>44204.437175925923</v>
      </c>
      <c r="D4362" s="13" t="str">
        <f t="shared" si="68"/>
        <v>2021-01-08</v>
      </c>
      <c r="E4362" s="1" t="s">
        <v>28</v>
      </c>
      <c r="F4362" s="1" t="s">
        <v>31</v>
      </c>
      <c r="G4362" s="1" t="s">
        <v>26</v>
      </c>
      <c r="H4362" s="1" t="s">
        <v>32</v>
      </c>
      <c r="I4362" s="1">
        <v>26</v>
      </c>
      <c r="J4362" s="1">
        <v>18824</v>
      </c>
      <c r="K4362" s="1"/>
      <c r="L4362" s="1"/>
    </row>
    <row r="4363" spans="1:12">
      <c r="A4363" s="1">
        <v>90544735.010000005</v>
      </c>
      <c r="B4363" s="13">
        <v>44204.440150462964</v>
      </c>
      <c r="C4363" s="13">
        <v>44204.452662037038</v>
      </c>
      <c r="D4363" s="13" t="str">
        <f t="shared" si="68"/>
        <v>2021-01-08</v>
      </c>
      <c r="E4363" s="1" t="s">
        <v>28</v>
      </c>
      <c r="F4363" s="1" t="s">
        <v>29</v>
      </c>
      <c r="G4363" s="1" t="s">
        <v>26</v>
      </c>
      <c r="H4363" s="1" t="s">
        <v>63</v>
      </c>
      <c r="I4363" s="1">
        <v>68</v>
      </c>
      <c r="J4363" s="1">
        <v>1081</v>
      </c>
      <c r="K4363" s="1"/>
      <c r="L4363" s="1"/>
    </row>
    <row r="4364" spans="1:12">
      <c r="A4364" s="1">
        <v>65189665.210000001</v>
      </c>
      <c r="B4364" s="13">
        <v>44204.497662037036</v>
      </c>
      <c r="C4364" s="13">
        <v>44204.503310185188</v>
      </c>
      <c r="D4364" s="13" t="str">
        <f t="shared" si="68"/>
        <v>2021-01-08</v>
      </c>
      <c r="E4364" s="1" t="s">
        <v>28</v>
      </c>
      <c r="F4364" s="1" t="s">
        <v>29</v>
      </c>
      <c r="G4364" s="1" t="s">
        <v>26</v>
      </c>
      <c r="H4364" s="1" t="s">
        <v>27</v>
      </c>
      <c r="I4364" s="1">
        <v>44</v>
      </c>
      <c r="J4364" s="1">
        <v>488</v>
      </c>
      <c r="K4364" s="1"/>
      <c r="L4364" s="1"/>
    </row>
    <row r="4365" spans="1:12">
      <c r="A4365" s="1">
        <v>57319697.689999998</v>
      </c>
      <c r="B4365" s="13">
        <v>44204.445324074077</v>
      </c>
      <c r="C4365" s="13">
        <v>44204.571273148147</v>
      </c>
      <c r="D4365" s="13" t="str">
        <f t="shared" si="68"/>
        <v>2021-01-08</v>
      </c>
      <c r="E4365" s="1" t="s">
        <v>28</v>
      </c>
      <c r="F4365" s="1" t="s">
        <v>31</v>
      </c>
      <c r="G4365" s="1" t="s">
        <v>53</v>
      </c>
      <c r="H4365" s="1" t="s">
        <v>27</v>
      </c>
      <c r="I4365" s="1">
        <v>44</v>
      </c>
      <c r="J4365" s="1">
        <v>10881</v>
      </c>
      <c r="K4365" s="1"/>
      <c r="L4365" s="1"/>
    </row>
    <row r="4366" spans="1:12">
      <c r="A4366" s="1">
        <v>6457394.0470000003</v>
      </c>
      <c r="B4366" s="13">
        <v>44204.217662037037</v>
      </c>
      <c r="C4366" s="13">
        <v>44204.595405092594</v>
      </c>
      <c r="D4366" s="13" t="str">
        <f t="shared" si="68"/>
        <v>2021-01-08</v>
      </c>
      <c r="E4366" s="1" t="s">
        <v>28</v>
      </c>
      <c r="F4366" s="1" t="s">
        <v>31</v>
      </c>
      <c r="G4366" s="1" t="s">
        <v>26</v>
      </c>
      <c r="H4366" s="1" t="s">
        <v>41</v>
      </c>
      <c r="I4366" s="1">
        <v>51</v>
      </c>
      <c r="J4366" s="1">
        <v>32637</v>
      </c>
      <c r="K4366" s="1"/>
      <c r="L4366" s="1"/>
    </row>
    <row r="4367" spans="1:12">
      <c r="A4367" s="1">
        <v>7792798.801</v>
      </c>
      <c r="B4367" s="13">
        <v>44204.662187499998</v>
      </c>
      <c r="C4367" s="13">
        <v>44204.665555555555</v>
      </c>
      <c r="D4367" s="13" t="str">
        <f t="shared" si="68"/>
        <v>2021-01-08</v>
      </c>
      <c r="E4367" s="1" t="s">
        <v>24</v>
      </c>
      <c r="F4367" s="1" t="s">
        <v>33</v>
      </c>
      <c r="G4367" s="1" t="s">
        <v>34</v>
      </c>
      <c r="H4367" s="1" t="s">
        <v>27</v>
      </c>
      <c r="I4367" s="1">
        <v>55</v>
      </c>
      <c r="J4367" s="1">
        <v>290</v>
      </c>
      <c r="K4367" s="1"/>
      <c r="L4367" s="1"/>
    </row>
    <row r="4368" spans="1:12">
      <c r="A4368" s="1">
        <v>84164695.939999998</v>
      </c>
      <c r="B4368" s="13">
        <v>44204.676458333335</v>
      </c>
      <c r="C4368" s="13">
        <v>44204.68304398148</v>
      </c>
      <c r="D4368" s="13" t="str">
        <f t="shared" si="68"/>
        <v>2021-01-08</v>
      </c>
      <c r="E4368" s="1" t="s">
        <v>28</v>
      </c>
      <c r="F4368" s="1" t="s">
        <v>31</v>
      </c>
      <c r="G4368" s="1" t="s">
        <v>26</v>
      </c>
      <c r="H4368" s="1" t="s">
        <v>27</v>
      </c>
      <c r="I4368" s="1">
        <v>48</v>
      </c>
      <c r="J4368" s="1">
        <v>568</v>
      </c>
      <c r="K4368" s="1"/>
      <c r="L4368" s="1"/>
    </row>
    <row r="4369" spans="1:12">
      <c r="A4369" s="1">
        <v>9195004.6209999993</v>
      </c>
      <c r="B4369" s="13">
        <v>44204.66300925926</v>
      </c>
      <c r="C4369" s="13">
        <v>44204.687928240739</v>
      </c>
      <c r="D4369" s="13" t="str">
        <f t="shared" si="68"/>
        <v>2021-01-08</v>
      </c>
      <c r="E4369" s="1" t="s">
        <v>28</v>
      </c>
      <c r="F4369" s="1" t="s">
        <v>31</v>
      </c>
      <c r="G4369" s="1" t="s">
        <v>26</v>
      </c>
      <c r="H4369" s="1" t="s">
        <v>55</v>
      </c>
      <c r="I4369" s="1">
        <v>29</v>
      </c>
      <c r="J4369" s="1">
        <v>2152</v>
      </c>
      <c r="K4369" s="1"/>
      <c r="L4369" s="1"/>
    </row>
    <row r="4370" spans="1:12">
      <c r="A4370" s="1">
        <v>2502435.355</v>
      </c>
      <c r="B4370" s="13">
        <v>44204.649768518517</v>
      </c>
      <c r="C4370" s="13">
        <v>44204.694201388891</v>
      </c>
      <c r="D4370" s="13" t="str">
        <f t="shared" si="68"/>
        <v>2021-01-08</v>
      </c>
      <c r="E4370" s="1" t="s">
        <v>28</v>
      </c>
      <c r="F4370" s="1" t="s">
        <v>31</v>
      </c>
      <c r="G4370" s="1" t="s">
        <v>26</v>
      </c>
      <c r="H4370" s="1" t="s">
        <v>27</v>
      </c>
      <c r="I4370" s="1">
        <v>38</v>
      </c>
      <c r="J4370" s="1">
        <v>3839</v>
      </c>
      <c r="K4370" s="1"/>
      <c r="L4370" s="1"/>
    </row>
    <row r="4371" spans="1:12">
      <c r="A4371" s="1">
        <v>58535639.359999999</v>
      </c>
      <c r="B4371" s="13">
        <v>44204.699918981481</v>
      </c>
      <c r="C4371" s="13">
        <v>44204.704085648147</v>
      </c>
      <c r="D4371" s="13" t="str">
        <f t="shared" si="68"/>
        <v>2021-01-08</v>
      </c>
      <c r="E4371" s="1" t="s">
        <v>28</v>
      </c>
      <c r="F4371" s="1" t="s">
        <v>29</v>
      </c>
      <c r="G4371" s="1" t="s">
        <v>26</v>
      </c>
      <c r="H4371" s="1" t="s">
        <v>27</v>
      </c>
      <c r="I4371" s="1">
        <v>72</v>
      </c>
      <c r="J4371" s="1">
        <v>359</v>
      </c>
      <c r="K4371" s="1"/>
      <c r="L4371" s="1"/>
    </row>
    <row r="4372" spans="1:12">
      <c r="A4372" s="1">
        <v>54054788.549999997</v>
      </c>
      <c r="B4372" s="13">
        <v>44204.62395833333</v>
      </c>
      <c r="C4372" s="13">
        <v>44204.705891203703</v>
      </c>
      <c r="D4372" s="13" t="str">
        <f t="shared" si="68"/>
        <v>2021-01-08</v>
      </c>
      <c r="E4372" s="1" t="s">
        <v>24</v>
      </c>
      <c r="F4372" s="1" t="s">
        <v>25</v>
      </c>
      <c r="G4372" s="1" t="s">
        <v>26</v>
      </c>
      <c r="H4372" s="1" t="s">
        <v>27</v>
      </c>
      <c r="I4372" s="1">
        <v>63</v>
      </c>
      <c r="J4372" s="1">
        <v>7079</v>
      </c>
      <c r="K4372" s="1"/>
      <c r="L4372" s="1"/>
    </row>
    <row r="4373" spans="1:12">
      <c r="A4373" s="1">
        <v>28147494.829999998</v>
      </c>
      <c r="B4373" s="13">
        <v>44204.717650462961</v>
      </c>
      <c r="C4373" s="13">
        <v>44204.721388888887</v>
      </c>
      <c r="D4373" s="13" t="str">
        <f t="shared" si="68"/>
        <v>2021-01-08</v>
      </c>
      <c r="E4373" s="1" t="s">
        <v>24</v>
      </c>
      <c r="F4373" s="1" t="s">
        <v>25</v>
      </c>
      <c r="G4373" s="1" t="s">
        <v>26</v>
      </c>
      <c r="H4373" s="1" t="s">
        <v>36</v>
      </c>
      <c r="I4373" s="1">
        <v>55</v>
      </c>
      <c r="J4373" s="1">
        <v>323</v>
      </c>
      <c r="K4373" s="1"/>
      <c r="L4373" s="1"/>
    </row>
    <row r="4374" spans="1:12">
      <c r="A4374" s="1">
        <v>29271335.859999999</v>
      </c>
      <c r="B4374" s="13">
        <v>44204.713472222225</v>
      </c>
      <c r="C4374" s="13">
        <v>44204.721562500003</v>
      </c>
      <c r="D4374" s="13" t="str">
        <f t="shared" si="68"/>
        <v>2021-01-08</v>
      </c>
      <c r="E4374" s="1" t="s">
        <v>28</v>
      </c>
      <c r="F4374" s="1" t="s">
        <v>37</v>
      </c>
      <c r="G4374" s="1" t="s">
        <v>26</v>
      </c>
      <c r="H4374" s="1" t="s">
        <v>61</v>
      </c>
      <c r="I4374" s="1">
        <v>221</v>
      </c>
      <c r="J4374" s="1">
        <v>698</v>
      </c>
      <c r="K4374" s="1"/>
      <c r="L4374" s="1"/>
    </row>
    <row r="4375" spans="1:12">
      <c r="A4375" s="1">
        <v>31016788.66</v>
      </c>
      <c r="B4375" s="13">
        <v>44204.743391203701</v>
      </c>
      <c r="C4375" s="13">
        <v>44204.753796296296</v>
      </c>
      <c r="D4375" s="13" t="str">
        <f t="shared" si="68"/>
        <v>2021-01-08</v>
      </c>
      <c r="E4375" s="1" t="s">
        <v>24</v>
      </c>
      <c r="F4375" s="1" t="s">
        <v>31</v>
      </c>
      <c r="G4375" s="1" t="s">
        <v>26</v>
      </c>
      <c r="H4375" s="1" t="s">
        <v>27</v>
      </c>
      <c r="I4375" s="1">
        <v>60</v>
      </c>
      <c r="J4375" s="1">
        <v>899</v>
      </c>
      <c r="K4375" s="1"/>
      <c r="L4375" s="1"/>
    </row>
    <row r="4376" spans="1:12">
      <c r="A4376" s="1">
        <v>3491055.946</v>
      </c>
      <c r="B4376" s="13">
        <v>44204.741759259261</v>
      </c>
      <c r="C4376" s="13">
        <v>44204.766886574071</v>
      </c>
      <c r="D4376" s="13" t="str">
        <f t="shared" si="68"/>
        <v>2021-01-08</v>
      </c>
      <c r="E4376" s="1" t="s">
        <v>28</v>
      </c>
      <c r="F4376" s="1" t="s">
        <v>31</v>
      </c>
      <c r="G4376" s="1" t="s">
        <v>26</v>
      </c>
      <c r="H4376" s="1" t="s">
        <v>27</v>
      </c>
      <c r="I4376" s="1">
        <v>35</v>
      </c>
      <c r="J4376" s="1">
        <v>2170</v>
      </c>
      <c r="K4376" s="1"/>
      <c r="L4376" s="1"/>
    </row>
    <row r="4377" spans="1:12">
      <c r="A4377" s="1">
        <v>89456710.680000007</v>
      </c>
      <c r="B4377" s="13">
        <v>44204.769768518519</v>
      </c>
      <c r="C4377" s="13">
        <v>44204.776539351849</v>
      </c>
      <c r="D4377" s="13" t="str">
        <f t="shared" si="68"/>
        <v>2021-01-08</v>
      </c>
      <c r="E4377" s="1" t="s">
        <v>24</v>
      </c>
      <c r="F4377" s="1" t="s">
        <v>31</v>
      </c>
      <c r="G4377" s="1" t="s">
        <v>26</v>
      </c>
      <c r="H4377" s="1" t="s">
        <v>27</v>
      </c>
      <c r="I4377" s="1">
        <v>16</v>
      </c>
      <c r="J4377" s="1">
        <v>584</v>
      </c>
      <c r="K4377" s="1"/>
      <c r="L4377" s="1"/>
    </row>
    <row r="4378" spans="1:12">
      <c r="A4378" s="1">
        <v>60361702.25</v>
      </c>
      <c r="B4378" s="13">
        <v>44204.799143518518</v>
      </c>
      <c r="C4378" s="13">
        <v>44204.804490740738</v>
      </c>
      <c r="D4378" s="13" t="str">
        <f t="shared" si="68"/>
        <v>2021-01-08</v>
      </c>
      <c r="E4378" s="1" t="s">
        <v>24</v>
      </c>
      <c r="F4378" s="1" t="s">
        <v>31</v>
      </c>
      <c r="G4378" s="1" t="s">
        <v>26</v>
      </c>
      <c r="H4378" s="1" t="s">
        <v>36</v>
      </c>
      <c r="I4378" s="1">
        <v>30</v>
      </c>
      <c r="J4378" s="1">
        <v>462</v>
      </c>
      <c r="K4378" s="1"/>
      <c r="L4378" s="1"/>
    </row>
    <row r="4379" spans="1:12">
      <c r="A4379" s="1">
        <v>1278360068</v>
      </c>
      <c r="B4379" s="13">
        <v>44204.789131944446</v>
      </c>
      <c r="C4379" s="13">
        <v>44204.805509259262</v>
      </c>
      <c r="D4379" s="13" t="str">
        <f t="shared" si="68"/>
        <v>2021-01-08</v>
      </c>
      <c r="E4379" s="1" t="s">
        <v>28</v>
      </c>
      <c r="F4379" s="1" t="s">
        <v>31</v>
      </c>
      <c r="G4379" s="1" t="s">
        <v>45</v>
      </c>
      <c r="H4379" s="1" t="s">
        <v>27</v>
      </c>
      <c r="I4379" s="1">
        <v>5</v>
      </c>
      <c r="J4379" s="1">
        <v>1415</v>
      </c>
      <c r="K4379" s="1"/>
      <c r="L4379" s="1"/>
    </row>
    <row r="4380" spans="1:12">
      <c r="A4380" s="1">
        <v>30687601.77</v>
      </c>
      <c r="B4380" s="13">
        <v>44204.813148148147</v>
      </c>
      <c r="C4380" s="13">
        <v>44204.818819444445</v>
      </c>
      <c r="D4380" s="13" t="str">
        <f t="shared" si="68"/>
        <v>2021-01-08</v>
      </c>
      <c r="E4380" s="1" t="s">
        <v>28</v>
      </c>
      <c r="F4380" s="1" t="s">
        <v>29</v>
      </c>
      <c r="G4380" s="1" t="s">
        <v>45</v>
      </c>
      <c r="H4380" s="1" t="s">
        <v>32</v>
      </c>
      <c r="I4380" s="1">
        <v>12</v>
      </c>
      <c r="J4380" s="1">
        <v>490</v>
      </c>
      <c r="K4380" s="1"/>
      <c r="L4380" s="1"/>
    </row>
    <row r="4381" spans="1:12">
      <c r="A4381" s="1">
        <v>6103545.9670000002</v>
      </c>
      <c r="B4381" s="13">
        <v>44204.821527777778</v>
      </c>
      <c r="C4381" s="13">
        <v>44204.839548611111</v>
      </c>
      <c r="D4381" s="13" t="str">
        <f t="shared" si="68"/>
        <v>2021-01-08</v>
      </c>
      <c r="E4381" s="1" t="s">
        <v>24</v>
      </c>
      <c r="F4381" s="1" t="s">
        <v>31</v>
      </c>
      <c r="G4381" s="1" t="s">
        <v>34</v>
      </c>
      <c r="H4381" s="1" t="s">
        <v>27</v>
      </c>
      <c r="I4381" s="1">
        <v>13</v>
      </c>
      <c r="J4381" s="1">
        <v>1557</v>
      </c>
      <c r="K4381" s="1"/>
      <c r="L4381" s="1"/>
    </row>
    <row r="4382" spans="1:12">
      <c r="A4382" s="1">
        <v>40815861.159999996</v>
      </c>
      <c r="B4382" s="13">
        <v>44204.91028935185</v>
      </c>
      <c r="C4382" s="13">
        <v>44204.92796296296</v>
      </c>
      <c r="D4382" s="13" t="str">
        <f t="shared" si="68"/>
        <v>2021-01-08</v>
      </c>
      <c r="E4382" s="1" t="s">
        <v>24</v>
      </c>
      <c r="F4382" s="1" t="s">
        <v>33</v>
      </c>
      <c r="G4382" s="1" t="s">
        <v>34</v>
      </c>
      <c r="H4382" s="1" t="s">
        <v>80</v>
      </c>
      <c r="I4382" s="1">
        <v>61</v>
      </c>
      <c r="J4382" s="1">
        <v>1527</v>
      </c>
      <c r="K4382" s="1"/>
      <c r="L4382" s="1"/>
    </row>
    <row r="4383" spans="1:12">
      <c r="A4383" s="1">
        <v>3092972535</v>
      </c>
      <c r="B4383" s="13">
        <v>44205.024722222224</v>
      </c>
      <c r="C4383" s="13">
        <v>44205.030185185184</v>
      </c>
      <c r="D4383" s="13" t="str">
        <f t="shared" si="68"/>
        <v>2021-01-09</v>
      </c>
      <c r="E4383" s="1" t="s">
        <v>28</v>
      </c>
      <c r="F4383" s="1" t="s">
        <v>31</v>
      </c>
      <c r="G4383" s="1" t="s">
        <v>26</v>
      </c>
      <c r="H4383" s="1" t="s">
        <v>27</v>
      </c>
      <c r="I4383" s="1">
        <v>40</v>
      </c>
      <c r="J4383" s="1">
        <v>471</v>
      </c>
      <c r="K4383" s="1"/>
      <c r="L4383" s="1"/>
    </row>
    <row r="4384" spans="1:12">
      <c r="A4384" s="1">
        <v>3634722.5329999998</v>
      </c>
      <c r="B4384" s="13">
        <v>44205.07671296296</v>
      </c>
      <c r="C4384" s="13">
        <v>44205.080763888887</v>
      </c>
      <c r="D4384" s="13" t="str">
        <f t="shared" si="68"/>
        <v>2021-01-09</v>
      </c>
      <c r="E4384" s="1" t="s">
        <v>28</v>
      </c>
      <c r="F4384" s="1" t="s">
        <v>31</v>
      </c>
      <c r="G4384" s="1" t="s">
        <v>45</v>
      </c>
      <c r="H4384" s="1" t="s">
        <v>87</v>
      </c>
      <c r="I4384" s="1">
        <v>79</v>
      </c>
      <c r="J4384" s="1">
        <v>350</v>
      </c>
      <c r="K4384" s="1"/>
      <c r="L4384" s="1"/>
    </row>
    <row r="4385" spans="1:12">
      <c r="A4385" s="1">
        <v>1306542.3189999999</v>
      </c>
      <c r="B4385" s="13">
        <v>44205.075462962966</v>
      </c>
      <c r="C4385" s="13">
        <v>44205.096122685187</v>
      </c>
      <c r="D4385" s="13" t="str">
        <f t="shared" si="68"/>
        <v>2021-01-09</v>
      </c>
      <c r="E4385" s="1" t="s">
        <v>28</v>
      </c>
      <c r="F4385" s="1" t="s">
        <v>29</v>
      </c>
      <c r="G4385" s="1" t="s">
        <v>26</v>
      </c>
      <c r="H4385" s="1" t="s">
        <v>40</v>
      </c>
      <c r="I4385" s="1">
        <v>153</v>
      </c>
      <c r="J4385" s="1">
        <v>1785</v>
      </c>
      <c r="K4385" s="1"/>
      <c r="L4385" s="1"/>
    </row>
    <row r="4386" spans="1:12">
      <c r="A4386" s="1">
        <v>14302032.140000001</v>
      </c>
      <c r="B4386" s="13">
        <v>44205.29587962963</v>
      </c>
      <c r="C4386" s="13">
        <v>44205.313148148147</v>
      </c>
      <c r="D4386" s="13" t="str">
        <f t="shared" si="68"/>
        <v>2021-01-09</v>
      </c>
      <c r="E4386" s="1" t="s">
        <v>24</v>
      </c>
      <c r="F4386" s="1" t="s">
        <v>31</v>
      </c>
      <c r="G4386" s="1" t="s">
        <v>26</v>
      </c>
      <c r="H4386" s="1" t="s">
        <v>27</v>
      </c>
      <c r="I4386" s="1">
        <v>24</v>
      </c>
      <c r="J4386" s="1">
        <v>1492</v>
      </c>
      <c r="K4386" s="1"/>
      <c r="L4386" s="1"/>
    </row>
    <row r="4387" spans="1:12">
      <c r="A4387" s="1">
        <v>8741663.0519999992</v>
      </c>
      <c r="B4387" s="13">
        <v>44205.311041666668</v>
      </c>
      <c r="C4387" s="13">
        <v>44205.320162037038</v>
      </c>
      <c r="D4387" s="13" t="str">
        <f t="shared" si="68"/>
        <v>2021-01-09</v>
      </c>
      <c r="E4387" s="1" t="s">
        <v>28</v>
      </c>
      <c r="F4387" s="1" t="s">
        <v>31</v>
      </c>
      <c r="G4387" s="1" t="s">
        <v>26</v>
      </c>
      <c r="H4387" s="1" t="s">
        <v>67</v>
      </c>
      <c r="I4387" s="1">
        <v>56</v>
      </c>
      <c r="J4387" s="1">
        <v>787</v>
      </c>
      <c r="K4387" s="1"/>
      <c r="L4387" s="1"/>
    </row>
    <row r="4388" spans="1:12">
      <c r="A4388" s="1">
        <v>50394923.299999997</v>
      </c>
      <c r="B4388" s="13">
        <v>44205.329363425924</v>
      </c>
      <c r="C4388" s="13">
        <v>44205.336944444447</v>
      </c>
      <c r="D4388" s="13" t="str">
        <f t="shared" si="68"/>
        <v>2021-01-09</v>
      </c>
      <c r="E4388" s="1" t="s">
        <v>28</v>
      </c>
      <c r="F4388" s="1" t="s">
        <v>31</v>
      </c>
      <c r="G4388" s="1" t="s">
        <v>26</v>
      </c>
      <c r="H4388" s="1" t="s">
        <v>97</v>
      </c>
      <c r="I4388" s="1">
        <v>71</v>
      </c>
      <c r="J4388" s="1">
        <v>655</v>
      </c>
      <c r="K4388" s="1"/>
      <c r="L4388" s="1"/>
    </row>
    <row r="4389" spans="1:12">
      <c r="A4389" s="1">
        <v>90197407.659999996</v>
      </c>
      <c r="B4389" s="13">
        <v>44205.40315972222</v>
      </c>
      <c r="C4389" s="13">
        <v>44205.409282407411</v>
      </c>
      <c r="D4389" s="13" t="str">
        <f t="shared" si="68"/>
        <v>2021-01-09</v>
      </c>
      <c r="E4389" s="1" t="s">
        <v>28</v>
      </c>
      <c r="F4389" s="1" t="s">
        <v>31</v>
      </c>
      <c r="G4389" s="1" t="s">
        <v>26</v>
      </c>
      <c r="H4389" s="1" t="s">
        <v>60</v>
      </c>
      <c r="I4389" s="1">
        <v>55</v>
      </c>
      <c r="J4389" s="1">
        <v>529</v>
      </c>
      <c r="K4389" s="1"/>
      <c r="L4389" s="1"/>
    </row>
    <row r="4390" spans="1:12">
      <c r="A4390" s="1">
        <v>1158637.0379999999</v>
      </c>
      <c r="B4390" s="13">
        <v>44205.439351851855</v>
      </c>
      <c r="C4390" s="13">
        <v>44205.443530092591</v>
      </c>
      <c r="D4390" s="13" t="str">
        <f t="shared" si="68"/>
        <v>2021-01-09</v>
      </c>
      <c r="E4390" s="1" t="s">
        <v>24</v>
      </c>
      <c r="F4390" s="1" t="s">
        <v>33</v>
      </c>
      <c r="G4390" s="1" t="s">
        <v>34</v>
      </c>
      <c r="H4390" s="1" t="s">
        <v>27</v>
      </c>
      <c r="I4390" s="1">
        <v>44</v>
      </c>
      <c r="J4390" s="1">
        <v>360</v>
      </c>
      <c r="K4390" s="1"/>
      <c r="L4390" s="1"/>
    </row>
    <row r="4391" spans="1:12">
      <c r="A4391" s="1">
        <v>4753564.8169999998</v>
      </c>
      <c r="B4391" s="13">
        <v>44205.455925925926</v>
      </c>
      <c r="C4391" s="13">
        <v>44205.465902777774</v>
      </c>
      <c r="D4391" s="13" t="str">
        <f t="shared" si="68"/>
        <v>2021-01-09</v>
      </c>
      <c r="E4391" s="1" t="s">
        <v>24</v>
      </c>
      <c r="F4391" s="1" t="s">
        <v>25</v>
      </c>
      <c r="G4391" s="1" t="s">
        <v>26</v>
      </c>
      <c r="H4391" s="1" t="s">
        <v>27</v>
      </c>
      <c r="I4391" s="1">
        <v>51</v>
      </c>
      <c r="J4391" s="1">
        <v>861</v>
      </c>
      <c r="K4391" s="1"/>
      <c r="L4391" s="1"/>
    </row>
    <row r="4392" spans="1:12">
      <c r="A4392" s="1">
        <v>5049679269</v>
      </c>
      <c r="B4392" s="13">
        <v>44205.526504629626</v>
      </c>
      <c r="C4392" s="13">
        <v>44205.559212962966</v>
      </c>
      <c r="D4392" s="13" t="str">
        <f t="shared" si="68"/>
        <v>2021-01-09</v>
      </c>
      <c r="E4392" s="1" t="s">
        <v>24</v>
      </c>
      <c r="F4392" s="1" t="s">
        <v>31</v>
      </c>
      <c r="G4392" s="1" t="s">
        <v>34</v>
      </c>
      <c r="H4392" s="1" t="s">
        <v>64</v>
      </c>
      <c r="I4392" s="1">
        <v>101</v>
      </c>
      <c r="J4392" s="1">
        <v>2826</v>
      </c>
      <c r="K4392" s="1"/>
      <c r="L4392" s="1"/>
    </row>
    <row r="4393" spans="1:12">
      <c r="A4393" s="1">
        <v>5491018.4529999997</v>
      </c>
      <c r="B4393" s="13">
        <v>44205.446215277778</v>
      </c>
      <c r="C4393" s="13">
        <v>44205.62228009259</v>
      </c>
      <c r="D4393" s="13" t="str">
        <f t="shared" si="68"/>
        <v>2021-01-09</v>
      </c>
      <c r="E4393" s="1" t="s">
        <v>24</v>
      </c>
      <c r="F4393" s="1" t="s">
        <v>31</v>
      </c>
      <c r="G4393" s="1" t="s">
        <v>26</v>
      </c>
      <c r="H4393" s="1" t="s">
        <v>27</v>
      </c>
      <c r="I4393" s="1">
        <v>55</v>
      </c>
      <c r="J4393" s="1">
        <v>15212</v>
      </c>
      <c r="K4393" s="1"/>
      <c r="L4393" s="1"/>
    </row>
    <row r="4394" spans="1:12">
      <c r="A4394" s="1">
        <v>36081120.979999997</v>
      </c>
      <c r="B4394" s="13">
        <v>44205.646284722221</v>
      </c>
      <c r="C4394" s="13">
        <v>44205.65284722222</v>
      </c>
      <c r="D4394" s="13" t="str">
        <f t="shared" si="68"/>
        <v>2021-01-09</v>
      </c>
      <c r="E4394" s="1" t="s">
        <v>28</v>
      </c>
      <c r="F4394" s="1" t="s">
        <v>31</v>
      </c>
      <c r="G4394" s="1" t="s">
        <v>26</v>
      </c>
      <c r="H4394" s="1" t="s">
        <v>43</v>
      </c>
      <c r="I4394" s="1">
        <v>85</v>
      </c>
      <c r="J4394" s="1">
        <v>567</v>
      </c>
      <c r="K4394" s="1"/>
      <c r="L4394" s="1"/>
    </row>
    <row r="4395" spans="1:12">
      <c r="A4395" s="1">
        <v>8857856484</v>
      </c>
      <c r="B4395" s="13">
        <v>44205.700439814813</v>
      </c>
      <c r="C4395" s="13">
        <v>44205.71733796296</v>
      </c>
      <c r="D4395" s="13" t="str">
        <f t="shared" si="68"/>
        <v>2021-01-09</v>
      </c>
      <c r="E4395" s="1" t="s">
        <v>24</v>
      </c>
      <c r="F4395" s="1" t="s">
        <v>31</v>
      </c>
      <c r="G4395" s="1" t="s">
        <v>34</v>
      </c>
      <c r="H4395" s="1" t="s">
        <v>43</v>
      </c>
      <c r="I4395" s="1">
        <v>96</v>
      </c>
      <c r="J4395" s="1">
        <v>1460</v>
      </c>
      <c r="K4395" s="1"/>
      <c r="L4395" s="1"/>
    </row>
    <row r="4396" spans="1:12">
      <c r="A4396" s="1">
        <v>31226161.530000001</v>
      </c>
      <c r="B4396" s="13">
        <v>44205.755254629628</v>
      </c>
      <c r="C4396" s="13">
        <v>44205.767777777779</v>
      </c>
      <c r="D4396" s="13" t="str">
        <f t="shared" si="68"/>
        <v>2021-01-09</v>
      </c>
      <c r="E4396" s="1" t="s">
        <v>28</v>
      </c>
      <c r="F4396" s="1" t="s">
        <v>31</v>
      </c>
      <c r="G4396" s="1" t="s">
        <v>26</v>
      </c>
      <c r="H4396" s="1" t="s">
        <v>27</v>
      </c>
      <c r="I4396" s="1">
        <v>57</v>
      </c>
      <c r="J4396" s="1">
        <v>1082</v>
      </c>
      <c r="K4396" s="1"/>
      <c r="L4396" s="1"/>
    </row>
    <row r="4397" spans="1:12">
      <c r="A4397" s="1">
        <v>4819495.8470000001</v>
      </c>
      <c r="B4397" s="13">
        <v>44205.782395833332</v>
      </c>
      <c r="C4397" s="13">
        <v>44205.809618055559</v>
      </c>
      <c r="D4397" s="13" t="str">
        <f t="shared" si="68"/>
        <v>2021-01-09</v>
      </c>
      <c r="E4397" s="1" t="s">
        <v>28</v>
      </c>
      <c r="F4397" s="1" t="s">
        <v>31</v>
      </c>
      <c r="G4397" s="1" t="s">
        <v>26</v>
      </c>
      <c r="H4397" s="1" t="s">
        <v>27</v>
      </c>
      <c r="I4397" s="1">
        <v>170</v>
      </c>
      <c r="J4397" s="1">
        <v>2352</v>
      </c>
      <c r="K4397" s="1"/>
      <c r="L4397" s="1"/>
    </row>
    <row r="4398" spans="1:12">
      <c r="A4398" s="1">
        <v>4819495.8470000001</v>
      </c>
      <c r="B4398" s="13">
        <v>44205.782395833332</v>
      </c>
      <c r="C4398" s="13">
        <v>44205.813796296294</v>
      </c>
      <c r="D4398" s="13" t="str">
        <f t="shared" si="68"/>
        <v>2021-01-09</v>
      </c>
      <c r="E4398" s="1" t="s">
        <v>28</v>
      </c>
      <c r="F4398" s="1" t="s">
        <v>31</v>
      </c>
      <c r="G4398" s="1" t="s">
        <v>26</v>
      </c>
      <c r="H4398" s="1" t="s">
        <v>27</v>
      </c>
      <c r="I4398" s="1">
        <v>74</v>
      </c>
      <c r="J4398" s="1">
        <v>2713</v>
      </c>
      <c r="K4398" s="1"/>
      <c r="L4398" s="1"/>
    </row>
    <row r="4399" spans="1:12">
      <c r="A4399" s="1">
        <v>4819495.8470000001</v>
      </c>
      <c r="B4399" s="13">
        <v>44205.782395833332</v>
      </c>
      <c r="C4399" s="13">
        <v>44205.821412037039</v>
      </c>
      <c r="D4399" s="13" t="str">
        <f t="shared" si="68"/>
        <v>2021-01-09</v>
      </c>
      <c r="E4399" s="1" t="s">
        <v>28</v>
      </c>
      <c r="F4399" s="1" t="s">
        <v>31</v>
      </c>
      <c r="G4399" s="1" t="s">
        <v>26</v>
      </c>
      <c r="H4399" s="1" t="s">
        <v>27</v>
      </c>
      <c r="I4399" s="1">
        <v>78</v>
      </c>
      <c r="J4399" s="1">
        <v>3371</v>
      </c>
      <c r="K4399" s="1"/>
      <c r="L4399" s="1"/>
    </row>
    <row r="4400" spans="1:12">
      <c r="A4400" s="1">
        <v>2571967530</v>
      </c>
      <c r="B4400" s="13">
        <v>44205.883298611108</v>
      </c>
      <c r="C4400" s="13">
        <v>44205.898761574077</v>
      </c>
      <c r="D4400" s="13" t="str">
        <f t="shared" si="68"/>
        <v>2021-01-09</v>
      </c>
      <c r="E4400" s="1" t="s">
        <v>24</v>
      </c>
      <c r="F4400" s="1" t="s">
        <v>33</v>
      </c>
      <c r="G4400" s="1" t="s">
        <v>34</v>
      </c>
      <c r="H4400" s="1" t="s">
        <v>27</v>
      </c>
      <c r="I4400" s="1">
        <v>66</v>
      </c>
      <c r="J4400" s="1">
        <v>1336</v>
      </c>
      <c r="K4400" s="1"/>
      <c r="L4400" s="1"/>
    </row>
    <row r="4401" spans="1:12">
      <c r="A4401" s="1">
        <v>6436495.483</v>
      </c>
      <c r="B4401" s="13">
        <v>44205.899756944447</v>
      </c>
      <c r="C4401" s="13">
        <v>44205.906990740739</v>
      </c>
      <c r="D4401" s="13" t="str">
        <f t="shared" si="68"/>
        <v>2021-01-09</v>
      </c>
      <c r="E4401" s="1" t="s">
        <v>24</v>
      </c>
      <c r="F4401" s="1" t="s">
        <v>31</v>
      </c>
      <c r="G4401" s="1" t="s">
        <v>34</v>
      </c>
      <c r="H4401" s="1" t="s">
        <v>36</v>
      </c>
      <c r="I4401" s="1">
        <v>8</v>
      </c>
      <c r="J4401" s="1">
        <v>624</v>
      </c>
      <c r="K4401" s="1"/>
      <c r="L4401" s="1"/>
    </row>
    <row r="4402" spans="1:12">
      <c r="A4402" s="1">
        <v>2429571.67</v>
      </c>
      <c r="B4402" s="13">
        <v>44206.014594907407</v>
      </c>
      <c r="C4402" s="13">
        <v>44206.042488425926</v>
      </c>
      <c r="D4402" s="13" t="str">
        <f t="shared" si="68"/>
        <v>2021-01-10</v>
      </c>
      <c r="E4402" s="1" t="s">
        <v>28</v>
      </c>
      <c r="F4402" s="1" t="s">
        <v>31</v>
      </c>
      <c r="G4402" s="1" t="s">
        <v>26</v>
      </c>
      <c r="H4402" s="1" t="s">
        <v>27</v>
      </c>
      <c r="I4402" s="1">
        <v>39</v>
      </c>
      <c r="J4402" s="1">
        <v>2410</v>
      </c>
      <c r="K4402" s="1"/>
      <c r="L4402" s="1"/>
    </row>
    <row r="4403" spans="1:12">
      <c r="A4403" s="1">
        <v>3630058.7080000001</v>
      </c>
      <c r="B4403" s="13">
        <v>44206.173090277778</v>
      </c>
      <c r="C4403" s="13">
        <v>44206.184583333335</v>
      </c>
      <c r="D4403" s="13" t="str">
        <f t="shared" si="68"/>
        <v>2021-01-10</v>
      </c>
      <c r="E4403" s="1" t="s">
        <v>28</v>
      </c>
      <c r="F4403" s="1" t="s">
        <v>31</v>
      </c>
      <c r="G4403" s="1" t="s">
        <v>26</v>
      </c>
      <c r="H4403" s="1" t="s">
        <v>27</v>
      </c>
      <c r="I4403" s="1">
        <v>214</v>
      </c>
      <c r="J4403" s="1">
        <v>993</v>
      </c>
      <c r="K4403" s="1"/>
      <c r="L4403" s="1"/>
    </row>
    <row r="4404" spans="1:12">
      <c r="A4404" s="1">
        <v>1853893.7150000001</v>
      </c>
      <c r="B4404" s="13">
        <v>44206.163923611108</v>
      </c>
      <c r="C4404" s="13">
        <v>44206.201504629629</v>
      </c>
      <c r="D4404" s="13" t="str">
        <f t="shared" si="68"/>
        <v>2021-01-10</v>
      </c>
      <c r="E4404" s="1" t="s">
        <v>28</v>
      </c>
      <c r="F4404" s="1" t="s">
        <v>29</v>
      </c>
      <c r="G4404" s="1" t="s">
        <v>26</v>
      </c>
      <c r="H4404" s="1" t="s">
        <v>51</v>
      </c>
      <c r="I4404" s="1">
        <v>55</v>
      </c>
      <c r="J4404" s="1">
        <v>3246</v>
      </c>
      <c r="K4404" s="1"/>
      <c r="L4404" s="1"/>
    </row>
    <row r="4405" spans="1:12">
      <c r="A4405" s="1">
        <v>6315084.4680000003</v>
      </c>
      <c r="B4405" s="13">
        <v>44206.298252314817</v>
      </c>
      <c r="C4405" s="13">
        <v>44206.303680555553</v>
      </c>
      <c r="D4405" s="13" t="str">
        <f t="shared" si="68"/>
        <v>2021-01-10</v>
      </c>
      <c r="E4405" s="1" t="s">
        <v>28</v>
      </c>
      <c r="F4405" s="1" t="s">
        <v>31</v>
      </c>
      <c r="G4405" s="1" t="s">
        <v>26</v>
      </c>
      <c r="H4405" s="1" t="s">
        <v>32</v>
      </c>
      <c r="I4405" s="1">
        <v>63</v>
      </c>
      <c r="J4405" s="1">
        <v>469</v>
      </c>
      <c r="K4405" s="1"/>
      <c r="L4405" s="1"/>
    </row>
    <row r="4406" spans="1:12">
      <c r="A4406" s="1">
        <v>5493040.3439999996</v>
      </c>
      <c r="B4406" s="13">
        <v>44206.309166666666</v>
      </c>
      <c r="C4406" s="13">
        <v>44206.336238425924</v>
      </c>
      <c r="D4406" s="13" t="str">
        <f t="shared" si="68"/>
        <v>2021-01-10</v>
      </c>
      <c r="E4406" s="1" t="s">
        <v>28</v>
      </c>
      <c r="F4406" s="1" t="s">
        <v>31</v>
      </c>
      <c r="G4406" s="1" t="s">
        <v>26</v>
      </c>
      <c r="H4406" s="1" t="s">
        <v>27</v>
      </c>
      <c r="I4406" s="1">
        <v>65</v>
      </c>
      <c r="J4406" s="1">
        <v>2339</v>
      </c>
      <c r="K4406" s="1"/>
      <c r="L4406" s="1"/>
    </row>
    <row r="4407" spans="1:12">
      <c r="A4407" s="1">
        <v>56420768.600000001</v>
      </c>
      <c r="B4407" s="13">
        <v>44206.333807870367</v>
      </c>
      <c r="C4407" s="13">
        <v>44206.337222222224</v>
      </c>
      <c r="D4407" s="13" t="str">
        <f t="shared" si="68"/>
        <v>2021-01-10</v>
      </c>
      <c r="E4407" s="1" t="s">
        <v>28</v>
      </c>
      <c r="F4407" s="1" t="s">
        <v>49</v>
      </c>
      <c r="G4407" s="1" t="s">
        <v>34</v>
      </c>
      <c r="H4407" s="1" t="s">
        <v>80</v>
      </c>
      <c r="I4407" s="1">
        <v>37</v>
      </c>
      <c r="J4407" s="1">
        <v>295</v>
      </c>
      <c r="K4407" s="1"/>
      <c r="L4407" s="1"/>
    </row>
    <row r="4408" spans="1:12">
      <c r="A4408" s="1">
        <v>58847820.990000002</v>
      </c>
      <c r="B4408" s="13">
        <v>44206.388657407406</v>
      </c>
      <c r="C4408" s="13">
        <v>44206.396412037036</v>
      </c>
      <c r="D4408" s="13" t="str">
        <f t="shared" si="68"/>
        <v>2021-01-10</v>
      </c>
      <c r="E4408" s="1" t="s">
        <v>24</v>
      </c>
      <c r="F4408" s="1" t="s">
        <v>33</v>
      </c>
      <c r="G4408" s="1" t="s">
        <v>34</v>
      </c>
      <c r="H4408" s="1" t="s">
        <v>27</v>
      </c>
      <c r="I4408" s="1">
        <v>92</v>
      </c>
      <c r="J4408" s="1">
        <v>670</v>
      </c>
      <c r="K4408" s="1"/>
      <c r="L4408" s="1"/>
    </row>
    <row r="4409" spans="1:12">
      <c r="A4409" s="1">
        <v>45719839.07</v>
      </c>
      <c r="B4409" s="13">
        <v>44206.425312500003</v>
      </c>
      <c r="C4409" s="13">
        <v>44206.449780092589</v>
      </c>
      <c r="D4409" s="13" t="str">
        <f t="shared" si="68"/>
        <v>2021-01-10</v>
      </c>
      <c r="E4409" s="1" t="s">
        <v>24</v>
      </c>
      <c r="F4409" s="1" t="s">
        <v>31</v>
      </c>
      <c r="G4409" s="1" t="s">
        <v>34</v>
      </c>
      <c r="H4409" s="1" t="s">
        <v>64</v>
      </c>
      <c r="I4409" s="1">
        <v>28</v>
      </c>
      <c r="J4409" s="1">
        <v>2113</v>
      </c>
      <c r="K4409" s="1"/>
      <c r="L4409" s="1"/>
    </row>
    <row r="4410" spans="1:12">
      <c r="A4410" s="1">
        <v>50805440.850000001</v>
      </c>
      <c r="B4410" s="13">
        <v>44206.457939814813</v>
      </c>
      <c r="C4410" s="13">
        <v>44206.466134259259</v>
      </c>
      <c r="D4410" s="13" t="str">
        <f t="shared" si="68"/>
        <v>2021-01-10</v>
      </c>
      <c r="E4410" s="1" t="s">
        <v>28</v>
      </c>
      <c r="F4410" s="1" t="s">
        <v>31</v>
      </c>
      <c r="G4410" s="1" t="s">
        <v>34</v>
      </c>
      <c r="H4410" s="1" t="s">
        <v>83</v>
      </c>
      <c r="I4410" s="1">
        <v>131</v>
      </c>
      <c r="J4410" s="1">
        <v>708</v>
      </c>
      <c r="K4410" s="1"/>
      <c r="L4410" s="1"/>
    </row>
    <row r="4411" spans="1:12">
      <c r="A4411" s="1">
        <v>66787047.189999998</v>
      </c>
      <c r="B4411" s="13">
        <v>44206.512916666667</v>
      </c>
      <c r="C4411" s="13">
        <v>44206.542754629627</v>
      </c>
      <c r="D4411" s="13" t="str">
        <f t="shared" si="68"/>
        <v>2021-01-10</v>
      </c>
      <c r="E4411" s="1" t="s">
        <v>28</v>
      </c>
      <c r="F4411" s="1" t="s">
        <v>31</v>
      </c>
      <c r="G4411" s="1" t="s">
        <v>26</v>
      </c>
      <c r="H4411" s="1" t="s">
        <v>27</v>
      </c>
      <c r="I4411" s="1">
        <v>48</v>
      </c>
      <c r="J4411" s="1">
        <v>2578</v>
      </c>
      <c r="K4411" s="1"/>
      <c r="L4411" s="1"/>
    </row>
    <row r="4412" spans="1:12">
      <c r="A4412" s="1">
        <v>9162393.3139999993</v>
      </c>
      <c r="B4412" s="13">
        <v>44206.714826388888</v>
      </c>
      <c r="C4412" s="13">
        <v>44206.755601851852</v>
      </c>
      <c r="D4412" s="13" t="str">
        <f t="shared" si="68"/>
        <v>2021-01-10</v>
      </c>
      <c r="E4412" s="1" t="s">
        <v>28</v>
      </c>
      <c r="F4412" s="1" t="s">
        <v>31</v>
      </c>
      <c r="G4412" s="1" t="s">
        <v>26</v>
      </c>
      <c r="H4412" s="1" t="s">
        <v>91</v>
      </c>
      <c r="I4412" s="1">
        <v>69</v>
      </c>
      <c r="J4412" s="1">
        <v>3523</v>
      </c>
      <c r="K4412" s="1"/>
      <c r="L4412" s="1"/>
    </row>
    <row r="4413" spans="1:12">
      <c r="A4413" s="1">
        <v>28884221.199999999</v>
      </c>
      <c r="B4413" s="13">
        <v>44206.729895833334</v>
      </c>
      <c r="C4413" s="13">
        <v>44206.779340277775</v>
      </c>
      <c r="D4413" s="13" t="str">
        <f t="shared" si="68"/>
        <v>2021-01-10</v>
      </c>
      <c r="E4413" s="1" t="s">
        <v>24</v>
      </c>
      <c r="F4413" s="1" t="s">
        <v>31</v>
      </c>
      <c r="G4413" s="1" t="s">
        <v>37</v>
      </c>
      <c r="H4413" s="1" t="s">
        <v>27</v>
      </c>
      <c r="I4413" s="1">
        <v>97</v>
      </c>
      <c r="J4413" s="1">
        <v>4272</v>
      </c>
      <c r="K4413" s="1"/>
      <c r="L4413" s="1"/>
    </row>
    <row r="4414" spans="1:12">
      <c r="A4414" s="1">
        <v>47410209.460000001</v>
      </c>
      <c r="B4414" s="13">
        <v>44206.951192129629</v>
      </c>
      <c r="C4414" s="13">
        <v>44206.965011574073</v>
      </c>
      <c r="D4414" s="13" t="str">
        <f t="shared" si="68"/>
        <v>2021-01-10</v>
      </c>
      <c r="E4414" s="1" t="s">
        <v>24</v>
      </c>
      <c r="F4414" s="1" t="s">
        <v>25</v>
      </c>
      <c r="G4414" s="1" t="s">
        <v>37</v>
      </c>
      <c r="H4414" s="1" t="s">
        <v>27</v>
      </c>
      <c r="I4414" s="1">
        <v>12</v>
      </c>
      <c r="J4414" s="1">
        <v>1194</v>
      </c>
      <c r="K4414" s="1"/>
      <c r="L4414" s="1"/>
    </row>
    <row r="4415" spans="1:12">
      <c r="A4415" s="1">
        <v>3308917.5649999999</v>
      </c>
      <c r="B4415" s="13">
        <v>44206.92528935185</v>
      </c>
      <c r="C4415" s="13">
        <v>44206.97184027778</v>
      </c>
      <c r="D4415" s="13" t="str">
        <f t="shared" si="68"/>
        <v>2021-01-10</v>
      </c>
      <c r="E4415" s="1" t="s">
        <v>24</v>
      </c>
      <c r="F4415" s="1" t="s">
        <v>25</v>
      </c>
      <c r="G4415" s="1" t="s">
        <v>26</v>
      </c>
      <c r="H4415" s="1" t="s">
        <v>36</v>
      </c>
      <c r="I4415" s="1">
        <v>24</v>
      </c>
      <c r="J4415" s="1">
        <v>4021</v>
      </c>
      <c r="K4415" s="1"/>
      <c r="L4415" s="1"/>
    </row>
    <row r="4416" spans="1:12">
      <c r="A4416" s="1">
        <v>2671708.8569999998</v>
      </c>
      <c r="B4416" s="13">
        <v>44207.100219907406</v>
      </c>
      <c r="C4416" s="13">
        <v>44207.114548611113</v>
      </c>
      <c r="D4416" s="13" t="str">
        <f t="shared" si="68"/>
        <v>2021-01-11</v>
      </c>
      <c r="E4416" s="1" t="s">
        <v>28</v>
      </c>
      <c r="F4416" s="1" t="s">
        <v>31</v>
      </c>
      <c r="G4416" s="1" t="s">
        <v>53</v>
      </c>
      <c r="H4416" s="1" t="s">
        <v>63</v>
      </c>
      <c r="I4416" s="1">
        <v>19</v>
      </c>
      <c r="J4416" s="1">
        <v>1238</v>
      </c>
      <c r="K4416" s="1"/>
      <c r="L4416" s="1"/>
    </row>
    <row r="4417" spans="1:12">
      <c r="A4417" s="1">
        <v>6081323.0619999999</v>
      </c>
      <c r="B4417" s="13">
        <v>44207.142071759263</v>
      </c>
      <c r="C4417" s="13">
        <v>44207.145011574074</v>
      </c>
      <c r="D4417" s="13" t="str">
        <f t="shared" si="68"/>
        <v>2021-01-11</v>
      </c>
      <c r="E4417" s="1" t="s">
        <v>42</v>
      </c>
      <c r="F4417" s="1" t="s">
        <v>31</v>
      </c>
      <c r="G4417" s="1" t="s">
        <v>34</v>
      </c>
      <c r="H4417" s="1" t="s">
        <v>77</v>
      </c>
      <c r="I4417" s="1">
        <v>13</v>
      </c>
      <c r="J4417" s="1">
        <v>254</v>
      </c>
      <c r="K4417" s="1"/>
      <c r="L4417" s="1"/>
    </row>
    <row r="4418" spans="1:12">
      <c r="A4418" s="1">
        <v>86939274.950000003</v>
      </c>
      <c r="B4418" s="13">
        <v>44207.224409722221</v>
      </c>
      <c r="C4418" s="13">
        <v>44207.237349537034</v>
      </c>
      <c r="D4418" s="13" t="str">
        <f t="shared" si="68"/>
        <v>2021-01-11</v>
      </c>
      <c r="E4418" s="1" t="s">
        <v>24</v>
      </c>
      <c r="F4418" s="1" t="s">
        <v>31</v>
      </c>
      <c r="G4418" s="1" t="s">
        <v>26</v>
      </c>
      <c r="H4418" s="1" t="s">
        <v>27</v>
      </c>
      <c r="I4418" s="1">
        <v>70</v>
      </c>
      <c r="J4418" s="1">
        <v>1118</v>
      </c>
      <c r="K4418" s="1"/>
      <c r="L4418" s="1"/>
    </row>
    <row r="4419" spans="1:12">
      <c r="A4419" s="1">
        <v>86939274.950000003</v>
      </c>
      <c r="B4419" s="13">
        <v>44207.224409722221</v>
      </c>
      <c r="C4419" s="13">
        <v>44207.238078703704</v>
      </c>
      <c r="D4419" s="13" t="str">
        <f t="shared" ref="D4419:D4482" si="69">TEXT(C4419, "yyyy-mm-dd")</f>
        <v>2021-01-11</v>
      </c>
      <c r="E4419" s="1" t="s">
        <v>24</v>
      </c>
      <c r="F4419" s="1" t="s">
        <v>31</v>
      </c>
      <c r="G4419" s="1" t="s">
        <v>26</v>
      </c>
      <c r="H4419" s="1" t="s">
        <v>27</v>
      </c>
      <c r="I4419" s="1">
        <v>70</v>
      </c>
      <c r="J4419" s="1">
        <v>1181</v>
      </c>
      <c r="K4419" s="1"/>
      <c r="L4419" s="1"/>
    </row>
    <row r="4420" spans="1:12">
      <c r="A4420" s="1">
        <v>8085870.4270000001</v>
      </c>
      <c r="B4420" s="13">
        <v>44207.258946759262</v>
      </c>
      <c r="C4420" s="13">
        <v>44207.262511574074</v>
      </c>
      <c r="D4420" s="13" t="str">
        <f t="shared" si="69"/>
        <v>2021-01-11</v>
      </c>
      <c r="E4420" s="1" t="s">
        <v>24</v>
      </c>
      <c r="F4420" s="1" t="s">
        <v>33</v>
      </c>
      <c r="G4420" s="1" t="s">
        <v>26</v>
      </c>
      <c r="H4420" s="1" t="s">
        <v>27</v>
      </c>
      <c r="I4420" s="1">
        <v>11</v>
      </c>
      <c r="J4420" s="1">
        <v>307</v>
      </c>
      <c r="K4420" s="1"/>
      <c r="L4420" s="1"/>
    </row>
    <row r="4421" spans="1:12">
      <c r="A4421" s="1">
        <v>2298178.8960000002</v>
      </c>
      <c r="B4421" s="13">
        <v>44207.258935185186</v>
      </c>
      <c r="C4421" s="13">
        <v>44207.264537037037</v>
      </c>
      <c r="D4421" s="13" t="str">
        <f t="shared" si="69"/>
        <v>2021-01-11</v>
      </c>
      <c r="E4421" s="1" t="s">
        <v>28</v>
      </c>
      <c r="F4421" s="1" t="s">
        <v>31</v>
      </c>
      <c r="G4421" s="1" t="s">
        <v>26</v>
      </c>
      <c r="H4421" s="1" t="s">
        <v>27</v>
      </c>
      <c r="I4421" s="1">
        <v>10</v>
      </c>
      <c r="J4421" s="1">
        <v>484</v>
      </c>
      <c r="K4421" s="1"/>
      <c r="L4421" s="1"/>
    </row>
    <row r="4422" spans="1:12">
      <c r="A4422" s="1">
        <v>73986057.200000003</v>
      </c>
      <c r="B4422" s="13">
        <v>44207.305972222224</v>
      </c>
      <c r="C4422" s="13">
        <v>44207.307581018518</v>
      </c>
      <c r="D4422" s="13" t="str">
        <f t="shared" si="69"/>
        <v>2021-01-11</v>
      </c>
      <c r="E4422" s="1" t="s">
        <v>28</v>
      </c>
      <c r="F4422" s="1" t="s">
        <v>31</v>
      </c>
      <c r="G4422" s="1" t="s">
        <v>26</v>
      </c>
      <c r="H4422" s="1" t="s">
        <v>59</v>
      </c>
      <c r="I4422" s="1">
        <v>7</v>
      </c>
      <c r="J4422" s="1">
        <v>138</v>
      </c>
      <c r="K4422" s="1"/>
      <c r="L4422" s="1"/>
    </row>
    <row r="4423" spans="1:12">
      <c r="A4423" s="1">
        <v>4115631248</v>
      </c>
      <c r="B4423" s="13">
        <v>44207.438379629632</v>
      </c>
      <c r="C4423" s="13">
        <v>44207.442141203705</v>
      </c>
      <c r="D4423" s="13" t="str">
        <f t="shared" si="69"/>
        <v>2021-01-11</v>
      </c>
      <c r="E4423" s="1" t="s">
        <v>28</v>
      </c>
      <c r="F4423" s="1" t="s">
        <v>31</v>
      </c>
      <c r="G4423" s="1" t="s">
        <v>26</v>
      </c>
      <c r="H4423" s="1" t="s">
        <v>27</v>
      </c>
      <c r="I4423" s="1">
        <v>35</v>
      </c>
      <c r="J4423" s="1">
        <v>325</v>
      </c>
      <c r="K4423" s="1"/>
      <c r="L4423" s="1"/>
    </row>
    <row r="4424" spans="1:12">
      <c r="A4424" s="1">
        <v>1541006.6170000001</v>
      </c>
      <c r="B4424" s="13">
        <v>44207.506365740737</v>
      </c>
      <c r="C4424" s="13">
        <v>44207.515046296299</v>
      </c>
      <c r="D4424" s="13" t="str">
        <f t="shared" si="69"/>
        <v>2021-01-11</v>
      </c>
      <c r="E4424" s="1" t="s">
        <v>28</v>
      </c>
      <c r="F4424" s="1" t="s">
        <v>31</v>
      </c>
      <c r="G4424" s="1" t="s">
        <v>26</v>
      </c>
      <c r="H4424" s="1" t="s">
        <v>27</v>
      </c>
      <c r="I4424" s="1">
        <v>32</v>
      </c>
      <c r="J4424" s="1">
        <v>749</v>
      </c>
      <c r="K4424" s="1"/>
      <c r="L4424" s="1"/>
    </row>
    <row r="4425" spans="1:12">
      <c r="A4425" s="1">
        <v>7687394.8609999996</v>
      </c>
      <c r="B4425" s="13">
        <v>44207.54111111111</v>
      </c>
      <c r="C4425" s="13">
        <v>44207.544050925928</v>
      </c>
      <c r="D4425" s="13" t="str">
        <f t="shared" si="69"/>
        <v>2021-01-11</v>
      </c>
      <c r="E4425" s="1" t="s">
        <v>28</v>
      </c>
      <c r="F4425" s="1" t="s">
        <v>49</v>
      </c>
      <c r="G4425" s="1" t="s">
        <v>26</v>
      </c>
      <c r="H4425" s="1" t="s">
        <v>27</v>
      </c>
      <c r="I4425" s="1">
        <v>60</v>
      </c>
      <c r="J4425" s="1">
        <v>253</v>
      </c>
      <c r="K4425" s="1"/>
      <c r="L4425" s="1"/>
    </row>
    <row r="4426" spans="1:12">
      <c r="A4426" s="1">
        <v>7228563.7800000003</v>
      </c>
      <c r="B4426" s="13">
        <v>44207.54111111111</v>
      </c>
      <c r="C4426" s="13">
        <v>44207.546226851853</v>
      </c>
      <c r="D4426" s="13" t="str">
        <f t="shared" si="69"/>
        <v>2021-01-11</v>
      </c>
      <c r="E4426" s="1" t="s">
        <v>28</v>
      </c>
      <c r="F4426" s="1" t="s">
        <v>29</v>
      </c>
      <c r="G4426" s="1" t="s">
        <v>26</v>
      </c>
      <c r="H4426" s="1" t="s">
        <v>27</v>
      </c>
      <c r="I4426" s="1">
        <v>140</v>
      </c>
      <c r="J4426" s="1">
        <v>441</v>
      </c>
      <c r="K4426" s="1"/>
      <c r="L4426" s="1"/>
    </row>
    <row r="4427" spans="1:12">
      <c r="A4427" s="1">
        <v>64698662.810000002</v>
      </c>
      <c r="B4427" s="13">
        <v>44207.639432870368</v>
      </c>
      <c r="C4427" s="13">
        <v>44207.649456018517</v>
      </c>
      <c r="D4427" s="13" t="str">
        <f t="shared" si="69"/>
        <v>2021-01-11</v>
      </c>
      <c r="E4427" s="1" t="s">
        <v>28</v>
      </c>
      <c r="F4427" s="1" t="s">
        <v>31</v>
      </c>
      <c r="G4427" s="1" t="s">
        <v>26</v>
      </c>
      <c r="H4427" s="1" t="s">
        <v>27</v>
      </c>
      <c r="I4427" s="1">
        <v>37</v>
      </c>
      <c r="J4427" s="1">
        <v>866</v>
      </c>
      <c r="K4427" s="1"/>
      <c r="L4427" s="1"/>
    </row>
    <row r="4428" spans="1:12">
      <c r="A4428" s="1">
        <v>73497675.969999999</v>
      </c>
      <c r="B4428" s="13">
        <v>44207.668541666666</v>
      </c>
      <c r="C4428" s="13">
        <v>44207.677430555559</v>
      </c>
      <c r="D4428" s="13" t="str">
        <f t="shared" si="69"/>
        <v>2021-01-11</v>
      </c>
      <c r="E4428" s="1" t="s">
        <v>24</v>
      </c>
      <c r="F4428" s="1" t="s">
        <v>31</v>
      </c>
      <c r="G4428" s="1" t="s">
        <v>34</v>
      </c>
      <c r="H4428" s="1" t="s">
        <v>36</v>
      </c>
      <c r="I4428" s="1">
        <v>96</v>
      </c>
      <c r="J4428" s="1">
        <v>768</v>
      </c>
      <c r="K4428" s="1"/>
      <c r="L4428" s="1"/>
    </row>
    <row r="4429" spans="1:12">
      <c r="A4429" s="1">
        <v>91719952.340000004</v>
      </c>
      <c r="B4429" s="13">
        <v>44207.686678240738</v>
      </c>
      <c r="C4429" s="13">
        <v>44207.73777777778</v>
      </c>
      <c r="D4429" s="13" t="str">
        <f t="shared" si="69"/>
        <v>2021-01-11</v>
      </c>
      <c r="E4429" s="1" t="s">
        <v>28</v>
      </c>
      <c r="F4429" s="1" t="s">
        <v>31</v>
      </c>
      <c r="G4429" s="1" t="s">
        <v>26</v>
      </c>
      <c r="H4429" s="1" t="s">
        <v>36</v>
      </c>
      <c r="I4429" s="1">
        <v>44</v>
      </c>
      <c r="J4429" s="1">
        <v>4415</v>
      </c>
      <c r="K4429" s="1"/>
      <c r="L4429" s="1"/>
    </row>
    <row r="4430" spans="1:12">
      <c r="A4430" s="1">
        <v>45465207.490000002</v>
      </c>
      <c r="B4430" s="13">
        <v>44207.777766203704</v>
      </c>
      <c r="C4430" s="13">
        <v>44207.779131944444</v>
      </c>
      <c r="D4430" s="13" t="str">
        <f t="shared" si="69"/>
        <v>2021-01-11</v>
      </c>
      <c r="E4430" s="1" t="s">
        <v>28</v>
      </c>
      <c r="F4430" s="1" t="s">
        <v>29</v>
      </c>
      <c r="G4430" s="1" t="s">
        <v>26</v>
      </c>
      <c r="H4430" s="1" t="s">
        <v>86</v>
      </c>
      <c r="I4430" s="1">
        <v>110</v>
      </c>
      <c r="J4430" s="1">
        <v>118</v>
      </c>
      <c r="K4430" s="1"/>
      <c r="L4430" s="1"/>
    </row>
    <row r="4431" spans="1:12">
      <c r="A4431" s="1">
        <v>6365977.5020000003</v>
      </c>
      <c r="B4431" s="13">
        <v>44207.798171296294</v>
      </c>
      <c r="C4431" s="13">
        <v>44207.80673611111</v>
      </c>
      <c r="D4431" s="13" t="str">
        <f t="shared" si="69"/>
        <v>2021-01-11</v>
      </c>
      <c r="E4431" s="1" t="s">
        <v>28</v>
      </c>
      <c r="F4431" s="1" t="s">
        <v>31</v>
      </c>
      <c r="G4431" s="1" t="s">
        <v>26</v>
      </c>
      <c r="H4431" s="1" t="s">
        <v>63</v>
      </c>
      <c r="I4431" s="1">
        <v>98</v>
      </c>
      <c r="J4431" s="1">
        <v>739</v>
      </c>
      <c r="K4431" s="1"/>
      <c r="L4431" s="1"/>
    </row>
    <row r="4432" spans="1:12">
      <c r="A4432" s="1">
        <v>5430975.7520000003</v>
      </c>
      <c r="B4432" s="13">
        <v>44207.594664351855</v>
      </c>
      <c r="C4432" s="13">
        <v>44207.8284375</v>
      </c>
      <c r="D4432" s="13" t="str">
        <f t="shared" si="69"/>
        <v>2021-01-11</v>
      </c>
      <c r="E4432" s="1" t="s">
        <v>24</v>
      </c>
      <c r="F4432" s="1" t="s">
        <v>31</v>
      </c>
      <c r="G4432" s="1" t="s">
        <v>26</v>
      </c>
      <c r="H4432" s="1" t="s">
        <v>32</v>
      </c>
      <c r="I4432" s="1">
        <v>55</v>
      </c>
      <c r="J4432" s="1">
        <v>20198</v>
      </c>
      <c r="K4432" s="1"/>
      <c r="L4432" s="1"/>
    </row>
    <row r="4433" spans="1:12">
      <c r="A4433" s="1">
        <v>23674832.539999999</v>
      </c>
      <c r="B4433" s="13">
        <v>44207.839594907404</v>
      </c>
      <c r="C4433" s="13">
        <v>44207.846493055556</v>
      </c>
      <c r="D4433" s="13" t="str">
        <f t="shared" si="69"/>
        <v>2021-01-11</v>
      </c>
      <c r="E4433" s="1" t="s">
        <v>28</v>
      </c>
      <c r="F4433" s="1" t="s">
        <v>49</v>
      </c>
      <c r="G4433" s="1" t="s">
        <v>26</v>
      </c>
      <c r="H4433" s="1" t="s">
        <v>32</v>
      </c>
      <c r="I4433" s="1">
        <v>46</v>
      </c>
      <c r="J4433" s="1">
        <v>595</v>
      </c>
      <c r="K4433" s="1"/>
      <c r="L4433" s="1"/>
    </row>
    <row r="4434" spans="1:12">
      <c r="A4434" s="1">
        <v>91174078.769999996</v>
      </c>
      <c r="B4434" s="13">
        <v>44207.835509259261</v>
      </c>
      <c r="C4434" s="13">
        <v>44207.850682870368</v>
      </c>
      <c r="D4434" s="13" t="str">
        <f t="shared" si="69"/>
        <v>2021-01-11</v>
      </c>
      <c r="E4434" s="1" t="s">
        <v>28</v>
      </c>
      <c r="F4434" s="1" t="s">
        <v>31</v>
      </c>
      <c r="G4434" s="1" t="s">
        <v>26</v>
      </c>
      <c r="H4434" s="1" t="s">
        <v>32</v>
      </c>
      <c r="I4434" s="1">
        <v>31</v>
      </c>
      <c r="J4434" s="1">
        <v>1310</v>
      </c>
      <c r="K4434" s="1"/>
      <c r="L4434" s="1"/>
    </row>
    <row r="4435" spans="1:12">
      <c r="A4435" s="1">
        <v>43204139.280000001</v>
      </c>
      <c r="B4435" s="13">
        <v>44207.841817129629</v>
      </c>
      <c r="C4435" s="13">
        <v>44207.85560185185</v>
      </c>
      <c r="D4435" s="13" t="str">
        <f t="shared" si="69"/>
        <v>2021-01-11</v>
      </c>
      <c r="E4435" s="1" t="s">
        <v>28</v>
      </c>
      <c r="F4435" s="1" t="s">
        <v>29</v>
      </c>
      <c r="G4435" s="1" t="s">
        <v>37</v>
      </c>
      <c r="H4435" s="1" t="s">
        <v>43</v>
      </c>
      <c r="I4435" s="1">
        <v>99</v>
      </c>
      <c r="J4435" s="1">
        <v>1191</v>
      </c>
      <c r="K4435" s="1"/>
      <c r="L4435" s="1"/>
    </row>
    <row r="4436" spans="1:12">
      <c r="A4436" s="1">
        <v>4690383.2180000003</v>
      </c>
      <c r="B4436" s="13">
        <v>44207.849733796298</v>
      </c>
      <c r="C4436" s="13">
        <v>44207.857604166667</v>
      </c>
      <c r="D4436" s="13" t="str">
        <f t="shared" si="69"/>
        <v>2021-01-11</v>
      </c>
      <c r="E4436" s="1" t="s">
        <v>28</v>
      </c>
      <c r="F4436" s="1" t="s">
        <v>49</v>
      </c>
      <c r="G4436" s="1" t="s">
        <v>34</v>
      </c>
      <c r="H4436" s="1" t="s">
        <v>27</v>
      </c>
      <c r="I4436" s="1">
        <v>79</v>
      </c>
      <c r="J4436" s="1">
        <v>680</v>
      </c>
      <c r="K4436" s="1"/>
      <c r="L4436" s="1"/>
    </row>
    <row r="4437" spans="1:12">
      <c r="A4437" s="1">
        <v>83806353.900000006</v>
      </c>
      <c r="B4437" s="13">
        <v>44207.543356481481</v>
      </c>
      <c r="C4437" s="13">
        <v>44207.860879629632</v>
      </c>
      <c r="D4437" s="13" t="str">
        <f t="shared" si="69"/>
        <v>2021-01-11</v>
      </c>
      <c r="E4437" s="1" t="s">
        <v>24</v>
      </c>
      <c r="F4437" s="1" t="s">
        <v>31</v>
      </c>
      <c r="G4437" s="1" t="s">
        <v>34</v>
      </c>
      <c r="H4437" s="1" t="s">
        <v>27</v>
      </c>
      <c r="I4437" s="1">
        <v>48</v>
      </c>
      <c r="J4437" s="1">
        <v>27433</v>
      </c>
      <c r="K4437" s="1"/>
      <c r="L4437" s="1"/>
    </row>
    <row r="4438" spans="1:12">
      <c r="A4438" s="1">
        <v>83598464.489999995</v>
      </c>
      <c r="B4438" s="13">
        <v>44207.911921296298</v>
      </c>
      <c r="C4438" s="13">
        <v>44207.922627314816</v>
      </c>
      <c r="D4438" s="13" t="str">
        <f t="shared" si="69"/>
        <v>2021-01-11</v>
      </c>
      <c r="E4438" s="1" t="s">
        <v>28</v>
      </c>
      <c r="F4438" s="1" t="s">
        <v>31</v>
      </c>
      <c r="G4438" s="1" t="s">
        <v>34</v>
      </c>
      <c r="H4438" s="1" t="s">
        <v>27</v>
      </c>
      <c r="I4438" s="1">
        <v>37</v>
      </c>
      <c r="J4438" s="1">
        <v>924</v>
      </c>
      <c r="K4438" s="1"/>
      <c r="L4438" s="1"/>
    </row>
    <row r="4439" spans="1:12">
      <c r="A4439" s="1">
        <v>71796570.870000005</v>
      </c>
      <c r="B4439" s="13">
        <v>44207.560439814813</v>
      </c>
      <c r="C4439" s="13">
        <v>44207.978356481479</v>
      </c>
      <c r="D4439" s="13" t="str">
        <f t="shared" si="69"/>
        <v>2021-01-11</v>
      </c>
      <c r="E4439" s="1" t="s">
        <v>28</v>
      </c>
      <c r="F4439" s="1" t="s">
        <v>49</v>
      </c>
      <c r="G4439" s="1" t="s">
        <v>34</v>
      </c>
      <c r="H4439" s="1" t="s">
        <v>61</v>
      </c>
      <c r="I4439" s="1">
        <v>34</v>
      </c>
      <c r="J4439" s="1">
        <v>36108</v>
      </c>
      <c r="K4439" s="1"/>
      <c r="L4439" s="1"/>
    </row>
    <row r="4440" spans="1:12">
      <c r="A4440" s="1">
        <v>73497675.969999999</v>
      </c>
      <c r="B4440" s="13">
        <v>44207.668541666666</v>
      </c>
      <c r="C4440" s="13">
        <v>44207.984155092592</v>
      </c>
      <c r="D4440" s="13" t="str">
        <f t="shared" si="69"/>
        <v>2021-01-11</v>
      </c>
      <c r="E4440" s="1" t="s">
        <v>24</v>
      </c>
      <c r="F4440" s="1" t="s">
        <v>31</v>
      </c>
      <c r="G4440" s="1" t="s">
        <v>34</v>
      </c>
      <c r="H4440" s="1" t="s">
        <v>36</v>
      </c>
      <c r="I4440" s="1">
        <v>158</v>
      </c>
      <c r="J4440" s="1">
        <v>27268</v>
      </c>
      <c r="K4440" s="1"/>
      <c r="L4440" s="1"/>
    </row>
    <row r="4441" spans="1:12">
      <c r="A4441" s="1">
        <v>4602945.9369999999</v>
      </c>
      <c r="B4441" s="13">
        <v>44207.969699074078</v>
      </c>
      <c r="C4441" s="13">
        <v>44207.993449074071</v>
      </c>
      <c r="D4441" s="13" t="str">
        <f t="shared" si="69"/>
        <v>2021-01-11</v>
      </c>
      <c r="E4441" s="1" t="s">
        <v>24</v>
      </c>
      <c r="F4441" s="1" t="s">
        <v>25</v>
      </c>
      <c r="G4441" s="1" t="s">
        <v>26</v>
      </c>
      <c r="H4441" s="1" t="s">
        <v>40</v>
      </c>
      <c r="I4441" s="1">
        <v>19</v>
      </c>
      <c r="J4441" s="1">
        <v>2051</v>
      </c>
      <c r="K4441" s="1"/>
      <c r="L4441" s="1"/>
    </row>
    <row r="4442" spans="1:12">
      <c r="A4442" s="1">
        <v>1063363.892</v>
      </c>
      <c r="B4442" s="13">
        <v>44208.017002314817</v>
      </c>
      <c r="C4442" s="13">
        <v>44208.018969907411</v>
      </c>
      <c r="D4442" s="13" t="str">
        <f t="shared" si="69"/>
        <v>2021-01-12</v>
      </c>
      <c r="E4442" s="1" t="s">
        <v>28</v>
      </c>
      <c r="F4442" s="1" t="s">
        <v>31</v>
      </c>
      <c r="G4442" s="1" t="s">
        <v>26</v>
      </c>
      <c r="H4442" s="1" t="s">
        <v>27</v>
      </c>
      <c r="I4442" s="1">
        <v>208</v>
      </c>
      <c r="J4442" s="1">
        <v>169</v>
      </c>
      <c r="K4442" s="1"/>
      <c r="L4442" s="1"/>
    </row>
    <row r="4443" spans="1:12">
      <c r="A4443" s="1">
        <v>91838502.590000004</v>
      </c>
      <c r="B4443" s="13">
        <v>44208.121458333335</v>
      </c>
      <c r="C4443" s="13">
        <v>44208.154386574075</v>
      </c>
      <c r="D4443" s="13" t="str">
        <f t="shared" si="69"/>
        <v>2021-01-12</v>
      </c>
      <c r="E4443" s="1" t="s">
        <v>24</v>
      </c>
      <c r="F4443" s="1" t="s">
        <v>31</v>
      </c>
      <c r="G4443" s="1" t="s">
        <v>26</v>
      </c>
      <c r="H4443" s="1" t="s">
        <v>32</v>
      </c>
      <c r="I4443" s="1">
        <v>130</v>
      </c>
      <c r="J4443" s="1">
        <v>2844</v>
      </c>
      <c r="K4443" s="1"/>
      <c r="L4443" s="1"/>
    </row>
    <row r="4444" spans="1:12">
      <c r="A4444" s="1">
        <v>7477637.2779999999</v>
      </c>
      <c r="B4444" s="13">
        <v>44208.147187499999</v>
      </c>
      <c r="C4444" s="13">
        <v>44208.156921296293</v>
      </c>
      <c r="D4444" s="13" t="str">
        <f t="shared" si="69"/>
        <v>2021-01-12</v>
      </c>
      <c r="E4444" s="1" t="s">
        <v>24</v>
      </c>
      <c r="F4444" s="1" t="s">
        <v>31</v>
      </c>
      <c r="G4444" s="1" t="s">
        <v>26</v>
      </c>
      <c r="H4444" s="1" t="s">
        <v>27</v>
      </c>
      <c r="I4444" s="1">
        <v>81</v>
      </c>
      <c r="J4444" s="1">
        <v>840</v>
      </c>
      <c r="K4444" s="1"/>
      <c r="L4444" s="1"/>
    </row>
    <row r="4445" spans="1:12">
      <c r="A4445" s="1">
        <v>39652472.18</v>
      </c>
      <c r="B4445" s="13">
        <v>44208.169953703706</v>
      </c>
      <c r="C4445" s="13">
        <v>44208.173483796294</v>
      </c>
      <c r="D4445" s="13" t="str">
        <f t="shared" si="69"/>
        <v>2021-01-12</v>
      </c>
      <c r="E4445" s="1" t="s">
        <v>28</v>
      </c>
      <c r="F4445" s="1" t="s">
        <v>49</v>
      </c>
      <c r="G4445" s="1" t="s">
        <v>26</v>
      </c>
      <c r="H4445" s="1" t="s">
        <v>27</v>
      </c>
      <c r="I4445" s="1">
        <v>37</v>
      </c>
      <c r="J4445" s="1">
        <v>304</v>
      </c>
      <c r="K4445" s="1"/>
      <c r="L4445" s="1"/>
    </row>
    <row r="4446" spans="1:12">
      <c r="A4446" s="1">
        <v>21819616.789999999</v>
      </c>
      <c r="B4446" s="13">
        <v>44208.190648148149</v>
      </c>
      <c r="C4446" s="13">
        <v>44208.197824074072</v>
      </c>
      <c r="D4446" s="13" t="str">
        <f t="shared" si="69"/>
        <v>2021-01-12</v>
      </c>
      <c r="E4446" s="1" t="s">
        <v>42</v>
      </c>
      <c r="F4446" s="1" t="s">
        <v>33</v>
      </c>
      <c r="G4446" s="1" t="s">
        <v>34</v>
      </c>
      <c r="H4446" s="1" t="s">
        <v>43</v>
      </c>
      <c r="I4446" s="1">
        <v>71</v>
      </c>
      <c r="J4446" s="1">
        <v>619</v>
      </c>
      <c r="K4446" s="1"/>
      <c r="L4446" s="1"/>
    </row>
    <row r="4447" spans="1:12">
      <c r="A4447" s="1">
        <v>36256712.130000003</v>
      </c>
      <c r="B4447" s="13">
        <v>44208.203784722224</v>
      </c>
      <c r="C4447" s="13">
        <v>44208.218692129631</v>
      </c>
      <c r="D4447" s="13" t="str">
        <f t="shared" si="69"/>
        <v>2021-01-12</v>
      </c>
      <c r="E4447" s="1" t="s">
        <v>28</v>
      </c>
      <c r="F4447" s="1" t="s">
        <v>31</v>
      </c>
      <c r="G4447" s="1" t="s">
        <v>26</v>
      </c>
      <c r="H4447" s="1" t="s">
        <v>125</v>
      </c>
      <c r="I4447" s="1">
        <v>20</v>
      </c>
      <c r="J4447" s="1">
        <v>1287</v>
      </c>
      <c r="K4447" s="1"/>
      <c r="L4447" s="1"/>
    </row>
    <row r="4448" spans="1:12">
      <c r="A4448" s="1">
        <v>28506686.68</v>
      </c>
      <c r="B4448" s="13">
        <v>44208.256458333337</v>
      </c>
      <c r="C4448" s="13">
        <v>44208.270972222221</v>
      </c>
      <c r="D4448" s="13" t="str">
        <f t="shared" si="69"/>
        <v>2021-01-12</v>
      </c>
      <c r="E4448" s="1" t="s">
        <v>24</v>
      </c>
      <c r="F4448" s="1" t="s">
        <v>33</v>
      </c>
      <c r="G4448" s="1" t="s">
        <v>34</v>
      </c>
      <c r="H4448" s="1" t="s">
        <v>27</v>
      </c>
      <c r="I4448" s="1">
        <v>75</v>
      </c>
      <c r="J4448" s="1">
        <v>1254</v>
      </c>
      <c r="K4448" s="1"/>
      <c r="L4448" s="1"/>
    </row>
    <row r="4449" spans="1:12">
      <c r="A4449" s="1">
        <v>50246082.159999996</v>
      </c>
      <c r="B4449" s="13">
        <v>44208.252557870372</v>
      </c>
      <c r="C4449" s="13">
        <v>44208.274282407408</v>
      </c>
      <c r="D4449" s="13" t="str">
        <f t="shared" si="69"/>
        <v>2021-01-12</v>
      </c>
      <c r="E4449" s="1" t="s">
        <v>24</v>
      </c>
      <c r="F4449" s="1" t="s">
        <v>33</v>
      </c>
      <c r="G4449" s="1" t="s">
        <v>34</v>
      </c>
      <c r="H4449" s="1" t="s">
        <v>27</v>
      </c>
      <c r="I4449" s="1">
        <v>42</v>
      </c>
      <c r="J4449" s="1">
        <v>1876</v>
      </c>
      <c r="K4449" s="1"/>
      <c r="L4449" s="1"/>
    </row>
    <row r="4450" spans="1:12">
      <c r="A4450" s="1">
        <v>87978859.540000007</v>
      </c>
      <c r="B4450" s="13">
        <v>44208.244375000002</v>
      </c>
      <c r="C4450" s="13">
        <v>44208.281990740739</v>
      </c>
      <c r="D4450" s="13" t="str">
        <f t="shared" si="69"/>
        <v>2021-01-12</v>
      </c>
      <c r="E4450" s="1" t="s">
        <v>24</v>
      </c>
      <c r="F4450" s="1" t="s">
        <v>25</v>
      </c>
      <c r="G4450" s="1" t="s">
        <v>26</v>
      </c>
      <c r="H4450" s="1" t="s">
        <v>27</v>
      </c>
      <c r="I4450" s="1">
        <v>65</v>
      </c>
      <c r="J4450" s="1">
        <v>3249</v>
      </c>
      <c r="K4450" s="1"/>
      <c r="L4450" s="1"/>
    </row>
    <row r="4451" spans="1:12">
      <c r="A4451" s="1">
        <v>3654745.33</v>
      </c>
      <c r="B4451" s="13">
        <v>44208.303807870368</v>
      </c>
      <c r="C4451" s="13">
        <v>44208.310671296298</v>
      </c>
      <c r="D4451" s="13" t="str">
        <f t="shared" si="69"/>
        <v>2021-01-12</v>
      </c>
      <c r="E4451" s="1" t="s">
        <v>28</v>
      </c>
      <c r="F4451" s="1" t="s">
        <v>31</v>
      </c>
      <c r="G4451" s="1" t="s">
        <v>26</v>
      </c>
      <c r="H4451" s="1" t="s">
        <v>43</v>
      </c>
      <c r="I4451" s="1">
        <v>12</v>
      </c>
      <c r="J4451" s="1">
        <v>593</v>
      </c>
      <c r="K4451" s="1"/>
      <c r="L4451" s="1"/>
    </row>
    <row r="4452" spans="1:12">
      <c r="A4452" s="1">
        <v>8026619.2300000004</v>
      </c>
      <c r="B4452" s="13">
        <v>44208.331273148149</v>
      </c>
      <c r="C4452" s="13">
        <v>44208.356157407405</v>
      </c>
      <c r="D4452" s="13" t="str">
        <f t="shared" si="69"/>
        <v>2021-01-12</v>
      </c>
      <c r="E4452" s="1" t="s">
        <v>24</v>
      </c>
      <c r="F4452" s="1" t="s">
        <v>31</v>
      </c>
      <c r="G4452" s="1" t="s">
        <v>26</v>
      </c>
      <c r="H4452" s="1" t="s">
        <v>27</v>
      </c>
      <c r="I4452" s="1">
        <v>21</v>
      </c>
      <c r="J4452" s="1">
        <v>2150</v>
      </c>
      <c r="K4452" s="1"/>
      <c r="L4452" s="1"/>
    </row>
    <row r="4453" spans="1:12">
      <c r="A4453" s="1">
        <v>9928812609</v>
      </c>
      <c r="B4453" s="13">
        <v>44208.348194444443</v>
      </c>
      <c r="C4453" s="13">
        <v>44208.384710648148</v>
      </c>
      <c r="D4453" s="13" t="str">
        <f t="shared" si="69"/>
        <v>2021-01-12</v>
      </c>
      <c r="E4453" s="1" t="s">
        <v>28</v>
      </c>
      <c r="F4453" s="1" t="s">
        <v>31</v>
      </c>
      <c r="G4453" s="1" t="s">
        <v>26</v>
      </c>
      <c r="H4453" s="1" t="s">
        <v>27</v>
      </c>
      <c r="I4453" s="1">
        <v>44</v>
      </c>
      <c r="J4453" s="1">
        <v>3155</v>
      </c>
      <c r="K4453" s="1"/>
      <c r="L4453" s="1"/>
    </row>
    <row r="4454" spans="1:12">
      <c r="A4454" s="1">
        <v>8331967.3540000003</v>
      </c>
      <c r="B4454" s="13">
        <v>44208.330428240741</v>
      </c>
      <c r="C4454" s="13">
        <v>44208.3903587963</v>
      </c>
      <c r="D4454" s="13" t="str">
        <f t="shared" si="69"/>
        <v>2021-01-12</v>
      </c>
      <c r="E4454" s="1" t="s">
        <v>24</v>
      </c>
      <c r="F4454" s="1" t="s">
        <v>33</v>
      </c>
      <c r="G4454" s="1" t="s">
        <v>34</v>
      </c>
      <c r="H4454" s="1" t="s">
        <v>27</v>
      </c>
      <c r="I4454" s="1">
        <v>55</v>
      </c>
      <c r="J4454" s="1">
        <v>5178</v>
      </c>
      <c r="K4454" s="1"/>
      <c r="L4454" s="1"/>
    </row>
    <row r="4455" spans="1:12">
      <c r="A4455" s="1">
        <v>46273316.990000002</v>
      </c>
      <c r="B4455" s="13">
        <v>44208.467662037037</v>
      </c>
      <c r="C4455" s="13">
        <v>44208.473877314813</v>
      </c>
      <c r="D4455" s="13" t="str">
        <f t="shared" si="69"/>
        <v>2021-01-12</v>
      </c>
      <c r="E4455" s="1" t="s">
        <v>28</v>
      </c>
      <c r="F4455" s="1" t="s">
        <v>31</v>
      </c>
      <c r="G4455" s="1" t="s">
        <v>26</v>
      </c>
      <c r="H4455" s="1" t="s">
        <v>27</v>
      </c>
      <c r="I4455" s="1">
        <v>11</v>
      </c>
      <c r="J4455" s="1">
        <v>537</v>
      </c>
      <c r="K4455" s="1"/>
      <c r="L4455" s="1"/>
    </row>
    <row r="4456" spans="1:12">
      <c r="A4456" s="1">
        <v>5818334.2989999996</v>
      </c>
      <c r="B4456" s="13">
        <v>44208.438564814816</v>
      </c>
      <c r="C4456" s="13">
        <v>44208.47452546296</v>
      </c>
      <c r="D4456" s="13" t="str">
        <f t="shared" si="69"/>
        <v>2021-01-12</v>
      </c>
      <c r="E4456" s="1" t="s">
        <v>28</v>
      </c>
      <c r="F4456" s="1" t="s">
        <v>29</v>
      </c>
      <c r="G4456" s="1" t="s">
        <v>26</v>
      </c>
      <c r="H4456" s="1" t="s">
        <v>66</v>
      </c>
      <c r="I4456" s="1">
        <v>70</v>
      </c>
      <c r="J4456" s="1">
        <v>3107</v>
      </c>
      <c r="K4456" s="1"/>
      <c r="L4456" s="1"/>
    </row>
    <row r="4457" spans="1:12">
      <c r="A4457" s="1">
        <v>5921104.7769999998</v>
      </c>
      <c r="B4457" s="13">
        <v>44208.456990740742</v>
      </c>
      <c r="C4457" s="13">
        <v>44208.478576388887</v>
      </c>
      <c r="D4457" s="13" t="str">
        <f t="shared" si="69"/>
        <v>2021-01-12</v>
      </c>
      <c r="E4457" s="1" t="s">
        <v>42</v>
      </c>
      <c r="F4457" s="1" t="s">
        <v>31</v>
      </c>
      <c r="G4457" s="1" t="s">
        <v>34</v>
      </c>
      <c r="H4457" s="1" t="s">
        <v>114</v>
      </c>
      <c r="I4457" s="1">
        <v>101</v>
      </c>
      <c r="J4457" s="1">
        <v>1865</v>
      </c>
      <c r="K4457" s="1"/>
      <c r="L4457" s="1"/>
    </row>
    <row r="4458" spans="1:12">
      <c r="A4458" s="1">
        <v>61617905.259999998</v>
      </c>
      <c r="B4458" s="13">
        <v>44208.479131944441</v>
      </c>
      <c r="C4458" s="13">
        <v>44208.49423611111</v>
      </c>
      <c r="D4458" s="13" t="str">
        <f t="shared" si="69"/>
        <v>2021-01-12</v>
      </c>
      <c r="E4458" s="1" t="s">
        <v>28</v>
      </c>
      <c r="F4458" s="1" t="s">
        <v>31</v>
      </c>
      <c r="G4458" s="1" t="s">
        <v>26</v>
      </c>
      <c r="H4458" s="1" t="s">
        <v>27</v>
      </c>
      <c r="I4458" s="1">
        <v>44</v>
      </c>
      <c r="J4458" s="1">
        <v>1305</v>
      </c>
      <c r="K4458" s="1"/>
      <c r="L4458" s="1"/>
    </row>
    <row r="4459" spans="1:12">
      <c r="A4459" s="1">
        <v>26519562.199999999</v>
      </c>
      <c r="B4459" s="13">
        <v>44208.483900462961</v>
      </c>
      <c r="C4459" s="13">
        <v>44208.497245370374</v>
      </c>
      <c r="D4459" s="13" t="str">
        <f t="shared" si="69"/>
        <v>2021-01-12</v>
      </c>
      <c r="E4459" s="1" t="s">
        <v>24</v>
      </c>
      <c r="F4459" s="1" t="s">
        <v>25</v>
      </c>
      <c r="G4459" s="1" t="s">
        <v>26</v>
      </c>
      <c r="H4459" s="1" t="s">
        <v>55</v>
      </c>
      <c r="I4459" s="1">
        <v>19</v>
      </c>
      <c r="J4459" s="1">
        <v>1153</v>
      </c>
      <c r="K4459" s="1"/>
      <c r="L4459" s="1"/>
    </row>
    <row r="4460" spans="1:12">
      <c r="A4460" s="1">
        <v>56979703</v>
      </c>
      <c r="B4460" s="13">
        <v>44208.391608796293</v>
      </c>
      <c r="C4460" s="13">
        <v>44208.541238425925</v>
      </c>
      <c r="D4460" s="13" t="str">
        <f t="shared" si="69"/>
        <v>2021-01-12</v>
      </c>
      <c r="E4460" s="1" t="s">
        <v>24</v>
      </c>
      <c r="F4460" s="1" t="s">
        <v>33</v>
      </c>
      <c r="G4460" s="1" t="s">
        <v>34</v>
      </c>
      <c r="H4460" s="1" t="s">
        <v>27</v>
      </c>
      <c r="I4460" s="1">
        <v>14</v>
      </c>
      <c r="J4460" s="1">
        <v>12928</v>
      </c>
      <c r="K4460" s="1"/>
      <c r="L4460" s="1"/>
    </row>
    <row r="4461" spans="1:12">
      <c r="A4461" s="1">
        <v>31182624.59</v>
      </c>
      <c r="B4461" s="13">
        <v>44208.546018518522</v>
      </c>
      <c r="C4461" s="13">
        <v>44208.557384259257</v>
      </c>
      <c r="D4461" s="13" t="str">
        <f t="shared" si="69"/>
        <v>2021-01-12</v>
      </c>
      <c r="E4461" s="1" t="s">
        <v>28</v>
      </c>
      <c r="F4461" s="1" t="s">
        <v>31</v>
      </c>
      <c r="G4461" s="1" t="s">
        <v>26</v>
      </c>
      <c r="H4461" s="1" t="s">
        <v>32</v>
      </c>
      <c r="I4461" s="1">
        <v>55</v>
      </c>
      <c r="J4461" s="1">
        <v>981</v>
      </c>
      <c r="K4461" s="1"/>
      <c r="L4461" s="1"/>
    </row>
    <row r="4462" spans="1:12">
      <c r="A4462" s="1">
        <v>38579036.939999998</v>
      </c>
      <c r="B4462" s="13">
        <v>44208.571215277778</v>
      </c>
      <c r="C4462" s="13">
        <v>44208.583101851851</v>
      </c>
      <c r="D4462" s="13" t="str">
        <f t="shared" si="69"/>
        <v>2021-01-12</v>
      </c>
      <c r="E4462" s="1" t="s">
        <v>24</v>
      </c>
      <c r="F4462" s="1" t="s">
        <v>31</v>
      </c>
      <c r="G4462" s="1" t="s">
        <v>26</v>
      </c>
      <c r="H4462" s="1" t="s">
        <v>27</v>
      </c>
      <c r="I4462" s="1">
        <v>19</v>
      </c>
      <c r="J4462" s="1">
        <v>1027</v>
      </c>
      <c r="K4462" s="1"/>
      <c r="L4462" s="1"/>
    </row>
    <row r="4463" spans="1:12">
      <c r="A4463" s="1">
        <v>66110580.390000001</v>
      </c>
      <c r="B4463" s="13">
        <v>44208.577939814815</v>
      </c>
      <c r="C4463" s="13">
        <v>44208.584513888891</v>
      </c>
      <c r="D4463" s="13" t="str">
        <f t="shared" si="69"/>
        <v>2021-01-12</v>
      </c>
      <c r="E4463" s="1" t="s">
        <v>28</v>
      </c>
      <c r="F4463" s="1" t="s">
        <v>29</v>
      </c>
      <c r="G4463" s="1" t="s">
        <v>26</v>
      </c>
      <c r="H4463" s="1" t="s">
        <v>27</v>
      </c>
      <c r="I4463" s="1">
        <v>72</v>
      </c>
      <c r="J4463" s="1">
        <v>567</v>
      </c>
      <c r="K4463" s="1"/>
      <c r="L4463" s="1"/>
    </row>
    <row r="4464" spans="1:12">
      <c r="A4464" s="1">
        <v>38579036.939999998</v>
      </c>
      <c r="B4464" s="13">
        <v>44208.571215277778</v>
      </c>
      <c r="C4464" s="13">
        <v>44208.584687499999</v>
      </c>
      <c r="D4464" s="13" t="str">
        <f t="shared" si="69"/>
        <v>2021-01-12</v>
      </c>
      <c r="E4464" s="1" t="s">
        <v>24</v>
      </c>
      <c r="F4464" s="1" t="s">
        <v>31</v>
      </c>
      <c r="G4464" s="1" t="s">
        <v>26</v>
      </c>
      <c r="H4464" s="1" t="s">
        <v>27</v>
      </c>
      <c r="I4464" s="1">
        <v>19</v>
      </c>
      <c r="J4464" s="1">
        <v>1164</v>
      </c>
      <c r="K4464" s="1"/>
      <c r="L4464" s="1"/>
    </row>
    <row r="4465" spans="1:12">
      <c r="A4465" s="1">
        <v>38579036.939999998</v>
      </c>
      <c r="B4465" s="13">
        <v>44208.571215277778</v>
      </c>
      <c r="C4465" s="13">
        <v>44208.585740740738</v>
      </c>
      <c r="D4465" s="13" t="str">
        <f t="shared" si="69"/>
        <v>2021-01-12</v>
      </c>
      <c r="E4465" s="1" t="s">
        <v>24</v>
      </c>
      <c r="F4465" s="1" t="s">
        <v>31</v>
      </c>
      <c r="G4465" s="1" t="s">
        <v>26</v>
      </c>
      <c r="H4465" s="1" t="s">
        <v>27</v>
      </c>
      <c r="I4465" s="1">
        <v>19</v>
      </c>
      <c r="J4465" s="1">
        <v>1255</v>
      </c>
      <c r="K4465" s="1"/>
      <c r="L4465" s="1"/>
    </row>
    <row r="4466" spans="1:12">
      <c r="A4466" s="1">
        <v>38579036.939999998</v>
      </c>
      <c r="B4466" s="13">
        <v>44208.571215277778</v>
      </c>
      <c r="C4466" s="13">
        <v>44208.587430555555</v>
      </c>
      <c r="D4466" s="13" t="str">
        <f t="shared" si="69"/>
        <v>2021-01-12</v>
      </c>
      <c r="E4466" s="1" t="s">
        <v>24</v>
      </c>
      <c r="F4466" s="1" t="s">
        <v>31</v>
      </c>
      <c r="G4466" s="1" t="s">
        <v>26</v>
      </c>
      <c r="H4466" s="1" t="s">
        <v>27</v>
      </c>
      <c r="I4466" s="1">
        <v>19</v>
      </c>
      <c r="J4466" s="1">
        <v>1401</v>
      </c>
      <c r="K4466" s="1"/>
      <c r="L4466" s="1"/>
    </row>
    <row r="4467" spans="1:12">
      <c r="A4467" s="1">
        <v>77894164.129999995</v>
      </c>
      <c r="B4467" s="13">
        <v>44208.248194444444</v>
      </c>
      <c r="C4467" s="13">
        <v>44208.595462962963</v>
      </c>
      <c r="D4467" s="13" t="str">
        <f t="shared" si="69"/>
        <v>2021-01-12</v>
      </c>
      <c r="E4467" s="1" t="s">
        <v>28</v>
      </c>
      <c r="F4467" s="1" t="s">
        <v>31</v>
      </c>
      <c r="G4467" s="1" t="s">
        <v>26</v>
      </c>
      <c r="H4467" s="1" t="s">
        <v>91</v>
      </c>
      <c r="I4467" s="1">
        <v>19</v>
      </c>
      <c r="J4467" s="1">
        <v>30003</v>
      </c>
      <c r="K4467" s="1"/>
      <c r="L4467" s="1"/>
    </row>
    <row r="4468" spans="1:12">
      <c r="A4468" s="1">
        <v>1421856.0079999999</v>
      </c>
      <c r="B4468" s="13">
        <v>44208.170023148145</v>
      </c>
      <c r="C4468" s="13">
        <v>44208.65384259259</v>
      </c>
      <c r="D4468" s="13" t="str">
        <f t="shared" si="69"/>
        <v>2021-01-12</v>
      </c>
      <c r="E4468" s="1" t="s">
        <v>28</v>
      </c>
      <c r="F4468" s="1" t="s">
        <v>29</v>
      </c>
      <c r="G4468" s="1" t="s">
        <v>26</v>
      </c>
      <c r="H4468" s="1" t="s">
        <v>27</v>
      </c>
      <c r="I4468" s="1">
        <v>86</v>
      </c>
      <c r="J4468" s="1">
        <v>41801</v>
      </c>
      <c r="K4468" s="1"/>
      <c r="L4468" s="1"/>
    </row>
    <row r="4469" spans="1:12">
      <c r="A4469" s="1">
        <v>6139519660</v>
      </c>
      <c r="B4469" s="13">
        <v>44208.674722222226</v>
      </c>
      <c r="C4469" s="13">
        <v>44208.686701388891</v>
      </c>
      <c r="D4469" s="13" t="str">
        <f t="shared" si="69"/>
        <v>2021-01-12</v>
      </c>
      <c r="E4469" s="1" t="s">
        <v>28</v>
      </c>
      <c r="F4469" s="1" t="s">
        <v>31</v>
      </c>
      <c r="G4469" s="1" t="s">
        <v>26</v>
      </c>
      <c r="H4469" s="1" t="s">
        <v>36</v>
      </c>
      <c r="I4469" s="1">
        <v>71</v>
      </c>
      <c r="J4469" s="1">
        <v>1034</v>
      </c>
      <c r="K4469" s="1"/>
      <c r="L4469" s="1"/>
    </row>
    <row r="4470" spans="1:12">
      <c r="A4470" s="1">
        <v>68642235.549999997</v>
      </c>
      <c r="B4470" s="13">
        <v>44208.695972222224</v>
      </c>
      <c r="C4470" s="13">
        <v>44208.702557870369</v>
      </c>
      <c r="D4470" s="13" t="str">
        <f t="shared" si="69"/>
        <v>2021-01-12</v>
      </c>
      <c r="E4470" s="1" t="s">
        <v>28</v>
      </c>
      <c r="F4470" s="1" t="s">
        <v>31</v>
      </c>
      <c r="G4470" s="1" t="s">
        <v>26</v>
      </c>
      <c r="H4470" s="1" t="s">
        <v>27</v>
      </c>
      <c r="I4470" s="1">
        <v>149</v>
      </c>
      <c r="J4470" s="1">
        <v>568</v>
      </c>
      <c r="K4470" s="1"/>
      <c r="L4470" s="1"/>
    </row>
    <row r="4471" spans="1:12">
      <c r="A4471" s="1">
        <v>1157377.2579999999</v>
      </c>
      <c r="B4471" s="13">
        <v>44208.749745370369</v>
      </c>
      <c r="C4471" s="13">
        <v>44208.75236111111</v>
      </c>
      <c r="D4471" s="13" t="str">
        <f t="shared" si="69"/>
        <v>2021-01-12</v>
      </c>
      <c r="E4471" s="1" t="s">
        <v>24</v>
      </c>
      <c r="F4471" s="1" t="s">
        <v>33</v>
      </c>
      <c r="G4471" s="1" t="s">
        <v>34</v>
      </c>
      <c r="H4471" s="1" t="s">
        <v>27</v>
      </c>
      <c r="I4471" s="1">
        <v>36</v>
      </c>
      <c r="J4471" s="1">
        <v>226</v>
      </c>
      <c r="K4471" s="1"/>
      <c r="L4471" s="1"/>
    </row>
    <row r="4472" spans="1:12">
      <c r="A4472" s="1">
        <v>7733438.2379999999</v>
      </c>
      <c r="B4472" s="13">
        <v>44208.561319444445</v>
      </c>
      <c r="C4472" s="13">
        <v>44208.825277777774</v>
      </c>
      <c r="D4472" s="13" t="str">
        <f t="shared" si="69"/>
        <v>2021-01-12</v>
      </c>
      <c r="E4472" s="1" t="s">
        <v>24</v>
      </c>
      <c r="F4472" s="1" t="s">
        <v>33</v>
      </c>
      <c r="G4472" s="1" t="s">
        <v>34</v>
      </c>
      <c r="H4472" s="1" t="s">
        <v>27</v>
      </c>
      <c r="I4472" s="1">
        <v>30</v>
      </c>
      <c r="J4472" s="1">
        <v>22805</v>
      </c>
      <c r="K4472" s="1"/>
      <c r="L4472" s="1"/>
    </row>
    <row r="4473" spans="1:12">
      <c r="A4473" s="1">
        <v>64559895.460000001</v>
      </c>
      <c r="B4473" s="13">
        <v>44208.831793981481</v>
      </c>
      <c r="C4473" s="13">
        <v>44208.836898148147</v>
      </c>
      <c r="D4473" s="13" t="str">
        <f t="shared" si="69"/>
        <v>2021-01-12</v>
      </c>
      <c r="E4473" s="1" t="s">
        <v>28</v>
      </c>
      <c r="F4473" s="1" t="s">
        <v>31</v>
      </c>
      <c r="G4473" s="1" t="s">
        <v>26</v>
      </c>
      <c r="H4473" s="1" t="s">
        <v>40</v>
      </c>
      <c r="I4473" s="1">
        <v>13</v>
      </c>
      <c r="J4473" s="1">
        <v>440</v>
      </c>
      <c r="K4473" s="1"/>
      <c r="L4473" s="1"/>
    </row>
    <row r="4474" spans="1:12">
      <c r="A4474" s="1">
        <v>7912653.2369999997</v>
      </c>
      <c r="B4474" s="13">
        <v>44208.844282407408</v>
      </c>
      <c r="C4474" s="13">
        <v>44208.847233796296</v>
      </c>
      <c r="D4474" s="13" t="str">
        <f t="shared" si="69"/>
        <v>2021-01-12</v>
      </c>
      <c r="E4474" s="1" t="s">
        <v>28</v>
      </c>
      <c r="F4474" s="1" t="s">
        <v>31</v>
      </c>
      <c r="G4474" s="1" t="s">
        <v>26</v>
      </c>
      <c r="H4474" s="1" t="s">
        <v>43</v>
      </c>
      <c r="I4474" s="1">
        <v>55</v>
      </c>
      <c r="J4474" s="1">
        <v>254</v>
      </c>
      <c r="K4474" s="1"/>
      <c r="L4474" s="1"/>
    </row>
    <row r="4475" spans="1:12">
      <c r="A4475" s="1">
        <v>9234069.4869999997</v>
      </c>
      <c r="B4475" s="13">
        <v>44208.840011574073</v>
      </c>
      <c r="C4475" s="13">
        <v>44208.847662037035</v>
      </c>
      <c r="D4475" s="13" t="str">
        <f t="shared" si="69"/>
        <v>2021-01-12</v>
      </c>
      <c r="E4475" s="1" t="s">
        <v>24</v>
      </c>
      <c r="F4475" s="1" t="s">
        <v>31</v>
      </c>
      <c r="G4475" s="1" t="s">
        <v>34</v>
      </c>
      <c r="H4475" s="1" t="s">
        <v>27</v>
      </c>
      <c r="I4475" s="1">
        <v>103</v>
      </c>
      <c r="J4475" s="1">
        <v>660</v>
      </c>
      <c r="K4475" s="1"/>
      <c r="L4475" s="1"/>
    </row>
    <row r="4476" spans="1:12">
      <c r="A4476" s="1">
        <v>9164025.9399999995</v>
      </c>
      <c r="B4476" s="13">
        <v>44208.832418981481</v>
      </c>
      <c r="C4476" s="13">
        <v>44208.848124999997</v>
      </c>
      <c r="D4476" s="13" t="str">
        <f t="shared" si="69"/>
        <v>2021-01-12</v>
      </c>
      <c r="E4476" s="1" t="s">
        <v>24</v>
      </c>
      <c r="F4476" s="1" t="s">
        <v>31</v>
      </c>
      <c r="G4476" s="1" t="s">
        <v>39</v>
      </c>
      <c r="H4476" s="1" t="s">
        <v>32</v>
      </c>
      <c r="I4476" s="1">
        <v>37</v>
      </c>
      <c r="J4476" s="1">
        <v>1357</v>
      </c>
      <c r="K4476" s="1"/>
      <c r="L4476" s="1"/>
    </row>
    <row r="4477" spans="1:12">
      <c r="A4477" s="1">
        <v>7912653.2369999997</v>
      </c>
      <c r="B4477" s="13">
        <v>44208.844282407408</v>
      </c>
      <c r="C4477" s="13">
        <v>44208.850381944445</v>
      </c>
      <c r="D4477" s="13" t="str">
        <f t="shared" si="69"/>
        <v>2021-01-12</v>
      </c>
      <c r="E4477" s="1" t="s">
        <v>28</v>
      </c>
      <c r="F4477" s="1" t="s">
        <v>31</v>
      </c>
      <c r="G4477" s="1" t="s">
        <v>26</v>
      </c>
      <c r="H4477" s="1" t="s">
        <v>43</v>
      </c>
      <c r="I4477" s="1">
        <v>46</v>
      </c>
      <c r="J4477" s="1">
        <v>526</v>
      </c>
      <c r="K4477" s="1"/>
      <c r="L4477" s="1"/>
    </row>
    <row r="4478" spans="1:12">
      <c r="A4478" s="1">
        <v>7912653.2369999997</v>
      </c>
      <c r="B4478" s="13">
        <v>44208.844282407408</v>
      </c>
      <c r="C4478" s="13">
        <v>44208.853854166664</v>
      </c>
      <c r="D4478" s="13" t="str">
        <f t="shared" si="69"/>
        <v>2021-01-12</v>
      </c>
      <c r="E4478" s="1" t="s">
        <v>28</v>
      </c>
      <c r="F4478" s="1" t="s">
        <v>31</v>
      </c>
      <c r="G4478" s="1" t="s">
        <v>26</v>
      </c>
      <c r="H4478" s="1" t="s">
        <v>43</v>
      </c>
      <c r="I4478" s="1">
        <v>48</v>
      </c>
      <c r="J4478" s="1">
        <v>827</v>
      </c>
      <c r="K4478" s="1"/>
      <c r="L4478" s="1"/>
    </row>
    <row r="4479" spans="1:12">
      <c r="A4479" s="1">
        <v>6658580.2829999998</v>
      </c>
      <c r="B4479" s="13">
        <v>44208.868321759262</v>
      </c>
      <c r="C4479" s="13">
        <v>44208.890069444446</v>
      </c>
      <c r="D4479" s="13" t="str">
        <f t="shared" si="69"/>
        <v>2021-01-12</v>
      </c>
      <c r="E4479" s="1" t="s">
        <v>28</v>
      </c>
      <c r="F4479" s="1" t="s">
        <v>31</v>
      </c>
      <c r="G4479" s="1" t="s">
        <v>26</v>
      </c>
      <c r="H4479" s="1" t="s">
        <v>66</v>
      </c>
      <c r="I4479" s="1">
        <v>55</v>
      </c>
      <c r="J4479" s="1">
        <v>1879</v>
      </c>
      <c r="K4479" s="1"/>
      <c r="L4479" s="1"/>
    </row>
    <row r="4480" spans="1:12">
      <c r="A4480" s="1">
        <v>1907946.084</v>
      </c>
      <c r="B4480" s="13">
        <v>44208.906909722224</v>
      </c>
      <c r="C4480" s="13">
        <v>44208.911805555559</v>
      </c>
      <c r="D4480" s="13" t="str">
        <f t="shared" si="69"/>
        <v>2021-01-12</v>
      </c>
      <c r="E4480" s="1" t="s">
        <v>24</v>
      </c>
      <c r="F4480" s="1" t="s">
        <v>33</v>
      </c>
      <c r="G4480" s="1" t="s">
        <v>34</v>
      </c>
      <c r="H4480" s="1" t="s">
        <v>32</v>
      </c>
      <c r="I4480" s="1">
        <v>79</v>
      </c>
      <c r="J4480" s="1">
        <v>423</v>
      </c>
      <c r="K4480" s="1"/>
      <c r="L4480" s="1"/>
    </row>
    <row r="4481" spans="1:12">
      <c r="A4481" s="1">
        <v>28054315.030000001</v>
      </c>
      <c r="B4481" s="13">
        <v>44208.907280092593</v>
      </c>
      <c r="C4481" s="13">
        <v>44208.914629629631</v>
      </c>
      <c r="D4481" s="13" t="str">
        <f t="shared" si="69"/>
        <v>2021-01-12</v>
      </c>
      <c r="E4481" s="1" t="s">
        <v>28</v>
      </c>
      <c r="F4481" s="1" t="s">
        <v>31</v>
      </c>
      <c r="G4481" s="1" t="s">
        <v>26</v>
      </c>
      <c r="H4481" s="1" t="s">
        <v>27</v>
      </c>
      <c r="I4481" s="1">
        <v>55</v>
      </c>
      <c r="J4481" s="1">
        <v>635</v>
      </c>
      <c r="K4481" s="1"/>
      <c r="L4481" s="1"/>
    </row>
    <row r="4482" spans="1:12">
      <c r="A4482" s="1">
        <v>27333015.399999999</v>
      </c>
      <c r="B4482" s="13">
        <v>44208.905590277776</v>
      </c>
      <c r="C4482" s="13">
        <v>44208.920243055552</v>
      </c>
      <c r="D4482" s="13" t="str">
        <f t="shared" si="69"/>
        <v>2021-01-12</v>
      </c>
      <c r="E4482" s="1" t="s">
        <v>28</v>
      </c>
      <c r="F4482" s="1" t="s">
        <v>31</v>
      </c>
      <c r="G4482" s="1" t="s">
        <v>26</v>
      </c>
      <c r="H4482" s="1" t="s">
        <v>131</v>
      </c>
      <c r="I4482" s="1">
        <v>11</v>
      </c>
      <c r="J4482" s="1">
        <v>1266</v>
      </c>
      <c r="K4482" s="1"/>
      <c r="L4482" s="1"/>
    </row>
    <row r="4483" spans="1:12">
      <c r="A4483" s="1">
        <v>5372320.9029999999</v>
      </c>
      <c r="B4483" s="13">
        <v>44208.934571759259</v>
      </c>
      <c r="C4483" s="13">
        <v>44208.948182870372</v>
      </c>
      <c r="D4483" s="13" t="str">
        <f t="shared" ref="D4483:D4546" si="70">TEXT(C4483, "yyyy-mm-dd")</f>
        <v>2021-01-12</v>
      </c>
      <c r="E4483" s="1" t="s">
        <v>28</v>
      </c>
      <c r="F4483" s="1" t="s">
        <v>31</v>
      </c>
      <c r="G4483" s="1" t="s">
        <v>26</v>
      </c>
      <c r="H4483" s="1" t="s">
        <v>27</v>
      </c>
      <c r="I4483" s="1">
        <v>18</v>
      </c>
      <c r="J4483" s="1">
        <v>1175</v>
      </c>
      <c r="K4483" s="1"/>
      <c r="L4483" s="1"/>
    </row>
    <row r="4484" spans="1:12">
      <c r="A4484" s="1">
        <v>19646880.609999999</v>
      </c>
      <c r="B4484" s="13">
        <v>44208.956597222219</v>
      </c>
      <c r="C4484" s="13">
        <v>44208.962071759262</v>
      </c>
      <c r="D4484" s="13" t="str">
        <f t="shared" si="70"/>
        <v>2021-01-12</v>
      </c>
      <c r="E4484" s="1" t="s">
        <v>28</v>
      </c>
      <c r="F4484" s="1" t="s">
        <v>31</v>
      </c>
      <c r="G4484" s="1" t="s">
        <v>26</v>
      </c>
      <c r="H4484" s="1" t="s">
        <v>59</v>
      </c>
      <c r="I4484" s="1">
        <v>10</v>
      </c>
      <c r="J4484" s="1">
        <v>473</v>
      </c>
      <c r="K4484" s="1"/>
      <c r="L4484" s="1"/>
    </row>
    <row r="4485" spans="1:12">
      <c r="A4485" s="1">
        <v>67504810.260000005</v>
      </c>
      <c r="B4485" s="13">
        <v>44208.960613425923</v>
      </c>
      <c r="C4485" s="13">
        <v>44208.96707175926</v>
      </c>
      <c r="D4485" s="13" t="str">
        <f t="shared" si="70"/>
        <v>2021-01-12</v>
      </c>
      <c r="E4485" s="1" t="s">
        <v>24</v>
      </c>
      <c r="F4485" s="1" t="s">
        <v>25</v>
      </c>
      <c r="G4485" s="1" t="s">
        <v>26</v>
      </c>
      <c r="H4485" s="1" t="s">
        <v>48</v>
      </c>
      <c r="I4485" s="1">
        <v>55</v>
      </c>
      <c r="J4485" s="1">
        <v>557</v>
      </c>
      <c r="K4485" s="1"/>
      <c r="L4485" s="1"/>
    </row>
    <row r="4486" spans="1:12">
      <c r="A4486" s="1">
        <v>70285128.019999996</v>
      </c>
      <c r="B4486" s="13">
        <v>44208.649016203701</v>
      </c>
      <c r="C4486" s="13">
        <v>44208.974351851852</v>
      </c>
      <c r="D4486" s="13" t="str">
        <f t="shared" si="70"/>
        <v>2021-01-12</v>
      </c>
      <c r="E4486" s="1" t="s">
        <v>28</v>
      </c>
      <c r="F4486" s="1" t="s">
        <v>49</v>
      </c>
      <c r="G4486" s="1" t="s">
        <v>26</v>
      </c>
      <c r="H4486" s="1" t="s">
        <v>51</v>
      </c>
      <c r="I4486" s="1">
        <v>202</v>
      </c>
      <c r="J4486" s="1">
        <v>28108</v>
      </c>
      <c r="K4486" s="1"/>
      <c r="L4486" s="1"/>
    </row>
    <row r="4487" spans="1:12">
      <c r="A4487" s="1">
        <v>58280513.240000002</v>
      </c>
      <c r="B4487" s="13">
        <v>44208.985925925925</v>
      </c>
      <c r="C4487" s="13">
        <v>44208.991226851853</v>
      </c>
      <c r="D4487" s="13" t="str">
        <f t="shared" si="70"/>
        <v>2021-01-12</v>
      </c>
      <c r="E4487" s="1" t="s">
        <v>28</v>
      </c>
      <c r="F4487" s="1" t="s">
        <v>49</v>
      </c>
      <c r="G4487" s="1" t="s">
        <v>26</v>
      </c>
      <c r="H4487" s="1" t="s">
        <v>27</v>
      </c>
      <c r="I4487" s="1">
        <v>46</v>
      </c>
      <c r="J4487" s="1">
        <v>458</v>
      </c>
      <c r="K4487" s="1"/>
      <c r="L4487" s="1"/>
    </row>
    <row r="4488" spans="1:12">
      <c r="A4488" s="1">
        <v>35711520.460000001</v>
      </c>
      <c r="B4488" s="13">
        <v>44209.004282407404</v>
      </c>
      <c r="C4488" s="13">
        <v>44209.031319444446</v>
      </c>
      <c r="D4488" s="13" t="str">
        <f t="shared" si="70"/>
        <v>2021-01-13</v>
      </c>
      <c r="E4488" s="1" t="s">
        <v>24</v>
      </c>
      <c r="F4488" s="1" t="s">
        <v>31</v>
      </c>
      <c r="G4488" s="1" t="s">
        <v>34</v>
      </c>
      <c r="H4488" s="1" t="s">
        <v>27</v>
      </c>
      <c r="I4488" s="1">
        <v>100</v>
      </c>
      <c r="J4488" s="1">
        <v>2336</v>
      </c>
      <c r="K4488" s="1"/>
      <c r="L4488" s="1"/>
    </row>
    <row r="4489" spans="1:12">
      <c r="A4489" s="1">
        <v>1827796.693</v>
      </c>
      <c r="B4489" s="13">
        <v>44209.034189814818</v>
      </c>
      <c r="C4489" s="13">
        <v>44209.035902777781</v>
      </c>
      <c r="D4489" s="13" t="str">
        <f t="shared" si="70"/>
        <v>2021-01-13</v>
      </c>
      <c r="E4489" s="1" t="s">
        <v>24</v>
      </c>
      <c r="F4489" s="1" t="s">
        <v>33</v>
      </c>
      <c r="G4489" s="1" t="s">
        <v>34</v>
      </c>
      <c r="H4489" s="1" t="s">
        <v>27</v>
      </c>
      <c r="I4489" s="1">
        <v>55</v>
      </c>
      <c r="J4489" s="1">
        <v>147</v>
      </c>
      <c r="K4489" s="1"/>
      <c r="L4489" s="1"/>
    </row>
    <row r="4490" spans="1:12">
      <c r="A4490" s="1">
        <v>1263510.2350000001</v>
      </c>
      <c r="B4490" s="13">
        <v>44209.066412037035</v>
      </c>
      <c r="C4490" s="13">
        <v>44209.073101851849</v>
      </c>
      <c r="D4490" s="13" t="str">
        <f t="shared" si="70"/>
        <v>2021-01-13</v>
      </c>
      <c r="E4490" s="1" t="s">
        <v>28</v>
      </c>
      <c r="F4490" s="1" t="s">
        <v>31</v>
      </c>
      <c r="G4490" s="1" t="s">
        <v>26</v>
      </c>
      <c r="H4490" s="1" t="s">
        <v>27</v>
      </c>
      <c r="I4490" s="1">
        <v>20</v>
      </c>
      <c r="J4490" s="1">
        <v>578</v>
      </c>
      <c r="K4490" s="1"/>
      <c r="L4490" s="1"/>
    </row>
    <row r="4491" spans="1:12">
      <c r="A4491" s="1">
        <v>90787481.659999996</v>
      </c>
      <c r="B4491" s="13">
        <v>44209.159097222226</v>
      </c>
      <c r="C4491" s="13">
        <v>44209.173078703701</v>
      </c>
      <c r="D4491" s="13" t="str">
        <f t="shared" si="70"/>
        <v>2021-01-13</v>
      </c>
      <c r="E4491" s="1" t="s">
        <v>24</v>
      </c>
      <c r="F4491" s="1" t="s">
        <v>31</v>
      </c>
      <c r="G4491" s="1" t="s">
        <v>26</v>
      </c>
      <c r="H4491" s="1" t="s">
        <v>27</v>
      </c>
      <c r="I4491" s="1">
        <v>13</v>
      </c>
      <c r="J4491" s="1">
        <v>1208</v>
      </c>
      <c r="K4491" s="1"/>
      <c r="L4491" s="1"/>
    </row>
    <row r="4492" spans="1:12">
      <c r="A4492" s="1">
        <v>2242838.199</v>
      </c>
      <c r="B4492" s="13">
        <v>44209.172199074077</v>
      </c>
      <c r="C4492" s="13">
        <v>44209.181631944448</v>
      </c>
      <c r="D4492" s="13" t="str">
        <f t="shared" si="70"/>
        <v>2021-01-13</v>
      </c>
      <c r="E4492" s="1" t="s">
        <v>28</v>
      </c>
      <c r="F4492" s="1" t="s">
        <v>49</v>
      </c>
      <c r="G4492" s="1" t="s">
        <v>26</v>
      </c>
      <c r="H4492" s="1" t="s">
        <v>59</v>
      </c>
      <c r="I4492" s="1">
        <v>44</v>
      </c>
      <c r="J4492" s="1">
        <v>815</v>
      </c>
      <c r="K4492" s="1"/>
      <c r="L4492" s="1"/>
    </row>
    <row r="4493" spans="1:12">
      <c r="A4493" s="1">
        <v>6476704.8959999997</v>
      </c>
      <c r="B4493" s="13">
        <v>44209.203449074077</v>
      </c>
      <c r="C4493" s="13">
        <v>44209.211377314816</v>
      </c>
      <c r="D4493" s="13" t="str">
        <f t="shared" si="70"/>
        <v>2021-01-13</v>
      </c>
      <c r="E4493" s="1" t="s">
        <v>28</v>
      </c>
      <c r="F4493" s="1" t="s">
        <v>31</v>
      </c>
      <c r="G4493" s="1" t="s">
        <v>26</v>
      </c>
      <c r="H4493" s="1" t="s">
        <v>27</v>
      </c>
      <c r="I4493" s="1">
        <v>50</v>
      </c>
      <c r="J4493" s="1">
        <v>685</v>
      </c>
      <c r="K4493" s="1"/>
      <c r="L4493" s="1"/>
    </row>
    <row r="4494" spans="1:12">
      <c r="A4494" s="1">
        <v>3125944.35</v>
      </c>
      <c r="B4494" s="13">
        <v>44209.224131944444</v>
      </c>
      <c r="C4494" s="13">
        <v>44209.233530092592</v>
      </c>
      <c r="D4494" s="13" t="str">
        <f t="shared" si="70"/>
        <v>2021-01-13</v>
      </c>
      <c r="E4494" s="1" t="s">
        <v>24</v>
      </c>
      <c r="F4494" s="1" t="s">
        <v>33</v>
      </c>
      <c r="G4494" s="1" t="s">
        <v>34</v>
      </c>
      <c r="H4494" s="1" t="s">
        <v>27</v>
      </c>
      <c r="I4494" s="1">
        <v>18</v>
      </c>
      <c r="J4494" s="1">
        <v>811</v>
      </c>
      <c r="K4494" s="1"/>
      <c r="L4494" s="1"/>
    </row>
    <row r="4495" spans="1:12">
      <c r="A4495" s="1">
        <v>74206339.189999998</v>
      </c>
      <c r="B4495" s="13">
        <v>44209.234502314815</v>
      </c>
      <c r="C4495" s="13">
        <v>44209.238969907405</v>
      </c>
      <c r="D4495" s="13" t="str">
        <f t="shared" si="70"/>
        <v>2021-01-13</v>
      </c>
      <c r="E4495" s="1" t="s">
        <v>28</v>
      </c>
      <c r="F4495" s="1" t="s">
        <v>29</v>
      </c>
      <c r="G4495" s="1" t="s">
        <v>26</v>
      </c>
      <c r="H4495" s="1" t="s">
        <v>44</v>
      </c>
      <c r="I4495" s="1">
        <v>92</v>
      </c>
      <c r="J4495" s="1">
        <v>386</v>
      </c>
      <c r="K4495" s="1"/>
      <c r="L4495" s="1"/>
    </row>
    <row r="4496" spans="1:12">
      <c r="A4496" s="1">
        <v>8735747.5390000008</v>
      </c>
      <c r="B4496" s="13">
        <v>44209.240844907406</v>
      </c>
      <c r="C4496" s="13">
        <v>44209.248981481483</v>
      </c>
      <c r="D4496" s="13" t="str">
        <f t="shared" si="70"/>
        <v>2021-01-13</v>
      </c>
      <c r="E4496" s="1" t="s">
        <v>28</v>
      </c>
      <c r="F4496" s="1" t="s">
        <v>29</v>
      </c>
      <c r="G4496" s="1" t="s">
        <v>26</v>
      </c>
      <c r="H4496" s="1" t="s">
        <v>27</v>
      </c>
      <c r="I4496" s="1">
        <v>55</v>
      </c>
      <c r="J4496" s="1">
        <v>702</v>
      </c>
      <c r="K4496" s="1"/>
      <c r="L4496" s="1"/>
    </row>
    <row r="4497" spans="1:12">
      <c r="A4497" s="1">
        <v>8735747.5390000008</v>
      </c>
      <c r="B4497" s="13">
        <v>44209.240844907406</v>
      </c>
      <c r="C4497" s="13">
        <v>44209.250162037039</v>
      </c>
      <c r="D4497" s="13" t="str">
        <f t="shared" si="70"/>
        <v>2021-01-13</v>
      </c>
      <c r="E4497" s="1" t="s">
        <v>28</v>
      </c>
      <c r="F4497" s="1" t="s">
        <v>29</v>
      </c>
      <c r="G4497" s="1" t="s">
        <v>26</v>
      </c>
      <c r="H4497" s="1" t="s">
        <v>27</v>
      </c>
      <c r="I4497" s="1">
        <v>55</v>
      </c>
      <c r="J4497" s="1">
        <v>804</v>
      </c>
      <c r="K4497" s="1"/>
      <c r="L4497" s="1"/>
    </row>
    <row r="4498" spans="1:12">
      <c r="A4498" s="1">
        <v>2221352.077</v>
      </c>
      <c r="B4498" s="13">
        <v>44209.326689814814</v>
      </c>
      <c r="C4498" s="13">
        <v>44209.343217592592</v>
      </c>
      <c r="D4498" s="13" t="str">
        <f t="shared" si="70"/>
        <v>2021-01-13</v>
      </c>
      <c r="E4498" s="1" t="s">
        <v>24</v>
      </c>
      <c r="F4498" s="1" t="s">
        <v>31</v>
      </c>
      <c r="G4498" s="1" t="s">
        <v>26</v>
      </c>
      <c r="H4498" s="1" t="s">
        <v>36</v>
      </c>
      <c r="I4498" s="1">
        <v>36</v>
      </c>
      <c r="J4498" s="1">
        <v>1427</v>
      </c>
      <c r="K4498" s="1"/>
      <c r="L4498" s="1"/>
    </row>
    <row r="4499" spans="1:12">
      <c r="A4499" s="1">
        <v>4553520.4579999996</v>
      </c>
      <c r="B4499" s="13">
        <v>44209.347280092596</v>
      </c>
      <c r="C4499" s="13">
        <v>44209.352766203701</v>
      </c>
      <c r="D4499" s="13" t="str">
        <f t="shared" si="70"/>
        <v>2021-01-13</v>
      </c>
      <c r="E4499" s="1" t="s">
        <v>24</v>
      </c>
      <c r="F4499" s="1" t="s">
        <v>31</v>
      </c>
      <c r="G4499" s="1" t="s">
        <v>34</v>
      </c>
      <c r="H4499" s="1" t="s">
        <v>27</v>
      </c>
      <c r="I4499" s="1">
        <v>173</v>
      </c>
      <c r="J4499" s="1">
        <v>473</v>
      </c>
      <c r="K4499" s="1"/>
      <c r="L4499" s="1"/>
    </row>
    <row r="4500" spans="1:12">
      <c r="A4500" s="1">
        <v>16376869.99</v>
      </c>
      <c r="B4500" s="13">
        <v>44209.348819444444</v>
      </c>
      <c r="C4500" s="13">
        <v>44209.353078703702</v>
      </c>
      <c r="D4500" s="13" t="str">
        <f t="shared" si="70"/>
        <v>2021-01-13</v>
      </c>
      <c r="E4500" s="1" t="s">
        <v>28</v>
      </c>
      <c r="F4500" s="1" t="s">
        <v>31</v>
      </c>
      <c r="G4500" s="1" t="s">
        <v>26</v>
      </c>
      <c r="H4500" s="1" t="s">
        <v>55</v>
      </c>
      <c r="I4500" s="1">
        <v>88</v>
      </c>
      <c r="J4500" s="1">
        <v>367</v>
      </c>
      <c r="K4500" s="1"/>
      <c r="L4500" s="1"/>
    </row>
    <row r="4501" spans="1:12">
      <c r="A4501" s="1">
        <v>93208681.480000004</v>
      </c>
      <c r="B4501" s="13">
        <v>44209.336400462962</v>
      </c>
      <c r="C4501" s="13">
        <v>44209.363865740743</v>
      </c>
      <c r="D4501" s="13" t="str">
        <f t="shared" si="70"/>
        <v>2021-01-13</v>
      </c>
      <c r="E4501" s="1" t="s">
        <v>28</v>
      </c>
      <c r="F4501" s="1" t="s">
        <v>31</v>
      </c>
      <c r="G4501" s="1" t="s">
        <v>26</v>
      </c>
      <c r="H4501" s="1" t="s">
        <v>27</v>
      </c>
      <c r="I4501" s="1">
        <v>90</v>
      </c>
      <c r="J4501" s="1">
        <v>2372</v>
      </c>
      <c r="K4501" s="1"/>
      <c r="L4501" s="1"/>
    </row>
    <row r="4502" spans="1:12">
      <c r="A4502" s="1">
        <v>2989708.372</v>
      </c>
      <c r="B4502" s="13">
        <v>44209.370046296295</v>
      </c>
      <c r="C4502" s="13">
        <v>44209.382291666669</v>
      </c>
      <c r="D4502" s="13" t="str">
        <f t="shared" si="70"/>
        <v>2021-01-13</v>
      </c>
      <c r="E4502" s="1" t="s">
        <v>24</v>
      </c>
      <c r="F4502" s="1" t="s">
        <v>31</v>
      </c>
      <c r="G4502" s="1" t="s">
        <v>26</v>
      </c>
      <c r="H4502" s="1" t="s">
        <v>46</v>
      </c>
      <c r="I4502" s="1">
        <v>116</v>
      </c>
      <c r="J4502" s="1">
        <v>1057</v>
      </c>
      <c r="K4502" s="1"/>
      <c r="L4502" s="1"/>
    </row>
    <row r="4503" spans="1:12">
      <c r="A4503" s="1">
        <v>2242838.199</v>
      </c>
      <c r="B4503" s="13">
        <v>44209.172199074077</v>
      </c>
      <c r="C4503" s="13">
        <v>44209.388344907406</v>
      </c>
      <c r="D4503" s="13" t="str">
        <f t="shared" si="70"/>
        <v>2021-01-13</v>
      </c>
      <c r="E4503" s="1" t="s">
        <v>28</v>
      </c>
      <c r="F4503" s="1" t="s">
        <v>49</v>
      </c>
      <c r="G4503" s="1" t="s">
        <v>26</v>
      </c>
      <c r="H4503" s="1" t="s">
        <v>59</v>
      </c>
      <c r="I4503" s="1">
        <v>44</v>
      </c>
      <c r="J4503" s="1">
        <v>18675</v>
      </c>
      <c r="K4503" s="1"/>
      <c r="L4503" s="1"/>
    </row>
    <row r="4504" spans="1:12">
      <c r="A4504" s="1">
        <v>33973499.770000003</v>
      </c>
      <c r="B4504" s="13">
        <v>44209.444571759261</v>
      </c>
      <c r="C4504" s="13">
        <v>44209.454074074078</v>
      </c>
      <c r="D4504" s="13" t="str">
        <f t="shared" si="70"/>
        <v>2021-01-13</v>
      </c>
      <c r="E4504" s="1" t="s">
        <v>24</v>
      </c>
      <c r="F4504" s="1" t="s">
        <v>31</v>
      </c>
      <c r="G4504" s="1" t="s">
        <v>37</v>
      </c>
      <c r="H4504" s="1" t="s">
        <v>77</v>
      </c>
      <c r="I4504" s="1">
        <v>55</v>
      </c>
      <c r="J4504" s="1">
        <v>820</v>
      </c>
      <c r="K4504" s="1"/>
      <c r="L4504" s="1"/>
    </row>
    <row r="4505" spans="1:12">
      <c r="A4505" s="1">
        <v>2989628.1460000002</v>
      </c>
      <c r="B4505" s="13">
        <v>44209.542916666665</v>
      </c>
      <c r="C4505" s="13">
        <v>44209.54755787037</v>
      </c>
      <c r="D4505" s="13" t="str">
        <f t="shared" si="70"/>
        <v>2021-01-13</v>
      </c>
      <c r="E4505" s="1" t="s">
        <v>24</v>
      </c>
      <c r="F4505" s="1" t="s">
        <v>31</v>
      </c>
      <c r="G4505" s="1" t="s">
        <v>39</v>
      </c>
      <c r="H4505" s="1" t="s">
        <v>27</v>
      </c>
      <c r="I4505" s="1">
        <v>55</v>
      </c>
      <c r="J4505" s="1">
        <v>401</v>
      </c>
      <c r="K4505" s="1"/>
      <c r="L4505" s="1"/>
    </row>
    <row r="4506" spans="1:12">
      <c r="A4506" s="1">
        <v>46104581.729999997</v>
      </c>
      <c r="B4506" s="13">
        <v>44209.536782407406</v>
      </c>
      <c r="C4506" s="13">
        <v>44209.578310185185</v>
      </c>
      <c r="D4506" s="13" t="str">
        <f t="shared" si="70"/>
        <v>2021-01-13</v>
      </c>
      <c r="E4506" s="1" t="s">
        <v>28</v>
      </c>
      <c r="F4506" s="1" t="s">
        <v>31</v>
      </c>
      <c r="G4506" s="1" t="s">
        <v>26</v>
      </c>
      <c r="H4506" s="1" t="s">
        <v>80</v>
      </c>
      <c r="I4506" s="1">
        <v>55</v>
      </c>
      <c r="J4506" s="1">
        <v>3588</v>
      </c>
      <c r="K4506" s="1"/>
      <c r="L4506" s="1"/>
    </row>
    <row r="4507" spans="1:12">
      <c r="A4507" s="1">
        <v>18999141.829999998</v>
      </c>
      <c r="B4507" s="13">
        <v>44209.588460648149</v>
      </c>
      <c r="C4507" s="13">
        <v>44209.594386574077</v>
      </c>
      <c r="D4507" s="13" t="str">
        <f t="shared" si="70"/>
        <v>2021-01-13</v>
      </c>
      <c r="E4507" s="1" t="s">
        <v>28</v>
      </c>
      <c r="F4507" s="1" t="s">
        <v>49</v>
      </c>
      <c r="G4507" s="1" t="s">
        <v>34</v>
      </c>
      <c r="H4507" s="1" t="s">
        <v>76</v>
      </c>
      <c r="I4507" s="1">
        <v>24</v>
      </c>
      <c r="J4507" s="1">
        <v>512</v>
      </c>
      <c r="K4507" s="1"/>
      <c r="L4507" s="1"/>
    </row>
    <row r="4508" spans="1:12">
      <c r="A4508" s="1">
        <v>1597302.443</v>
      </c>
      <c r="B4508" s="13">
        <v>44209.569895833331</v>
      </c>
      <c r="C4508" s="13">
        <v>44209.602673611109</v>
      </c>
      <c r="D4508" s="13" t="str">
        <f t="shared" si="70"/>
        <v>2021-01-13</v>
      </c>
      <c r="E4508" s="1" t="s">
        <v>24</v>
      </c>
      <c r="F4508" s="1" t="s">
        <v>31</v>
      </c>
      <c r="G4508" s="1" t="s">
        <v>26</v>
      </c>
      <c r="H4508" s="1" t="s">
        <v>32</v>
      </c>
      <c r="I4508" s="1">
        <v>14</v>
      </c>
      <c r="J4508" s="1">
        <v>2831</v>
      </c>
      <c r="K4508" s="1"/>
      <c r="L4508" s="1"/>
    </row>
    <row r="4509" spans="1:12">
      <c r="A4509" s="1">
        <v>8733061.5419999994</v>
      </c>
      <c r="B4509" s="13">
        <v>44209.608414351853</v>
      </c>
      <c r="C4509" s="13">
        <v>44209.641550925924</v>
      </c>
      <c r="D4509" s="13" t="str">
        <f t="shared" si="70"/>
        <v>2021-01-13</v>
      </c>
      <c r="E4509" s="1" t="s">
        <v>24</v>
      </c>
      <c r="F4509" s="1" t="s">
        <v>33</v>
      </c>
      <c r="G4509" s="1" t="s">
        <v>34</v>
      </c>
      <c r="H4509" s="1" t="s">
        <v>27</v>
      </c>
      <c r="I4509" s="1">
        <v>21</v>
      </c>
      <c r="J4509" s="1">
        <v>2862</v>
      </c>
      <c r="K4509" s="1"/>
      <c r="L4509" s="1"/>
    </row>
    <row r="4510" spans="1:12">
      <c r="A4510" s="1">
        <v>45479032.719999999</v>
      </c>
      <c r="B4510" s="13">
        <v>44209.388298611113</v>
      </c>
      <c r="C4510" s="13">
        <v>44209.655532407407</v>
      </c>
      <c r="D4510" s="13" t="str">
        <f t="shared" si="70"/>
        <v>2021-01-13</v>
      </c>
      <c r="E4510" s="1" t="s">
        <v>24</v>
      </c>
      <c r="F4510" s="1" t="s">
        <v>33</v>
      </c>
      <c r="G4510" s="1" t="s">
        <v>34</v>
      </c>
      <c r="H4510" s="1" t="s">
        <v>46</v>
      </c>
      <c r="I4510" s="1">
        <v>35</v>
      </c>
      <c r="J4510" s="1">
        <v>23088</v>
      </c>
      <c r="K4510" s="1"/>
      <c r="L4510" s="1"/>
    </row>
    <row r="4511" spans="1:12">
      <c r="A4511" s="1">
        <v>29570964.32</v>
      </c>
      <c r="B4511" s="13">
        <v>44209.661724537036</v>
      </c>
      <c r="C4511" s="13">
        <v>44209.69972222222</v>
      </c>
      <c r="D4511" s="13" t="str">
        <f t="shared" si="70"/>
        <v>2021-01-13</v>
      </c>
      <c r="E4511" s="1" t="s">
        <v>28</v>
      </c>
      <c r="F4511" s="1" t="s">
        <v>31</v>
      </c>
      <c r="G4511" s="1" t="s">
        <v>26</v>
      </c>
      <c r="H4511" s="1" t="s">
        <v>27</v>
      </c>
      <c r="I4511" s="1">
        <v>68</v>
      </c>
      <c r="J4511" s="1">
        <v>3282</v>
      </c>
      <c r="K4511" s="1"/>
      <c r="L4511" s="1"/>
    </row>
    <row r="4512" spans="1:12">
      <c r="A4512" s="1">
        <v>12421089.91</v>
      </c>
      <c r="B4512" s="13">
        <v>44209.701307870368</v>
      </c>
      <c r="C4512" s="13">
        <v>44209.711041666669</v>
      </c>
      <c r="D4512" s="13" t="str">
        <f t="shared" si="70"/>
        <v>2021-01-13</v>
      </c>
      <c r="E4512" s="1" t="s">
        <v>24</v>
      </c>
      <c r="F4512" s="1" t="s">
        <v>31</v>
      </c>
      <c r="G4512" s="1" t="s">
        <v>26</v>
      </c>
      <c r="H4512" s="1" t="s">
        <v>27</v>
      </c>
      <c r="I4512" s="1">
        <v>46</v>
      </c>
      <c r="J4512" s="1">
        <v>841</v>
      </c>
      <c r="K4512" s="1"/>
      <c r="L4512" s="1"/>
    </row>
    <row r="4513" spans="1:12">
      <c r="A4513" s="1">
        <v>34601914.829999998</v>
      </c>
      <c r="B4513" s="13">
        <v>44209.720567129632</v>
      </c>
      <c r="C4513" s="13">
        <v>44209.729861111111</v>
      </c>
      <c r="D4513" s="13" t="str">
        <f t="shared" si="70"/>
        <v>2021-01-13</v>
      </c>
      <c r="E4513" s="1" t="s">
        <v>28</v>
      </c>
      <c r="F4513" s="1" t="s">
        <v>29</v>
      </c>
      <c r="G4513" s="1" t="s">
        <v>26</v>
      </c>
      <c r="H4513" s="1" t="s">
        <v>27</v>
      </c>
      <c r="I4513" s="1">
        <v>44</v>
      </c>
      <c r="J4513" s="1">
        <v>803</v>
      </c>
      <c r="K4513" s="1"/>
      <c r="L4513" s="1"/>
    </row>
    <row r="4514" spans="1:12">
      <c r="A4514" s="1">
        <v>55313333.840000004</v>
      </c>
      <c r="B4514" s="13">
        <v>44209.720104166663</v>
      </c>
      <c r="C4514" s="13">
        <v>44209.736064814817</v>
      </c>
      <c r="D4514" s="13" t="str">
        <f t="shared" si="70"/>
        <v>2021-01-13</v>
      </c>
      <c r="E4514" s="1" t="s">
        <v>28</v>
      </c>
      <c r="F4514" s="1" t="s">
        <v>49</v>
      </c>
      <c r="G4514" s="1" t="s">
        <v>34</v>
      </c>
      <c r="H4514" s="1" t="s">
        <v>60</v>
      </c>
      <c r="I4514" s="1">
        <v>24</v>
      </c>
      <c r="J4514" s="1">
        <v>1378</v>
      </c>
      <c r="K4514" s="1"/>
      <c r="L4514" s="1"/>
    </row>
    <row r="4515" spans="1:12">
      <c r="A4515" s="1">
        <v>7989341.0099999998</v>
      </c>
      <c r="B4515" s="13">
        <v>44209.736921296295</v>
      </c>
      <c r="C4515" s="13">
        <v>44209.741203703707</v>
      </c>
      <c r="D4515" s="13" t="str">
        <f t="shared" si="70"/>
        <v>2021-01-13</v>
      </c>
      <c r="E4515" s="1" t="s">
        <v>28</v>
      </c>
      <c r="F4515" s="1" t="s">
        <v>31</v>
      </c>
      <c r="G4515" s="1" t="s">
        <v>45</v>
      </c>
      <c r="H4515" s="1" t="s">
        <v>32</v>
      </c>
      <c r="I4515" s="1">
        <v>55</v>
      </c>
      <c r="J4515" s="1">
        <v>370</v>
      </c>
      <c r="K4515" s="1"/>
      <c r="L4515" s="1"/>
    </row>
    <row r="4516" spans="1:12">
      <c r="A4516" s="1">
        <v>1565944.24</v>
      </c>
      <c r="B4516" s="13">
        <v>44209.746921296297</v>
      </c>
      <c r="C4516" s="13">
        <v>44209.7659375</v>
      </c>
      <c r="D4516" s="13" t="str">
        <f t="shared" si="70"/>
        <v>2021-01-13</v>
      </c>
      <c r="E4516" s="1" t="s">
        <v>28</v>
      </c>
      <c r="F4516" s="1" t="s">
        <v>31</v>
      </c>
      <c r="G4516" s="1" t="s">
        <v>26</v>
      </c>
      <c r="H4516" s="1" t="s">
        <v>32</v>
      </c>
      <c r="I4516" s="1">
        <v>40</v>
      </c>
      <c r="J4516" s="1">
        <v>1643</v>
      </c>
      <c r="K4516" s="1"/>
      <c r="L4516" s="1"/>
    </row>
    <row r="4517" spans="1:12">
      <c r="A4517" s="1">
        <v>11810836.689999999</v>
      </c>
      <c r="B4517" s="13">
        <v>44209.732060185182</v>
      </c>
      <c r="C4517" s="13">
        <v>44209.776435185187</v>
      </c>
      <c r="D4517" s="13" t="str">
        <f t="shared" si="70"/>
        <v>2021-01-13</v>
      </c>
      <c r="E4517" s="1" t="s">
        <v>28</v>
      </c>
      <c r="F4517" s="1" t="s">
        <v>31</v>
      </c>
      <c r="G4517" s="1" t="s">
        <v>26</v>
      </c>
      <c r="H4517" s="1" t="s">
        <v>27</v>
      </c>
      <c r="I4517" s="1">
        <v>45</v>
      </c>
      <c r="J4517" s="1">
        <v>3834</v>
      </c>
      <c r="K4517" s="1"/>
      <c r="L4517" s="1"/>
    </row>
    <row r="4518" spans="1:12">
      <c r="A4518" s="1">
        <v>2818855.2820000001</v>
      </c>
      <c r="B4518" s="13">
        <v>44209.832719907405</v>
      </c>
      <c r="C4518" s="13">
        <v>44209.837453703702</v>
      </c>
      <c r="D4518" s="13" t="str">
        <f t="shared" si="70"/>
        <v>2021-01-13</v>
      </c>
      <c r="E4518" s="1" t="s">
        <v>28</v>
      </c>
      <c r="F4518" s="1" t="s">
        <v>29</v>
      </c>
      <c r="G4518" s="1" t="s">
        <v>26</v>
      </c>
      <c r="H4518" s="1" t="s">
        <v>27</v>
      </c>
      <c r="I4518" s="1">
        <v>18</v>
      </c>
      <c r="J4518" s="1">
        <v>408</v>
      </c>
      <c r="K4518" s="1"/>
      <c r="L4518" s="1"/>
    </row>
    <row r="4519" spans="1:12">
      <c r="A4519" s="1">
        <v>59728514.68</v>
      </c>
      <c r="B4519" s="13">
        <v>44209.770486111112</v>
      </c>
      <c r="C4519" s="13">
        <v>44209.872835648152</v>
      </c>
      <c r="D4519" s="13" t="str">
        <f t="shared" si="70"/>
        <v>2021-01-13</v>
      </c>
      <c r="E4519" s="1" t="s">
        <v>24</v>
      </c>
      <c r="F4519" s="1" t="s">
        <v>33</v>
      </c>
      <c r="G4519" s="1" t="s">
        <v>34</v>
      </c>
      <c r="H4519" s="1" t="s">
        <v>27</v>
      </c>
      <c r="I4519" s="1">
        <v>42</v>
      </c>
      <c r="J4519" s="1">
        <v>8842</v>
      </c>
      <c r="K4519" s="1"/>
      <c r="L4519" s="1"/>
    </row>
    <row r="4520" spans="1:12">
      <c r="A4520" s="1">
        <v>3452874.736</v>
      </c>
      <c r="B4520" s="13">
        <v>44209.907164351855</v>
      </c>
      <c r="C4520" s="13">
        <v>44209.927916666667</v>
      </c>
      <c r="D4520" s="13" t="str">
        <f t="shared" si="70"/>
        <v>2021-01-13</v>
      </c>
      <c r="E4520" s="1" t="s">
        <v>28</v>
      </c>
      <c r="F4520" s="1" t="s">
        <v>49</v>
      </c>
      <c r="G4520" s="1" t="s">
        <v>26</v>
      </c>
      <c r="H4520" s="1" t="s">
        <v>27</v>
      </c>
      <c r="I4520" s="1">
        <v>133</v>
      </c>
      <c r="J4520" s="1">
        <v>1792</v>
      </c>
      <c r="K4520" s="1"/>
      <c r="L4520" s="1"/>
    </row>
    <row r="4521" spans="1:12">
      <c r="A4521" s="1">
        <v>16678335.82</v>
      </c>
      <c r="B4521" s="13">
        <v>44209.92696759259</v>
      </c>
      <c r="C4521" s="13">
        <v>44209.946192129632</v>
      </c>
      <c r="D4521" s="13" t="str">
        <f t="shared" si="70"/>
        <v>2021-01-13</v>
      </c>
      <c r="E4521" s="1" t="s">
        <v>28</v>
      </c>
      <c r="F4521" s="1" t="s">
        <v>29</v>
      </c>
      <c r="G4521" s="1" t="s">
        <v>26</v>
      </c>
      <c r="H4521" s="1" t="s">
        <v>32</v>
      </c>
      <c r="I4521" s="1">
        <v>35</v>
      </c>
      <c r="J4521" s="1">
        <v>1660</v>
      </c>
      <c r="K4521" s="1"/>
      <c r="L4521" s="1"/>
    </row>
    <row r="4522" spans="1:12">
      <c r="A4522" s="1">
        <v>2651197.1529999999</v>
      </c>
      <c r="B4522" s="13">
        <v>44210.006064814814</v>
      </c>
      <c r="C4522" s="13">
        <v>44210.010138888887</v>
      </c>
      <c r="D4522" s="13" t="str">
        <f t="shared" si="70"/>
        <v>2021-01-14</v>
      </c>
      <c r="E4522" s="1" t="s">
        <v>24</v>
      </c>
      <c r="F4522" s="1" t="s">
        <v>31</v>
      </c>
      <c r="G4522" s="1" t="s">
        <v>34</v>
      </c>
      <c r="H4522" s="1" t="s">
        <v>32</v>
      </c>
      <c r="I4522" s="1">
        <v>48</v>
      </c>
      <c r="J4522" s="1">
        <v>352</v>
      </c>
      <c r="K4522" s="1"/>
      <c r="L4522" s="1"/>
    </row>
    <row r="4523" spans="1:12">
      <c r="A4523" s="1">
        <v>2651197.1529999999</v>
      </c>
      <c r="B4523" s="13">
        <v>44210.006064814814</v>
      </c>
      <c r="C4523" s="13">
        <v>44210.018009259256</v>
      </c>
      <c r="D4523" s="13" t="str">
        <f t="shared" si="70"/>
        <v>2021-01-14</v>
      </c>
      <c r="E4523" s="1" t="s">
        <v>24</v>
      </c>
      <c r="F4523" s="1" t="s">
        <v>31</v>
      </c>
      <c r="G4523" s="1" t="s">
        <v>34</v>
      </c>
      <c r="H4523" s="1" t="s">
        <v>32</v>
      </c>
      <c r="I4523" s="1">
        <v>92</v>
      </c>
      <c r="J4523" s="1">
        <v>1032</v>
      </c>
      <c r="K4523" s="1"/>
      <c r="L4523" s="1"/>
    </row>
    <row r="4524" spans="1:12">
      <c r="A4524" s="1">
        <v>4571300.1430000002</v>
      </c>
      <c r="B4524" s="13">
        <v>44210.048634259256</v>
      </c>
      <c r="C4524" s="13">
        <v>44210.054884259262</v>
      </c>
      <c r="D4524" s="13" t="str">
        <f t="shared" si="70"/>
        <v>2021-01-14</v>
      </c>
      <c r="E4524" s="1" t="s">
        <v>28</v>
      </c>
      <c r="F4524" s="1" t="s">
        <v>31</v>
      </c>
      <c r="G4524" s="1" t="s">
        <v>26</v>
      </c>
      <c r="H4524" s="1" t="s">
        <v>32</v>
      </c>
      <c r="I4524" s="1">
        <v>44</v>
      </c>
      <c r="J4524" s="1">
        <v>539</v>
      </c>
      <c r="K4524" s="1"/>
      <c r="L4524" s="1"/>
    </row>
    <row r="4525" spans="1:12">
      <c r="A4525" s="1">
        <v>4571300.1430000002</v>
      </c>
      <c r="B4525" s="13">
        <v>44210.048634259256</v>
      </c>
      <c r="C4525" s="13">
        <v>44210.056932870371</v>
      </c>
      <c r="D4525" s="13" t="str">
        <f t="shared" si="70"/>
        <v>2021-01-14</v>
      </c>
      <c r="E4525" s="1" t="s">
        <v>28</v>
      </c>
      <c r="F4525" s="1" t="s">
        <v>31</v>
      </c>
      <c r="G4525" s="1" t="s">
        <v>26</v>
      </c>
      <c r="H4525" s="1" t="s">
        <v>32</v>
      </c>
      <c r="I4525" s="1">
        <v>38</v>
      </c>
      <c r="J4525" s="1">
        <v>716</v>
      </c>
      <c r="K4525" s="1"/>
      <c r="L4525" s="1"/>
    </row>
    <row r="4526" spans="1:12">
      <c r="A4526" s="1">
        <v>3577740.61</v>
      </c>
      <c r="B4526" s="13">
        <v>44210.006539351853</v>
      </c>
      <c r="C4526" s="13">
        <v>44210.063576388886</v>
      </c>
      <c r="D4526" s="13" t="str">
        <f t="shared" si="70"/>
        <v>2021-01-14</v>
      </c>
      <c r="E4526" s="1" t="s">
        <v>28</v>
      </c>
      <c r="F4526" s="1" t="s">
        <v>31</v>
      </c>
      <c r="G4526" s="1" t="s">
        <v>26</v>
      </c>
      <c r="H4526" s="1" t="s">
        <v>27</v>
      </c>
      <c r="I4526" s="1">
        <v>20</v>
      </c>
      <c r="J4526" s="1">
        <v>4928</v>
      </c>
      <c r="K4526" s="1"/>
      <c r="L4526" s="1"/>
    </row>
    <row r="4527" spans="1:12">
      <c r="A4527" s="1">
        <v>2327591.838</v>
      </c>
      <c r="B4527" s="13">
        <v>44210.153541666667</v>
      </c>
      <c r="C4527" s="13">
        <v>44210.163483796299</v>
      </c>
      <c r="D4527" s="13" t="str">
        <f t="shared" si="70"/>
        <v>2021-01-14</v>
      </c>
      <c r="E4527" s="1" t="s">
        <v>28</v>
      </c>
      <c r="F4527" s="1" t="s">
        <v>29</v>
      </c>
      <c r="G4527" s="1" t="s">
        <v>26</v>
      </c>
      <c r="H4527" s="1" t="s">
        <v>80</v>
      </c>
      <c r="I4527" s="1">
        <v>86</v>
      </c>
      <c r="J4527" s="1">
        <v>859</v>
      </c>
      <c r="K4527" s="1"/>
      <c r="L4527" s="1"/>
    </row>
    <row r="4528" spans="1:12">
      <c r="A4528" s="1">
        <v>7203299.074</v>
      </c>
      <c r="B4528" s="13">
        <v>44210.179583333331</v>
      </c>
      <c r="C4528" s="13">
        <v>44210.185659722221</v>
      </c>
      <c r="D4528" s="13" t="str">
        <f t="shared" si="70"/>
        <v>2021-01-14</v>
      </c>
      <c r="E4528" s="1" t="s">
        <v>28</v>
      </c>
      <c r="F4528" s="1" t="s">
        <v>31</v>
      </c>
      <c r="G4528" s="1" t="s">
        <v>34</v>
      </c>
      <c r="H4528" s="1" t="s">
        <v>32</v>
      </c>
      <c r="I4528" s="1">
        <v>41</v>
      </c>
      <c r="J4528" s="1">
        <v>524</v>
      </c>
      <c r="K4528" s="1"/>
      <c r="L4528" s="1"/>
    </row>
    <row r="4529" spans="1:12">
      <c r="A4529" s="1">
        <v>4939841.7690000003</v>
      </c>
      <c r="B4529" s="13">
        <v>44210.222199074073</v>
      </c>
      <c r="C4529" s="13">
        <v>44210.22556712963</v>
      </c>
      <c r="D4529" s="13" t="str">
        <f t="shared" si="70"/>
        <v>2021-01-14</v>
      </c>
      <c r="E4529" s="1" t="s">
        <v>24</v>
      </c>
      <c r="F4529" s="1" t="s">
        <v>31</v>
      </c>
      <c r="G4529" s="1" t="s">
        <v>34</v>
      </c>
      <c r="H4529" s="1" t="s">
        <v>27</v>
      </c>
      <c r="I4529" s="1">
        <v>55</v>
      </c>
      <c r="J4529" s="1">
        <v>290</v>
      </c>
      <c r="K4529" s="1"/>
      <c r="L4529" s="1"/>
    </row>
    <row r="4530" spans="1:12">
      <c r="A4530" s="1">
        <v>9222870.9100000001</v>
      </c>
      <c r="B4530" s="13">
        <v>44210.181030092594</v>
      </c>
      <c r="C4530" s="13">
        <v>44210.230243055557</v>
      </c>
      <c r="D4530" s="13" t="str">
        <f t="shared" si="70"/>
        <v>2021-01-14</v>
      </c>
      <c r="E4530" s="1" t="s">
        <v>28</v>
      </c>
      <c r="F4530" s="1" t="s">
        <v>49</v>
      </c>
      <c r="G4530" s="1" t="s">
        <v>26</v>
      </c>
      <c r="H4530" s="1" t="s">
        <v>27</v>
      </c>
      <c r="I4530" s="1">
        <v>105</v>
      </c>
      <c r="J4530" s="1">
        <v>4251</v>
      </c>
      <c r="K4530" s="1"/>
      <c r="L4530" s="1"/>
    </row>
    <row r="4531" spans="1:12">
      <c r="A4531" s="1">
        <v>2743599.514</v>
      </c>
      <c r="B4531" s="13">
        <v>44210.063275462962</v>
      </c>
      <c r="C4531" s="13">
        <v>44210.262256944443</v>
      </c>
      <c r="D4531" s="13" t="str">
        <f t="shared" si="70"/>
        <v>2021-01-14</v>
      </c>
      <c r="E4531" s="1" t="s">
        <v>28</v>
      </c>
      <c r="F4531" s="1" t="s">
        <v>31</v>
      </c>
      <c r="G4531" s="1" t="s">
        <v>45</v>
      </c>
      <c r="H4531" s="1" t="s">
        <v>32</v>
      </c>
      <c r="I4531" s="1">
        <v>59</v>
      </c>
      <c r="J4531" s="1">
        <v>17191</v>
      </c>
      <c r="K4531" s="1"/>
      <c r="L4531" s="1"/>
    </row>
    <row r="4532" spans="1:12">
      <c r="A4532" s="1">
        <v>2996087395</v>
      </c>
      <c r="B4532" s="13">
        <v>44210.242349537039</v>
      </c>
      <c r="C4532" s="13">
        <v>44210.264479166668</v>
      </c>
      <c r="D4532" s="13" t="str">
        <f t="shared" si="70"/>
        <v>2021-01-14</v>
      </c>
      <c r="E4532" s="1" t="s">
        <v>28</v>
      </c>
      <c r="F4532" s="1" t="s">
        <v>31</v>
      </c>
      <c r="G4532" s="1" t="s">
        <v>26</v>
      </c>
      <c r="H4532" s="1" t="s">
        <v>32</v>
      </c>
      <c r="I4532" s="1">
        <v>55</v>
      </c>
      <c r="J4532" s="1">
        <v>1911</v>
      </c>
      <c r="K4532" s="1"/>
      <c r="L4532" s="1"/>
    </row>
    <row r="4533" spans="1:12">
      <c r="A4533" s="1">
        <v>78767229.790000007</v>
      </c>
      <c r="B4533" s="13">
        <v>44210.240439814814</v>
      </c>
      <c r="C4533" s="13">
        <v>44210.267442129632</v>
      </c>
      <c r="D4533" s="13" t="str">
        <f t="shared" si="70"/>
        <v>2021-01-14</v>
      </c>
      <c r="E4533" s="1" t="s">
        <v>24</v>
      </c>
      <c r="F4533" s="1" t="s">
        <v>31</v>
      </c>
      <c r="G4533" s="1" t="s">
        <v>26</v>
      </c>
      <c r="H4533" s="1" t="s">
        <v>27</v>
      </c>
      <c r="I4533" s="1">
        <v>84</v>
      </c>
      <c r="J4533" s="1">
        <v>2332</v>
      </c>
      <c r="K4533" s="1"/>
      <c r="L4533" s="1"/>
    </row>
    <row r="4534" spans="1:12">
      <c r="A4534" s="1">
        <v>80399793.129999995</v>
      </c>
      <c r="B4534" s="13">
        <v>44210.27857638889</v>
      </c>
      <c r="C4534" s="13">
        <v>44210.284918981481</v>
      </c>
      <c r="D4534" s="13" t="str">
        <f t="shared" si="70"/>
        <v>2021-01-14</v>
      </c>
      <c r="E4534" s="1" t="s">
        <v>24</v>
      </c>
      <c r="F4534" s="1" t="s">
        <v>25</v>
      </c>
      <c r="G4534" s="1" t="s">
        <v>39</v>
      </c>
      <c r="H4534" s="1" t="s">
        <v>95</v>
      </c>
      <c r="I4534" s="1">
        <v>132</v>
      </c>
      <c r="J4534" s="1">
        <v>548</v>
      </c>
      <c r="K4534" s="1"/>
      <c r="L4534" s="1"/>
    </row>
    <row r="4535" spans="1:12">
      <c r="A4535" s="1">
        <v>5671461927</v>
      </c>
      <c r="B4535" s="13">
        <v>44210.332476851851</v>
      </c>
      <c r="C4535" s="13">
        <v>44210.347974537035</v>
      </c>
      <c r="D4535" s="13" t="str">
        <f t="shared" si="70"/>
        <v>2021-01-14</v>
      </c>
      <c r="E4535" s="1" t="s">
        <v>24</v>
      </c>
      <c r="F4535" s="1" t="s">
        <v>31</v>
      </c>
      <c r="G4535" s="1" t="s">
        <v>34</v>
      </c>
      <c r="H4535" s="1" t="s">
        <v>27</v>
      </c>
      <c r="I4535" s="1">
        <v>7</v>
      </c>
      <c r="J4535" s="1">
        <v>1339</v>
      </c>
      <c r="K4535" s="1"/>
      <c r="L4535" s="1"/>
    </row>
    <row r="4536" spans="1:12">
      <c r="A4536" s="1">
        <v>30994156.850000001</v>
      </c>
      <c r="B4536" s="13">
        <v>44210.334479166668</v>
      </c>
      <c r="C4536" s="13">
        <v>44210.380648148152</v>
      </c>
      <c r="D4536" s="13" t="str">
        <f t="shared" si="70"/>
        <v>2021-01-14</v>
      </c>
      <c r="E4536" s="1" t="s">
        <v>28</v>
      </c>
      <c r="F4536" s="1" t="s">
        <v>31</v>
      </c>
      <c r="G4536" s="1" t="s">
        <v>26</v>
      </c>
      <c r="H4536" s="1" t="s">
        <v>97</v>
      </c>
      <c r="I4536" s="1">
        <v>21</v>
      </c>
      <c r="J4536" s="1">
        <v>3988</v>
      </c>
      <c r="K4536" s="1"/>
      <c r="L4536" s="1"/>
    </row>
    <row r="4537" spans="1:12">
      <c r="A4537" s="1">
        <v>30994156.850000001</v>
      </c>
      <c r="B4537" s="13">
        <v>44210.334479166668</v>
      </c>
      <c r="C4537" s="13">
        <v>44210.38208333333</v>
      </c>
      <c r="D4537" s="13" t="str">
        <f t="shared" si="70"/>
        <v>2021-01-14</v>
      </c>
      <c r="E4537" s="1" t="s">
        <v>28</v>
      </c>
      <c r="F4537" s="1" t="s">
        <v>31</v>
      </c>
      <c r="G4537" s="1" t="s">
        <v>26</v>
      </c>
      <c r="H4537" s="1" t="s">
        <v>97</v>
      </c>
      <c r="I4537" s="1">
        <v>32</v>
      </c>
      <c r="J4537" s="1">
        <v>4113</v>
      </c>
      <c r="K4537" s="1"/>
      <c r="L4537" s="1"/>
    </row>
    <row r="4538" spans="1:12">
      <c r="A4538" s="1">
        <v>6359627.3799999999</v>
      </c>
      <c r="B4538" s="13">
        <v>44210.329062500001</v>
      </c>
      <c r="C4538" s="13">
        <v>44210.407152777778</v>
      </c>
      <c r="D4538" s="13" t="str">
        <f t="shared" si="70"/>
        <v>2021-01-14</v>
      </c>
      <c r="E4538" s="1" t="s">
        <v>24</v>
      </c>
      <c r="F4538" s="1" t="s">
        <v>33</v>
      </c>
      <c r="G4538" s="1" t="s">
        <v>34</v>
      </c>
      <c r="H4538" s="1" t="s">
        <v>32</v>
      </c>
      <c r="I4538" s="1">
        <v>83</v>
      </c>
      <c r="J4538" s="1">
        <v>6747</v>
      </c>
      <c r="K4538" s="1"/>
      <c r="L4538" s="1"/>
    </row>
    <row r="4539" spans="1:12">
      <c r="A4539" s="1">
        <v>6359627.3799999999</v>
      </c>
      <c r="B4539" s="13">
        <v>44210.329062500001</v>
      </c>
      <c r="C4539" s="13">
        <v>44210.407442129632</v>
      </c>
      <c r="D4539" s="13" t="str">
        <f t="shared" si="70"/>
        <v>2021-01-14</v>
      </c>
      <c r="E4539" s="1" t="s">
        <v>24</v>
      </c>
      <c r="F4539" s="1" t="s">
        <v>33</v>
      </c>
      <c r="G4539" s="1" t="s">
        <v>34</v>
      </c>
      <c r="H4539" s="1" t="s">
        <v>32</v>
      </c>
      <c r="I4539" s="1">
        <v>83</v>
      </c>
      <c r="J4539" s="1">
        <v>6771</v>
      </c>
      <c r="K4539" s="1"/>
      <c r="L4539" s="1"/>
    </row>
    <row r="4540" spans="1:12">
      <c r="A4540" s="1">
        <v>88260882.459999993</v>
      </c>
      <c r="B4540" s="13">
        <v>44210.395451388889</v>
      </c>
      <c r="C4540" s="13">
        <v>44210.429988425924</v>
      </c>
      <c r="D4540" s="13" t="str">
        <f t="shared" si="70"/>
        <v>2021-01-14</v>
      </c>
      <c r="E4540" s="1" t="s">
        <v>28</v>
      </c>
      <c r="F4540" s="1" t="s">
        <v>29</v>
      </c>
      <c r="G4540" s="1" t="s">
        <v>26</v>
      </c>
      <c r="H4540" s="1" t="s">
        <v>27</v>
      </c>
      <c r="I4540" s="1">
        <v>42</v>
      </c>
      <c r="J4540" s="1">
        <v>2983</v>
      </c>
      <c r="K4540" s="1"/>
      <c r="L4540" s="1"/>
    </row>
    <row r="4541" spans="1:12">
      <c r="A4541" s="1">
        <v>3741233.8029999998</v>
      </c>
      <c r="B4541" s="13">
        <v>44210.44767361111</v>
      </c>
      <c r="C4541" s="13">
        <v>44210.452002314814</v>
      </c>
      <c r="D4541" s="13" t="str">
        <f t="shared" si="70"/>
        <v>2021-01-14</v>
      </c>
      <c r="E4541" s="1" t="s">
        <v>24</v>
      </c>
      <c r="F4541" s="1" t="s">
        <v>31</v>
      </c>
      <c r="G4541" s="1" t="s">
        <v>34</v>
      </c>
      <c r="H4541" s="1" t="s">
        <v>27</v>
      </c>
      <c r="I4541" s="1">
        <v>48</v>
      </c>
      <c r="J4541" s="1">
        <v>374</v>
      </c>
      <c r="K4541" s="1"/>
      <c r="L4541" s="1"/>
    </row>
    <row r="4542" spans="1:12">
      <c r="A4542" s="1">
        <v>3313947.5639999998</v>
      </c>
      <c r="B4542" s="13">
        <v>44210.397407407407</v>
      </c>
      <c r="C4542" s="13">
        <v>44210.485844907409</v>
      </c>
      <c r="D4542" s="13" t="str">
        <f t="shared" si="70"/>
        <v>2021-01-14</v>
      </c>
      <c r="E4542" s="1" t="s">
        <v>28</v>
      </c>
      <c r="F4542" s="1" t="s">
        <v>29</v>
      </c>
      <c r="G4542" s="1" t="s">
        <v>45</v>
      </c>
      <c r="H4542" s="1" t="s">
        <v>27</v>
      </c>
      <c r="I4542" s="1">
        <v>42</v>
      </c>
      <c r="J4542" s="1">
        <v>7640</v>
      </c>
      <c r="K4542" s="1"/>
      <c r="L4542" s="1"/>
    </row>
    <row r="4543" spans="1:12">
      <c r="A4543" s="1">
        <v>1610487.4040000001</v>
      </c>
      <c r="B4543" s="13">
        <v>44210.498865740738</v>
      </c>
      <c r="C4543" s="13">
        <v>44210.507245370369</v>
      </c>
      <c r="D4543" s="13" t="str">
        <f t="shared" si="70"/>
        <v>2021-01-14</v>
      </c>
      <c r="E4543" s="1" t="s">
        <v>24</v>
      </c>
      <c r="F4543" s="1" t="s">
        <v>25</v>
      </c>
      <c r="G4543" s="1" t="s">
        <v>37</v>
      </c>
      <c r="H4543" s="1" t="s">
        <v>32</v>
      </c>
      <c r="I4543" s="1">
        <v>55</v>
      </c>
      <c r="J4543" s="1">
        <v>723</v>
      </c>
      <c r="K4543" s="1"/>
      <c r="L4543" s="1"/>
    </row>
    <row r="4544" spans="1:12">
      <c r="A4544" s="1">
        <v>7209172.2039999999</v>
      </c>
      <c r="B4544" s="13">
        <v>44210.489965277775</v>
      </c>
      <c r="C4544" s="13">
        <v>44210.510312500002</v>
      </c>
      <c r="D4544" s="13" t="str">
        <f t="shared" si="70"/>
        <v>2021-01-14</v>
      </c>
      <c r="E4544" s="1" t="s">
        <v>24</v>
      </c>
      <c r="F4544" s="1" t="s">
        <v>31</v>
      </c>
      <c r="G4544" s="1" t="s">
        <v>34</v>
      </c>
      <c r="H4544" s="1" t="s">
        <v>46</v>
      </c>
      <c r="I4544" s="1">
        <v>30</v>
      </c>
      <c r="J4544" s="1">
        <v>1758</v>
      </c>
      <c r="K4544" s="1"/>
      <c r="L4544" s="1"/>
    </row>
    <row r="4545" spans="1:12">
      <c r="A4545" s="1">
        <v>3138351.108</v>
      </c>
      <c r="B4545" s="13">
        <v>44210.503506944442</v>
      </c>
      <c r="C4545" s="13">
        <v>44210.524039351854</v>
      </c>
      <c r="D4545" s="13" t="str">
        <f t="shared" si="70"/>
        <v>2021-01-14</v>
      </c>
      <c r="E4545" s="1" t="s">
        <v>28</v>
      </c>
      <c r="F4545" s="1" t="s">
        <v>29</v>
      </c>
      <c r="G4545" s="1" t="s">
        <v>26</v>
      </c>
      <c r="H4545" s="1" t="s">
        <v>73</v>
      </c>
      <c r="I4545" s="1">
        <v>52</v>
      </c>
      <c r="J4545" s="1">
        <v>1774</v>
      </c>
      <c r="K4545" s="1"/>
      <c r="L4545" s="1"/>
    </row>
    <row r="4546" spans="1:12">
      <c r="A4546" s="1">
        <v>1760327.1129999999</v>
      </c>
      <c r="B4546" s="13">
        <v>44210.526331018518</v>
      </c>
      <c r="C4546" s="13">
        <v>44210.53261574074</v>
      </c>
      <c r="D4546" s="13" t="str">
        <f t="shared" si="70"/>
        <v>2021-01-14</v>
      </c>
      <c r="E4546" s="1" t="s">
        <v>28</v>
      </c>
      <c r="F4546" s="1" t="s">
        <v>31</v>
      </c>
      <c r="G4546" s="1" t="s">
        <v>34</v>
      </c>
      <c r="H4546" s="1" t="s">
        <v>64</v>
      </c>
      <c r="I4546" s="1">
        <v>69</v>
      </c>
      <c r="J4546" s="1">
        <v>543</v>
      </c>
      <c r="K4546" s="1"/>
      <c r="L4546" s="1"/>
    </row>
    <row r="4547" spans="1:12">
      <c r="A4547" s="1">
        <v>51069406.859999999</v>
      </c>
      <c r="B4547" s="13">
        <v>44210.468460648146</v>
      </c>
      <c r="C4547" s="13">
        <v>44210.55363425926</v>
      </c>
      <c r="D4547" s="13" t="str">
        <f t="shared" ref="D4547:D4610" si="71">TEXT(C4547, "yyyy-mm-dd")</f>
        <v>2021-01-14</v>
      </c>
      <c r="E4547" s="1" t="s">
        <v>24</v>
      </c>
      <c r="F4547" s="1" t="s">
        <v>31</v>
      </c>
      <c r="G4547" s="1" t="s">
        <v>26</v>
      </c>
      <c r="H4547" s="1" t="s">
        <v>38</v>
      </c>
      <c r="I4547" s="1">
        <v>52</v>
      </c>
      <c r="J4547" s="1">
        <v>7358</v>
      </c>
      <c r="K4547" s="1"/>
      <c r="L4547" s="1"/>
    </row>
    <row r="4548" spans="1:12">
      <c r="A4548" s="1">
        <v>6070906.8820000002</v>
      </c>
      <c r="B4548" s="13">
        <v>44210.556400462963</v>
      </c>
      <c r="C4548" s="13">
        <v>44210.564629629633</v>
      </c>
      <c r="D4548" s="13" t="str">
        <f t="shared" si="71"/>
        <v>2021-01-14</v>
      </c>
      <c r="E4548" s="1" t="s">
        <v>28</v>
      </c>
      <c r="F4548" s="1" t="s">
        <v>31</v>
      </c>
      <c r="G4548" s="1" t="s">
        <v>26</v>
      </c>
      <c r="H4548" s="1" t="s">
        <v>95</v>
      </c>
      <c r="I4548" s="1">
        <v>81</v>
      </c>
      <c r="J4548" s="1">
        <v>710</v>
      </c>
      <c r="K4548" s="1"/>
      <c r="L4548" s="1"/>
    </row>
    <row r="4549" spans="1:12">
      <c r="A4549" s="1">
        <v>45275825.18</v>
      </c>
      <c r="B4549" s="13">
        <v>44210.561712962961</v>
      </c>
      <c r="C4549" s="13">
        <v>44210.567291666666</v>
      </c>
      <c r="D4549" s="13" t="str">
        <f t="shared" si="71"/>
        <v>2021-01-14</v>
      </c>
      <c r="E4549" s="1" t="s">
        <v>28</v>
      </c>
      <c r="F4549" s="1" t="s">
        <v>49</v>
      </c>
      <c r="G4549" s="1" t="s">
        <v>34</v>
      </c>
      <c r="H4549" s="1" t="s">
        <v>48</v>
      </c>
      <c r="I4549" s="1">
        <v>48</v>
      </c>
      <c r="J4549" s="1">
        <v>481</v>
      </c>
      <c r="K4549" s="1"/>
      <c r="L4549" s="1"/>
    </row>
    <row r="4550" spans="1:12">
      <c r="A4550" s="1">
        <v>1056498.594</v>
      </c>
      <c r="B4550" s="13">
        <v>44210.590844907405</v>
      </c>
      <c r="C4550" s="13">
        <v>44210.599722222221</v>
      </c>
      <c r="D4550" s="13" t="str">
        <f t="shared" si="71"/>
        <v>2021-01-14</v>
      </c>
      <c r="E4550" s="1" t="s">
        <v>24</v>
      </c>
      <c r="F4550" s="1" t="s">
        <v>31</v>
      </c>
      <c r="G4550" s="1" t="s">
        <v>34</v>
      </c>
      <c r="H4550" s="1" t="s">
        <v>43</v>
      </c>
      <c r="I4550" s="1">
        <v>55</v>
      </c>
      <c r="J4550" s="1">
        <v>767</v>
      </c>
      <c r="K4550" s="1"/>
      <c r="L4550" s="1"/>
    </row>
    <row r="4551" spans="1:12">
      <c r="A4551" s="1">
        <v>2011898131</v>
      </c>
      <c r="B4551" s="13">
        <v>44210.614305555559</v>
      </c>
      <c r="C4551" s="13">
        <v>44210.620949074073</v>
      </c>
      <c r="D4551" s="13" t="str">
        <f t="shared" si="71"/>
        <v>2021-01-14</v>
      </c>
      <c r="E4551" s="1" t="s">
        <v>24</v>
      </c>
      <c r="F4551" s="1" t="s">
        <v>33</v>
      </c>
      <c r="G4551" s="1" t="s">
        <v>34</v>
      </c>
      <c r="H4551" s="1" t="s">
        <v>27</v>
      </c>
      <c r="I4551" s="1">
        <v>56</v>
      </c>
      <c r="J4551" s="1">
        <v>574</v>
      </c>
      <c r="K4551" s="1"/>
      <c r="L4551" s="1"/>
    </row>
    <row r="4552" spans="1:12">
      <c r="A4552" s="1">
        <v>5913077.9680000003</v>
      </c>
      <c r="B4552" s="13">
        <v>44210.569097222222</v>
      </c>
      <c r="C4552" s="13">
        <v>44210.621840277781</v>
      </c>
      <c r="D4552" s="13" t="str">
        <f t="shared" si="71"/>
        <v>2021-01-14</v>
      </c>
      <c r="E4552" s="1" t="s">
        <v>28</v>
      </c>
      <c r="F4552" s="1" t="s">
        <v>31</v>
      </c>
      <c r="G4552" s="1" t="s">
        <v>26</v>
      </c>
      <c r="H4552" s="1" t="s">
        <v>27</v>
      </c>
      <c r="I4552" s="1">
        <v>31</v>
      </c>
      <c r="J4552" s="1">
        <v>4556</v>
      </c>
      <c r="K4552" s="1"/>
      <c r="L4552" s="1"/>
    </row>
    <row r="4553" spans="1:12">
      <c r="A4553" s="1">
        <v>39845693.810000002</v>
      </c>
      <c r="B4553" s="13">
        <v>44210.616111111114</v>
      </c>
      <c r="C4553" s="13">
        <v>44210.622789351852</v>
      </c>
      <c r="D4553" s="13" t="str">
        <f t="shared" si="71"/>
        <v>2021-01-14</v>
      </c>
      <c r="E4553" s="1" t="s">
        <v>28</v>
      </c>
      <c r="F4553" s="1" t="s">
        <v>29</v>
      </c>
      <c r="G4553" s="1" t="s">
        <v>26</v>
      </c>
      <c r="H4553" s="1" t="s">
        <v>27</v>
      </c>
      <c r="I4553" s="1">
        <v>32</v>
      </c>
      <c r="J4553" s="1">
        <v>576</v>
      </c>
      <c r="K4553" s="1"/>
      <c r="L4553" s="1"/>
    </row>
    <row r="4554" spans="1:12">
      <c r="A4554" s="1">
        <v>2566418.554</v>
      </c>
      <c r="B4554" s="13">
        <v>44210.228310185186</v>
      </c>
      <c r="C4554" s="13">
        <v>44210.647060185183</v>
      </c>
      <c r="D4554" s="13" t="str">
        <f t="shared" si="71"/>
        <v>2021-01-14</v>
      </c>
      <c r="E4554" s="1" t="s">
        <v>24</v>
      </c>
      <c r="F4554" s="1" t="s">
        <v>33</v>
      </c>
      <c r="G4554" s="1" t="s">
        <v>34</v>
      </c>
      <c r="H4554" s="1" t="s">
        <v>27</v>
      </c>
      <c r="I4554" s="1">
        <v>865</v>
      </c>
      <c r="J4554" s="1">
        <v>36180</v>
      </c>
      <c r="K4554" s="1"/>
      <c r="L4554" s="1"/>
    </row>
    <row r="4555" spans="1:12">
      <c r="A4555" s="1">
        <v>2288007.452</v>
      </c>
      <c r="B4555" s="13">
        <v>44210.661377314813</v>
      </c>
      <c r="C4555" s="13">
        <v>44210.664733796293</v>
      </c>
      <c r="D4555" s="13" t="str">
        <f t="shared" si="71"/>
        <v>2021-01-14</v>
      </c>
      <c r="E4555" s="1" t="s">
        <v>24</v>
      </c>
      <c r="F4555" s="1" t="s">
        <v>31</v>
      </c>
      <c r="G4555" s="1" t="s">
        <v>26</v>
      </c>
      <c r="H4555" s="1" t="s">
        <v>32</v>
      </c>
      <c r="I4555" s="1">
        <v>12</v>
      </c>
      <c r="J4555" s="1">
        <v>289</v>
      </c>
      <c r="K4555" s="1"/>
      <c r="L4555" s="1"/>
    </row>
    <row r="4556" spans="1:12">
      <c r="A4556" s="1">
        <v>10469704.35</v>
      </c>
      <c r="B4556" s="13">
        <v>44210.657627314817</v>
      </c>
      <c r="C4556" s="13">
        <v>44210.666134259256</v>
      </c>
      <c r="D4556" s="13" t="str">
        <f t="shared" si="71"/>
        <v>2021-01-14</v>
      </c>
      <c r="E4556" s="1" t="s">
        <v>28</v>
      </c>
      <c r="F4556" s="1" t="s">
        <v>37</v>
      </c>
      <c r="G4556" s="1" t="s">
        <v>26</v>
      </c>
      <c r="H4556" s="1" t="s">
        <v>27</v>
      </c>
      <c r="I4556" s="1">
        <v>70</v>
      </c>
      <c r="J4556" s="1">
        <v>735</v>
      </c>
      <c r="K4556" s="1"/>
      <c r="L4556" s="1"/>
    </row>
    <row r="4557" spans="1:12">
      <c r="A4557" s="1">
        <v>2288007.452</v>
      </c>
      <c r="B4557" s="13">
        <v>44210.661377314813</v>
      </c>
      <c r="C4557" s="13">
        <v>44210.667893518519</v>
      </c>
      <c r="D4557" s="13" t="str">
        <f t="shared" si="71"/>
        <v>2021-01-14</v>
      </c>
      <c r="E4557" s="1" t="s">
        <v>24</v>
      </c>
      <c r="F4557" s="1" t="s">
        <v>31</v>
      </c>
      <c r="G4557" s="1" t="s">
        <v>26</v>
      </c>
      <c r="H4557" s="1" t="s">
        <v>32</v>
      </c>
      <c r="I4557" s="1">
        <v>12</v>
      </c>
      <c r="J4557" s="1">
        <v>562</v>
      </c>
      <c r="K4557" s="1"/>
      <c r="L4557" s="1"/>
    </row>
    <row r="4558" spans="1:12">
      <c r="A4558" s="1">
        <v>2288007.452</v>
      </c>
      <c r="B4558" s="13">
        <v>44210.661377314813</v>
      </c>
      <c r="C4558" s="13">
        <v>44210.693599537037</v>
      </c>
      <c r="D4558" s="13" t="str">
        <f t="shared" si="71"/>
        <v>2021-01-14</v>
      </c>
      <c r="E4558" s="1" t="s">
        <v>24</v>
      </c>
      <c r="F4558" s="1" t="s">
        <v>31</v>
      </c>
      <c r="G4558" s="1" t="s">
        <v>26</v>
      </c>
      <c r="H4558" s="1" t="s">
        <v>32</v>
      </c>
      <c r="I4558" s="1">
        <v>12</v>
      </c>
      <c r="J4558" s="1">
        <v>2783</v>
      </c>
      <c r="K4558" s="1"/>
      <c r="L4558" s="1"/>
    </row>
    <row r="4559" spans="1:12">
      <c r="A4559" s="1">
        <v>81446984.159999996</v>
      </c>
      <c r="B4559" s="13">
        <v>44210.68917824074</v>
      </c>
      <c r="C4559" s="13">
        <v>44210.699537037035</v>
      </c>
      <c r="D4559" s="13" t="str">
        <f t="shared" si="71"/>
        <v>2021-01-14</v>
      </c>
      <c r="E4559" s="1" t="s">
        <v>24</v>
      </c>
      <c r="F4559" s="1" t="s">
        <v>31</v>
      </c>
      <c r="G4559" s="1" t="s">
        <v>34</v>
      </c>
      <c r="H4559" s="1" t="s">
        <v>43</v>
      </c>
      <c r="I4559" s="1">
        <v>68</v>
      </c>
      <c r="J4559" s="1">
        <v>894</v>
      </c>
      <c r="K4559" s="1"/>
      <c r="L4559" s="1"/>
    </row>
    <row r="4560" spans="1:12">
      <c r="A4560" s="1">
        <v>58107154.579999998</v>
      </c>
      <c r="B4560" s="13">
        <v>44210.761388888888</v>
      </c>
      <c r="C4560" s="13">
        <v>44210.769201388888</v>
      </c>
      <c r="D4560" s="13" t="str">
        <f t="shared" si="71"/>
        <v>2021-01-14</v>
      </c>
      <c r="E4560" s="1" t="s">
        <v>28</v>
      </c>
      <c r="F4560" s="1" t="s">
        <v>31</v>
      </c>
      <c r="G4560" s="1" t="s">
        <v>26</v>
      </c>
      <c r="H4560" s="1" t="s">
        <v>43</v>
      </c>
      <c r="I4560" s="1">
        <v>41</v>
      </c>
      <c r="J4560" s="1">
        <v>675</v>
      </c>
      <c r="K4560" s="1"/>
      <c r="L4560" s="1"/>
    </row>
    <row r="4561" spans="1:12">
      <c r="A4561" s="1">
        <v>3091736.0269999998</v>
      </c>
      <c r="B4561" s="13">
        <v>44210.772314814814</v>
      </c>
      <c r="C4561" s="13">
        <v>44210.803761574076</v>
      </c>
      <c r="D4561" s="13" t="str">
        <f t="shared" si="71"/>
        <v>2021-01-14</v>
      </c>
      <c r="E4561" s="1" t="s">
        <v>24</v>
      </c>
      <c r="F4561" s="1" t="s">
        <v>31</v>
      </c>
      <c r="G4561" s="1" t="s">
        <v>34</v>
      </c>
      <c r="H4561" s="1" t="s">
        <v>36</v>
      </c>
      <c r="I4561" s="1">
        <v>55</v>
      </c>
      <c r="J4561" s="1">
        <v>2717</v>
      </c>
      <c r="K4561" s="1"/>
      <c r="L4561" s="1"/>
    </row>
    <row r="4562" spans="1:12">
      <c r="A4562" s="1">
        <v>81822575.730000004</v>
      </c>
      <c r="B4562" s="13">
        <v>44210.827037037037</v>
      </c>
      <c r="C4562" s="13">
        <v>44210.829918981479</v>
      </c>
      <c r="D4562" s="13" t="str">
        <f t="shared" si="71"/>
        <v>2021-01-14</v>
      </c>
      <c r="E4562" s="1" t="s">
        <v>28</v>
      </c>
      <c r="F4562" s="1" t="s">
        <v>29</v>
      </c>
      <c r="G4562" s="1" t="s">
        <v>26</v>
      </c>
      <c r="H4562" s="1" t="s">
        <v>63</v>
      </c>
      <c r="I4562" s="1">
        <v>29</v>
      </c>
      <c r="J4562" s="1">
        <v>248</v>
      </c>
      <c r="K4562" s="1"/>
      <c r="L4562" s="1"/>
    </row>
    <row r="4563" spans="1:12">
      <c r="A4563" s="1">
        <v>4272875163</v>
      </c>
      <c r="B4563" s="13">
        <v>44210.744016203702</v>
      </c>
      <c r="C4563" s="13">
        <v>44210.834699074076</v>
      </c>
      <c r="D4563" s="13" t="str">
        <f t="shared" si="71"/>
        <v>2021-01-14</v>
      </c>
      <c r="E4563" s="1" t="s">
        <v>28</v>
      </c>
      <c r="F4563" s="1" t="s">
        <v>31</v>
      </c>
      <c r="G4563" s="1" t="s">
        <v>26</v>
      </c>
      <c r="H4563" s="1" t="s">
        <v>63</v>
      </c>
      <c r="I4563" s="1">
        <v>19</v>
      </c>
      <c r="J4563" s="1">
        <v>7835</v>
      </c>
      <c r="K4563" s="1"/>
      <c r="L4563" s="1"/>
    </row>
    <row r="4564" spans="1:12">
      <c r="A4564" s="1">
        <v>86199726.319999993</v>
      </c>
      <c r="B4564" s="13">
        <v>44210.82472222222</v>
      </c>
      <c r="C4564" s="13">
        <v>44210.844606481478</v>
      </c>
      <c r="D4564" s="13" t="str">
        <f t="shared" si="71"/>
        <v>2021-01-14</v>
      </c>
      <c r="E4564" s="1" t="s">
        <v>24</v>
      </c>
      <c r="F4564" s="1" t="s">
        <v>25</v>
      </c>
      <c r="G4564" s="1" t="s">
        <v>26</v>
      </c>
      <c r="H4564" s="1" t="s">
        <v>32</v>
      </c>
      <c r="I4564" s="1">
        <v>25</v>
      </c>
      <c r="J4564" s="1">
        <v>1718</v>
      </c>
      <c r="K4564" s="1"/>
      <c r="L4564" s="1"/>
    </row>
    <row r="4565" spans="1:12">
      <c r="A4565" s="1">
        <v>52873910.380000003</v>
      </c>
      <c r="B4565" s="13">
        <v>44210.872013888889</v>
      </c>
      <c r="C4565" s="13">
        <v>44210.878831018519</v>
      </c>
      <c r="D4565" s="13" t="str">
        <f t="shared" si="71"/>
        <v>2021-01-14</v>
      </c>
      <c r="E4565" s="1" t="s">
        <v>28</v>
      </c>
      <c r="F4565" s="1" t="s">
        <v>49</v>
      </c>
      <c r="G4565" s="1" t="s">
        <v>26</v>
      </c>
      <c r="H4565" s="1" t="s">
        <v>59</v>
      </c>
      <c r="I4565" s="1">
        <v>71</v>
      </c>
      <c r="J4565" s="1">
        <v>588</v>
      </c>
      <c r="K4565" s="1"/>
      <c r="L4565" s="1"/>
    </row>
    <row r="4566" spans="1:12">
      <c r="A4566" s="1">
        <v>22646362.789999999</v>
      </c>
      <c r="B4566" s="13">
        <v>44210.799710648149</v>
      </c>
      <c r="C4566" s="13">
        <v>44210.927986111114</v>
      </c>
      <c r="D4566" s="13" t="str">
        <f t="shared" si="71"/>
        <v>2021-01-14</v>
      </c>
      <c r="E4566" s="1" t="s">
        <v>28</v>
      </c>
      <c r="F4566" s="1" t="s">
        <v>29</v>
      </c>
      <c r="G4566" s="1" t="s">
        <v>26</v>
      </c>
      <c r="H4566" s="1" t="s">
        <v>41</v>
      </c>
      <c r="I4566" s="1">
        <v>32</v>
      </c>
      <c r="J4566" s="1">
        <v>11082</v>
      </c>
      <c r="K4566" s="1"/>
      <c r="L4566" s="1"/>
    </row>
    <row r="4567" spans="1:12">
      <c r="A4567" s="1">
        <v>2449114.2760000001</v>
      </c>
      <c r="B4567" s="13">
        <v>44210.936145833337</v>
      </c>
      <c r="C4567" s="13">
        <v>44210.955150462964</v>
      </c>
      <c r="D4567" s="13" t="str">
        <f t="shared" si="71"/>
        <v>2021-01-14</v>
      </c>
      <c r="E4567" s="1" t="s">
        <v>28</v>
      </c>
      <c r="F4567" s="1" t="s">
        <v>31</v>
      </c>
      <c r="G4567" s="1" t="s">
        <v>26</v>
      </c>
      <c r="H4567" s="1" t="s">
        <v>63</v>
      </c>
      <c r="I4567" s="1">
        <v>110</v>
      </c>
      <c r="J4567" s="1">
        <v>1641</v>
      </c>
      <c r="K4567" s="1"/>
      <c r="L4567" s="1"/>
    </row>
    <row r="4568" spans="1:12">
      <c r="A4568" s="1">
        <v>7616416.3439999996</v>
      </c>
      <c r="B4568" s="13">
        <v>44210.935624999998</v>
      </c>
      <c r="C4568" s="13">
        <v>44210.957662037035</v>
      </c>
      <c r="D4568" s="13" t="str">
        <f t="shared" si="71"/>
        <v>2021-01-14</v>
      </c>
      <c r="E4568" s="1" t="s">
        <v>24</v>
      </c>
      <c r="F4568" s="1" t="s">
        <v>31</v>
      </c>
      <c r="G4568" s="1" t="s">
        <v>34</v>
      </c>
      <c r="H4568" s="1" t="s">
        <v>66</v>
      </c>
      <c r="I4568" s="1">
        <v>19</v>
      </c>
      <c r="J4568" s="1">
        <v>1903</v>
      </c>
      <c r="K4568" s="1"/>
      <c r="L4568" s="1"/>
    </row>
    <row r="4569" spans="1:12">
      <c r="A4569" s="1">
        <v>1955996.65</v>
      </c>
      <c r="B4569" s="13">
        <v>44210.944479166668</v>
      </c>
      <c r="C4569" s="13">
        <v>44210.963055555556</v>
      </c>
      <c r="D4569" s="13" t="str">
        <f t="shared" si="71"/>
        <v>2021-01-14</v>
      </c>
      <c r="E4569" s="1" t="s">
        <v>24</v>
      </c>
      <c r="F4569" s="1" t="s">
        <v>33</v>
      </c>
      <c r="G4569" s="1" t="s">
        <v>26</v>
      </c>
      <c r="H4569" s="1" t="s">
        <v>107</v>
      </c>
      <c r="I4569" s="1">
        <v>40</v>
      </c>
      <c r="J4569" s="1">
        <v>1605</v>
      </c>
      <c r="K4569" s="1"/>
      <c r="L4569" s="1"/>
    </row>
    <row r="4570" spans="1:12">
      <c r="A4570" s="1">
        <v>4787327.57</v>
      </c>
      <c r="B4570" s="13">
        <v>44211.093530092592</v>
      </c>
      <c r="C4570" s="13">
        <v>44211.111979166664</v>
      </c>
      <c r="D4570" s="13" t="str">
        <f t="shared" si="71"/>
        <v>2021-01-15</v>
      </c>
      <c r="E4570" s="1" t="s">
        <v>28</v>
      </c>
      <c r="F4570" s="1" t="s">
        <v>29</v>
      </c>
      <c r="G4570" s="1" t="s">
        <v>26</v>
      </c>
      <c r="H4570" s="1" t="s">
        <v>27</v>
      </c>
      <c r="I4570" s="1">
        <v>22</v>
      </c>
      <c r="J4570" s="1">
        <v>1594</v>
      </c>
      <c r="K4570" s="1"/>
      <c r="L4570" s="1"/>
    </row>
    <row r="4571" spans="1:12">
      <c r="A4571" s="1">
        <v>91973717.689999998</v>
      </c>
      <c r="B4571" s="13">
        <v>44211.110231481478</v>
      </c>
      <c r="C4571" s="13">
        <v>44211.117534722223</v>
      </c>
      <c r="D4571" s="13" t="str">
        <f t="shared" si="71"/>
        <v>2021-01-15</v>
      </c>
      <c r="E4571" s="1" t="s">
        <v>24</v>
      </c>
      <c r="F4571" s="1" t="s">
        <v>25</v>
      </c>
      <c r="G4571" s="1" t="s">
        <v>26</v>
      </c>
      <c r="H4571" s="1" t="s">
        <v>32</v>
      </c>
      <c r="I4571" s="1">
        <v>26</v>
      </c>
      <c r="J4571" s="1">
        <v>630</v>
      </c>
      <c r="K4571" s="1"/>
      <c r="L4571" s="1"/>
    </row>
    <row r="4572" spans="1:12">
      <c r="A4572" s="1">
        <v>68720586.959999993</v>
      </c>
      <c r="B4572" s="13">
        <v>44211.114976851852</v>
      </c>
      <c r="C4572" s="13">
        <v>44211.120949074073</v>
      </c>
      <c r="D4572" s="13" t="str">
        <f t="shared" si="71"/>
        <v>2021-01-15</v>
      </c>
      <c r="E4572" s="1" t="s">
        <v>28</v>
      </c>
      <c r="F4572" s="1" t="s">
        <v>31</v>
      </c>
      <c r="G4572" s="1" t="s">
        <v>26</v>
      </c>
      <c r="H4572" s="1" t="s">
        <v>76</v>
      </c>
      <c r="I4572" s="1">
        <v>50</v>
      </c>
      <c r="J4572" s="1">
        <v>516</v>
      </c>
      <c r="K4572" s="1"/>
      <c r="L4572" s="1"/>
    </row>
    <row r="4573" spans="1:12">
      <c r="A4573" s="1">
        <v>9081882.0800000001</v>
      </c>
      <c r="B4573" s="13">
        <v>44211.12158564815</v>
      </c>
      <c r="C4573" s="13">
        <v>44211.128946759258</v>
      </c>
      <c r="D4573" s="13" t="str">
        <f t="shared" si="71"/>
        <v>2021-01-15</v>
      </c>
      <c r="E4573" s="1" t="s">
        <v>24</v>
      </c>
      <c r="F4573" s="1" t="s">
        <v>33</v>
      </c>
      <c r="G4573" s="1" t="s">
        <v>34</v>
      </c>
      <c r="H4573" s="1" t="s">
        <v>112</v>
      </c>
      <c r="I4573" s="1">
        <v>24</v>
      </c>
      <c r="J4573" s="1">
        <v>636</v>
      </c>
      <c r="K4573" s="1"/>
      <c r="L4573" s="1"/>
    </row>
    <row r="4574" spans="1:12">
      <c r="A4574" s="1">
        <v>59409935.18</v>
      </c>
      <c r="B4574" s="13">
        <v>44211.161238425928</v>
      </c>
      <c r="C4574" s="13">
        <v>44211.165011574078</v>
      </c>
      <c r="D4574" s="13" t="str">
        <f t="shared" si="71"/>
        <v>2021-01-15</v>
      </c>
      <c r="E4574" s="1" t="s">
        <v>24</v>
      </c>
      <c r="F4574" s="1" t="s">
        <v>31</v>
      </c>
      <c r="G4574" s="1" t="s">
        <v>34</v>
      </c>
      <c r="H4574" s="1" t="s">
        <v>27</v>
      </c>
      <c r="I4574" s="1">
        <v>16</v>
      </c>
      <c r="J4574" s="1">
        <v>326</v>
      </c>
      <c r="K4574" s="1"/>
      <c r="L4574" s="1"/>
    </row>
    <row r="4575" spans="1:12">
      <c r="A4575" s="1">
        <v>41509908.740000002</v>
      </c>
      <c r="B4575" s="13">
        <v>44211.213842592595</v>
      </c>
      <c r="C4575" s="13">
        <v>44211.254826388889</v>
      </c>
      <c r="D4575" s="13" t="str">
        <f t="shared" si="71"/>
        <v>2021-01-15</v>
      </c>
      <c r="E4575" s="1" t="s">
        <v>24</v>
      </c>
      <c r="F4575" s="1" t="s">
        <v>31</v>
      </c>
      <c r="G4575" s="1" t="s">
        <v>34</v>
      </c>
      <c r="H4575" s="1" t="s">
        <v>36</v>
      </c>
      <c r="I4575" s="1">
        <v>164</v>
      </c>
      <c r="J4575" s="1">
        <v>3541</v>
      </c>
      <c r="K4575" s="1"/>
      <c r="L4575" s="1"/>
    </row>
    <row r="4576" spans="1:12">
      <c r="A4576" s="1">
        <v>56892325.600000001</v>
      </c>
      <c r="B4576" s="13">
        <v>44211.278356481482</v>
      </c>
      <c r="C4576" s="13">
        <v>44211.282326388886</v>
      </c>
      <c r="D4576" s="13" t="str">
        <f t="shared" si="71"/>
        <v>2021-01-15</v>
      </c>
      <c r="E4576" s="1" t="s">
        <v>28</v>
      </c>
      <c r="F4576" s="1" t="s">
        <v>31</v>
      </c>
      <c r="G4576" s="1" t="s">
        <v>26</v>
      </c>
      <c r="H4576" s="1" t="s">
        <v>52</v>
      </c>
      <c r="I4576" s="1">
        <v>44</v>
      </c>
      <c r="J4576" s="1">
        <v>343</v>
      </c>
      <c r="K4576" s="1"/>
      <c r="L4576" s="1"/>
    </row>
    <row r="4577" spans="1:12">
      <c r="A4577" s="1">
        <v>2221352.077</v>
      </c>
      <c r="B4577" s="13">
        <v>44211.219976851855</v>
      </c>
      <c r="C4577" s="13">
        <v>44211.318101851852</v>
      </c>
      <c r="D4577" s="13" t="str">
        <f t="shared" si="71"/>
        <v>2021-01-15</v>
      </c>
      <c r="E4577" s="1" t="s">
        <v>24</v>
      </c>
      <c r="F4577" s="1" t="s">
        <v>25</v>
      </c>
      <c r="G4577" s="1" t="s">
        <v>26</v>
      </c>
      <c r="H4577" s="1" t="s">
        <v>36</v>
      </c>
      <c r="I4577" s="1">
        <v>25</v>
      </c>
      <c r="J4577" s="1">
        <v>8477</v>
      </c>
      <c r="K4577" s="1"/>
      <c r="L4577" s="1"/>
    </row>
    <row r="4578" spans="1:12">
      <c r="A4578" s="1">
        <v>33411958.739999998</v>
      </c>
      <c r="B4578" s="13">
        <v>44211.346458333333</v>
      </c>
      <c r="C4578" s="13">
        <v>44211.351412037038</v>
      </c>
      <c r="D4578" s="13" t="str">
        <f t="shared" si="71"/>
        <v>2021-01-15</v>
      </c>
      <c r="E4578" s="1" t="s">
        <v>42</v>
      </c>
      <c r="F4578" s="1" t="s">
        <v>31</v>
      </c>
      <c r="G4578" s="1" t="s">
        <v>34</v>
      </c>
      <c r="H4578" s="1" t="s">
        <v>69</v>
      </c>
      <c r="I4578" s="1">
        <v>55</v>
      </c>
      <c r="J4578" s="1">
        <v>428</v>
      </c>
      <c r="K4578" s="1"/>
      <c r="L4578" s="1"/>
    </row>
    <row r="4579" spans="1:12">
      <c r="A4579" s="1">
        <v>84080911.799999997</v>
      </c>
      <c r="B4579" s="13">
        <v>44211.365474537037</v>
      </c>
      <c r="C4579" s="13">
        <v>44211.37568287037</v>
      </c>
      <c r="D4579" s="13" t="str">
        <f t="shared" si="71"/>
        <v>2021-01-15</v>
      </c>
      <c r="E4579" s="1" t="s">
        <v>24</v>
      </c>
      <c r="F4579" s="1" t="s">
        <v>31</v>
      </c>
      <c r="G4579" s="1" t="s">
        <v>26</v>
      </c>
      <c r="H4579" s="1" t="s">
        <v>27</v>
      </c>
      <c r="I4579" s="1">
        <v>80</v>
      </c>
      <c r="J4579" s="1">
        <v>882</v>
      </c>
      <c r="K4579" s="1"/>
      <c r="L4579" s="1"/>
    </row>
    <row r="4580" spans="1:12">
      <c r="A4580" s="1">
        <v>7487576.1320000002</v>
      </c>
      <c r="B4580" s="13">
        <v>44211.382905092592</v>
      </c>
      <c r="C4580" s="13">
        <v>44211.395624999997</v>
      </c>
      <c r="D4580" s="13" t="str">
        <f t="shared" si="71"/>
        <v>2021-01-15</v>
      </c>
      <c r="E4580" s="1" t="s">
        <v>28</v>
      </c>
      <c r="F4580" s="1" t="s">
        <v>37</v>
      </c>
      <c r="G4580" s="1" t="s">
        <v>26</v>
      </c>
      <c r="H4580" s="1" t="s">
        <v>27</v>
      </c>
      <c r="I4580" s="1">
        <v>47</v>
      </c>
      <c r="J4580" s="1">
        <v>1098</v>
      </c>
      <c r="K4580" s="1"/>
      <c r="L4580" s="1"/>
    </row>
    <row r="4581" spans="1:12">
      <c r="A4581" s="1">
        <v>59199504.640000001</v>
      </c>
      <c r="B4581" s="13">
        <v>44211.394444444442</v>
      </c>
      <c r="C4581" s="13">
        <v>44211.405405092592</v>
      </c>
      <c r="D4581" s="13" t="str">
        <f t="shared" si="71"/>
        <v>2021-01-15</v>
      </c>
      <c r="E4581" s="1" t="s">
        <v>28</v>
      </c>
      <c r="F4581" s="1" t="s">
        <v>49</v>
      </c>
      <c r="G4581" s="1" t="s">
        <v>26</v>
      </c>
      <c r="H4581" s="1" t="s">
        <v>69</v>
      </c>
      <c r="I4581" s="1">
        <v>78</v>
      </c>
      <c r="J4581" s="1">
        <v>947</v>
      </c>
      <c r="K4581" s="1"/>
      <c r="L4581" s="1"/>
    </row>
    <row r="4582" spans="1:12">
      <c r="A4582" s="1">
        <v>49824355.490000002</v>
      </c>
      <c r="B4582" s="13">
        <v>44211.407835648148</v>
      </c>
      <c r="C4582" s="13">
        <v>44211.423356481479</v>
      </c>
      <c r="D4582" s="13" t="str">
        <f t="shared" si="71"/>
        <v>2021-01-15</v>
      </c>
      <c r="E4582" s="1" t="s">
        <v>24</v>
      </c>
      <c r="F4582" s="1" t="s">
        <v>31</v>
      </c>
      <c r="G4582" s="1" t="s">
        <v>26</v>
      </c>
      <c r="H4582" s="1" t="s">
        <v>67</v>
      </c>
      <c r="I4582" s="1">
        <v>44</v>
      </c>
      <c r="J4582" s="1">
        <v>1340</v>
      </c>
      <c r="K4582" s="1"/>
      <c r="L4582" s="1"/>
    </row>
    <row r="4583" spans="1:12">
      <c r="A4583" s="1">
        <v>5762277.1119999997</v>
      </c>
      <c r="B4583" s="13">
        <v>44211.457870370374</v>
      </c>
      <c r="C4583" s="13">
        <v>44211.465324074074</v>
      </c>
      <c r="D4583" s="13" t="str">
        <f t="shared" si="71"/>
        <v>2021-01-15</v>
      </c>
      <c r="E4583" s="1" t="s">
        <v>28</v>
      </c>
      <c r="F4583" s="1" t="s">
        <v>29</v>
      </c>
      <c r="G4583" s="1" t="s">
        <v>26</v>
      </c>
      <c r="H4583" s="1" t="s">
        <v>27</v>
      </c>
      <c r="I4583" s="1">
        <v>117</v>
      </c>
      <c r="J4583" s="1">
        <v>643</v>
      </c>
      <c r="K4583" s="1"/>
      <c r="L4583" s="1"/>
    </row>
    <row r="4584" spans="1:12">
      <c r="A4584" s="1">
        <v>7309138.5080000004</v>
      </c>
      <c r="B4584" s="13">
        <v>44211.498726851853</v>
      </c>
      <c r="C4584" s="13">
        <v>44211.503217592595</v>
      </c>
      <c r="D4584" s="13" t="str">
        <f t="shared" si="71"/>
        <v>2021-01-15</v>
      </c>
      <c r="E4584" s="1" t="s">
        <v>28</v>
      </c>
      <c r="F4584" s="1" t="s">
        <v>31</v>
      </c>
      <c r="G4584" s="1" t="s">
        <v>26</v>
      </c>
      <c r="H4584" s="1" t="s">
        <v>43</v>
      </c>
      <c r="I4584" s="1">
        <v>55</v>
      </c>
      <c r="J4584" s="1">
        <v>387</v>
      </c>
      <c r="K4584" s="1"/>
      <c r="L4584" s="1"/>
    </row>
    <row r="4585" spans="1:12">
      <c r="A4585" s="1">
        <v>73574974.200000003</v>
      </c>
      <c r="B4585" s="13">
        <v>44211.473460648151</v>
      </c>
      <c r="C4585" s="13">
        <v>44211.504745370374</v>
      </c>
      <c r="D4585" s="13" t="str">
        <f t="shared" si="71"/>
        <v>2021-01-15</v>
      </c>
      <c r="E4585" s="1" t="s">
        <v>24</v>
      </c>
      <c r="F4585" s="1" t="s">
        <v>33</v>
      </c>
      <c r="G4585" s="1" t="s">
        <v>34</v>
      </c>
      <c r="H4585" s="1" t="s">
        <v>32</v>
      </c>
      <c r="I4585" s="1">
        <v>46</v>
      </c>
      <c r="J4585" s="1">
        <v>2702</v>
      </c>
      <c r="K4585" s="1"/>
      <c r="L4585" s="1"/>
    </row>
    <row r="4586" spans="1:12">
      <c r="A4586" s="1">
        <v>2095299.84</v>
      </c>
      <c r="B4586" s="13">
        <v>44211.286840277775</v>
      </c>
      <c r="C4586" s="13">
        <v>44211.569097222222</v>
      </c>
      <c r="D4586" s="13" t="str">
        <f t="shared" si="71"/>
        <v>2021-01-15</v>
      </c>
      <c r="E4586" s="1" t="s">
        <v>28</v>
      </c>
      <c r="F4586" s="1" t="s">
        <v>31</v>
      </c>
      <c r="G4586" s="1" t="s">
        <v>26</v>
      </c>
      <c r="H4586" s="1" t="s">
        <v>41</v>
      </c>
      <c r="I4586" s="1">
        <v>43</v>
      </c>
      <c r="J4586" s="1">
        <v>24387</v>
      </c>
      <c r="K4586" s="1"/>
      <c r="L4586" s="1"/>
    </row>
    <row r="4587" spans="1:12">
      <c r="A4587" s="1">
        <v>30682974.850000001</v>
      </c>
      <c r="B4587" s="13">
        <v>44211.534351851849</v>
      </c>
      <c r="C4587" s="13">
        <v>44211.569328703707</v>
      </c>
      <c r="D4587" s="13" t="str">
        <f t="shared" si="71"/>
        <v>2021-01-15</v>
      </c>
      <c r="E4587" s="1" t="s">
        <v>24</v>
      </c>
      <c r="F4587" s="1" t="s">
        <v>33</v>
      </c>
      <c r="G4587" s="1" t="s">
        <v>34</v>
      </c>
      <c r="H4587" s="1" t="s">
        <v>58</v>
      </c>
      <c r="I4587" s="1">
        <v>86</v>
      </c>
      <c r="J4587" s="1">
        <v>3021</v>
      </c>
      <c r="K4587" s="1"/>
      <c r="L4587" s="1"/>
    </row>
    <row r="4588" spans="1:12">
      <c r="A4588" s="1">
        <v>2095299.84</v>
      </c>
      <c r="B4588" s="13">
        <v>44211.286840277775</v>
      </c>
      <c r="C4588" s="13">
        <v>44211.572129629632</v>
      </c>
      <c r="D4588" s="13" t="str">
        <f t="shared" si="71"/>
        <v>2021-01-15</v>
      </c>
      <c r="E4588" s="1" t="s">
        <v>28</v>
      </c>
      <c r="F4588" s="1" t="s">
        <v>31</v>
      </c>
      <c r="G4588" s="1" t="s">
        <v>26</v>
      </c>
      <c r="H4588" s="1" t="s">
        <v>41</v>
      </c>
      <c r="I4588" s="1">
        <v>55</v>
      </c>
      <c r="J4588" s="1">
        <v>24649</v>
      </c>
      <c r="K4588" s="1"/>
      <c r="L4588" s="1"/>
    </row>
    <row r="4589" spans="1:12">
      <c r="A4589" s="1">
        <v>2095299.84</v>
      </c>
      <c r="B4589" s="13">
        <v>44211.286840277775</v>
      </c>
      <c r="C4589" s="13">
        <v>44211.574837962966</v>
      </c>
      <c r="D4589" s="13" t="str">
        <f t="shared" si="71"/>
        <v>2021-01-15</v>
      </c>
      <c r="E4589" s="1" t="s">
        <v>28</v>
      </c>
      <c r="F4589" s="1" t="s">
        <v>31</v>
      </c>
      <c r="G4589" s="1" t="s">
        <v>26</v>
      </c>
      <c r="H4589" s="1" t="s">
        <v>41</v>
      </c>
      <c r="I4589" s="1">
        <v>55</v>
      </c>
      <c r="J4589" s="1">
        <v>24882</v>
      </c>
      <c r="K4589" s="1"/>
      <c r="L4589" s="1"/>
    </row>
    <row r="4590" spans="1:12">
      <c r="A4590" s="1">
        <v>2095299.84</v>
      </c>
      <c r="B4590" s="13">
        <v>44211.286840277775</v>
      </c>
      <c r="C4590" s="13">
        <v>44211.577569444446</v>
      </c>
      <c r="D4590" s="13" t="str">
        <f t="shared" si="71"/>
        <v>2021-01-15</v>
      </c>
      <c r="E4590" s="1" t="s">
        <v>28</v>
      </c>
      <c r="F4590" s="1" t="s">
        <v>31</v>
      </c>
      <c r="G4590" s="1" t="s">
        <v>26</v>
      </c>
      <c r="H4590" s="1" t="s">
        <v>41</v>
      </c>
      <c r="I4590" s="1">
        <v>44</v>
      </c>
      <c r="J4590" s="1">
        <v>25119</v>
      </c>
      <c r="K4590" s="1"/>
      <c r="L4590" s="1"/>
    </row>
    <row r="4591" spans="1:12">
      <c r="A4591" s="1">
        <v>2095299.84</v>
      </c>
      <c r="B4591" s="13">
        <v>44211.286840277775</v>
      </c>
      <c r="C4591" s="13">
        <v>44211.579629629632</v>
      </c>
      <c r="D4591" s="13" t="str">
        <f t="shared" si="71"/>
        <v>2021-01-15</v>
      </c>
      <c r="E4591" s="1" t="s">
        <v>28</v>
      </c>
      <c r="F4591" s="1" t="s">
        <v>31</v>
      </c>
      <c r="G4591" s="1" t="s">
        <v>26</v>
      </c>
      <c r="H4591" s="1" t="s">
        <v>41</v>
      </c>
      <c r="I4591" s="1">
        <v>55</v>
      </c>
      <c r="J4591" s="1">
        <v>25296</v>
      </c>
      <c r="K4591" s="1"/>
      <c r="L4591" s="1"/>
    </row>
    <row r="4592" spans="1:12">
      <c r="A4592" s="1">
        <v>2095299.84</v>
      </c>
      <c r="B4592" s="13">
        <v>44211.286840277775</v>
      </c>
      <c r="C4592" s="13">
        <v>44211.581331018519</v>
      </c>
      <c r="D4592" s="13" t="str">
        <f t="shared" si="71"/>
        <v>2021-01-15</v>
      </c>
      <c r="E4592" s="1" t="s">
        <v>28</v>
      </c>
      <c r="F4592" s="1" t="s">
        <v>31</v>
      </c>
      <c r="G4592" s="1" t="s">
        <v>26</v>
      </c>
      <c r="H4592" s="1" t="s">
        <v>41</v>
      </c>
      <c r="I4592" s="1">
        <v>44</v>
      </c>
      <c r="J4592" s="1">
        <v>25444</v>
      </c>
      <c r="K4592" s="1"/>
      <c r="L4592" s="1"/>
    </row>
    <row r="4593" spans="1:12">
      <c r="A4593" s="1">
        <v>2095299.84</v>
      </c>
      <c r="B4593" s="13">
        <v>44211.286840277775</v>
      </c>
      <c r="C4593" s="13">
        <v>44211.582824074074</v>
      </c>
      <c r="D4593" s="13" t="str">
        <f t="shared" si="71"/>
        <v>2021-01-15</v>
      </c>
      <c r="E4593" s="1" t="s">
        <v>28</v>
      </c>
      <c r="F4593" s="1" t="s">
        <v>31</v>
      </c>
      <c r="G4593" s="1" t="s">
        <v>26</v>
      </c>
      <c r="H4593" s="1" t="s">
        <v>41</v>
      </c>
      <c r="I4593" s="1">
        <v>55</v>
      </c>
      <c r="J4593" s="1">
        <v>25572</v>
      </c>
      <c r="K4593" s="1"/>
      <c r="L4593" s="1"/>
    </row>
    <row r="4594" spans="1:12">
      <c r="A4594" s="1">
        <v>39843505.700000003</v>
      </c>
      <c r="B4594" s="13">
        <v>44211.577569444446</v>
      </c>
      <c r="C4594" s="13">
        <v>44211.587488425925</v>
      </c>
      <c r="D4594" s="13" t="str">
        <f t="shared" si="71"/>
        <v>2021-01-15</v>
      </c>
      <c r="E4594" s="1" t="s">
        <v>24</v>
      </c>
      <c r="F4594" s="1" t="s">
        <v>31</v>
      </c>
      <c r="G4594" s="1" t="s">
        <v>26</v>
      </c>
      <c r="H4594" s="1" t="s">
        <v>27</v>
      </c>
      <c r="I4594" s="1">
        <v>14</v>
      </c>
      <c r="J4594" s="1">
        <v>856</v>
      </c>
      <c r="K4594" s="1"/>
      <c r="L4594" s="1"/>
    </row>
    <row r="4595" spans="1:12">
      <c r="A4595" s="1">
        <v>22753922.91</v>
      </c>
      <c r="B4595" s="13">
        <v>44211.58394675926</v>
      </c>
      <c r="C4595" s="13">
        <v>44211.591689814813</v>
      </c>
      <c r="D4595" s="13" t="str">
        <f t="shared" si="71"/>
        <v>2021-01-15</v>
      </c>
      <c r="E4595" s="1" t="s">
        <v>42</v>
      </c>
      <c r="F4595" s="1" t="s">
        <v>33</v>
      </c>
      <c r="G4595" s="1" t="s">
        <v>34</v>
      </c>
      <c r="H4595" s="1" t="s">
        <v>36</v>
      </c>
      <c r="I4595" s="1">
        <v>15</v>
      </c>
      <c r="J4595" s="1">
        <v>669</v>
      </c>
      <c r="K4595" s="1"/>
      <c r="L4595" s="1"/>
    </row>
    <row r="4596" spans="1:12">
      <c r="A4596" s="1">
        <v>1835311.3959999999</v>
      </c>
      <c r="B4596" s="13">
        <v>44211.616006944445</v>
      </c>
      <c r="C4596" s="13">
        <v>44211.626192129632</v>
      </c>
      <c r="D4596" s="13" t="str">
        <f t="shared" si="71"/>
        <v>2021-01-15</v>
      </c>
      <c r="E4596" s="1" t="s">
        <v>28</v>
      </c>
      <c r="F4596" s="1" t="s">
        <v>29</v>
      </c>
      <c r="G4596" s="1" t="s">
        <v>53</v>
      </c>
      <c r="H4596" s="1" t="s">
        <v>27</v>
      </c>
      <c r="I4596" s="1">
        <v>30</v>
      </c>
      <c r="J4596" s="1">
        <v>880</v>
      </c>
      <c r="K4596" s="1"/>
      <c r="L4596" s="1"/>
    </row>
    <row r="4597" spans="1:12">
      <c r="A4597" s="1">
        <v>8327781.0899999999</v>
      </c>
      <c r="B4597" s="13">
        <v>44211.634641203702</v>
      </c>
      <c r="C4597" s="13">
        <v>44211.638738425929</v>
      </c>
      <c r="D4597" s="13" t="str">
        <f t="shared" si="71"/>
        <v>2021-01-15</v>
      </c>
      <c r="E4597" s="1" t="s">
        <v>28</v>
      </c>
      <c r="F4597" s="1" t="s">
        <v>31</v>
      </c>
      <c r="G4597" s="1" t="s">
        <v>26</v>
      </c>
      <c r="H4597" s="1" t="s">
        <v>40</v>
      </c>
      <c r="I4597" s="1">
        <v>32</v>
      </c>
      <c r="J4597" s="1">
        <v>353</v>
      </c>
      <c r="K4597" s="1"/>
      <c r="L4597" s="1"/>
    </row>
    <row r="4598" spans="1:12">
      <c r="A4598" s="1">
        <v>19173235.359999999</v>
      </c>
      <c r="B4598" s="13">
        <v>44211.669062499997</v>
      </c>
      <c r="C4598" s="13">
        <v>44211.690752314818</v>
      </c>
      <c r="D4598" s="13" t="str">
        <f t="shared" si="71"/>
        <v>2021-01-15</v>
      </c>
      <c r="E4598" s="1" t="s">
        <v>24</v>
      </c>
      <c r="F4598" s="1" t="s">
        <v>25</v>
      </c>
      <c r="G4598" s="1" t="s">
        <v>26</v>
      </c>
      <c r="H4598" s="1" t="s">
        <v>27</v>
      </c>
      <c r="I4598" s="1">
        <v>85</v>
      </c>
      <c r="J4598" s="1">
        <v>1873</v>
      </c>
      <c r="K4598" s="1"/>
      <c r="L4598" s="1"/>
    </row>
    <row r="4599" spans="1:12">
      <c r="A4599" s="1">
        <v>19173235.359999999</v>
      </c>
      <c r="B4599" s="13">
        <v>44211.669062499997</v>
      </c>
      <c r="C4599" s="13">
        <v>44211.696828703702</v>
      </c>
      <c r="D4599" s="13" t="str">
        <f t="shared" si="71"/>
        <v>2021-01-15</v>
      </c>
      <c r="E4599" s="1" t="s">
        <v>24</v>
      </c>
      <c r="F4599" s="1" t="s">
        <v>25</v>
      </c>
      <c r="G4599" s="1" t="s">
        <v>26</v>
      </c>
      <c r="H4599" s="1" t="s">
        <v>27</v>
      </c>
      <c r="I4599" s="1">
        <v>45</v>
      </c>
      <c r="J4599" s="1">
        <v>2398</v>
      </c>
      <c r="K4599" s="1"/>
      <c r="L4599" s="1"/>
    </row>
    <row r="4600" spans="1:12">
      <c r="A4600" s="1">
        <v>19173235.359999999</v>
      </c>
      <c r="B4600" s="13">
        <v>44211.669062499997</v>
      </c>
      <c r="C4600" s="13">
        <v>44211.70034722222</v>
      </c>
      <c r="D4600" s="13" t="str">
        <f t="shared" si="71"/>
        <v>2021-01-15</v>
      </c>
      <c r="E4600" s="1" t="s">
        <v>24</v>
      </c>
      <c r="F4600" s="1" t="s">
        <v>25</v>
      </c>
      <c r="G4600" s="1" t="s">
        <v>26</v>
      </c>
      <c r="H4600" s="1" t="s">
        <v>27</v>
      </c>
      <c r="I4600" s="1">
        <v>60</v>
      </c>
      <c r="J4600" s="1">
        <v>2702</v>
      </c>
      <c r="K4600" s="1"/>
      <c r="L4600" s="1"/>
    </row>
    <row r="4601" spans="1:12">
      <c r="A4601" s="1">
        <v>77637054.019999996</v>
      </c>
      <c r="B4601" s="13">
        <v>44211.553599537037</v>
      </c>
      <c r="C4601" s="13">
        <v>44211.74050925926</v>
      </c>
      <c r="D4601" s="13" t="str">
        <f t="shared" si="71"/>
        <v>2021-01-15</v>
      </c>
      <c r="E4601" s="1" t="s">
        <v>24</v>
      </c>
      <c r="F4601" s="1" t="s">
        <v>33</v>
      </c>
      <c r="G4601" s="1" t="s">
        <v>34</v>
      </c>
      <c r="H4601" s="1" t="s">
        <v>27</v>
      </c>
      <c r="I4601" s="1">
        <v>24</v>
      </c>
      <c r="J4601" s="1">
        <v>16149</v>
      </c>
      <c r="K4601" s="1"/>
      <c r="L4601" s="1"/>
    </row>
    <row r="4602" spans="1:12">
      <c r="A4602" s="1">
        <v>57342905.119999997</v>
      </c>
      <c r="B4602" s="13">
        <v>44211.644421296296</v>
      </c>
      <c r="C4602" s="13">
        <v>44211.76054398148</v>
      </c>
      <c r="D4602" s="13" t="str">
        <f t="shared" si="71"/>
        <v>2021-01-15</v>
      </c>
      <c r="E4602" s="1" t="s">
        <v>28</v>
      </c>
      <c r="F4602" s="1" t="s">
        <v>31</v>
      </c>
      <c r="G4602" s="1" t="s">
        <v>26</v>
      </c>
      <c r="H4602" s="1" t="s">
        <v>27</v>
      </c>
      <c r="I4602" s="1">
        <v>3</v>
      </c>
      <c r="J4602" s="1">
        <v>10033</v>
      </c>
      <c r="K4602" s="1"/>
      <c r="L4602" s="1"/>
    </row>
    <row r="4603" spans="1:12">
      <c r="A4603" s="1">
        <v>6008274.6679999996</v>
      </c>
      <c r="B4603" s="13">
        <v>44211.598703703705</v>
      </c>
      <c r="C4603" s="13">
        <v>44211.760648148149</v>
      </c>
      <c r="D4603" s="13" t="str">
        <f t="shared" si="71"/>
        <v>2021-01-15</v>
      </c>
      <c r="E4603" s="1" t="s">
        <v>24</v>
      </c>
      <c r="F4603" s="1" t="s">
        <v>25</v>
      </c>
      <c r="G4603" s="1" t="s">
        <v>37</v>
      </c>
      <c r="H4603" s="1" t="s">
        <v>27</v>
      </c>
      <c r="I4603" s="1">
        <v>52</v>
      </c>
      <c r="J4603" s="1">
        <v>13991</v>
      </c>
      <c r="K4603" s="1"/>
      <c r="L4603" s="1"/>
    </row>
    <row r="4604" spans="1:12">
      <c r="A4604" s="1">
        <v>59487571.93</v>
      </c>
      <c r="B4604" s="13">
        <v>44211.781643518516</v>
      </c>
      <c r="C4604" s="13">
        <v>44211.79478009259</v>
      </c>
      <c r="D4604" s="13" t="str">
        <f t="shared" si="71"/>
        <v>2021-01-15</v>
      </c>
      <c r="E4604" s="1" t="s">
        <v>24</v>
      </c>
      <c r="F4604" s="1" t="s">
        <v>33</v>
      </c>
      <c r="G4604" s="1" t="s">
        <v>34</v>
      </c>
      <c r="H4604" s="1" t="s">
        <v>41</v>
      </c>
      <c r="I4604" s="1">
        <v>78</v>
      </c>
      <c r="J4604" s="1">
        <v>1134</v>
      </c>
      <c r="K4604" s="1"/>
      <c r="L4604" s="1"/>
    </row>
    <row r="4605" spans="1:12">
      <c r="A4605" s="1">
        <v>46220931.950000003</v>
      </c>
      <c r="B4605" s="13">
        <v>44211.746724537035</v>
      </c>
      <c r="C4605" s="13">
        <v>44211.820752314816</v>
      </c>
      <c r="D4605" s="13" t="str">
        <f t="shared" si="71"/>
        <v>2021-01-15</v>
      </c>
      <c r="E4605" s="1" t="s">
        <v>28</v>
      </c>
      <c r="F4605" s="1" t="s">
        <v>29</v>
      </c>
      <c r="G4605" s="1" t="s">
        <v>26</v>
      </c>
      <c r="H4605" s="1" t="s">
        <v>41</v>
      </c>
      <c r="I4605" s="1">
        <v>48</v>
      </c>
      <c r="J4605" s="1">
        <v>6395</v>
      </c>
      <c r="K4605" s="1"/>
      <c r="L4605" s="1"/>
    </row>
    <row r="4606" spans="1:12">
      <c r="A4606" s="1">
        <v>46220931.950000003</v>
      </c>
      <c r="B4606" s="13">
        <v>44211.746724537035</v>
      </c>
      <c r="C4606" s="13">
        <v>44211.824108796296</v>
      </c>
      <c r="D4606" s="13" t="str">
        <f t="shared" si="71"/>
        <v>2021-01-15</v>
      </c>
      <c r="E4606" s="1" t="s">
        <v>28</v>
      </c>
      <c r="F4606" s="1" t="s">
        <v>29</v>
      </c>
      <c r="G4606" s="1" t="s">
        <v>26</v>
      </c>
      <c r="H4606" s="1" t="s">
        <v>41</v>
      </c>
      <c r="I4606" s="1">
        <v>55</v>
      </c>
      <c r="J4606" s="1">
        <v>6685</v>
      </c>
      <c r="K4606" s="1"/>
      <c r="L4606" s="1"/>
    </row>
    <row r="4607" spans="1:12">
      <c r="A4607" s="1">
        <v>74338699.560000002</v>
      </c>
      <c r="B4607" s="13">
        <v>44211.839768518519</v>
      </c>
      <c r="C4607" s="13">
        <v>44211.846504629626</v>
      </c>
      <c r="D4607" s="13" t="str">
        <f t="shared" si="71"/>
        <v>2021-01-15</v>
      </c>
      <c r="E4607" s="1" t="s">
        <v>28</v>
      </c>
      <c r="F4607" s="1" t="s">
        <v>31</v>
      </c>
      <c r="G4607" s="1" t="s">
        <v>26</v>
      </c>
      <c r="H4607" s="1" t="s">
        <v>68</v>
      </c>
      <c r="I4607" s="1">
        <v>12</v>
      </c>
      <c r="J4607" s="1">
        <v>582</v>
      </c>
      <c r="K4607" s="1"/>
      <c r="L4607" s="1"/>
    </row>
    <row r="4608" spans="1:12">
      <c r="A4608" s="1">
        <v>79553059.450000003</v>
      </c>
      <c r="B4608" s="13">
        <v>44211.862349537034</v>
      </c>
      <c r="C4608" s="13">
        <v>44211.865011574075</v>
      </c>
      <c r="D4608" s="13" t="str">
        <f t="shared" si="71"/>
        <v>2021-01-15</v>
      </c>
      <c r="E4608" s="1" t="s">
        <v>28</v>
      </c>
      <c r="F4608" s="1" t="s">
        <v>31</v>
      </c>
      <c r="G4608" s="1" t="s">
        <v>26</v>
      </c>
      <c r="H4608" s="1" t="s">
        <v>56</v>
      </c>
      <c r="I4608" s="1">
        <v>21</v>
      </c>
      <c r="J4608" s="1">
        <v>229</v>
      </c>
      <c r="K4608" s="1"/>
      <c r="L4608" s="1"/>
    </row>
    <row r="4609" spans="1:12">
      <c r="A4609" s="1">
        <v>4362150.8710000003</v>
      </c>
      <c r="B4609" s="13">
        <v>44211.898773148147</v>
      </c>
      <c r="C4609" s="13">
        <v>44211.917939814812</v>
      </c>
      <c r="D4609" s="13" t="str">
        <f t="shared" si="71"/>
        <v>2021-01-15</v>
      </c>
      <c r="E4609" s="1" t="s">
        <v>24</v>
      </c>
      <c r="F4609" s="1" t="s">
        <v>31</v>
      </c>
      <c r="G4609" s="1" t="s">
        <v>26</v>
      </c>
      <c r="H4609" s="1" t="s">
        <v>27</v>
      </c>
      <c r="I4609" s="1">
        <v>56</v>
      </c>
      <c r="J4609" s="1">
        <v>1655</v>
      </c>
      <c r="K4609" s="1"/>
      <c r="L4609" s="1"/>
    </row>
    <row r="4610" spans="1:12">
      <c r="A4610" s="1">
        <v>6853761656</v>
      </c>
      <c r="B4610" s="13">
        <v>44211.933541666665</v>
      </c>
      <c r="C4610" s="13">
        <v>44211.949965277781</v>
      </c>
      <c r="D4610" s="13" t="str">
        <f t="shared" si="71"/>
        <v>2021-01-15</v>
      </c>
      <c r="E4610" s="1" t="s">
        <v>24</v>
      </c>
      <c r="F4610" s="1" t="s">
        <v>31</v>
      </c>
      <c r="G4610" s="1" t="s">
        <v>26</v>
      </c>
      <c r="H4610" s="1" t="s">
        <v>44</v>
      </c>
      <c r="I4610" s="1">
        <v>99</v>
      </c>
      <c r="J4610" s="1">
        <v>1418</v>
      </c>
      <c r="K4610" s="1"/>
      <c r="L4610" s="1"/>
    </row>
    <row r="4611" spans="1:12">
      <c r="A4611" s="1">
        <v>22909370.289999999</v>
      </c>
      <c r="B4611" s="13">
        <v>44211.944826388892</v>
      </c>
      <c r="C4611" s="13">
        <v>44211.951516203706</v>
      </c>
      <c r="D4611" s="13" t="str">
        <f t="shared" ref="D4611:D4674" si="72">TEXT(C4611, "yyyy-mm-dd")</f>
        <v>2021-01-15</v>
      </c>
      <c r="E4611" s="1" t="s">
        <v>28</v>
      </c>
      <c r="F4611" s="1" t="s">
        <v>29</v>
      </c>
      <c r="G4611" s="1" t="s">
        <v>26</v>
      </c>
      <c r="H4611" s="1" t="s">
        <v>32</v>
      </c>
      <c r="I4611" s="1">
        <v>12</v>
      </c>
      <c r="J4611" s="1">
        <v>577</v>
      </c>
      <c r="K4611" s="1"/>
      <c r="L4611" s="1"/>
    </row>
    <row r="4612" spans="1:12">
      <c r="A4612" s="1">
        <v>4182254.4389999998</v>
      </c>
      <c r="B4612" s="13">
        <v>44212.008298611108</v>
      </c>
      <c r="C4612" s="13">
        <v>44212.030069444445</v>
      </c>
      <c r="D4612" s="13" t="str">
        <f t="shared" si="72"/>
        <v>2021-01-16</v>
      </c>
      <c r="E4612" s="1" t="s">
        <v>24</v>
      </c>
      <c r="F4612" s="1" t="s">
        <v>33</v>
      </c>
      <c r="G4612" s="1" t="s">
        <v>34</v>
      </c>
      <c r="H4612" s="1" t="s">
        <v>51</v>
      </c>
      <c r="I4612" s="1">
        <v>71</v>
      </c>
      <c r="J4612" s="1">
        <v>1880</v>
      </c>
      <c r="K4612" s="1"/>
      <c r="L4612" s="1"/>
    </row>
    <row r="4613" spans="1:12">
      <c r="A4613" s="1">
        <v>4182254.4389999998</v>
      </c>
      <c r="B4613" s="13">
        <v>44212.008298611108</v>
      </c>
      <c r="C4613" s="13">
        <v>44212.038634259261</v>
      </c>
      <c r="D4613" s="13" t="str">
        <f t="shared" si="72"/>
        <v>2021-01-16</v>
      </c>
      <c r="E4613" s="1" t="s">
        <v>24</v>
      </c>
      <c r="F4613" s="1" t="s">
        <v>33</v>
      </c>
      <c r="G4613" s="1" t="s">
        <v>34</v>
      </c>
      <c r="H4613" s="1" t="s">
        <v>51</v>
      </c>
      <c r="I4613" s="1">
        <v>60</v>
      </c>
      <c r="J4613" s="1">
        <v>2621</v>
      </c>
      <c r="K4613" s="1"/>
      <c r="L4613" s="1"/>
    </row>
    <row r="4614" spans="1:12">
      <c r="A4614" s="1">
        <v>34009416.789999999</v>
      </c>
      <c r="B4614" s="13">
        <v>44212.02921296296</v>
      </c>
      <c r="C4614" s="13">
        <v>44212.041550925926</v>
      </c>
      <c r="D4614" s="13" t="str">
        <f t="shared" si="72"/>
        <v>2021-01-16</v>
      </c>
      <c r="E4614" s="1" t="s">
        <v>24</v>
      </c>
      <c r="F4614" s="1" t="s">
        <v>25</v>
      </c>
      <c r="G4614" s="1" t="s">
        <v>26</v>
      </c>
      <c r="H4614" s="1" t="s">
        <v>63</v>
      </c>
      <c r="I4614" s="1">
        <v>26</v>
      </c>
      <c r="J4614" s="1">
        <v>1065</v>
      </c>
      <c r="K4614" s="1"/>
      <c r="L4614" s="1"/>
    </row>
    <row r="4615" spans="1:12">
      <c r="A4615" s="1">
        <v>8615072.6620000005</v>
      </c>
      <c r="B4615" s="13">
        <v>44212.078217592592</v>
      </c>
      <c r="C4615" s="13">
        <v>44212.097708333335</v>
      </c>
      <c r="D4615" s="13" t="str">
        <f t="shared" si="72"/>
        <v>2021-01-16</v>
      </c>
      <c r="E4615" s="1" t="s">
        <v>24</v>
      </c>
      <c r="F4615" s="1" t="s">
        <v>25</v>
      </c>
      <c r="G4615" s="1" t="s">
        <v>26</v>
      </c>
      <c r="H4615" s="1" t="s">
        <v>43</v>
      </c>
      <c r="I4615" s="1">
        <v>80</v>
      </c>
      <c r="J4615" s="1">
        <v>1684</v>
      </c>
      <c r="K4615" s="1"/>
      <c r="L4615" s="1"/>
    </row>
    <row r="4616" spans="1:12">
      <c r="A4616" s="1">
        <v>2065226.2709999999</v>
      </c>
      <c r="B4616" s="13">
        <v>44212.119155092594</v>
      </c>
      <c r="C4616" s="13">
        <v>44212.131076388891</v>
      </c>
      <c r="D4616" s="13" t="str">
        <f t="shared" si="72"/>
        <v>2021-01-16</v>
      </c>
      <c r="E4616" s="1" t="s">
        <v>28</v>
      </c>
      <c r="F4616" s="1" t="s">
        <v>31</v>
      </c>
      <c r="G4616" s="1" t="s">
        <v>26</v>
      </c>
      <c r="H4616" s="1" t="s">
        <v>27</v>
      </c>
      <c r="I4616" s="1">
        <v>98</v>
      </c>
      <c r="J4616" s="1">
        <v>1029</v>
      </c>
      <c r="K4616" s="1"/>
      <c r="L4616" s="1"/>
    </row>
    <row r="4617" spans="1:12">
      <c r="A4617" s="1">
        <v>63170790.969999999</v>
      </c>
      <c r="B4617" s="13">
        <v>44212.153564814813</v>
      </c>
      <c r="C4617" s="13">
        <v>44212.157418981478</v>
      </c>
      <c r="D4617" s="13" t="str">
        <f t="shared" si="72"/>
        <v>2021-01-16</v>
      </c>
      <c r="E4617" s="1" t="s">
        <v>24</v>
      </c>
      <c r="F4617" s="1" t="s">
        <v>31</v>
      </c>
      <c r="G4617" s="1" t="s">
        <v>26</v>
      </c>
      <c r="H4617" s="1" t="s">
        <v>27</v>
      </c>
      <c r="I4617" s="1">
        <v>49</v>
      </c>
      <c r="J4617" s="1">
        <v>332</v>
      </c>
      <c r="K4617" s="1"/>
      <c r="L4617" s="1"/>
    </row>
    <row r="4618" spans="1:12">
      <c r="A4618" s="1">
        <v>2552499.2969999998</v>
      </c>
      <c r="B4618" s="13">
        <v>44212.163611111115</v>
      </c>
      <c r="C4618" s="13">
        <v>44212.174270833333</v>
      </c>
      <c r="D4618" s="13" t="str">
        <f t="shared" si="72"/>
        <v>2021-01-16</v>
      </c>
      <c r="E4618" s="1" t="s">
        <v>24</v>
      </c>
      <c r="F4618" s="1" t="s">
        <v>25</v>
      </c>
      <c r="G4618" s="1" t="s">
        <v>26</v>
      </c>
      <c r="H4618" s="1" t="s">
        <v>43</v>
      </c>
      <c r="I4618" s="1">
        <v>33</v>
      </c>
      <c r="J4618" s="1">
        <v>921</v>
      </c>
      <c r="K4618" s="1"/>
      <c r="L4618" s="1"/>
    </row>
    <row r="4619" spans="1:12">
      <c r="A4619" s="1">
        <v>8852686.2320000008</v>
      </c>
      <c r="B4619" s="13">
        <v>44212.143530092595</v>
      </c>
      <c r="C4619" s="13">
        <v>44212.179513888892</v>
      </c>
      <c r="D4619" s="13" t="str">
        <f t="shared" si="72"/>
        <v>2021-01-16</v>
      </c>
      <c r="E4619" s="1" t="s">
        <v>28</v>
      </c>
      <c r="F4619" s="1" t="s">
        <v>31</v>
      </c>
      <c r="G4619" s="1" t="s">
        <v>26</v>
      </c>
      <c r="H4619" s="1" t="s">
        <v>43</v>
      </c>
      <c r="I4619" s="1">
        <v>53</v>
      </c>
      <c r="J4619" s="1">
        <v>3108</v>
      </c>
      <c r="K4619" s="1"/>
      <c r="L4619" s="1"/>
    </row>
    <row r="4620" spans="1:12">
      <c r="A4620" s="1">
        <v>8579773.8029999994</v>
      </c>
      <c r="B4620" s="13">
        <v>44212.20722222222</v>
      </c>
      <c r="C4620" s="13">
        <v>44212.217280092591</v>
      </c>
      <c r="D4620" s="13" t="str">
        <f t="shared" si="72"/>
        <v>2021-01-16</v>
      </c>
      <c r="E4620" s="1" t="s">
        <v>28</v>
      </c>
      <c r="F4620" s="1" t="s">
        <v>29</v>
      </c>
      <c r="G4620" s="1" t="s">
        <v>53</v>
      </c>
      <c r="H4620" s="1" t="s">
        <v>32</v>
      </c>
      <c r="I4620" s="1">
        <v>14</v>
      </c>
      <c r="J4620" s="1">
        <v>869</v>
      </c>
      <c r="K4620" s="1"/>
      <c r="L4620" s="1"/>
    </row>
    <row r="4621" spans="1:12">
      <c r="A4621" s="1">
        <v>88416652.079999998</v>
      </c>
      <c r="B4621" s="13">
        <v>44212.234317129631</v>
      </c>
      <c r="C4621" s="13">
        <v>44212.247199074074</v>
      </c>
      <c r="D4621" s="13" t="str">
        <f t="shared" si="72"/>
        <v>2021-01-16</v>
      </c>
      <c r="E4621" s="1" t="s">
        <v>24</v>
      </c>
      <c r="F4621" s="1" t="s">
        <v>31</v>
      </c>
      <c r="G4621" s="1" t="s">
        <v>26</v>
      </c>
      <c r="H4621" s="1" t="s">
        <v>77</v>
      </c>
      <c r="I4621" s="1">
        <v>69</v>
      </c>
      <c r="J4621" s="1">
        <v>1113</v>
      </c>
      <c r="K4621" s="1"/>
      <c r="L4621" s="1"/>
    </row>
    <row r="4622" spans="1:12">
      <c r="A4622" s="1">
        <v>6253211.3890000004</v>
      </c>
      <c r="B4622" s="13">
        <v>44212.236979166664</v>
      </c>
      <c r="C4622" s="13">
        <v>44212.256805555553</v>
      </c>
      <c r="D4622" s="13" t="str">
        <f t="shared" si="72"/>
        <v>2021-01-16</v>
      </c>
      <c r="E4622" s="1" t="s">
        <v>24</v>
      </c>
      <c r="F4622" s="1" t="s">
        <v>31</v>
      </c>
      <c r="G4622" s="1" t="s">
        <v>26</v>
      </c>
      <c r="H4622" s="1" t="s">
        <v>27</v>
      </c>
      <c r="I4622" s="1">
        <v>146</v>
      </c>
      <c r="J4622" s="1">
        <v>1713</v>
      </c>
      <c r="K4622" s="1"/>
      <c r="L4622" s="1"/>
    </row>
    <row r="4623" spans="1:12">
      <c r="A4623" s="1">
        <v>2248754.7779999999</v>
      </c>
      <c r="B4623" s="13">
        <v>44212.226585648146</v>
      </c>
      <c r="C4623" s="13">
        <v>44212.26185185185</v>
      </c>
      <c r="D4623" s="13" t="str">
        <f t="shared" si="72"/>
        <v>2021-01-16</v>
      </c>
      <c r="E4623" s="1" t="s">
        <v>28</v>
      </c>
      <c r="F4623" s="1" t="s">
        <v>31</v>
      </c>
      <c r="G4623" s="1" t="s">
        <v>26</v>
      </c>
      <c r="H4623" s="1" t="s">
        <v>43</v>
      </c>
      <c r="I4623" s="1">
        <v>16</v>
      </c>
      <c r="J4623" s="1">
        <v>3046</v>
      </c>
      <c r="K4623" s="1"/>
      <c r="L4623" s="1"/>
    </row>
    <row r="4624" spans="1:12">
      <c r="A4624" s="1">
        <v>7360520.4699999997</v>
      </c>
      <c r="B4624" s="13">
        <v>44212.248668981483</v>
      </c>
      <c r="C4624" s="13">
        <v>44212.292615740742</v>
      </c>
      <c r="D4624" s="13" t="str">
        <f t="shared" si="72"/>
        <v>2021-01-16</v>
      </c>
      <c r="E4624" s="1" t="s">
        <v>24</v>
      </c>
      <c r="F4624" s="1" t="s">
        <v>31</v>
      </c>
      <c r="G4624" s="1" t="s">
        <v>26</v>
      </c>
      <c r="H4624" s="1" t="s">
        <v>32</v>
      </c>
      <c r="I4624" s="1">
        <v>55</v>
      </c>
      <c r="J4624" s="1">
        <v>3796</v>
      </c>
      <c r="K4624" s="1"/>
      <c r="L4624" s="1"/>
    </row>
    <row r="4625" spans="1:12">
      <c r="A4625" s="1">
        <v>9507289117</v>
      </c>
      <c r="B4625" s="13">
        <v>44212.272766203707</v>
      </c>
      <c r="C4625" s="13">
        <v>44212.33085648148</v>
      </c>
      <c r="D4625" s="13" t="str">
        <f t="shared" si="72"/>
        <v>2021-01-16</v>
      </c>
      <c r="E4625" s="1" t="s">
        <v>28</v>
      </c>
      <c r="F4625" s="1" t="s">
        <v>31</v>
      </c>
      <c r="G4625" s="1" t="s">
        <v>26</v>
      </c>
      <c r="H4625" s="1" t="s">
        <v>32</v>
      </c>
      <c r="I4625" s="1">
        <v>91</v>
      </c>
      <c r="J4625" s="1">
        <v>5019</v>
      </c>
      <c r="K4625" s="1"/>
      <c r="L4625" s="1"/>
    </row>
    <row r="4626" spans="1:12">
      <c r="A4626" s="1">
        <v>73713109.390000001</v>
      </c>
      <c r="B4626" s="13">
        <v>44212.391504629632</v>
      </c>
      <c r="C4626" s="13">
        <v>44212.403414351851</v>
      </c>
      <c r="D4626" s="13" t="str">
        <f t="shared" si="72"/>
        <v>2021-01-16</v>
      </c>
      <c r="E4626" s="1" t="s">
        <v>28</v>
      </c>
      <c r="F4626" s="1" t="s">
        <v>31</v>
      </c>
      <c r="G4626" s="1" t="s">
        <v>26</v>
      </c>
      <c r="H4626" s="1" t="s">
        <v>41</v>
      </c>
      <c r="I4626" s="1">
        <v>10</v>
      </c>
      <c r="J4626" s="1">
        <v>1028</v>
      </c>
      <c r="K4626" s="1"/>
      <c r="L4626" s="1"/>
    </row>
    <row r="4627" spans="1:12">
      <c r="A4627" s="1">
        <v>6653444.227</v>
      </c>
      <c r="B4627" s="13">
        <v>44212.355717592596</v>
      </c>
      <c r="C4627" s="13">
        <v>44212.416712962964</v>
      </c>
      <c r="D4627" s="13" t="str">
        <f t="shared" si="72"/>
        <v>2021-01-16</v>
      </c>
      <c r="E4627" s="1" t="s">
        <v>28</v>
      </c>
      <c r="F4627" s="1" t="s">
        <v>31</v>
      </c>
      <c r="G4627" s="1" t="s">
        <v>26</v>
      </c>
      <c r="H4627" s="1" t="s">
        <v>81</v>
      </c>
      <c r="I4627" s="1">
        <v>65</v>
      </c>
      <c r="J4627" s="1">
        <v>5269</v>
      </c>
      <c r="K4627" s="1"/>
      <c r="L4627" s="1"/>
    </row>
    <row r="4628" spans="1:12">
      <c r="A4628" s="1">
        <v>84183079.950000003</v>
      </c>
      <c r="B4628" s="13">
        <v>44212.414351851854</v>
      </c>
      <c r="C4628" s="13">
        <v>44212.420289351852</v>
      </c>
      <c r="D4628" s="13" t="str">
        <f t="shared" si="72"/>
        <v>2021-01-16</v>
      </c>
      <c r="E4628" s="1" t="s">
        <v>28</v>
      </c>
      <c r="F4628" s="1" t="s">
        <v>31</v>
      </c>
      <c r="G4628" s="1" t="s">
        <v>26</v>
      </c>
      <c r="H4628" s="1" t="s">
        <v>27</v>
      </c>
      <c r="I4628" s="1">
        <v>54</v>
      </c>
      <c r="J4628" s="1">
        <v>513</v>
      </c>
      <c r="K4628" s="1"/>
      <c r="L4628" s="1"/>
    </row>
    <row r="4629" spans="1:12">
      <c r="A4629" s="1">
        <v>8643281.5510000009</v>
      </c>
      <c r="B4629" s="13">
        <v>44212.579224537039</v>
      </c>
      <c r="C4629" s="13">
        <v>44212.590532407405</v>
      </c>
      <c r="D4629" s="13" t="str">
        <f t="shared" si="72"/>
        <v>2021-01-16</v>
      </c>
      <c r="E4629" s="1" t="s">
        <v>24</v>
      </c>
      <c r="F4629" s="1" t="s">
        <v>31</v>
      </c>
      <c r="G4629" s="1" t="s">
        <v>26</v>
      </c>
      <c r="H4629" s="1" t="s">
        <v>27</v>
      </c>
      <c r="I4629" s="1">
        <v>12</v>
      </c>
      <c r="J4629" s="1">
        <v>977</v>
      </c>
      <c r="K4629" s="1"/>
      <c r="L4629" s="1"/>
    </row>
    <row r="4630" spans="1:12">
      <c r="A4630" s="1">
        <v>12910025.9</v>
      </c>
      <c r="B4630" s="13">
        <v>44212.600439814814</v>
      </c>
      <c r="C4630" s="13">
        <v>44212.617395833331</v>
      </c>
      <c r="D4630" s="13" t="str">
        <f t="shared" si="72"/>
        <v>2021-01-16</v>
      </c>
      <c r="E4630" s="1" t="s">
        <v>24</v>
      </c>
      <c r="F4630" s="1" t="s">
        <v>25</v>
      </c>
      <c r="G4630" s="1" t="s">
        <v>26</v>
      </c>
      <c r="H4630" s="1" t="s">
        <v>73</v>
      </c>
      <c r="I4630" s="1">
        <v>139</v>
      </c>
      <c r="J4630" s="1">
        <v>1464</v>
      </c>
      <c r="K4630" s="1"/>
      <c r="L4630" s="1"/>
    </row>
    <row r="4631" spans="1:12">
      <c r="A4631" s="1">
        <v>12024949.039999999</v>
      </c>
      <c r="B4631" s="13">
        <v>44212.64403935185</v>
      </c>
      <c r="C4631" s="13">
        <v>44212.646458333336</v>
      </c>
      <c r="D4631" s="13" t="str">
        <f t="shared" si="72"/>
        <v>2021-01-16</v>
      </c>
      <c r="E4631" s="1" t="s">
        <v>28</v>
      </c>
      <c r="F4631" s="1" t="s">
        <v>29</v>
      </c>
      <c r="G4631" s="1" t="s">
        <v>26</v>
      </c>
      <c r="H4631" s="1" t="s">
        <v>32</v>
      </c>
      <c r="I4631" s="1">
        <v>55</v>
      </c>
      <c r="J4631" s="1">
        <v>209</v>
      </c>
      <c r="K4631" s="1"/>
      <c r="L4631" s="1"/>
    </row>
    <row r="4632" spans="1:12">
      <c r="A4632" s="1">
        <v>12024949.039999999</v>
      </c>
      <c r="B4632" s="13">
        <v>44212.64403935185</v>
      </c>
      <c r="C4632" s="13">
        <v>44212.649976851855</v>
      </c>
      <c r="D4632" s="13" t="str">
        <f t="shared" si="72"/>
        <v>2021-01-16</v>
      </c>
      <c r="E4632" s="1" t="s">
        <v>28</v>
      </c>
      <c r="F4632" s="1" t="s">
        <v>29</v>
      </c>
      <c r="G4632" s="1" t="s">
        <v>26</v>
      </c>
      <c r="H4632" s="1" t="s">
        <v>32</v>
      </c>
      <c r="I4632" s="1">
        <v>55</v>
      </c>
      <c r="J4632" s="1">
        <v>512</v>
      </c>
      <c r="K4632" s="1"/>
      <c r="L4632" s="1"/>
    </row>
    <row r="4633" spans="1:12">
      <c r="A4633" s="1">
        <v>1120390.548</v>
      </c>
      <c r="B4633" s="13">
        <v>44212.670416666668</v>
      </c>
      <c r="C4633" s="13">
        <v>44212.678518518522</v>
      </c>
      <c r="D4633" s="13" t="str">
        <f t="shared" si="72"/>
        <v>2021-01-16</v>
      </c>
      <c r="E4633" s="1" t="s">
        <v>24</v>
      </c>
      <c r="F4633" s="1" t="s">
        <v>33</v>
      </c>
      <c r="G4633" s="1" t="s">
        <v>34</v>
      </c>
      <c r="H4633" s="1" t="s">
        <v>92</v>
      </c>
      <c r="I4633" s="1">
        <v>28</v>
      </c>
      <c r="J4633" s="1">
        <v>699</v>
      </c>
      <c r="K4633" s="1"/>
      <c r="L4633" s="1"/>
    </row>
    <row r="4634" spans="1:12">
      <c r="A4634" s="1">
        <v>1120390.548</v>
      </c>
      <c r="B4634" s="13">
        <v>44212.670416666668</v>
      </c>
      <c r="C4634" s="13">
        <v>44212.681574074071</v>
      </c>
      <c r="D4634" s="13" t="str">
        <f t="shared" si="72"/>
        <v>2021-01-16</v>
      </c>
      <c r="E4634" s="1" t="s">
        <v>24</v>
      </c>
      <c r="F4634" s="1" t="s">
        <v>33</v>
      </c>
      <c r="G4634" s="1" t="s">
        <v>34</v>
      </c>
      <c r="H4634" s="1" t="s">
        <v>92</v>
      </c>
      <c r="I4634" s="1">
        <v>12</v>
      </c>
      <c r="J4634" s="1">
        <v>963</v>
      </c>
      <c r="K4634" s="1"/>
      <c r="L4634" s="1"/>
    </row>
    <row r="4635" spans="1:12">
      <c r="A4635" s="1">
        <v>6578204.1610000003</v>
      </c>
      <c r="B4635" s="13">
        <v>44212.842789351853</v>
      </c>
      <c r="C4635" s="13">
        <v>44212.858032407406</v>
      </c>
      <c r="D4635" s="13" t="str">
        <f t="shared" si="72"/>
        <v>2021-01-16</v>
      </c>
      <c r="E4635" s="1" t="s">
        <v>24</v>
      </c>
      <c r="F4635" s="1" t="s">
        <v>25</v>
      </c>
      <c r="G4635" s="1" t="s">
        <v>26</v>
      </c>
      <c r="H4635" s="1" t="s">
        <v>27</v>
      </c>
      <c r="I4635" s="1">
        <v>170</v>
      </c>
      <c r="J4635" s="1">
        <v>1317</v>
      </c>
      <c r="K4635" s="1"/>
      <c r="L4635" s="1"/>
    </row>
    <row r="4636" spans="1:12">
      <c r="A4636" s="1">
        <v>28899899.399999999</v>
      </c>
      <c r="B4636" s="13">
        <v>44213.216203703705</v>
      </c>
      <c r="C4636" s="13">
        <v>44213.222986111112</v>
      </c>
      <c r="D4636" s="13" t="str">
        <f t="shared" si="72"/>
        <v>2021-01-17</v>
      </c>
      <c r="E4636" s="1" t="s">
        <v>28</v>
      </c>
      <c r="F4636" s="1" t="s">
        <v>31</v>
      </c>
      <c r="G4636" s="1" t="s">
        <v>26</v>
      </c>
      <c r="H4636" s="1" t="s">
        <v>27</v>
      </c>
      <c r="I4636" s="1">
        <v>55</v>
      </c>
      <c r="J4636" s="1">
        <v>585</v>
      </c>
      <c r="K4636" s="1"/>
      <c r="L4636" s="1"/>
    </row>
    <row r="4637" spans="1:12">
      <c r="A4637" s="1">
        <v>61118967.810000002</v>
      </c>
      <c r="B4637" s="13">
        <v>44213.273888888885</v>
      </c>
      <c r="C4637" s="13">
        <v>44213.27847222222</v>
      </c>
      <c r="D4637" s="13" t="str">
        <f t="shared" si="72"/>
        <v>2021-01-17</v>
      </c>
      <c r="E4637" s="1" t="s">
        <v>28</v>
      </c>
      <c r="F4637" s="1" t="s">
        <v>31</v>
      </c>
      <c r="G4637" s="1" t="s">
        <v>26</v>
      </c>
      <c r="H4637" s="1" t="s">
        <v>27</v>
      </c>
      <c r="I4637" s="1">
        <v>24</v>
      </c>
      <c r="J4637" s="1">
        <v>395</v>
      </c>
      <c r="K4637" s="1"/>
      <c r="L4637" s="1"/>
    </row>
    <row r="4638" spans="1:12">
      <c r="A4638" s="1">
        <v>5222739.2910000002</v>
      </c>
      <c r="B4638" s="13">
        <v>44213.31145833333</v>
      </c>
      <c r="C4638" s="13">
        <v>44213.316296296296</v>
      </c>
      <c r="D4638" s="13" t="str">
        <f t="shared" si="72"/>
        <v>2021-01-17</v>
      </c>
      <c r="E4638" s="1" t="s">
        <v>28</v>
      </c>
      <c r="F4638" s="1" t="s">
        <v>31</v>
      </c>
      <c r="G4638" s="1" t="s">
        <v>34</v>
      </c>
      <c r="H4638" s="1" t="s">
        <v>27</v>
      </c>
      <c r="I4638" s="1">
        <v>5</v>
      </c>
      <c r="J4638" s="1">
        <v>418</v>
      </c>
      <c r="K4638" s="1"/>
      <c r="L4638" s="1"/>
    </row>
    <row r="4639" spans="1:12">
      <c r="A4639" s="1">
        <v>4588111.7630000003</v>
      </c>
      <c r="B4639" s="13">
        <v>44213.386099537034</v>
      </c>
      <c r="C4639" s="13">
        <v>44213.389479166668</v>
      </c>
      <c r="D4639" s="13" t="str">
        <f t="shared" si="72"/>
        <v>2021-01-17</v>
      </c>
      <c r="E4639" s="1" t="s">
        <v>28</v>
      </c>
      <c r="F4639" s="1" t="s">
        <v>29</v>
      </c>
      <c r="G4639" s="1" t="s">
        <v>26</v>
      </c>
      <c r="H4639" s="1" t="s">
        <v>55</v>
      </c>
      <c r="I4639" s="1">
        <v>50</v>
      </c>
      <c r="J4639" s="1">
        <v>291</v>
      </c>
      <c r="K4639" s="1"/>
      <c r="L4639" s="1"/>
    </row>
    <row r="4640" spans="1:12">
      <c r="A4640" s="1">
        <v>65073430.539999999</v>
      </c>
      <c r="B4640" s="13">
        <v>44213.503611111111</v>
      </c>
      <c r="C4640" s="13">
        <v>44213.513298611113</v>
      </c>
      <c r="D4640" s="13" t="str">
        <f t="shared" si="72"/>
        <v>2021-01-17</v>
      </c>
      <c r="E4640" s="1" t="s">
        <v>24</v>
      </c>
      <c r="F4640" s="1" t="s">
        <v>31</v>
      </c>
      <c r="G4640" s="1" t="s">
        <v>26</v>
      </c>
      <c r="H4640" s="1" t="s">
        <v>27</v>
      </c>
      <c r="I4640" s="1">
        <v>32</v>
      </c>
      <c r="J4640" s="1">
        <v>837</v>
      </c>
      <c r="K4640" s="1"/>
      <c r="L4640" s="1"/>
    </row>
    <row r="4641" spans="1:12">
      <c r="A4641" s="1">
        <v>7672681.7000000002</v>
      </c>
      <c r="B4641" s="13">
        <v>44213.553402777776</v>
      </c>
      <c r="C4641" s="13">
        <v>44213.561342592591</v>
      </c>
      <c r="D4641" s="13" t="str">
        <f t="shared" si="72"/>
        <v>2021-01-17</v>
      </c>
      <c r="E4641" s="1" t="s">
        <v>28</v>
      </c>
      <c r="F4641" s="1" t="s">
        <v>31</v>
      </c>
      <c r="G4641" s="1" t="s">
        <v>26</v>
      </c>
      <c r="H4641" s="1" t="s">
        <v>67</v>
      </c>
      <c r="I4641" s="1">
        <v>66</v>
      </c>
      <c r="J4641" s="1">
        <v>685</v>
      </c>
      <c r="K4641" s="1"/>
      <c r="L4641" s="1"/>
    </row>
    <row r="4642" spans="1:12">
      <c r="A4642" s="1">
        <v>34598529.420000002</v>
      </c>
      <c r="B4642" s="13">
        <v>44213.84101851852</v>
      </c>
      <c r="C4642" s="13">
        <v>44213.846990740742</v>
      </c>
      <c r="D4642" s="13" t="str">
        <f t="shared" si="72"/>
        <v>2021-01-17</v>
      </c>
      <c r="E4642" s="1" t="s">
        <v>24</v>
      </c>
      <c r="F4642" s="1" t="s">
        <v>33</v>
      </c>
      <c r="G4642" s="1" t="s">
        <v>34</v>
      </c>
      <c r="H4642" s="1" t="s">
        <v>27</v>
      </c>
      <c r="I4642" s="1">
        <v>11</v>
      </c>
      <c r="J4642" s="1">
        <v>516</v>
      </c>
      <c r="K4642" s="1"/>
      <c r="L4642" s="1"/>
    </row>
    <row r="4643" spans="1:12">
      <c r="A4643" s="1">
        <v>5593077.5590000004</v>
      </c>
      <c r="B4643" s="13">
        <v>44213.883993055555</v>
      </c>
      <c r="C4643" s="13">
        <v>44213.89471064815</v>
      </c>
      <c r="D4643" s="13" t="str">
        <f t="shared" si="72"/>
        <v>2021-01-17</v>
      </c>
      <c r="E4643" s="1" t="s">
        <v>28</v>
      </c>
      <c r="F4643" s="1" t="s">
        <v>31</v>
      </c>
      <c r="G4643" s="1" t="s">
        <v>26</v>
      </c>
      <c r="H4643" s="1" t="s">
        <v>54</v>
      </c>
      <c r="I4643" s="1">
        <v>30</v>
      </c>
      <c r="J4643" s="1">
        <v>926</v>
      </c>
      <c r="K4643" s="1"/>
      <c r="L4643" s="1"/>
    </row>
    <row r="4644" spans="1:12">
      <c r="A4644" s="1">
        <v>32766754.52</v>
      </c>
      <c r="B4644" s="13">
        <v>44213.911585648151</v>
      </c>
      <c r="C4644" s="13">
        <v>44213.920555555553</v>
      </c>
      <c r="D4644" s="13" t="str">
        <f t="shared" si="72"/>
        <v>2021-01-17</v>
      </c>
      <c r="E4644" s="1" t="s">
        <v>24</v>
      </c>
      <c r="F4644" s="1" t="s">
        <v>33</v>
      </c>
      <c r="G4644" s="1" t="s">
        <v>26</v>
      </c>
      <c r="H4644" s="1" t="s">
        <v>27</v>
      </c>
      <c r="I4644" s="1">
        <v>43</v>
      </c>
      <c r="J4644" s="1">
        <v>774</v>
      </c>
      <c r="K4644" s="1"/>
      <c r="L4644" s="1"/>
    </row>
    <row r="4645" spans="1:12">
      <c r="A4645" s="1">
        <v>85958053.189999998</v>
      </c>
      <c r="B4645" s="13">
        <v>44213.932824074072</v>
      </c>
      <c r="C4645" s="13">
        <v>44213.937638888892</v>
      </c>
      <c r="D4645" s="13" t="str">
        <f t="shared" si="72"/>
        <v>2021-01-17</v>
      </c>
      <c r="E4645" s="1" t="s">
        <v>28</v>
      </c>
      <c r="F4645" s="1" t="s">
        <v>31</v>
      </c>
      <c r="G4645" s="1" t="s">
        <v>26</v>
      </c>
      <c r="H4645" s="1" t="s">
        <v>32</v>
      </c>
      <c r="I4645" s="1">
        <v>48</v>
      </c>
      <c r="J4645" s="1">
        <v>415</v>
      </c>
      <c r="K4645" s="1"/>
      <c r="L4645" s="1"/>
    </row>
    <row r="4646" spans="1:12">
      <c r="A4646" s="1">
        <v>75939083.329999998</v>
      </c>
      <c r="B4646" s="13">
        <v>44213.970092592594</v>
      </c>
      <c r="C4646" s="13">
        <v>44213.972511574073</v>
      </c>
      <c r="D4646" s="13" t="str">
        <f t="shared" si="72"/>
        <v>2021-01-17</v>
      </c>
      <c r="E4646" s="1" t="s">
        <v>28</v>
      </c>
      <c r="F4646" s="1" t="s">
        <v>31</v>
      </c>
      <c r="G4646" s="1" t="s">
        <v>26</v>
      </c>
      <c r="H4646" s="1" t="s">
        <v>59</v>
      </c>
      <c r="I4646" s="1">
        <v>48</v>
      </c>
      <c r="J4646" s="1">
        <v>209</v>
      </c>
      <c r="K4646" s="1"/>
      <c r="L4646" s="1"/>
    </row>
    <row r="4647" spans="1:12">
      <c r="A4647" s="1">
        <v>4670841.6660000002</v>
      </c>
      <c r="B4647" s="13">
        <v>44213.423067129632</v>
      </c>
      <c r="C4647" s="13">
        <v>44213.982719907406</v>
      </c>
      <c r="D4647" s="13" t="str">
        <f t="shared" si="72"/>
        <v>2021-01-17</v>
      </c>
      <c r="E4647" s="1" t="s">
        <v>24</v>
      </c>
      <c r="F4647" s="1" t="s">
        <v>33</v>
      </c>
      <c r="G4647" s="1" t="s">
        <v>34</v>
      </c>
      <c r="H4647" s="1" t="s">
        <v>43</v>
      </c>
      <c r="I4647" s="1">
        <v>69</v>
      </c>
      <c r="J4647" s="1">
        <v>48353</v>
      </c>
      <c r="K4647" s="1"/>
      <c r="L4647" s="1"/>
    </row>
    <row r="4648" spans="1:12">
      <c r="A4648" s="1">
        <v>8802884547</v>
      </c>
      <c r="B4648" s="13">
        <v>44214.042731481481</v>
      </c>
      <c r="C4648" s="13">
        <v>44214.048842592594</v>
      </c>
      <c r="D4648" s="13" t="str">
        <f t="shared" si="72"/>
        <v>2021-01-18</v>
      </c>
      <c r="E4648" s="1" t="s">
        <v>24</v>
      </c>
      <c r="F4648" s="1" t="s">
        <v>31</v>
      </c>
      <c r="G4648" s="1" t="s">
        <v>26</v>
      </c>
      <c r="H4648" s="1" t="s">
        <v>27</v>
      </c>
      <c r="I4648" s="1">
        <v>41</v>
      </c>
      <c r="J4648" s="1">
        <v>528</v>
      </c>
      <c r="K4648" s="1"/>
      <c r="L4648" s="1"/>
    </row>
    <row r="4649" spans="1:12">
      <c r="A4649" s="1">
        <v>8802884547</v>
      </c>
      <c r="B4649" s="13">
        <v>44214.042731481481</v>
      </c>
      <c r="C4649" s="13">
        <v>44214.057673611111</v>
      </c>
      <c r="D4649" s="13" t="str">
        <f t="shared" si="72"/>
        <v>2021-01-18</v>
      </c>
      <c r="E4649" s="1" t="s">
        <v>24</v>
      </c>
      <c r="F4649" s="1" t="s">
        <v>31</v>
      </c>
      <c r="G4649" s="1" t="s">
        <v>26</v>
      </c>
      <c r="H4649" s="1" t="s">
        <v>27</v>
      </c>
      <c r="I4649" s="1">
        <v>41</v>
      </c>
      <c r="J4649" s="1">
        <v>1290</v>
      </c>
      <c r="K4649" s="1"/>
      <c r="L4649" s="1"/>
    </row>
    <row r="4650" spans="1:12">
      <c r="A4650" s="1">
        <v>1461470.18</v>
      </c>
      <c r="B4650" s="13">
        <v>44214.060416666667</v>
      </c>
      <c r="C4650" s="13">
        <v>44214.061944444446</v>
      </c>
      <c r="D4650" s="13" t="str">
        <f t="shared" si="72"/>
        <v>2021-01-18</v>
      </c>
      <c r="E4650" s="1" t="s">
        <v>28</v>
      </c>
      <c r="F4650" s="1" t="s">
        <v>31</v>
      </c>
      <c r="G4650" s="1" t="s">
        <v>26</v>
      </c>
      <c r="H4650" s="1" t="s">
        <v>91</v>
      </c>
      <c r="I4650" s="1">
        <v>5</v>
      </c>
      <c r="J4650" s="1">
        <v>131</v>
      </c>
      <c r="K4650" s="1"/>
      <c r="L4650" s="1"/>
    </row>
    <row r="4651" spans="1:12">
      <c r="A4651" s="1">
        <v>80133734.939999998</v>
      </c>
      <c r="B4651" s="13">
        <v>44214.024641203701</v>
      </c>
      <c r="C4651" s="13">
        <v>44214.073935185188</v>
      </c>
      <c r="D4651" s="13" t="str">
        <f t="shared" si="72"/>
        <v>2021-01-18</v>
      </c>
      <c r="E4651" s="1" t="s">
        <v>24</v>
      </c>
      <c r="F4651" s="1" t="s">
        <v>25</v>
      </c>
      <c r="G4651" s="1" t="s">
        <v>26</v>
      </c>
      <c r="H4651" s="1" t="s">
        <v>38</v>
      </c>
      <c r="I4651" s="1">
        <v>38</v>
      </c>
      <c r="J4651" s="1">
        <v>4259</v>
      </c>
      <c r="K4651" s="1"/>
      <c r="L4651" s="1"/>
    </row>
    <row r="4652" spans="1:12">
      <c r="A4652" s="1">
        <v>7194222.8459999999</v>
      </c>
      <c r="B4652" s="13">
        <v>44214.215196759258</v>
      </c>
      <c r="C4652" s="13">
        <v>44214.224236111113</v>
      </c>
      <c r="D4652" s="13" t="str">
        <f t="shared" si="72"/>
        <v>2021-01-18</v>
      </c>
      <c r="E4652" s="1" t="s">
        <v>24</v>
      </c>
      <c r="F4652" s="1" t="s">
        <v>31</v>
      </c>
      <c r="G4652" s="1" t="s">
        <v>34</v>
      </c>
      <c r="H4652" s="1" t="s">
        <v>27</v>
      </c>
      <c r="I4652" s="1">
        <v>58</v>
      </c>
      <c r="J4652" s="1">
        <v>780</v>
      </c>
      <c r="K4652" s="1"/>
      <c r="L4652" s="1"/>
    </row>
    <row r="4653" spans="1:12">
      <c r="A4653" s="1">
        <v>67694191.010000005</v>
      </c>
      <c r="B4653" s="13">
        <v>44214.239317129628</v>
      </c>
      <c r="C4653" s="13">
        <v>44214.260081018518</v>
      </c>
      <c r="D4653" s="13" t="str">
        <f t="shared" si="72"/>
        <v>2021-01-18</v>
      </c>
      <c r="E4653" s="1" t="s">
        <v>24</v>
      </c>
      <c r="F4653" s="1" t="s">
        <v>33</v>
      </c>
      <c r="G4653" s="1" t="s">
        <v>34</v>
      </c>
      <c r="H4653" s="1" t="s">
        <v>61</v>
      </c>
      <c r="I4653" s="1">
        <v>13</v>
      </c>
      <c r="J4653" s="1">
        <v>1794</v>
      </c>
      <c r="K4653" s="1"/>
      <c r="L4653" s="1"/>
    </row>
    <row r="4654" spans="1:12">
      <c r="A4654" s="1">
        <v>8879858.9670000002</v>
      </c>
      <c r="B4654" s="13">
        <v>44214.009259259263</v>
      </c>
      <c r="C4654" s="13">
        <v>44214.306863425925</v>
      </c>
      <c r="D4654" s="13" t="str">
        <f t="shared" si="72"/>
        <v>2021-01-18</v>
      </c>
      <c r="E4654" s="1" t="s">
        <v>28</v>
      </c>
      <c r="F4654" s="1" t="s">
        <v>31</v>
      </c>
      <c r="G4654" s="1" t="s">
        <v>26</v>
      </c>
      <c r="H4654" s="1" t="s">
        <v>27</v>
      </c>
      <c r="I4654" s="1">
        <v>17</v>
      </c>
      <c r="J4654" s="1">
        <v>25713</v>
      </c>
      <c r="K4654" s="1"/>
      <c r="L4654" s="1"/>
    </row>
    <row r="4655" spans="1:12">
      <c r="A4655" s="1">
        <v>55551865.770000003</v>
      </c>
      <c r="B4655" s="13">
        <v>44214.322708333333</v>
      </c>
      <c r="C4655" s="13">
        <v>44214.324629629627</v>
      </c>
      <c r="D4655" s="13" t="str">
        <f t="shared" si="72"/>
        <v>2021-01-18</v>
      </c>
      <c r="E4655" s="1" t="s">
        <v>24</v>
      </c>
      <c r="F4655" s="1" t="s">
        <v>33</v>
      </c>
      <c r="G4655" s="1" t="s">
        <v>34</v>
      </c>
      <c r="H4655" s="1" t="s">
        <v>27</v>
      </c>
      <c r="I4655" s="1">
        <v>89</v>
      </c>
      <c r="J4655" s="1">
        <v>166</v>
      </c>
      <c r="K4655" s="1"/>
      <c r="L4655" s="1"/>
    </row>
    <row r="4656" spans="1:12">
      <c r="A4656" s="1">
        <v>7012652.4879999999</v>
      </c>
      <c r="B4656" s="13">
        <v>44214.471203703702</v>
      </c>
      <c r="C4656" s="13">
        <v>44214.489131944443</v>
      </c>
      <c r="D4656" s="13" t="str">
        <f t="shared" si="72"/>
        <v>2021-01-18</v>
      </c>
      <c r="E4656" s="1" t="s">
        <v>28</v>
      </c>
      <c r="F4656" s="1" t="s">
        <v>31</v>
      </c>
      <c r="G4656" s="1" t="s">
        <v>26</v>
      </c>
      <c r="H4656" s="1" t="s">
        <v>43</v>
      </c>
      <c r="I4656" s="1">
        <v>54</v>
      </c>
      <c r="J4656" s="1">
        <v>1549</v>
      </c>
      <c r="K4656" s="1"/>
      <c r="L4656" s="1"/>
    </row>
    <row r="4657" spans="1:12">
      <c r="A4657" s="1">
        <v>1279595.7350000001</v>
      </c>
      <c r="B4657" s="13">
        <v>44214.492280092592</v>
      </c>
      <c r="C4657" s="13">
        <v>44214.499791666669</v>
      </c>
      <c r="D4657" s="13" t="str">
        <f t="shared" si="72"/>
        <v>2021-01-18</v>
      </c>
      <c r="E4657" s="1" t="s">
        <v>24</v>
      </c>
      <c r="F4657" s="1" t="s">
        <v>31</v>
      </c>
      <c r="G4657" s="1" t="s">
        <v>39</v>
      </c>
      <c r="H4657" s="1" t="s">
        <v>27</v>
      </c>
      <c r="I4657" s="1">
        <v>48</v>
      </c>
      <c r="J4657" s="1">
        <v>648</v>
      </c>
      <c r="K4657" s="1"/>
      <c r="L4657" s="1"/>
    </row>
    <row r="4658" spans="1:12">
      <c r="A4658" s="1">
        <v>3281707.1009999998</v>
      </c>
      <c r="B4658" s="13">
        <v>44214.582129629627</v>
      </c>
      <c r="C4658" s="13">
        <v>44214.586967592593</v>
      </c>
      <c r="D4658" s="13" t="str">
        <f t="shared" si="72"/>
        <v>2021-01-18</v>
      </c>
      <c r="E4658" s="1" t="s">
        <v>24</v>
      </c>
      <c r="F4658" s="1" t="s">
        <v>31</v>
      </c>
      <c r="G4658" s="1" t="s">
        <v>34</v>
      </c>
      <c r="H4658" s="1" t="s">
        <v>56</v>
      </c>
      <c r="I4658" s="1">
        <v>15</v>
      </c>
      <c r="J4658" s="1">
        <v>417</v>
      </c>
      <c r="K4658" s="1"/>
      <c r="L4658" s="1"/>
    </row>
    <row r="4659" spans="1:12">
      <c r="A4659" s="1">
        <v>70663679.780000001</v>
      </c>
      <c r="B4659" s="13">
        <v>44214.533055555556</v>
      </c>
      <c r="C4659" s="13">
        <v>44214.64806712963</v>
      </c>
      <c r="D4659" s="13" t="str">
        <f t="shared" si="72"/>
        <v>2021-01-18</v>
      </c>
      <c r="E4659" s="1" t="s">
        <v>24</v>
      </c>
      <c r="F4659" s="1" t="s">
        <v>31</v>
      </c>
      <c r="G4659" s="1" t="s">
        <v>39</v>
      </c>
      <c r="H4659" s="1" t="s">
        <v>67</v>
      </c>
      <c r="I4659" s="1">
        <v>122</v>
      </c>
      <c r="J4659" s="1">
        <v>9937</v>
      </c>
      <c r="K4659" s="1"/>
      <c r="L4659" s="1"/>
    </row>
    <row r="4660" spans="1:12">
      <c r="A4660" s="1">
        <v>86162767.549999997</v>
      </c>
      <c r="B4660" s="13">
        <v>44214.668124999997</v>
      </c>
      <c r="C4660" s="13">
        <v>44214.678240740737</v>
      </c>
      <c r="D4660" s="13" t="str">
        <f t="shared" si="72"/>
        <v>2021-01-18</v>
      </c>
      <c r="E4660" s="1" t="s">
        <v>28</v>
      </c>
      <c r="F4660" s="1" t="s">
        <v>29</v>
      </c>
      <c r="G4660" s="1" t="s">
        <v>26</v>
      </c>
      <c r="H4660" s="1" t="s">
        <v>64</v>
      </c>
      <c r="I4660" s="1">
        <v>34</v>
      </c>
      <c r="J4660" s="1">
        <v>874</v>
      </c>
      <c r="K4660" s="1"/>
      <c r="L4660" s="1"/>
    </row>
    <row r="4661" spans="1:12">
      <c r="A4661" s="1">
        <v>46914181.420000002</v>
      </c>
      <c r="B4661" s="13">
        <v>44214.697453703702</v>
      </c>
      <c r="C4661" s="13">
        <v>44214.712465277778</v>
      </c>
      <c r="D4661" s="13" t="str">
        <f t="shared" si="72"/>
        <v>2021-01-18</v>
      </c>
      <c r="E4661" s="1" t="s">
        <v>28</v>
      </c>
      <c r="F4661" s="1" t="s">
        <v>31</v>
      </c>
      <c r="G4661" s="1" t="s">
        <v>26</v>
      </c>
      <c r="H4661" s="1" t="s">
        <v>68</v>
      </c>
      <c r="I4661" s="1">
        <v>32</v>
      </c>
      <c r="J4661" s="1">
        <v>1296</v>
      </c>
      <c r="K4661" s="1"/>
      <c r="L4661" s="1"/>
    </row>
    <row r="4662" spans="1:12">
      <c r="A4662" s="1">
        <v>2385181.0290000001</v>
      </c>
      <c r="B4662" s="13">
        <v>44214.827476851853</v>
      </c>
      <c r="C4662" s="13">
        <v>44214.839895833335</v>
      </c>
      <c r="D4662" s="13" t="str">
        <f t="shared" si="72"/>
        <v>2021-01-18</v>
      </c>
      <c r="E4662" s="1" t="s">
        <v>24</v>
      </c>
      <c r="F4662" s="1" t="s">
        <v>31</v>
      </c>
      <c r="G4662" s="1" t="s">
        <v>26</v>
      </c>
      <c r="H4662" s="1" t="s">
        <v>27</v>
      </c>
      <c r="I4662" s="1">
        <v>158</v>
      </c>
      <c r="J4662" s="1">
        <v>1073</v>
      </c>
      <c r="K4662" s="1"/>
      <c r="L4662" s="1"/>
    </row>
    <row r="4663" spans="1:12">
      <c r="A4663" s="1">
        <v>34971587.229999997</v>
      </c>
      <c r="B4663" s="13">
        <v>44214.840300925927</v>
      </c>
      <c r="C4663" s="13">
        <v>44214.850856481484</v>
      </c>
      <c r="D4663" s="13" t="str">
        <f t="shared" si="72"/>
        <v>2021-01-18</v>
      </c>
      <c r="E4663" s="1" t="s">
        <v>28</v>
      </c>
      <c r="F4663" s="1" t="s">
        <v>31</v>
      </c>
      <c r="G4663" s="1" t="s">
        <v>26</v>
      </c>
      <c r="H4663" s="1" t="s">
        <v>27</v>
      </c>
      <c r="I4663" s="1">
        <v>144</v>
      </c>
      <c r="J4663" s="1">
        <v>912</v>
      </c>
      <c r="K4663" s="1"/>
      <c r="L4663" s="1"/>
    </row>
    <row r="4664" spans="1:12">
      <c r="A4664" s="1">
        <v>27837683.739999998</v>
      </c>
      <c r="B4664" s="13">
        <v>44214.902870370373</v>
      </c>
      <c r="C4664" s="13">
        <v>44214.906712962962</v>
      </c>
      <c r="D4664" s="13" t="str">
        <f t="shared" si="72"/>
        <v>2021-01-18</v>
      </c>
      <c r="E4664" s="1" t="s">
        <v>24</v>
      </c>
      <c r="F4664" s="1" t="s">
        <v>31</v>
      </c>
      <c r="G4664" s="1" t="s">
        <v>34</v>
      </c>
      <c r="H4664" s="1" t="s">
        <v>27</v>
      </c>
      <c r="I4664" s="1">
        <v>38</v>
      </c>
      <c r="J4664" s="1">
        <v>331</v>
      </c>
      <c r="K4664" s="1"/>
      <c r="L4664" s="1"/>
    </row>
    <row r="4665" spans="1:12">
      <c r="A4665" s="1">
        <v>38139183.369999997</v>
      </c>
      <c r="B4665" s="13">
        <v>44214.950416666667</v>
      </c>
      <c r="C4665" s="13">
        <v>44214.966446759259</v>
      </c>
      <c r="D4665" s="13" t="str">
        <f t="shared" si="72"/>
        <v>2021-01-18</v>
      </c>
      <c r="E4665" s="1" t="s">
        <v>28</v>
      </c>
      <c r="F4665" s="1" t="s">
        <v>31</v>
      </c>
      <c r="G4665" s="1" t="s">
        <v>26</v>
      </c>
      <c r="H4665" s="1" t="s">
        <v>27</v>
      </c>
      <c r="I4665" s="1">
        <v>276</v>
      </c>
      <c r="J4665" s="1">
        <v>1384</v>
      </c>
      <c r="K4665" s="1"/>
      <c r="L4665" s="1"/>
    </row>
    <row r="4666" spans="1:12">
      <c r="A4666" s="1">
        <v>75172123.379999995</v>
      </c>
      <c r="B4666" s="13">
        <v>44215.051400462966</v>
      </c>
      <c r="C4666" s="13">
        <v>44215.059861111113</v>
      </c>
      <c r="D4666" s="13" t="str">
        <f t="shared" si="72"/>
        <v>2021-01-19</v>
      </c>
      <c r="E4666" s="1" t="s">
        <v>28</v>
      </c>
      <c r="F4666" s="1" t="s">
        <v>49</v>
      </c>
      <c r="G4666" s="1" t="s">
        <v>26</v>
      </c>
      <c r="H4666" s="1" t="s">
        <v>70</v>
      </c>
      <c r="I4666" s="1">
        <v>12</v>
      </c>
      <c r="J4666" s="1">
        <v>731</v>
      </c>
      <c r="K4666" s="1"/>
      <c r="L4666" s="1"/>
    </row>
    <row r="4667" spans="1:12">
      <c r="A4667" s="1">
        <v>2515516062</v>
      </c>
      <c r="B4667" s="13">
        <v>44215.093472222223</v>
      </c>
      <c r="C4667" s="13">
        <v>44215.096331018518</v>
      </c>
      <c r="D4667" s="13" t="str">
        <f t="shared" si="72"/>
        <v>2021-01-19</v>
      </c>
      <c r="E4667" s="1" t="s">
        <v>24</v>
      </c>
      <c r="F4667" s="1" t="s">
        <v>31</v>
      </c>
      <c r="G4667" s="1" t="s">
        <v>26</v>
      </c>
      <c r="H4667" s="1" t="s">
        <v>80</v>
      </c>
      <c r="I4667" s="1">
        <v>44</v>
      </c>
      <c r="J4667" s="1">
        <v>247</v>
      </c>
      <c r="K4667" s="1"/>
      <c r="L4667" s="1"/>
    </row>
    <row r="4668" spans="1:12">
      <c r="A4668" s="1">
        <v>51790647.140000001</v>
      </c>
      <c r="B4668" s="13">
        <v>44215.16070601852</v>
      </c>
      <c r="C4668" s="13">
        <v>44215.171134259261</v>
      </c>
      <c r="D4668" s="13" t="str">
        <f t="shared" si="72"/>
        <v>2021-01-19</v>
      </c>
      <c r="E4668" s="1" t="s">
        <v>24</v>
      </c>
      <c r="F4668" s="1" t="s">
        <v>31</v>
      </c>
      <c r="G4668" s="1" t="s">
        <v>26</v>
      </c>
      <c r="H4668" s="1" t="s">
        <v>55</v>
      </c>
      <c r="I4668" s="1">
        <v>22</v>
      </c>
      <c r="J4668" s="1">
        <v>900</v>
      </c>
      <c r="K4668" s="1"/>
      <c r="L4668" s="1"/>
    </row>
    <row r="4669" spans="1:12">
      <c r="A4669" s="1">
        <v>85925370.480000004</v>
      </c>
      <c r="B4669" s="13">
        <v>44215.052175925928</v>
      </c>
      <c r="C4669" s="13">
        <v>44215.184537037036</v>
      </c>
      <c r="D4669" s="13" t="str">
        <f t="shared" si="72"/>
        <v>2021-01-19</v>
      </c>
      <c r="E4669" s="1" t="s">
        <v>28</v>
      </c>
      <c r="F4669" s="1" t="s">
        <v>31</v>
      </c>
      <c r="G4669" s="1" t="s">
        <v>26</v>
      </c>
      <c r="H4669" s="1" t="s">
        <v>63</v>
      </c>
      <c r="I4669" s="1">
        <v>13</v>
      </c>
      <c r="J4669" s="1">
        <v>11436</v>
      </c>
      <c r="K4669" s="1"/>
      <c r="L4669" s="1"/>
    </row>
    <row r="4670" spans="1:12">
      <c r="A4670" s="1">
        <v>7688722.6710000001</v>
      </c>
      <c r="B4670" s="13">
        <v>44215.200972222221</v>
      </c>
      <c r="C4670" s="13">
        <v>44215.210381944446</v>
      </c>
      <c r="D4670" s="13" t="str">
        <f t="shared" si="72"/>
        <v>2021-01-19</v>
      </c>
      <c r="E4670" s="1" t="s">
        <v>24</v>
      </c>
      <c r="F4670" s="1" t="s">
        <v>33</v>
      </c>
      <c r="G4670" s="1" t="s">
        <v>34</v>
      </c>
      <c r="H4670" s="1" t="s">
        <v>27</v>
      </c>
      <c r="I4670" s="1">
        <v>44</v>
      </c>
      <c r="J4670" s="1">
        <v>812</v>
      </c>
      <c r="K4670" s="1"/>
      <c r="L4670" s="1"/>
    </row>
    <row r="4671" spans="1:12">
      <c r="A4671" s="1">
        <v>5178872.1330000004</v>
      </c>
      <c r="B4671" s="13">
        <v>44215.310416666667</v>
      </c>
      <c r="C4671" s="13">
        <v>44215.317881944444</v>
      </c>
      <c r="D4671" s="13" t="str">
        <f t="shared" si="72"/>
        <v>2021-01-19</v>
      </c>
      <c r="E4671" s="1" t="s">
        <v>24</v>
      </c>
      <c r="F4671" s="1" t="s">
        <v>31</v>
      </c>
      <c r="G4671" s="1" t="s">
        <v>39</v>
      </c>
      <c r="H4671" s="1" t="s">
        <v>27</v>
      </c>
      <c r="I4671" s="1">
        <v>33</v>
      </c>
      <c r="J4671" s="1">
        <v>644</v>
      </c>
      <c r="K4671" s="1"/>
      <c r="L4671" s="1"/>
    </row>
    <row r="4672" spans="1:12">
      <c r="A4672" s="1">
        <v>7239310.4510000004</v>
      </c>
      <c r="B4672" s="13">
        <v>44215.388888888891</v>
      </c>
      <c r="C4672" s="13">
        <v>44215.394629629627</v>
      </c>
      <c r="D4672" s="13" t="str">
        <f t="shared" si="72"/>
        <v>2021-01-19</v>
      </c>
      <c r="E4672" s="1" t="s">
        <v>28</v>
      </c>
      <c r="F4672" s="1" t="s">
        <v>31</v>
      </c>
      <c r="G4672" s="1" t="s">
        <v>34</v>
      </c>
      <c r="H4672" s="1" t="s">
        <v>27</v>
      </c>
      <c r="I4672" s="1">
        <v>87</v>
      </c>
      <c r="J4672" s="1">
        <v>495</v>
      </c>
      <c r="K4672" s="1"/>
      <c r="L4672" s="1"/>
    </row>
    <row r="4673" spans="1:12">
      <c r="A4673" s="1">
        <v>55607257.579999998</v>
      </c>
      <c r="B4673" s="13">
        <v>44215.254907407405</v>
      </c>
      <c r="C4673" s="13">
        <v>44215.402175925927</v>
      </c>
      <c r="D4673" s="13" t="str">
        <f t="shared" si="72"/>
        <v>2021-01-19</v>
      </c>
      <c r="E4673" s="1" t="s">
        <v>28</v>
      </c>
      <c r="F4673" s="1" t="s">
        <v>37</v>
      </c>
      <c r="G4673" s="1" t="s">
        <v>26</v>
      </c>
      <c r="H4673" s="1" t="s">
        <v>48</v>
      </c>
      <c r="I4673" s="1">
        <v>24</v>
      </c>
      <c r="J4673" s="1">
        <v>12723</v>
      </c>
      <c r="K4673" s="1"/>
      <c r="L4673" s="1"/>
    </row>
    <row r="4674" spans="1:12">
      <c r="A4674" s="1">
        <v>85629786.170000002</v>
      </c>
      <c r="B4674" s="13">
        <v>44215.202638888892</v>
      </c>
      <c r="C4674" s="13">
        <v>44215.412581018521</v>
      </c>
      <c r="D4674" s="13" t="str">
        <f t="shared" si="72"/>
        <v>2021-01-19</v>
      </c>
      <c r="E4674" s="1" t="s">
        <v>28</v>
      </c>
      <c r="F4674" s="1" t="s">
        <v>29</v>
      </c>
      <c r="G4674" s="1" t="s">
        <v>26</v>
      </c>
      <c r="H4674" s="1" t="s">
        <v>27</v>
      </c>
      <c r="I4674" s="1">
        <v>33</v>
      </c>
      <c r="J4674" s="1">
        <v>18138</v>
      </c>
      <c r="K4674" s="1"/>
      <c r="L4674" s="1"/>
    </row>
    <row r="4675" spans="1:12">
      <c r="A4675" s="1">
        <v>41838139.719999999</v>
      </c>
      <c r="B4675" s="13">
        <v>44215.462743055556</v>
      </c>
      <c r="C4675" s="13">
        <v>44215.468425925923</v>
      </c>
      <c r="D4675" s="13" t="str">
        <f t="shared" ref="D4675:D4738" si="73">TEXT(C4675, "yyyy-mm-dd")</f>
        <v>2021-01-19</v>
      </c>
      <c r="E4675" s="1" t="s">
        <v>28</v>
      </c>
      <c r="F4675" s="1" t="s">
        <v>29</v>
      </c>
      <c r="G4675" s="1" t="s">
        <v>26</v>
      </c>
      <c r="H4675" s="1" t="s">
        <v>27</v>
      </c>
      <c r="I4675" s="1">
        <v>28</v>
      </c>
      <c r="J4675" s="1">
        <v>490</v>
      </c>
      <c r="K4675" s="1"/>
      <c r="L4675" s="1"/>
    </row>
    <row r="4676" spans="1:12">
      <c r="A4676" s="1">
        <v>25093846.120000001</v>
      </c>
      <c r="B4676" s="13">
        <v>44215.372928240744</v>
      </c>
      <c r="C4676" s="13">
        <v>44215.483148148145</v>
      </c>
      <c r="D4676" s="13" t="str">
        <f t="shared" si="73"/>
        <v>2021-01-19</v>
      </c>
      <c r="E4676" s="1" t="s">
        <v>28</v>
      </c>
      <c r="F4676" s="1" t="s">
        <v>37</v>
      </c>
      <c r="G4676" s="1" t="s">
        <v>26</v>
      </c>
      <c r="H4676" s="1" t="s">
        <v>27</v>
      </c>
      <c r="I4676" s="1">
        <v>21</v>
      </c>
      <c r="J4676" s="1">
        <v>9522</v>
      </c>
      <c r="K4676" s="1"/>
      <c r="L4676" s="1"/>
    </row>
    <row r="4677" spans="1:12">
      <c r="A4677" s="1">
        <v>19173235.359999999</v>
      </c>
      <c r="B4677" s="13">
        <v>44215.497476851851</v>
      </c>
      <c r="C4677" s="13">
        <v>44215.508067129631</v>
      </c>
      <c r="D4677" s="13" t="str">
        <f t="shared" si="73"/>
        <v>2021-01-19</v>
      </c>
      <c r="E4677" s="1" t="s">
        <v>24</v>
      </c>
      <c r="F4677" s="1" t="s">
        <v>25</v>
      </c>
      <c r="G4677" s="1" t="s">
        <v>26</v>
      </c>
      <c r="H4677" s="1" t="s">
        <v>27</v>
      </c>
      <c r="I4677" s="1">
        <v>32</v>
      </c>
      <c r="J4677" s="1">
        <v>915</v>
      </c>
      <c r="K4677" s="1"/>
      <c r="L4677" s="1"/>
    </row>
    <row r="4678" spans="1:12">
      <c r="A4678" s="1">
        <v>40303235.240000002</v>
      </c>
      <c r="B4678" s="13">
        <v>44215.538460648146</v>
      </c>
      <c r="C4678" s="13">
        <v>44215.551423611112</v>
      </c>
      <c r="D4678" s="13" t="str">
        <f t="shared" si="73"/>
        <v>2021-01-19</v>
      </c>
      <c r="E4678" s="1" t="s">
        <v>24</v>
      </c>
      <c r="F4678" s="1" t="s">
        <v>33</v>
      </c>
      <c r="G4678" s="1" t="s">
        <v>34</v>
      </c>
      <c r="H4678" s="1" t="s">
        <v>27</v>
      </c>
      <c r="I4678" s="1">
        <v>111</v>
      </c>
      <c r="J4678" s="1">
        <v>1119</v>
      </c>
      <c r="K4678" s="1"/>
      <c r="L4678" s="1"/>
    </row>
    <row r="4679" spans="1:12">
      <c r="A4679" s="1">
        <v>2072888.95</v>
      </c>
      <c r="B4679" s="13">
        <v>44215.541226851848</v>
      </c>
      <c r="C4679" s="13">
        <v>44215.560914351852</v>
      </c>
      <c r="D4679" s="13" t="str">
        <f t="shared" si="73"/>
        <v>2021-01-19</v>
      </c>
      <c r="E4679" s="1" t="s">
        <v>28</v>
      </c>
      <c r="F4679" s="1" t="s">
        <v>29</v>
      </c>
      <c r="G4679" s="1" t="s">
        <v>26</v>
      </c>
      <c r="H4679" s="1" t="s">
        <v>27</v>
      </c>
      <c r="I4679" s="1">
        <v>99</v>
      </c>
      <c r="J4679" s="1">
        <v>1701</v>
      </c>
      <c r="K4679" s="1"/>
      <c r="L4679" s="1"/>
    </row>
    <row r="4680" spans="1:12">
      <c r="A4680" s="1">
        <v>77052125.079999998</v>
      </c>
      <c r="B4680" s="13">
        <v>44215.493877314817</v>
      </c>
      <c r="C4680" s="13">
        <v>44215.571759259263</v>
      </c>
      <c r="D4680" s="13" t="str">
        <f t="shared" si="73"/>
        <v>2021-01-19</v>
      </c>
      <c r="E4680" s="1" t="s">
        <v>28</v>
      </c>
      <c r="F4680" s="1" t="s">
        <v>31</v>
      </c>
      <c r="G4680" s="1" t="s">
        <v>26</v>
      </c>
      <c r="H4680" s="1" t="s">
        <v>27</v>
      </c>
      <c r="I4680" s="1">
        <v>48</v>
      </c>
      <c r="J4680" s="1">
        <v>6728</v>
      </c>
      <c r="K4680" s="1"/>
      <c r="L4680" s="1"/>
    </row>
    <row r="4681" spans="1:12">
      <c r="A4681" s="1">
        <v>65154462.18</v>
      </c>
      <c r="B4681" s="13">
        <v>44215.571238425924</v>
      </c>
      <c r="C4681" s="13">
        <v>44215.585312499999</v>
      </c>
      <c r="D4681" s="13" t="str">
        <f t="shared" si="73"/>
        <v>2021-01-19</v>
      </c>
      <c r="E4681" s="1" t="s">
        <v>28</v>
      </c>
      <c r="F4681" s="1" t="s">
        <v>49</v>
      </c>
      <c r="G4681" s="1" t="s">
        <v>26</v>
      </c>
      <c r="H4681" s="1" t="s">
        <v>27</v>
      </c>
      <c r="I4681" s="1">
        <v>24</v>
      </c>
      <c r="J4681" s="1">
        <v>1216</v>
      </c>
      <c r="K4681" s="1"/>
      <c r="L4681" s="1"/>
    </row>
    <row r="4682" spans="1:12">
      <c r="A4682" s="1">
        <v>30859745.109999999</v>
      </c>
      <c r="B4682" s="13">
        <v>44215.126168981478</v>
      </c>
      <c r="C4682" s="13">
        <v>44215.628854166665</v>
      </c>
      <c r="D4682" s="13" t="str">
        <f t="shared" si="73"/>
        <v>2021-01-19</v>
      </c>
      <c r="E4682" s="1" t="s">
        <v>24</v>
      </c>
      <c r="F4682" s="1" t="s">
        <v>31</v>
      </c>
      <c r="G4682" s="1" t="s">
        <v>26</v>
      </c>
      <c r="H4682" s="1" t="s">
        <v>80</v>
      </c>
      <c r="I4682" s="1">
        <v>214</v>
      </c>
      <c r="J4682" s="1">
        <v>43432</v>
      </c>
      <c r="K4682" s="1"/>
      <c r="L4682" s="1"/>
    </row>
    <row r="4683" spans="1:12">
      <c r="A4683" s="1">
        <v>7411487.6040000003</v>
      </c>
      <c r="B4683" s="13">
        <v>44215.492858796293</v>
      </c>
      <c r="C4683" s="13">
        <v>44215.675150462965</v>
      </c>
      <c r="D4683" s="13" t="str">
        <f t="shared" si="73"/>
        <v>2021-01-19</v>
      </c>
      <c r="E4683" s="1" t="s">
        <v>24</v>
      </c>
      <c r="F4683" s="1" t="s">
        <v>31</v>
      </c>
      <c r="G4683" s="1" t="s">
        <v>26</v>
      </c>
      <c r="H4683" s="1" t="s">
        <v>32</v>
      </c>
      <c r="I4683" s="1">
        <v>20</v>
      </c>
      <c r="J4683" s="1">
        <v>15750</v>
      </c>
      <c r="K4683" s="1"/>
      <c r="L4683" s="1"/>
    </row>
    <row r="4684" spans="1:12">
      <c r="A4684" s="1">
        <v>26725725.449999999</v>
      </c>
      <c r="B4684" s="13">
        <v>44215.63181712963</v>
      </c>
      <c r="C4684" s="13">
        <v>44215.676446759258</v>
      </c>
      <c r="D4684" s="13" t="str">
        <f t="shared" si="73"/>
        <v>2021-01-19</v>
      </c>
      <c r="E4684" s="1" t="s">
        <v>24</v>
      </c>
      <c r="F4684" s="1" t="s">
        <v>25</v>
      </c>
      <c r="G4684" s="1" t="s">
        <v>26</v>
      </c>
      <c r="H4684" s="1" t="s">
        <v>115</v>
      </c>
      <c r="I4684" s="1">
        <v>89</v>
      </c>
      <c r="J4684" s="1">
        <v>3856</v>
      </c>
      <c r="K4684" s="1"/>
      <c r="L4684" s="1"/>
    </row>
    <row r="4685" spans="1:12">
      <c r="A4685" s="1">
        <v>26275601.649999999</v>
      </c>
      <c r="B4685" s="13">
        <v>44215.705914351849</v>
      </c>
      <c r="C4685" s="13">
        <v>44215.712210648147</v>
      </c>
      <c r="D4685" s="13" t="str">
        <f t="shared" si="73"/>
        <v>2021-01-19</v>
      </c>
      <c r="E4685" s="1" t="s">
        <v>24</v>
      </c>
      <c r="F4685" s="1" t="s">
        <v>31</v>
      </c>
      <c r="G4685" s="1" t="s">
        <v>34</v>
      </c>
      <c r="H4685" s="1" t="s">
        <v>27</v>
      </c>
      <c r="I4685" s="1">
        <v>32</v>
      </c>
      <c r="J4685" s="1">
        <v>544</v>
      </c>
      <c r="K4685" s="1"/>
      <c r="L4685" s="1"/>
    </row>
    <row r="4686" spans="1:12">
      <c r="A4686" s="1">
        <v>85787365.329999998</v>
      </c>
      <c r="B4686" s="13">
        <v>44215.712106481478</v>
      </c>
      <c r="C4686" s="13">
        <v>44215.718113425923</v>
      </c>
      <c r="D4686" s="13" t="str">
        <f t="shared" si="73"/>
        <v>2021-01-19</v>
      </c>
      <c r="E4686" s="1" t="s">
        <v>28</v>
      </c>
      <c r="F4686" s="1" t="s">
        <v>31</v>
      </c>
      <c r="G4686" s="1" t="s">
        <v>26</v>
      </c>
      <c r="H4686" s="1" t="s">
        <v>80</v>
      </c>
      <c r="I4686" s="1">
        <v>104</v>
      </c>
      <c r="J4686" s="1">
        <v>519</v>
      </c>
      <c r="K4686" s="1"/>
      <c r="L4686" s="1"/>
    </row>
    <row r="4687" spans="1:12">
      <c r="A4687" s="1">
        <v>8643281.5510000009</v>
      </c>
      <c r="B4687" s="13">
        <v>44215.725023148145</v>
      </c>
      <c r="C4687" s="13">
        <v>44215.730995370373</v>
      </c>
      <c r="D4687" s="13" t="str">
        <f t="shared" si="73"/>
        <v>2021-01-19</v>
      </c>
      <c r="E4687" s="1" t="s">
        <v>24</v>
      </c>
      <c r="F4687" s="1" t="s">
        <v>31</v>
      </c>
      <c r="G4687" s="1" t="s">
        <v>26</v>
      </c>
      <c r="H4687" s="1" t="s">
        <v>27</v>
      </c>
      <c r="I4687" s="1">
        <v>50</v>
      </c>
      <c r="J4687" s="1">
        <v>515</v>
      </c>
      <c r="K4687" s="1"/>
      <c r="L4687" s="1"/>
    </row>
    <row r="4688" spans="1:12">
      <c r="A4688" s="1">
        <v>64274477.590000004</v>
      </c>
      <c r="B4688" s="13">
        <v>44215.727627314816</v>
      </c>
      <c r="C4688" s="13">
        <v>44215.765405092592</v>
      </c>
      <c r="D4688" s="13" t="str">
        <f t="shared" si="73"/>
        <v>2021-01-19</v>
      </c>
      <c r="E4688" s="1" t="s">
        <v>28</v>
      </c>
      <c r="F4688" s="1" t="s">
        <v>37</v>
      </c>
      <c r="G4688" s="1" t="s">
        <v>26</v>
      </c>
      <c r="H4688" s="1" t="s">
        <v>27</v>
      </c>
      <c r="I4688" s="1">
        <v>26</v>
      </c>
      <c r="J4688" s="1">
        <v>3263</v>
      </c>
      <c r="K4688" s="1"/>
      <c r="L4688" s="1"/>
    </row>
    <row r="4689" spans="1:12">
      <c r="A4689" s="1">
        <v>6147283.5290000001</v>
      </c>
      <c r="B4689" s="13">
        <v>44215.778726851851</v>
      </c>
      <c r="C4689" s="13">
        <v>44215.785949074074</v>
      </c>
      <c r="D4689" s="13" t="str">
        <f t="shared" si="73"/>
        <v>2021-01-19</v>
      </c>
      <c r="E4689" s="1" t="s">
        <v>42</v>
      </c>
      <c r="F4689" s="1" t="s">
        <v>33</v>
      </c>
      <c r="G4689" s="1" t="s">
        <v>34</v>
      </c>
      <c r="H4689" s="1" t="s">
        <v>27</v>
      </c>
      <c r="I4689" s="1">
        <v>72</v>
      </c>
      <c r="J4689" s="1">
        <v>624</v>
      </c>
      <c r="K4689" s="1"/>
      <c r="L4689" s="1"/>
    </row>
    <row r="4690" spans="1:12">
      <c r="A4690" s="1">
        <v>7804688.9390000002</v>
      </c>
      <c r="B4690" s="13">
        <v>44215.77275462963</v>
      </c>
      <c r="C4690" s="13">
        <v>44215.791238425925</v>
      </c>
      <c r="D4690" s="13" t="str">
        <f t="shared" si="73"/>
        <v>2021-01-19</v>
      </c>
      <c r="E4690" s="1" t="s">
        <v>28</v>
      </c>
      <c r="F4690" s="1" t="s">
        <v>29</v>
      </c>
      <c r="G4690" s="1" t="s">
        <v>26</v>
      </c>
      <c r="H4690" s="1" t="s">
        <v>83</v>
      </c>
      <c r="I4690" s="1">
        <v>85</v>
      </c>
      <c r="J4690" s="1">
        <v>1597</v>
      </c>
      <c r="K4690" s="1"/>
      <c r="L4690" s="1"/>
    </row>
    <row r="4691" spans="1:12">
      <c r="A4691" s="1">
        <v>3191154707</v>
      </c>
      <c r="B4691" s="13">
        <v>44215.780601851853</v>
      </c>
      <c r="C4691" s="13">
        <v>44215.805023148147</v>
      </c>
      <c r="D4691" s="13" t="str">
        <f t="shared" si="73"/>
        <v>2021-01-19</v>
      </c>
      <c r="E4691" s="1" t="s">
        <v>24</v>
      </c>
      <c r="F4691" s="1" t="s">
        <v>31</v>
      </c>
      <c r="G4691" s="1" t="s">
        <v>39</v>
      </c>
      <c r="H4691" s="1" t="s">
        <v>60</v>
      </c>
      <c r="I4691" s="1">
        <v>80</v>
      </c>
      <c r="J4691" s="1">
        <v>2110</v>
      </c>
      <c r="K4691" s="1"/>
      <c r="L4691" s="1"/>
    </row>
    <row r="4692" spans="1:12">
      <c r="A4692" s="1">
        <v>4185649.9539999999</v>
      </c>
      <c r="B4692" s="13">
        <v>44215.792199074072</v>
      </c>
      <c r="C4692" s="13">
        <v>44215.809953703705</v>
      </c>
      <c r="D4692" s="13" t="str">
        <f t="shared" si="73"/>
        <v>2021-01-19</v>
      </c>
      <c r="E4692" s="1" t="s">
        <v>42</v>
      </c>
      <c r="F4692" s="1" t="s">
        <v>31</v>
      </c>
      <c r="G4692" s="1" t="s">
        <v>26</v>
      </c>
      <c r="H4692" s="1" t="s">
        <v>27</v>
      </c>
      <c r="I4692" s="1">
        <v>20</v>
      </c>
      <c r="J4692" s="1">
        <v>1534</v>
      </c>
      <c r="K4692" s="1"/>
      <c r="L4692" s="1"/>
    </row>
    <row r="4693" spans="1:12">
      <c r="A4693" s="1">
        <v>20642408.100000001</v>
      </c>
      <c r="B4693" s="13">
        <v>44215.716319444444</v>
      </c>
      <c r="C4693" s="13">
        <v>44215.812708333331</v>
      </c>
      <c r="D4693" s="13" t="str">
        <f t="shared" si="73"/>
        <v>2021-01-19</v>
      </c>
      <c r="E4693" s="1" t="s">
        <v>24</v>
      </c>
      <c r="F4693" s="1" t="s">
        <v>31</v>
      </c>
      <c r="G4693" s="1" t="s">
        <v>26</v>
      </c>
      <c r="H4693" s="1" t="s">
        <v>60</v>
      </c>
      <c r="I4693" s="1">
        <v>99</v>
      </c>
      <c r="J4693" s="1">
        <v>8327</v>
      </c>
      <c r="K4693" s="1"/>
      <c r="L4693" s="1"/>
    </row>
    <row r="4694" spans="1:12">
      <c r="A4694" s="1">
        <v>82626182.560000002</v>
      </c>
      <c r="B4694" s="13">
        <v>44215.599594907406</v>
      </c>
      <c r="C4694" s="13">
        <v>44215.81386574074</v>
      </c>
      <c r="D4694" s="13" t="str">
        <f t="shared" si="73"/>
        <v>2021-01-19</v>
      </c>
      <c r="E4694" s="1" t="s">
        <v>42</v>
      </c>
      <c r="F4694" s="1" t="s">
        <v>31</v>
      </c>
      <c r="G4694" s="1" t="s">
        <v>34</v>
      </c>
      <c r="H4694" s="1" t="s">
        <v>27</v>
      </c>
      <c r="I4694" s="1">
        <v>88</v>
      </c>
      <c r="J4694" s="1">
        <v>18512</v>
      </c>
      <c r="K4694" s="1"/>
      <c r="L4694" s="1"/>
    </row>
    <row r="4695" spans="1:12">
      <c r="A4695" s="1">
        <v>68123533.219999999</v>
      </c>
      <c r="B4695" s="13">
        <v>44215.788460648146</v>
      </c>
      <c r="C4695" s="13">
        <v>44215.817800925928</v>
      </c>
      <c r="D4695" s="13" t="str">
        <f t="shared" si="73"/>
        <v>2021-01-19</v>
      </c>
      <c r="E4695" s="1" t="s">
        <v>42</v>
      </c>
      <c r="F4695" s="1" t="s">
        <v>31</v>
      </c>
      <c r="G4695" s="1" t="s">
        <v>34</v>
      </c>
      <c r="H4695" s="1" t="s">
        <v>77</v>
      </c>
      <c r="I4695" s="1">
        <v>85</v>
      </c>
      <c r="J4695" s="1">
        <v>2534</v>
      </c>
      <c r="K4695" s="1"/>
      <c r="L4695" s="1"/>
    </row>
    <row r="4696" spans="1:12">
      <c r="A4696" s="1">
        <v>80295776.060000002</v>
      </c>
      <c r="B4696" s="13">
        <v>44215.665995370371</v>
      </c>
      <c r="C4696" s="13">
        <v>44215.824212962965</v>
      </c>
      <c r="D4696" s="13" t="str">
        <f t="shared" si="73"/>
        <v>2021-01-19</v>
      </c>
      <c r="E4696" s="1" t="s">
        <v>28</v>
      </c>
      <c r="F4696" s="1" t="s">
        <v>31</v>
      </c>
      <c r="G4696" s="1" t="s">
        <v>26</v>
      </c>
      <c r="H4696" s="1" t="s">
        <v>86</v>
      </c>
      <c r="I4696" s="1">
        <v>99</v>
      </c>
      <c r="J4696" s="1">
        <v>13670</v>
      </c>
      <c r="K4696" s="1"/>
      <c r="L4696" s="1"/>
    </row>
    <row r="4697" spans="1:12">
      <c r="A4697" s="1">
        <v>67199937.079999998</v>
      </c>
      <c r="B4697" s="13">
        <v>44215.807453703703</v>
      </c>
      <c r="C4697" s="13">
        <v>44215.828796296293</v>
      </c>
      <c r="D4697" s="13" t="str">
        <f t="shared" si="73"/>
        <v>2021-01-19</v>
      </c>
      <c r="E4697" s="1" t="s">
        <v>24</v>
      </c>
      <c r="F4697" s="1" t="s">
        <v>31</v>
      </c>
      <c r="G4697" s="1" t="s">
        <v>34</v>
      </c>
      <c r="H4697" s="1" t="s">
        <v>67</v>
      </c>
      <c r="I4697" s="1">
        <v>86</v>
      </c>
      <c r="J4697" s="1">
        <v>1843</v>
      </c>
      <c r="K4697" s="1"/>
      <c r="L4697" s="1"/>
    </row>
    <row r="4698" spans="1:12">
      <c r="A4698" s="1">
        <v>83240333.370000005</v>
      </c>
      <c r="B4698" s="13">
        <v>44215.853819444441</v>
      </c>
      <c r="C4698" s="13">
        <v>44215.862604166665</v>
      </c>
      <c r="D4698" s="13" t="str">
        <f t="shared" si="73"/>
        <v>2021-01-19</v>
      </c>
      <c r="E4698" s="1" t="s">
        <v>28</v>
      </c>
      <c r="F4698" s="1" t="s">
        <v>49</v>
      </c>
      <c r="G4698" s="1" t="s">
        <v>26</v>
      </c>
      <c r="H4698" s="1" t="s">
        <v>101</v>
      </c>
      <c r="I4698" s="1">
        <v>22</v>
      </c>
      <c r="J4698" s="1">
        <v>758</v>
      </c>
      <c r="K4698" s="1"/>
      <c r="L4698" s="1"/>
    </row>
    <row r="4699" spans="1:12">
      <c r="A4699" s="1">
        <v>83240333.370000005</v>
      </c>
      <c r="B4699" s="13">
        <v>44215.853819444441</v>
      </c>
      <c r="C4699" s="13">
        <v>44215.871377314812</v>
      </c>
      <c r="D4699" s="13" t="str">
        <f t="shared" si="73"/>
        <v>2021-01-19</v>
      </c>
      <c r="E4699" s="1" t="s">
        <v>28</v>
      </c>
      <c r="F4699" s="1" t="s">
        <v>49</v>
      </c>
      <c r="G4699" s="1" t="s">
        <v>26</v>
      </c>
      <c r="H4699" s="1" t="s">
        <v>101</v>
      </c>
      <c r="I4699" s="1">
        <v>8</v>
      </c>
      <c r="J4699" s="1">
        <v>1516</v>
      </c>
      <c r="K4699" s="1"/>
      <c r="L4699" s="1"/>
    </row>
    <row r="4700" spans="1:12">
      <c r="A4700" s="1">
        <v>47628074.920000002</v>
      </c>
      <c r="B4700" s="13">
        <v>44215.867326388892</v>
      </c>
      <c r="C4700" s="13">
        <v>44215.876354166663</v>
      </c>
      <c r="D4700" s="13" t="str">
        <f t="shared" si="73"/>
        <v>2021-01-19</v>
      </c>
      <c r="E4700" s="1" t="s">
        <v>28</v>
      </c>
      <c r="F4700" s="1" t="s">
        <v>29</v>
      </c>
      <c r="G4700" s="1" t="s">
        <v>26</v>
      </c>
      <c r="H4700" s="1" t="s">
        <v>27</v>
      </c>
      <c r="I4700" s="1">
        <v>19</v>
      </c>
      <c r="J4700" s="1">
        <v>779</v>
      </c>
      <c r="K4700" s="1"/>
      <c r="L4700" s="1"/>
    </row>
    <row r="4701" spans="1:12">
      <c r="A4701" s="1">
        <v>77327517.560000002</v>
      </c>
      <c r="B4701" s="13">
        <v>44215.886388888888</v>
      </c>
      <c r="C4701" s="13">
        <v>44215.890949074077</v>
      </c>
      <c r="D4701" s="13" t="str">
        <f t="shared" si="73"/>
        <v>2021-01-19</v>
      </c>
      <c r="E4701" s="1" t="s">
        <v>24</v>
      </c>
      <c r="F4701" s="1" t="s">
        <v>33</v>
      </c>
      <c r="G4701" s="1" t="s">
        <v>34</v>
      </c>
      <c r="H4701" s="1" t="s">
        <v>27</v>
      </c>
      <c r="I4701" s="1">
        <v>90</v>
      </c>
      <c r="J4701" s="1">
        <v>394</v>
      </c>
      <c r="K4701" s="1"/>
      <c r="L4701" s="1"/>
    </row>
    <row r="4702" spans="1:12">
      <c r="A4702" s="1">
        <v>7702417.5109999999</v>
      </c>
      <c r="B4702" s="13">
        <v>44215.839305555557</v>
      </c>
      <c r="C4702" s="13">
        <v>44215.903773148151</v>
      </c>
      <c r="D4702" s="13" t="str">
        <f t="shared" si="73"/>
        <v>2021-01-19</v>
      </c>
      <c r="E4702" s="1" t="s">
        <v>28</v>
      </c>
      <c r="F4702" s="1" t="s">
        <v>31</v>
      </c>
      <c r="G4702" s="1" t="s">
        <v>26</v>
      </c>
      <c r="H4702" s="1" t="s">
        <v>27</v>
      </c>
      <c r="I4702" s="1">
        <v>93</v>
      </c>
      <c r="J4702" s="1">
        <v>5570</v>
      </c>
      <c r="K4702" s="1"/>
      <c r="L4702" s="1"/>
    </row>
    <row r="4703" spans="1:12">
      <c r="A4703" s="1">
        <v>63719715.600000001</v>
      </c>
      <c r="B4703" s="13">
        <v>44215.88013888889</v>
      </c>
      <c r="C4703" s="13">
        <v>44215.904351851852</v>
      </c>
      <c r="D4703" s="13" t="str">
        <f t="shared" si="73"/>
        <v>2021-01-19</v>
      </c>
      <c r="E4703" s="1" t="s">
        <v>28</v>
      </c>
      <c r="F4703" s="1" t="s">
        <v>31</v>
      </c>
      <c r="G4703" s="1" t="s">
        <v>26</v>
      </c>
      <c r="H4703" s="1" t="s">
        <v>64</v>
      </c>
      <c r="I4703" s="1">
        <v>86</v>
      </c>
      <c r="J4703" s="1">
        <v>2091</v>
      </c>
      <c r="K4703" s="1"/>
      <c r="L4703" s="1"/>
    </row>
    <row r="4704" spans="1:12">
      <c r="A4704" s="1">
        <v>3344699.568</v>
      </c>
      <c r="B4704" s="13">
        <v>44215.923298611109</v>
      </c>
      <c r="C4704" s="13">
        <v>44215.927719907406</v>
      </c>
      <c r="D4704" s="13" t="str">
        <f t="shared" si="73"/>
        <v>2021-01-19</v>
      </c>
      <c r="E4704" s="1" t="s">
        <v>28</v>
      </c>
      <c r="F4704" s="1" t="s">
        <v>49</v>
      </c>
      <c r="G4704" s="1" t="s">
        <v>26</v>
      </c>
      <c r="H4704" s="1" t="s">
        <v>54</v>
      </c>
      <c r="I4704" s="1">
        <v>60</v>
      </c>
      <c r="J4704" s="1">
        <v>381</v>
      </c>
      <c r="K4704" s="1"/>
      <c r="L4704" s="1"/>
    </row>
    <row r="4705" spans="1:12">
      <c r="A4705" s="1">
        <v>19635531.210000001</v>
      </c>
      <c r="B4705" s="13">
        <v>44215.641840277778</v>
      </c>
      <c r="C4705" s="13">
        <v>44215.932557870372</v>
      </c>
      <c r="D4705" s="13" t="str">
        <f t="shared" si="73"/>
        <v>2021-01-19</v>
      </c>
      <c r="E4705" s="1" t="s">
        <v>28</v>
      </c>
      <c r="F4705" s="1" t="s">
        <v>29</v>
      </c>
      <c r="G4705" s="1" t="s">
        <v>26</v>
      </c>
      <c r="H4705" s="1" t="s">
        <v>27</v>
      </c>
      <c r="I4705" s="1">
        <v>132</v>
      </c>
      <c r="J4705" s="1">
        <v>25118</v>
      </c>
      <c r="K4705" s="1"/>
      <c r="L4705" s="1"/>
    </row>
    <row r="4706" spans="1:12">
      <c r="A4706" s="1">
        <v>683326924.10000002</v>
      </c>
      <c r="B4706" s="13">
        <v>44215.933935185189</v>
      </c>
      <c r="C4706" s="13">
        <v>44215.945648148147</v>
      </c>
      <c r="D4706" s="13" t="str">
        <f t="shared" si="73"/>
        <v>2021-01-19</v>
      </c>
      <c r="E4706" s="1" t="s">
        <v>28</v>
      </c>
      <c r="F4706" s="1" t="s">
        <v>31</v>
      </c>
      <c r="G4706" s="1" t="s">
        <v>26</v>
      </c>
      <c r="H4706" s="1" t="s">
        <v>44</v>
      </c>
      <c r="I4706" s="1">
        <v>53</v>
      </c>
      <c r="J4706" s="1">
        <v>1011</v>
      </c>
      <c r="K4706" s="1"/>
      <c r="L4706" s="1"/>
    </row>
    <row r="4707" spans="1:12">
      <c r="A4707" s="1">
        <v>21590807.93</v>
      </c>
      <c r="B4707" s="13">
        <v>44215.963900462964</v>
      </c>
      <c r="C4707" s="13">
        <v>44215.973657407405</v>
      </c>
      <c r="D4707" s="13" t="str">
        <f t="shared" si="73"/>
        <v>2021-01-19</v>
      </c>
      <c r="E4707" s="1" t="s">
        <v>24</v>
      </c>
      <c r="F4707" s="1" t="s">
        <v>31</v>
      </c>
      <c r="G4707" s="1" t="s">
        <v>34</v>
      </c>
      <c r="H4707" s="1" t="s">
        <v>89</v>
      </c>
      <c r="I4707" s="1">
        <v>28</v>
      </c>
      <c r="J4707" s="1">
        <v>843</v>
      </c>
      <c r="K4707" s="1"/>
      <c r="L4707" s="1"/>
    </row>
    <row r="4708" spans="1:12">
      <c r="A4708" s="1">
        <v>67633752.140000001</v>
      </c>
      <c r="B4708" s="13">
        <v>44215.000868055555</v>
      </c>
      <c r="C4708" s="13">
        <v>44215.977384259262</v>
      </c>
      <c r="D4708" s="13" t="str">
        <f t="shared" si="73"/>
        <v>2021-01-19</v>
      </c>
      <c r="E4708" s="1" t="s">
        <v>24</v>
      </c>
      <c r="F4708" s="1" t="s">
        <v>31</v>
      </c>
      <c r="G4708" s="1" t="s">
        <v>26</v>
      </c>
      <c r="H4708" s="1" t="s">
        <v>27</v>
      </c>
      <c r="I4708" s="1">
        <v>25</v>
      </c>
      <c r="J4708" s="1">
        <v>84371</v>
      </c>
      <c r="K4708" s="1"/>
      <c r="L4708" s="1"/>
    </row>
    <row r="4709" spans="1:12">
      <c r="A4709" s="1">
        <v>65868001.130000003</v>
      </c>
      <c r="B4709" s="13">
        <v>44215.983287037037</v>
      </c>
      <c r="C4709" s="13">
        <v>44215.996377314812</v>
      </c>
      <c r="D4709" s="13" t="str">
        <f t="shared" si="73"/>
        <v>2021-01-19</v>
      </c>
      <c r="E4709" s="1" t="s">
        <v>28</v>
      </c>
      <c r="F4709" s="1" t="s">
        <v>29</v>
      </c>
      <c r="G4709" s="1" t="s">
        <v>26</v>
      </c>
      <c r="H4709" s="1" t="s">
        <v>55</v>
      </c>
      <c r="I4709" s="1">
        <v>16</v>
      </c>
      <c r="J4709" s="1">
        <v>1131</v>
      </c>
      <c r="K4709" s="1"/>
      <c r="L4709" s="1"/>
    </row>
    <row r="4710" spans="1:12">
      <c r="A4710" s="1">
        <v>20292998.670000002</v>
      </c>
      <c r="B4710" s="13">
        <v>44216.000347222223</v>
      </c>
      <c r="C4710" s="13">
        <v>44216.004386574074</v>
      </c>
      <c r="D4710" s="13" t="str">
        <f t="shared" si="73"/>
        <v>2021-01-20</v>
      </c>
      <c r="E4710" s="1" t="s">
        <v>28</v>
      </c>
      <c r="F4710" s="1" t="s">
        <v>29</v>
      </c>
      <c r="G4710" s="1" t="s">
        <v>26</v>
      </c>
      <c r="H4710" s="1" t="s">
        <v>43</v>
      </c>
      <c r="I4710" s="1">
        <v>10</v>
      </c>
      <c r="J4710" s="1">
        <v>348</v>
      </c>
      <c r="K4710" s="1"/>
      <c r="L4710" s="1"/>
    </row>
    <row r="4711" spans="1:12">
      <c r="A4711" s="1">
        <v>2422991178</v>
      </c>
      <c r="B4711" s="13">
        <v>44216.024768518517</v>
      </c>
      <c r="C4711" s="13">
        <v>44216.039363425924</v>
      </c>
      <c r="D4711" s="13" t="str">
        <f t="shared" si="73"/>
        <v>2021-01-20</v>
      </c>
      <c r="E4711" s="1" t="s">
        <v>28</v>
      </c>
      <c r="F4711" s="1" t="s">
        <v>49</v>
      </c>
      <c r="G4711" s="1" t="s">
        <v>26</v>
      </c>
      <c r="H4711" s="1" t="s">
        <v>32</v>
      </c>
      <c r="I4711" s="1">
        <v>84</v>
      </c>
      <c r="J4711" s="1">
        <v>1261</v>
      </c>
      <c r="K4711" s="1"/>
      <c r="L4711" s="1"/>
    </row>
    <row r="4712" spans="1:12">
      <c r="A4712" s="1">
        <v>38990438.100000001</v>
      </c>
      <c r="B4712" s="13">
        <v>44216.031469907408</v>
      </c>
      <c r="C4712" s="13">
        <v>44216.039884259262</v>
      </c>
      <c r="D4712" s="13" t="str">
        <f t="shared" si="73"/>
        <v>2021-01-20</v>
      </c>
      <c r="E4712" s="1" t="s">
        <v>28</v>
      </c>
      <c r="F4712" s="1" t="s">
        <v>29</v>
      </c>
      <c r="G4712" s="1" t="s">
        <v>26</v>
      </c>
      <c r="H4712" s="1" t="s">
        <v>27</v>
      </c>
      <c r="I4712" s="1">
        <v>96</v>
      </c>
      <c r="J4712" s="1">
        <v>726</v>
      </c>
      <c r="K4712" s="1"/>
      <c r="L4712" s="1"/>
    </row>
    <row r="4713" spans="1:12">
      <c r="A4713" s="1">
        <v>4397356.7180000003</v>
      </c>
      <c r="B4713" s="13">
        <v>44216.036296296297</v>
      </c>
      <c r="C4713" s="13">
        <v>44216.049143518518</v>
      </c>
      <c r="D4713" s="13" t="str">
        <f t="shared" si="73"/>
        <v>2021-01-20</v>
      </c>
      <c r="E4713" s="1" t="s">
        <v>28</v>
      </c>
      <c r="F4713" s="1" t="s">
        <v>31</v>
      </c>
      <c r="G4713" s="1" t="s">
        <v>26</v>
      </c>
      <c r="H4713" s="1" t="s">
        <v>41</v>
      </c>
      <c r="I4713" s="1">
        <v>34</v>
      </c>
      <c r="J4713" s="1">
        <v>1110</v>
      </c>
      <c r="K4713" s="1"/>
      <c r="L4713" s="1"/>
    </row>
    <row r="4714" spans="1:12">
      <c r="A4714" s="1">
        <v>22301850.710000001</v>
      </c>
      <c r="B4714" s="13">
        <v>44216.06827546296</v>
      </c>
      <c r="C4714" s="13">
        <v>44216.083622685182</v>
      </c>
      <c r="D4714" s="13" t="str">
        <f t="shared" si="73"/>
        <v>2021-01-20</v>
      </c>
      <c r="E4714" s="1" t="s">
        <v>28</v>
      </c>
      <c r="F4714" s="1" t="s">
        <v>31</v>
      </c>
      <c r="G4714" s="1" t="s">
        <v>34</v>
      </c>
      <c r="H4714" s="1" t="s">
        <v>27</v>
      </c>
      <c r="I4714" s="1">
        <v>85</v>
      </c>
      <c r="J4714" s="1">
        <v>1326</v>
      </c>
      <c r="K4714" s="1"/>
      <c r="L4714" s="1"/>
    </row>
    <row r="4715" spans="1:12">
      <c r="A4715" s="1">
        <v>60067158.979999997</v>
      </c>
      <c r="B4715" s="13">
        <v>44216.045393518521</v>
      </c>
      <c r="C4715" s="13">
        <v>44216.093969907408</v>
      </c>
      <c r="D4715" s="13" t="str">
        <f t="shared" si="73"/>
        <v>2021-01-20</v>
      </c>
      <c r="E4715" s="1" t="s">
        <v>28</v>
      </c>
      <c r="F4715" s="1" t="s">
        <v>29</v>
      </c>
      <c r="G4715" s="1" t="s">
        <v>26</v>
      </c>
      <c r="H4715" s="1" t="s">
        <v>27</v>
      </c>
      <c r="I4715" s="1">
        <v>42</v>
      </c>
      <c r="J4715" s="1">
        <v>4196</v>
      </c>
      <c r="K4715" s="1"/>
      <c r="L4715" s="1"/>
    </row>
    <row r="4716" spans="1:12">
      <c r="A4716" s="1">
        <v>28155107.489999998</v>
      </c>
      <c r="B4716" s="13">
        <v>44216.01321759259</v>
      </c>
      <c r="C4716" s="13">
        <v>44216.09578703704</v>
      </c>
      <c r="D4716" s="13" t="str">
        <f t="shared" si="73"/>
        <v>2021-01-20</v>
      </c>
      <c r="E4716" s="1" t="s">
        <v>24</v>
      </c>
      <c r="F4716" s="1" t="s">
        <v>25</v>
      </c>
      <c r="G4716" s="1" t="s">
        <v>26</v>
      </c>
      <c r="H4716" s="1" t="s">
        <v>27</v>
      </c>
      <c r="I4716" s="1">
        <v>25</v>
      </c>
      <c r="J4716" s="1">
        <v>7134</v>
      </c>
      <c r="K4716" s="1"/>
      <c r="L4716" s="1"/>
    </row>
    <row r="4717" spans="1:12">
      <c r="A4717" s="1">
        <v>14670836.539999999</v>
      </c>
      <c r="B4717" s="13">
        <v>44216.039444444446</v>
      </c>
      <c r="C4717" s="13">
        <v>44216.102708333332</v>
      </c>
      <c r="D4717" s="13" t="str">
        <f t="shared" si="73"/>
        <v>2021-01-20</v>
      </c>
      <c r="E4717" s="1" t="s">
        <v>24</v>
      </c>
      <c r="F4717" s="1" t="s">
        <v>33</v>
      </c>
      <c r="G4717" s="1" t="s">
        <v>34</v>
      </c>
      <c r="H4717" s="1" t="s">
        <v>27</v>
      </c>
      <c r="I4717" s="1">
        <v>93</v>
      </c>
      <c r="J4717" s="1">
        <v>5465</v>
      </c>
      <c r="K4717" s="1"/>
      <c r="L4717" s="1"/>
    </row>
    <row r="4718" spans="1:12">
      <c r="A4718" s="1">
        <v>1667033.4140000001</v>
      </c>
      <c r="B4718" s="13">
        <v>44216.110578703701</v>
      </c>
      <c r="C4718" s="13">
        <v>44216.130694444444</v>
      </c>
      <c r="D4718" s="13" t="str">
        <f t="shared" si="73"/>
        <v>2021-01-20</v>
      </c>
      <c r="E4718" s="1" t="s">
        <v>28</v>
      </c>
      <c r="F4718" s="1" t="s">
        <v>37</v>
      </c>
      <c r="G4718" s="1" t="s">
        <v>26</v>
      </c>
      <c r="H4718" s="1" t="s">
        <v>27</v>
      </c>
      <c r="I4718" s="1">
        <v>111</v>
      </c>
      <c r="J4718" s="1">
        <v>1737</v>
      </c>
      <c r="K4718" s="1"/>
      <c r="L4718" s="1"/>
    </row>
    <row r="4719" spans="1:12">
      <c r="A4719" s="1">
        <v>11651833.77</v>
      </c>
      <c r="B4719" s="13">
        <v>44216.129004629627</v>
      </c>
      <c r="C4719" s="13">
        <v>44216.132662037038</v>
      </c>
      <c r="D4719" s="13" t="str">
        <f t="shared" si="73"/>
        <v>2021-01-20</v>
      </c>
      <c r="E4719" s="1" t="s">
        <v>28</v>
      </c>
      <c r="F4719" s="1" t="s">
        <v>37</v>
      </c>
      <c r="G4719" s="1" t="s">
        <v>26</v>
      </c>
      <c r="H4719" s="1" t="s">
        <v>77</v>
      </c>
      <c r="I4719" s="1">
        <v>89</v>
      </c>
      <c r="J4719" s="1">
        <v>315</v>
      </c>
      <c r="K4719" s="1"/>
      <c r="L4719" s="1"/>
    </row>
    <row r="4720" spans="1:12">
      <c r="A4720" s="1">
        <v>3962172.0129999998</v>
      </c>
      <c r="B4720" s="13">
        <v>44216.131018518521</v>
      </c>
      <c r="C4720" s="13">
        <v>44216.13521990741</v>
      </c>
      <c r="D4720" s="13" t="str">
        <f t="shared" si="73"/>
        <v>2021-01-20</v>
      </c>
      <c r="E4720" s="1" t="s">
        <v>28</v>
      </c>
      <c r="F4720" s="1" t="s">
        <v>31</v>
      </c>
      <c r="G4720" s="1" t="s">
        <v>26</v>
      </c>
      <c r="H4720" s="1" t="s">
        <v>27</v>
      </c>
      <c r="I4720" s="1">
        <v>114</v>
      </c>
      <c r="J4720" s="1">
        <v>363</v>
      </c>
      <c r="K4720" s="1"/>
      <c r="L4720" s="1"/>
    </row>
    <row r="4721" spans="1:12">
      <c r="A4721" s="1">
        <v>1477673.1680000001</v>
      </c>
      <c r="B4721" s="13">
        <v>44216.117013888892</v>
      </c>
      <c r="C4721" s="13">
        <v>44216.13658564815</v>
      </c>
      <c r="D4721" s="13" t="str">
        <f t="shared" si="73"/>
        <v>2021-01-20</v>
      </c>
      <c r="E4721" s="1" t="s">
        <v>24</v>
      </c>
      <c r="F4721" s="1" t="s">
        <v>31</v>
      </c>
      <c r="G4721" s="1" t="s">
        <v>34</v>
      </c>
      <c r="H4721" s="1" t="s">
        <v>44</v>
      </c>
      <c r="I4721" s="1">
        <v>96</v>
      </c>
      <c r="J4721" s="1">
        <v>1691</v>
      </c>
      <c r="K4721" s="1"/>
      <c r="L4721" s="1"/>
    </row>
    <row r="4722" spans="1:12">
      <c r="A4722" s="1">
        <v>5516326.8439999996</v>
      </c>
      <c r="B4722" s="13">
        <v>44216.111759259256</v>
      </c>
      <c r="C4722" s="13">
        <v>44216.149502314816</v>
      </c>
      <c r="D4722" s="13" t="str">
        <f t="shared" si="73"/>
        <v>2021-01-20</v>
      </c>
      <c r="E4722" s="1" t="s">
        <v>28</v>
      </c>
      <c r="F4722" s="1" t="s">
        <v>49</v>
      </c>
      <c r="G4722" s="1" t="s">
        <v>34</v>
      </c>
      <c r="H4722" s="1" t="s">
        <v>61</v>
      </c>
      <c r="I4722" s="1">
        <v>230</v>
      </c>
      <c r="J4722" s="1">
        <v>3260</v>
      </c>
      <c r="K4722" s="1"/>
      <c r="L4722" s="1"/>
    </row>
    <row r="4723" spans="1:12">
      <c r="A4723" s="1">
        <v>72288121.239999995</v>
      </c>
      <c r="B4723" s="13">
        <v>44216.152962962966</v>
      </c>
      <c r="C4723" s="13">
        <v>44216.160439814812</v>
      </c>
      <c r="D4723" s="13" t="str">
        <f t="shared" si="73"/>
        <v>2021-01-20</v>
      </c>
      <c r="E4723" s="1" t="s">
        <v>24</v>
      </c>
      <c r="F4723" s="1" t="s">
        <v>33</v>
      </c>
      <c r="G4723" s="1" t="s">
        <v>34</v>
      </c>
      <c r="H4723" s="1" t="s">
        <v>32</v>
      </c>
      <c r="I4723" s="1">
        <v>86</v>
      </c>
      <c r="J4723" s="1">
        <v>645</v>
      </c>
      <c r="K4723" s="1"/>
      <c r="L4723" s="1"/>
    </row>
    <row r="4724" spans="1:12">
      <c r="A4724" s="1">
        <v>3691687.9130000002</v>
      </c>
      <c r="B4724" s="13">
        <v>44216.168229166666</v>
      </c>
      <c r="C4724" s="13">
        <v>44216.172789351855</v>
      </c>
      <c r="D4724" s="13" t="str">
        <f t="shared" si="73"/>
        <v>2021-01-20</v>
      </c>
      <c r="E4724" s="1" t="s">
        <v>24</v>
      </c>
      <c r="F4724" s="1" t="s">
        <v>33</v>
      </c>
      <c r="G4724" s="1" t="s">
        <v>34</v>
      </c>
      <c r="H4724" s="1" t="s">
        <v>85</v>
      </c>
      <c r="I4724" s="1">
        <v>44</v>
      </c>
      <c r="J4724" s="1">
        <v>394</v>
      </c>
      <c r="K4724" s="1"/>
      <c r="L4724" s="1"/>
    </row>
    <row r="4725" spans="1:12">
      <c r="A4725" s="1">
        <v>3691687.9130000002</v>
      </c>
      <c r="B4725" s="13">
        <v>44216.168229166666</v>
      </c>
      <c r="C4725" s="13">
        <v>44216.173321759263</v>
      </c>
      <c r="D4725" s="13" t="str">
        <f t="shared" si="73"/>
        <v>2021-01-20</v>
      </c>
      <c r="E4725" s="1" t="s">
        <v>24</v>
      </c>
      <c r="F4725" s="1" t="s">
        <v>33</v>
      </c>
      <c r="G4725" s="1" t="s">
        <v>34</v>
      </c>
      <c r="H4725" s="1" t="s">
        <v>85</v>
      </c>
      <c r="I4725" s="1">
        <v>44</v>
      </c>
      <c r="J4725" s="1">
        <v>440</v>
      </c>
      <c r="K4725" s="1"/>
      <c r="L4725" s="1"/>
    </row>
    <row r="4726" spans="1:12">
      <c r="A4726" s="1">
        <v>3691687.9130000002</v>
      </c>
      <c r="B4726" s="13">
        <v>44216.168229166666</v>
      </c>
      <c r="C4726" s="13">
        <v>44216.175856481481</v>
      </c>
      <c r="D4726" s="13" t="str">
        <f t="shared" si="73"/>
        <v>2021-01-20</v>
      </c>
      <c r="E4726" s="1" t="s">
        <v>24</v>
      </c>
      <c r="F4726" s="1" t="s">
        <v>33</v>
      </c>
      <c r="G4726" s="1" t="s">
        <v>34</v>
      </c>
      <c r="H4726" s="1" t="s">
        <v>85</v>
      </c>
      <c r="I4726" s="1">
        <v>44</v>
      </c>
      <c r="J4726" s="1">
        <v>658</v>
      </c>
      <c r="K4726" s="1"/>
      <c r="L4726" s="1"/>
    </row>
    <row r="4727" spans="1:12">
      <c r="A4727" s="1">
        <v>4285173.057</v>
      </c>
      <c r="B4727" s="13">
        <v>44216.173888888887</v>
      </c>
      <c r="C4727" s="13">
        <v>44216.180497685185</v>
      </c>
      <c r="D4727" s="13" t="str">
        <f t="shared" si="73"/>
        <v>2021-01-20</v>
      </c>
      <c r="E4727" s="1" t="s">
        <v>28</v>
      </c>
      <c r="F4727" s="1" t="s">
        <v>31</v>
      </c>
      <c r="G4727" s="1" t="s">
        <v>26</v>
      </c>
      <c r="H4727" s="1" t="s">
        <v>70</v>
      </c>
      <c r="I4727" s="1">
        <v>77</v>
      </c>
      <c r="J4727" s="1">
        <v>570</v>
      </c>
      <c r="K4727" s="1"/>
      <c r="L4727" s="1"/>
    </row>
    <row r="4728" spans="1:12">
      <c r="A4728" s="1">
        <v>6956769.0760000004</v>
      </c>
      <c r="B4728" s="13">
        <v>44216.142233796294</v>
      </c>
      <c r="C4728" s="13">
        <v>44216.185069444444</v>
      </c>
      <c r="D4728" s="13" t="str">
        <f t="shared" si="73"/>
        <v>2021-01-20</v>
      </c>
      <c r="E4728" s="1" t="s">
        <v>24</v>
      </c>
      <c r="F4728" s="1" t="s">
        <v>33</v>
      </c>
      <c r="G4728" s="1" t="s">
        <v>34</v>
      </c>
      <c r="H4728" s="1" t="s">
        <v>111</v>
      </c>
      <c r="I4728" s="1">
        <v>84</v>
      </c>
      <c r="J4728" s="1">
        <v>3700</v>
      </c>
      <c r="K4728" s="1"/>
      <c r="L4728" s="1"/>
    </row>
    <row r="4729" spans="1:12">
      <c r="A4729" s="1">
        <v>24169354.100000001</v>
      </c>
      <c r="B4729" s="13">
        <v>44216.191064814811</v>
      </c>
      <c r="C4729" s="13">
        <v>44216.200532407405</v>
      </c>
      <c r="D4729" s="13" t="str">
        <f t="shared" si="73"/>
        <v>2021-01-20</v>
      </c>
      <c r="E4729" s="1" t="s">
        <v>24</v>
      </c>
      <c r="F4729" s="1" t="s">
        <v>31</v>
      </c>
      <c r="G4729" s="1" t="s">
        <v>26</v>
      </c>
      <c r="H4729" s="1" t="s">
        <v>41</v>
      </c>
      <c r="I4729" s="1">
        <v>85</v>
      </c>
      <c r="J4729" s="1">
        <v>818</v>
      </c>
      <c r="K4729" s="1"/>
      <c r="L4729" s="1"/>
    </row>
    <row r="4730" spans="1:12">
      <c r="A4730" s="1">
        <v>33441899.609999999</v>
      </c>
      <c r="B4730" s="13">
        <v>44216.188472222224</v>
      </c>
      <c r="C4730" s="13">
        <v>44216.206226851849</v>
      </c>
      <c r="D4730" s="13" t="str">
        <f t="shared" si="73"/>
        <v>2021-01-20</v>
      </c>
      <c r="E4730" s="1" t="s">
        <v>24</v>
      </c>
      <c r="F4730" s="1" t="s">
        <v>33</v>
      </c>
      <c r="G4730" s="1" t="s">
        <v>34</v>
      </c>
      <c r="H4730" s="1" t="s">
        <v>38</v>
      </c>
      <c r="I4730" s="1">
        <v>84</v>
      </c>
      <c r="J4730" s="1">
        <v>1533</v>
      </c>
      <c r="K4730" s="1"/>
      <c r="L4730" s="1"/>
    </row>
    <row r="4731" spans="1:12">
      <c r="A4731" s="1">
        <v>8602528.7219999991</v>
      </c>
      <c r="B4731" s="13">
        <v>44216.197858796295</v>
      </c>
      <c r="C4731" s="13">
        <v>44216.212071759262</v>
      </c>
      <c r="D4731" s="13" t="str">
        <f t="shared" si="73"/>
        <v>2021-01-20</v>
      </c>
      <c r="E4731" s="1" t="s">
        <v>28</v>
      </c>
      <c r="F4731" s="1" t="s">
        <v>49</v>
      </c>
      <c r="G4731" s="1" t="s">
        <v>26</v>
      </c>
      <c r="H4731" s="1" t="s">
        <v>27</v>
      </c>
      <c r="I4731" s="1">
        <v>35</v>
      </c>
      <c r="J4731" s="1">
        <v>1228</v>
      </c>
      <c r="K4731" s="1"/>
      <c r="L4731" s="1"/>
    </row>
    <row r="4732" spans="1:12">
      <c r="A4732" s="1">
        <v>1641119.5759999999</v>
      </c>
      <c r="B4732" s="13">
        <v>44216.045891203707</v>
      </c>
      <c r="C4732" s="13">
        <v>44216.224594907406</v>
      </c>
      <c r="D4732" s="13" t="str">
        <f t="shared" si="73"/>
        <v>2021-01-20</v>
      </c>
      <c r="E4732" s="1" t="s">
        <v>28</v>
      </c>
      <c r="F4732" s="1" t="s">
        <v>29</v>
      </c>
      <c r="G4732" s="1" t="s">
        <v>26</v>
      </c>
      <c r="H4732" s="1" t="s">
        <v>132</v>
      </c>
      <c r="I4732" s="1">
        <v>44</v>
      </c>
      <c r="J4732" s="1">
        <v>15440</v>
      </c>
      <c r="K4732" s="1"/>
      <c r="L4732" s="1"/>
    </row>
    <row r="4733" spans="1:12">
      <c r="A4733" s="1">
        <v>8562748.1290000007</v>
      </c>
      <c r="B4733" s="13">
        <v>44216.225798611114</v>
      </c>
      <c r="C4733" s="13">
        <v>44216.232534722221</v>
      </c>
      <c r="D4733" s="13" t="str">
        <f t="shared" si="73"/>
        <v>2021-01-20</v>
      </c>
      <c r="E4733" s="1" t="s">
        <v>24</v>
      </c>
      <c r="F4733" s="1" t="s">
        <v>31</v>
      </c>
      <c r="G4733" s="1" t="s">
        <v>34</v>
      </c>
      <c r="H4733" s="1" t="s">
        <v>27</v>
      </c>
      <c r="I4733" s="1">
        <v>22</v>
      </c>
      <c r="J4733" s="1">
        <v>581</v>
      </c>
      <c r="K4733" s="1"/>
      <c r="L4733" s="1"/>
    </row>
    <row r="4734" spans="1:12">
      <c r="A4734" s="1">
        <v>1647443.267</v>
      </c>
      <c r="B4734" s="13">
        <v>44216.229270833333</v>
      </c>
      <c r="C4734" s="13">
        <v>44216.23773148148</v>
      </c>
      <c r="D4734" s="13" t="str">
        <f t="shared" si="73"/>
        <v>2021-01-20</v>
      </c>
      <c r="E4734" s="1" t="s">
        <v>24</v>
      </c>
      <c r="F4734" s="1" t="s">
        <v>25</v>
      </c>
      <c r="G4734" s="1" t="s">
        <v>26</v>
      </c>
      <c r="H4734" s="1" t="s">
        <v>32</v>
      </c>
      <c r="I4734" s="1">
        <v>113</v>
      </c>
      <c r="J4734" s="1">
        <v>730</v>
      </c>
      <c r="K4734" s="1"/>
      <c r="L4734" s="1"/>
    </row>
    <row r="4735" spans="1:12">
      <c r="A4735" s="1">
        <v>88556371.790000007</v>
      </c>
      <c r="B4735" s="13">
        <v>44216.231446759259</v>
      </c>
      <c r="C4735" s="13">
        <v>44216.255810185183</v>
      </c>
      <c r="D4735" s="13" t="str">
        <f t="shared" si="73"/>
        <v>2021-01-20</v>
      </c>
      <c r="E4735" s="1" t="s">
        <v>24</v>
      </c>
      <c r="F4735" s="1" t="s">
        <v>25</v>
      </c>
      <c r="G4735" s="1" t="s">
        <v>26</v>
      </c>
      <c r="H4735" s="1" t="s">
        <v>41</v>
      </c>
      <c r="I4735" s="1">
        <v>113</v>
      </c>
      <c r="J4735" s="1">
        <v>2104</v>
      </c>
      <c r="K4735" s="1"/>
      <c r="L4735" s="1"/>
    </row>
    <row r="4736" spans="1:12">
      <c r="A4736" s="1">
        <v>4602632.8640000001</v>
      </c>
      <c r="B4736" s="13">
        <v>44216.219942129632</v>
      </c>
      <c r="C4736" s="13">
        <v>44216.269050925926</v>
      </c>
      <c r="D4736" s="13" t="str">
        <f t="shared" si="73"/>
        <v>2021-01-20</v>
      </c>
      <c r="E4736" s="1" t="s">
        <v>28</v>
      </c>
      <c r="F4736" s="1" t="s">
        <v>29</v>
      </c>
      <c r="G4736" s="1" t="s">
        <v>26</v>
      </c>
      <c r="H4736" s="1" t="s">
        <v>27</v>
      </c>
      <c r="I4736" s="1">
        <v>55</v>
      </c>
      <c r="J4736" s="1">
        <v>4243</v>
      </c>
      <c r="K4736" s="1"/>
      <c r="L4736" s="1"/>
    </row>
    <row r="4737" spans="1:12">
      <c r="A4737" s="1">
        <v>46637206.799999997</v>
      </c>
      <c r="B4737" s="13">
        <v>44216.262673611112</v>
      </c>
      <c r="C4737" s="13">
        <v>44216.275914351849</v>
      </c>
      <c r="D4737" s="13" t="str">
        <f t="shared" si="73"/>
        <v>2021-01-20</v>
      </c>
      <c r="E4737" s="1" t="s">
        <v>28</v>
      </c>
      <c r="F4737" s="1" t="s">
        <v>31</v>
      </c>
      <c r="G4737" s="1" t="s">
        <v>26</v>
      </c>
      <c r="H4737" s="1" t="s">
        <v>27</v>
      </c>
      <c r="I4737" s="1">
        <v>110</v>
      </c>
      <c r="J4737" s="1">
        <v>1144</v>
      </c>
      <c r="K4737" s="1"/>
      <c r="L4737" s="1"/>
    </row>
    <row r="4738" spans="1:12">
      <c r="A4738" s="1">
        <v>61090488.960000001</v>
      </c>
      <c r="B4738" s="13">
        <v>44216.222685185188</v>
      </c>
      <c r="C4738" s="13">
        <v>44216.289467592593</v>
      </c>
      <c r="D4738" s="13" t="str">
        <f t="shared" si="73"/>
        <v>2021-01-20</v>
      </c>
      <c r="E4738" s="1" t="s">
        <v>28</v>
      </c>
      <c r="F4738" s="1" t="s">
        <v>31</v>
      </c>
      <c r="G4738" s="1" t="s">
        <v>45</v>
      </c>
      <c r="H4738" s="1" t="s">
        <v>27</v>
      </c>
      <c r="I4738" s="1">
        <v>130</v>
      </c>
      <c r="J4738" s="1">
        <v>5770</v>
      </c>
      <c r="K4738" s="1"/>
      <c r="L4738" s="1"/>
    </row>
    <row r="4739" spans="1:12">
      <c r="A4739" s="1">
        <v>88461236.760000005</v>
      </c>
      <c r="B4739" s="13">
        <v>44216.278368055559</v>
      </c>
      <c r="C4739" s="13">
        <v>44216.331631944442</v>
      </c>
      <c r="D4739" s="13" t="str">
        <f t="shared" ref="D4739:D4802" si="74">TEXT(C4739, "yyyy-mm-dd")</f>
        <v>2021-01-20</v>
      </c>
      <c r="E4739" s="1" t="s">
        <v>28</v>
      </c>
      <c r="F4739" s="1" t="s">
        <v>31</v>
      </c>
      <c r="G4739" s="1" t="s">
        <v>26</v>
      </c>
      <c r="H4739" s="1" t="s">
        <v>32</v>
      </c>
      <c r="I4739" s="1">
        <v>122</v>
      </c>
      <c r="J4739" s="1">
        <v>4602</v>
      </c>
      <c r="K4739" s="1"/>
      <c r="L4739" s="1"/>
    </row>
    <row r="4740" spans="1:12">
      <c r="A4740" s="1">
        <v>8014383.676</v>
      </c>
      <c r="B4740" s="13">
        <v>44216.33090277778</v>
      </c>
      <c r="C4740" s="13">
        <v>44216.341354166667</v>
      </c>
      <c r="D4740" s="13" t="str">
        <f t="shared" si="74"/>
        <v>2021-01-20</v>
      </c>
      <c r="E4740" s="1" t="s">
        <v>24</v>
      </c>
      <c r="F4740" s="1" t="s">
        <v>31</v>
      </c>
      <c r="G4740" s="1" t="s">
        <v>34</v>
      </c>
      <c r="H4740" s="1" t="s">
        <v>43</v>
      </c>
      <c r="I4740" s="1">
        <v>103</v>
      </c>
      <c r="J4740" s="1">
        <v>902</v>
      </c>
      <c r="K4740" s="1"/>
      <c r="L4740" s="1"/>
    </row>
    <row r="4741" spans="1:12">
      <c r="A4741" s="1">
        <v>47875006.100000001</v>
      </c>
      <c r="B4741" s="13">
        <v>44216.14502314815</v>
      </c>
      <c r="C4741" s="13">
        <v>44216.35633101852</v>
      </c>
      <c r="D4741" s="13" t="str">
        <f t="shared" si="74"/>
        <v>2021-01-20</v>
      </c>
      <c r="E4741" s="1" t="s">
        <v>24</v>
      </c>
      <c r="F4741" s="1" t="s">
        <v>31</v>
      </c>
      <c r="G4741" s="1" t="s">
        <v>26</v>
      </c>
      <c r="H4741" s="1" t="s">
        <v>27</v>
      </c>
      <c r="I4741" s="1">
        <v>89</v>
      </c>
      <c r="J4741" s="1">
        <v>18256</v>
      </c>
      <c r="K4741" s="1"/>
      <c r="L4741" s="1"/>
    </row>
    <row r="4742" spans="1:12">
      <c r="A4742" s="1">
        <v>35763731.090000004</v>
      </c>
      <c r="B4742" s="13">
        <v>44216.353252314817</v>
      </c>
      <c r="C4742" s="13">
        <v>44216.358240740738</v>
      </c>
      <c r="D4742" s="13" t="str">
        <f t="shared" si="74"/>
        <v>2021-01-20</v>
      </c>
      <c r="E4742" s="1" t="s">
        <v>28</v>
      </c>
      <c r="F4742" s="1" t="s">
        <v>31</v>
      </c>
      <c r="G4742" s="1" t="s">
        <v>26</v>
      </c>
      <c r="H4742" s="1" t="s">
        <v>55</v>
      </c>
      <c r="I4742" s="1">
        <v>20</v>
      </c>
      <c r="J4742" s="1">
        <v>430</v>
      </c>
      <c r="K4742" s="1"/>
      <c r="L4742" s="1"/>
    </row>
    <row r="4743" spans="1:12">
      <c r="A4743" s="1">
        <v>94023659.980000004</v>
      </c>
      <c r="B4743" s="13">
        <v>44216.359351851854</v>
      </c>
      <c r="C4743" s="13">
        <v>44216.36824074074</v>
      </c>
      <c r="D4743" s="13" t="str">
        <f t="shared" si="74"/>
        <v>2021-01-20</v>
      </c>
      <c r="E4743" s="1" t="s">
        <v>28</v>
      </c>
      <c r="F4743" s="1" t="s">
        <v>31</v>
      </c>
      <c r="G4743" s="1" t="s">
        <v>26</v>
      </c>
      <c r="H4743" s="1" t="s">
        <v>27</v>
      </c>
      <c r="I4743" s="1">
        <v>32</v>
      </c>
      <c r="J4743" s="1">
        <v>768</v>
      </c>
      <c r="K4743" s="1"/>
      <c r="L4743" s="1"/>
    </row>
    <row r="4744" spans="1:12">
      <c r="A4744" s="1">
        <v>2963858.6850000001</v>
      </c>
      <c r="B4744" s="13">
        <v>44216.358958333331</v>
      </c>
      <c r="C4744" s="13">
        <v>44216.369212962964</v>
      </c>
      <c r="D4744" s="13" t="str">
        <f t="shared" si="74"/>
        <v>2021-01-20</v>
      </c>
      <c r="E4744" s="1" t="s">
        <v>24</v>
      </c>
      <c r="F4744" s="1" t="s">
        <v>25</v>
      </c>
      <c r="G4744" s="1" t="s">
        <v>26</v>
      </c>
      <c r="H4744" s="1" t="s">
        <v>81</v>
      </c>
      <c r="I4744" s="1">
        <v>31</v>
      </c>
      <c r="J4744" s="1">
        <v>885</v>
      </c>
      <c r="K4744" s="1"/>
      <c r="L4744" s="1"/>
    </row>
    <row r="4745" spans="1:12">
      <c r="A4745" s="1">
        <v>35347718.509999998</v>
      </c>
      <c r="B4745" s="13">
        <v>44216.372812499998</v>
      </c>
      <c r="C4745" s="13">
        <v>44216.383819444447</v>
      </c>
      <c r="D4745" s="13" t="str">
        <f t="shared" si="74"/>
        <v>2021-01-20</v>
      </c>
      <c r="E4745" s="1" t="s">
        <v>28</v>
      </c>
      <c r="F4745" s="1" t="s">
        <v>31</v>
      </c>
      <c r="G4745" s="1" t="s">
        <v>26</v>
      </c>
      <c r="H4745" s="1" t="s">
        <v>36</v>
      </c>
      <c r="I4745" s="1">
        <v>86</v>
      </c>
      <c r="J4745" s="1">
        <v>950</v>
      </c>
      <c r="K4745" s="1"/>
      <c r="L4745" s="1"/>
    </row>
    <row r="4746" spans="1:12">
      <c r="A4746" s="1">
        <v>21242720.710000001</v>
      </c>
      <c r="B4746" s="13">
        <v>44216.380474537036</v>
      </c>
      <c r="C4746" s="13">
        <v>44216.383877314816</v>
      </c>
      <c r="D4746" s="13" t="str">
        <f t="shared" si="74"/>
        <v>2021-01-20</v>
      </c>
      <c r="E4746" s="1" t="s">
        <v>28</v>
      </c>
      <c r="F4746" s="1" t="s">
        <v>37</v>
      </c>
      <c r="G4746" s="1" t="s">
        <v>26</v>
      </c>
      <c r="H4746" s="1" t="s">
        <v>27</v>
      </c>
      <c r="I4746" s="1">
        <v>6</v>
      </c>
      <c r="J4746" s="1">
        <v>293</v>
      </c>
      <c r="K4746" s="1"/>
      <c r="L4746" s="1"/>
    </row>
    <row r="4747" spans="1:12">
      <c r="A4747" s="1">
        <v>55610405.700000003</v>
      </c>
      <c r="B4747" s="13">
        <v>44216.374502314815</v>
      </c>
      <c r="C4747" s="13">
        <v>44216.386620370373</v>
      </c>
      <c r="D4747" s="13" t="str">
        <f t="shared" si="74"/>
        <v>2021-01-20</v>
      </c>
      <c r="E4747" s="1" t="s">
        <v>24</v>
      </c>
      <c r="F4747" s="1" t="s">
        <v>25</v>
      </c>
      <c r="G4747" s="1" t="s">
        <v>26</v>
      </c>
      <c r="H4747" s="1" t="s">
        <v>43</v>
      </c>
      <c r="I4747" s="1">
        <v>108</v>
      </c>
      <c r="J4747" s="1">
        <v>1047</v>
      </c>
      <c r="K4747" s="1"/>
      <c r="L4747" s="1"/>
    </row>
    <row r="4748" spans="1:12">
      <c r="A4748" s="1">
        <v>44200284.530000001</v>
      </c>
      <c r="B4748" s="13">
        <v>44216.375613425924</v>
      </c>
      <c r="C4748" s="13">
        <v>44216.388356481482</v>
      </c>
      <c r="D4748" s="13" t="str">
        <f t="shared" si="74"/>
        <v>2021-01-20</v>
      </c>
      <c r="E4748" s="1" t="s">
        <v>28</v>
      </c>
      <c r="F4748" s="1" t="s">
        <v>31</v>
      </c>
      <c r="G4748" s="1" t="s">
        <v>26</v>
      </c>
      <c r="H4748" s="1" t="s">
        <v>27</v>
      </c>
      <c r="I4748" s="1">
        <v>90</v>
      </c>
      <c r="J4748" s="1">
        <v>1100</v>
      </c>
      <c r="K4748" s="1"/>
      <c r="L4748" s="1"/>
    </row>
    <row r="4749" spans="1:12">
      <c r="A4749" s="1">
        <v>8921633.6190000009</v>
      </c>
      <c r="B4749" s="13">
        <v>44216.391516203701</v>
      </c>
      <c r="C4749" s="13">
        <v>44216.393831018519</v>
      </c>
      <c r="D4749" s="13" t="str">
        <f t="shared" si="74"/>
        <v>2021-01-20</v>
      </c>
      <c r="E4749" s="1" t="s">
        <v>28</v>
      </c>
      <c r="F4749" s="1" t="s">
        <v>31</v>
      </c>
      <c r="G4749" s="1" t="s">
        <v>26</v>
      </c>
      <c r="H4749" s="1" t="s">
        <v>27</v>
      </c>
      <c r="I4749" s="1">
        <v>46</v>
      </c>
      <c r="J4749" s="1">
        <v>199</v>
      </c>
      <c r="K4749" s="1"/>
      <c r="L4749" s="1"/>
    </row>
    <row r="4750" spans="1:12">
      <c r="A4750" s="1">
        <v>63078466.07</v>
      </c>
      <c r="B4750" s="13">
        <v>44216.380474537036</v>
      </c>
      <c r="C4750" s="13">
        <v>44216.419710648152</v>
      </c>
      <c r="D4750" s="13" t="str">
        <f t="shared" si="74"/>
        <v>2021-01-20</v>
      </c>
      <c r="E4750" s="1" t="s">
        <v>24</v>
      </c>
      <c r="F4750" s="1" t="s">
        <v>31</v>
      </c>
      <c r="G4750" s="1" t="s">
        <v>34</v>
      </c>
      <c r="H4750" s="1" t="s">
        <v>93</v>
      </c>
      <c r="I4750" s="1">
        <v>99</v>
      </c>
      <c r="J4750" s="1">
        <v>3389</v>
      </c>
      <c r="K4750" s="1"/>
      <c r="L4750" s="1"/>
    </row>
    <row r="4751" spans="1:12">
      <c r="A4751" s="1">
        <v>86074018.959999993</v>
      </c>
      <c r="B4751" s="13">
        <v>44216.390810185185</v>
      </c>
      <c r="C4751" s="13">
        <v>44216.423946759256</v>
      </c>
      <c r="D4751" s="13" t="str">
        <f t="shared" si="74"/>
        <v>2021-01-20</v>
      </c>
      <c r="E4751" s="1" t="s">
        <v>28</v>
      </c>
      <c r="F4751" s="1" t="s">
        <v>31</v>
      </c>
      <c r="G4751" s="1" t="s">
        <v>34</v>
      </c>
      <c r="H4751" s="1" t="s">
        <v>77</v>
      </c>
      <c r="I4751" s="1">
        <v>89</v>
      </c>
      <c r="J4751" s="1">
        <v>2862</v>
      </c>
      <c r="K4751" s="1"/>
      <c r="L4751" s="1"/>
    </row>
    <row r="4752" spans="1:12">
      <c r="A4752" s="1">
        <v>4312288.1909999996</v>
      </c>
      <c r="B4752" s="13">
        <v>44216.315335648149</v>
      </c>
      <c r="C4752" s="13">
        <v>44216.427361111113</v>
      </c>
      <c r="D4752" s="13" t="str">
        <f t="shared" si="74"/>
        <v>2021-01-20</v>
      </c>
      <c r="E4752" s="1" t="s">
        <v>28</v>
      </c>
      <c r="F4752" s="1" t="s">
        <v>37</v>
      </c>
      <c r="G4752" s="1" t="s">
        <v>45</v>
      </c>
      <c r="H4752" s="1" t="s">
        <v>27</v>
      </c>
      <c r="I4752" s="1">
        <v>98</v>
      </c>
      <c r="J4752" s="1">
        <v>9678</v>
      </c>
      <c r="K4752" s="1"/>
      <c r="L4752" s="1"/>
    </row>
    <row r="4753" spans="1:12">
      <c r="A4753" s="1">
        <v>21509530.539999999</v>
      </c>
      <c r="B4753" s="13">
        <v>44216.434432870374</v>
      </c>
      <c r="C4753" s="13">
        <v>44216.445289351854</v>
      </c>
      <c r="D4753" s="13" t="str">
        <f t="shared" si="74"/>
        <v>2021-01-20</v>
      </c>
      <c r="E4753" s="1" t="s">
        <v>28</v>
      </c>
      <c r="F4753" s="1" t="s">
        <v>31</v>
      </c>
      <c r="G4753" s="1" t="s">
        <v>26</v>
      </c>
      <c r="H4753" s="1" t="s">
        <v>27</v>
      </c>
      <c r="I4753" s="1">
        <v>83</v>
      </c>
      <c r="J4753" s="1">
        <v>938</v>
      </c>
      <c r="K4753" s="1"/>
      <c r="L4753" s="1"/>
    </row>
    <row r="4754" spans="1:12">
      <c r="A4754" s="1">
        <v>68709941.920000002</v>
      </c>
      <c r="B4754" s="13">
        <v>44216.470706018517</v>
      </c>
      <c r="C4754" s="13">
        <v>44216.479548611111</v>
      </c>
      <c r="D4754" s="13" t="str">
        <f t="shared" si="74"/>
        <v>2021-01-20</v>
      </c>
      <c r="E4754" s="1" t="s">
        <v>24</v>
      </c>
      <c r="F4754" s="1" t="s">
        <v>31</v>
      </c>
      <c r="G4754" s="1" t="s">
        <v>34</v>
      </c>
      <c r="H4754" s="1" t="s">
        <v>81</v>
      </c>
      <c r="I4754" s="1">
        <v>92</v>
      </c>
      <c r="J4754" s="1">
        <v>763</v>
      </c>
      <c r="K4754" s="1"/>
      <c r="L4754" s="1"/>
    </row>
    <row r="4755" spans="1:12">
      <c r="A4755" s="1">
        <v>78091932.170000002</v>
      </c>
      <c r="B4755" s="13">
        <v>44216.430578703701</v>
      </c>
      <c r="C4755" s="13">
        <v>44216.483518518522</v>
      </c>
      <c r="D4755" s="13" t="str">
        <f t="shared" si="74"/>
        <v>2021-01-20</v>
      </c>
      <c r="E4755" s="1" t="s">
        <v>28</v>
      </c>
      <c r="F4755" s="1" t="s">
        <v>29</v>
      </c>
      <c r="G4755" s="1" t="s">
        <v>26</v>
      </c>
      <c r="H4755" s="1" t="s">
        <v>46</v>
      </c>
      <c r="I4755" s="1">
        <v>95</v>
      </c>
      <c r="J4755" s="1">
        <v>4573</v>
      </c>
      <c r="K4755" s="1"/>
      <c r="L4755" s="1"/>
    </row>
    <row r="4756" spans="1:12">
      <c r="A4756" s="1">
        <v>44364780.469999999</v>
      </c>
      <c r="B4756" s="13">
        <v>44216.494097222225</v>
      </c>
      <c r="C4756" s="13">
        <v>44216.516122685185</v>
      </c>
      <c r="D4756" s="13" t="str">
        <f t="shared" si="74"/>
        <v>2021-01-20</v>
      </c>
      <c r="E4756" s="1" t="s">
        <v>28</v>
      </c>
      <c r="F4756" s="1" t="s">
        <v>37</v>
      </c>
      <c r="G4756" s="1" t="s">
        <v>26</v>
      </c>
      <c r="H4756" s="1" t="s">
        <v>48</v>
      </c>
      <c r="I4756" s="1">
        <v>106</v>
      </c>
      <c r="J4756" s="1">
        <v>1903</v>
      </c>
      <c r="K4756" s="1"/>
      <c r="L4756" s="1"/>
    </row>
    <row r="4757" spans="1:12">
      <c r="A4757" s="1">
        <v>71809229.689999998</v>
      </c>
      <c r="B4757" s="13">
        <v>44216.515520833331</v>
      </c>
      <c r="C4757" s="13">
        <v>44216.534351851849</v>
      </c>
      <c r="D4757" s="13" t="str">
        <f t="shared" si="74"/>
        <v>2021-01-20</v>
      </c>
      <c r="E4757" s="1" t="s">
        <v>24</v>
      </c>
      <c r="F4757" s="1" t="s">
        <v>31</v>
      </c>
      <c r="G4757" s="1" t="s">
        <v>34</v>
      </c>
      <c r="H4757" s="1" t="s">
        <v>112</v>
      </c>
      <c r="I4757" s="1">
        <v>81</v>
      </c>
      <c r="J4757" s="1">
        <v>1626</v>
      </c>
      <c r="K4757" s="1"/>
      <c r="L4757" s="1"/>
    </row>
    <row r="4758" spans="1:12">
      <c r="A4758" s="1">
        <v>57237375.770000003</v>
      </c>
      <c r="B4758" s="13">
        <v>44216.40556712963</v>
      </c>
      <c r="C4758" s="13">
        <v>44216.549340277779</v>
      </c>
      <c r="D4758" s="13" t="str">
        <f t="shared" si="74"/>
        <v>2021-01-20</v>
      </c>
      <c r="E4758" s="1" t="s">
        <v>24</v>
      </c>
      <c r="F4758" s="1" t="s">
        <v>25</v>
      </c>
      <c r="G4758" s="1" t="s">
        <v>26</v>
      </c>
      <c r="H4758" s="1" t="s">
        <v>27</v>
      </c>
      <c r="I4758" s="1">
        <v>109</v>
      </c>
      <c r="J4758" s="1">
        <v>12421</v>
      </c>
      <c r="K4758" s="1"/>
      <c r="L4758" s="1"/>
    </row>
    <row r="4759" spans="1:12">
      <c r="A4759" s="1">
        <v>4147940.4610000001</v>
      </c>
      <c r="B4759" s="13">
        <v>44216.530902777777</v>
      </c>
      <c r="C4759" s="13">
        <v>44216.568761574075</v>
      </c>
      <c r="D4759" s="13" t="str">
        <f t="shared" si="74"/>
        <v>2021-01-20</v>
      </c>
      <c r="E4759" s="1" t="s">
        <v>28</v>
      </c>
      <c r="F4759" s="1" t="s">
        <v>31</v>
      </c>
      <c r="G4759" s="1" t="s">
        <v>26</v>
      </c>
      <c r="H4759" s="1" t="s">
        <v>43</v>
      </c>
      <c r="I4759" s="1">
        <v>44</v>
      </c>
      <c r="J4759" s="1">
        <v>3271</v>
      </c>
      <c r="K4759" s="1"/>
      <c r="L4759" s="1"/>
    </row>
    <row r="4760" spans="1:12">
      <c r="A4760" s="1">
        <v>84389355.370000005</v>
      </c>
      <c r="B4760" s="13">
        <v>44216.563402777778</v>
      </c>
      <c r="C4760" s="13">
        <v>44216.581006944441</v>
      </c>
      <c r="D4760" s="13" t="str">
        <f t="shared" si="74"/>
        <v>2021-01-20</v>
      </c>
      <c r="E4760" s="1" t="s">
        <v>28</v>
      </c>
      <c r="F4760" s="1" t="s">
        <v>49</v>
      </c>
      <c r="G4760" s="1" t="s">
        <v>26</v>
      </c>
      <c r="H4760" s="1" t="s">
        <v>32</v>
      </c>
      <c r="I4760" s="1">
        <v>87</v>
      </c>
      <c r="J4760" s="1">
        <v>1521</v>
      </c>
      <c r="K4760" s="1"/>
      <c r="L4760" s="1"/>
    </row>
    <row r="4761" spans="1:12">
      <c r="A4761" s="1">
        <v>36361527.219999999</v>
      </c>
      <c r="B4761" s="13">
        <v>44216.572939814818</v>
      </c>
      <c r="C4761" s="13">
        <v>44216.592141203706</v>
      </c>
      <c r="D4761" s="13" t="str">
        <f t="shared" si="74"/>
        <v>2021-01-20</v>
      </c>
      <c r="E4761" s="1" t="s">
        <v>24</v>
      </c>
      <c r="F4761" s="1" t="s">
        <v>31</v>
      </c>
      <c r="G4761" s="1" t="s">
        <v>39</v>
      </c>
      <c r="H4761" s="1" t="s">
        <v>32</v>
      </c>
      <c r="I4761" s="1">
        <v>51</v>
      </c>
      <c r="J4761" s="1">
        <v>1659</v>
      </c>
      <c r="K4761" s="1"/>
      <c r="L4761" s="1"/>
    </row>
    <row r="4762" spans="1:12">
      <c r="A4762" s="1">
        <v>64149999.560000002</v>
      </c>
      <c r="B4762" s="13">
        <v>44216.607569444444</v>
      </c>
      <c r="C4762" s="13">
        <v>44216.609560185185</v>
      </c>
      <c r="D4762" s="13" t="str">
        <f t="shared" si="74"/>
        <v>2021-01-20</v>
      </c>
      <c r="E4762" s="1" t="s">
        <v>28</v>
      </c>
      <c r="F4762" s="1" t="s">
        <v>31</v>
      </c>
      <c r="G4762" s="1" t="s">
        <v>26</v>
      </c>
      <c r="H4762" s="1" t="s">
        <v>27</v>
      </c>
      <c r="I4762" s="1">
        <v>12</v>
      </c>
      <c r="J4762" s="1">
        <v>171</v>
      </c>
      <c r="K4762" s="1"/>
      <c r="L4762" s="1"/>
    </row>
    <row r="4763" spans="1:12">
      <c r="A4763" s="1">
        <v>17092913.640000001</v>
      </c>
      <c r="B4763" s="13">
        <v>44216.54047453704</v>
      </c>
      <c r="C4763" s="13">
        <v>44216.616956018515</v>
      </c>
      <c r="D4763" s="13" t="str">
        <f t="shared" si="74"/>
        <v>2021-01-20</v>
      </c>
      <c r="E4763" s="1" t="s">
        <v>24</v>
      </c>
      <c r="F4763" s="1" t="s">
        <v>31</v>
      </c>
      <c r="G4763" s="1" t="s">
        <v>34</v>
      </c>
      <c r="H4763" s="1" t="s">
        <v>41</v>
      </c>
      <c r="I4763" s="1">
        <v>156</v>
      </c>
      <c r="J4763" s="1">
        <v>6608</v>
      </c>
      <c r="K4763" s="1"/>
      <c r="L4763" s="1"/>
    </row>
    <row r="4764" spans="1:12">
      <c r="A4764" s="1">
        <v>42349620.039999999</v>
      </c>
      <c r="B4764" s="13">
        <v>44216.615219907406</v>
      </c>
      <c r="C4764" s="13">
        <v>44216.61818287037</v>
      </c>
      <c r="D4764" s="13" t="str">
        <f t="shared" si="74"/>
        <v>2021-01-20</v>
      </c>
      <c r="E4764" s="1" t="s">
        <v>28</v>
      </c>
      <c r="F4764" s="1" t="s">
        <v>29</v>
      </c>
      <c r="G4764" s="1" t="s">
        <v>26</v>
      </c>
      <c r="H4764" s="1" t="s">
        <v>43</v>
      </c>
      <c r="I4764" s="1">
        <v>34</v>
      </c>
      <c r="J4764" s="1">
        <v>256</v>
      </c>
      <c r="K4764" s="1"/>
      <c r="L4764" s="1"/>
    </row>
    <row r="4765" spans="1:12">
      <c r="A4765" s="1">
        <v>8350624.0489999996</v>
      </c>
      <c r="B4765" s="13">
        <v>44216.556875000002</v>
      </c>
      <c r="C4765" s="13">
        <v>44216.656099537038</v>
      </c>
      <c r="D4765" s="13" t="str">
        <f t="shared" si="74"/>
        <v>2021-01-20</v>
      </c>
      <c r="E4765" s="1" t="s">
        <v>24</v>
      </c>
      <c r="F4765" s="1" t="s">
        <v>25</v>
      </c>
      <c r="G4765" s="1" t="s">
        <v>37</v>
      </c>
      <c r="H4765" s="1" t="s">
        <v>46</v>
      </c>
      <c r="I4765" s="1">
        <v>85</v>
      </c>
      <c r="J4765" s="1">
        <v>8572</v>
      </c>
      <c r="K4765" s="1"/>
      <c r="L4765" s="1"/>
    </row>
    <row r="4766" spans="1:12">
      <c r="A4766" s="1">
        <v>55002300.899999999</v>
      </c>
      <c r="B4766" s="13">
        <v>44216.66201388889</v>
      </c>
      <c r="C4766" s="13">
        <v>44216.667986111112</v>
      </c>
      <c r="D4766" s="13" t="str">
        <f t="shared" si="74"/>
        <v>2021-01-20</v>
      </c>
      <c r="E4766" s="1" t="s">
        <v>28</v>
      </c>
      <c r="F4766" s="1" t="s">
        <v>31</v>
      </c>
      <c r="G4766" s="1" t="s">
        <v>34</v>
      </c>
      <c r="H4766" s="1" t="s">
        <v>27</v>
      </c>
      <c r="I4766" s="1">
        <v>18</v>
      </c>
      <c r="J4766" s="1">
        <v>515</v>
      </c>
      <c r="K4766" s="1"/>
      <c r="L4766" s="1"/>
    </row>
    <row r="4767" spans="1:12">
      <c r="A4767" s="1">
        <v>78119366.5</v>
      </c>
      <c r="B4767" s="13">
        <v>44216.606689814813</v>
      </c>
      <c r="C4767" s="13">
        <v>44216.714050925926</v>
      </c>
      <c r="D4767" s="13" t="str">
        <f t="shared" si="74"/>
        <v>2021-01-20</v>
      </c>
      <c r="E4767" s="1" t="s">
        <v>24</v>
      </c>
      <c r="F4767" s="1" t="s">
        <v>31</v>
      </c>
      <c r="G4767" s="1" t="s">
        <v>26</v>
      </c>
      <c r="H4767" s="1" t="s">
        <v>38</v>
      </c>
      <c r="I4767" s="1">
        <v>87</v>
      </c>
      <c r="J4767" s="1">
        <v>9275</v>
      </c>
      <c r="K4767" s="1"/>
      <c r="L4767" s="1"/>
    </row>
    <row r="4768" spans="1:12">
      <c r="A4768" s="1">
        <v>9205226.1140000001</v>
      </c>
      <c r="B4768" s="13">
        <v>44216.706956018519</v>
      </c>
      <c r="C4768" s="13">
        <v>44216.715937499997</v>
      </c>
      <c r="D4768" s="13" t="str">
        <f t="shared" si="74"/>
        <v>2021-01-20</v>
      </c>
      <c r="E4768" s="1" t="s">
        <v>24</v>
      </c>
      <c r="F4768" s="1" t="s">
        <v>31</v>
      </c>
      <c r="G4768" s="1" t="s">
        <v>26</v>
      </c>
      <c r="H4768" s="1" t="s">
        <v>51</v>
      </c>
      <c r="I4768" s="1">
        <v>47</v>
      </c>
      <c r="J4768" s="1">
        <v>775</v>
      </c>
      <c r="K4768" s="1"/>
      <c r="L4768" s="1"/>
    </row>
    <row r="4769" spans="1:12">
      <c r="A4769" s="1">
        <v>6596516.5619999999</v>
      </c>
      <c r="B4769" s="13">
        <v>44216.704710648148</v>
      </c>
      <c r="C4769" s="13">
        <v>44216.741469907407</v>
      </c>
      <c r="D4769" s="13" t="str">
        <f t="shared" si="74"/>
        <v>2021-01-20</v>
      </c>
      <c r="E4769" s="1" t="s">
        <v>28</v>
      </c>
      <c r="F4769" s="1" t="s">
        <v>31</v>
      </c>
      <c r="G4769" s="1" t="s">
        <v>37</v>
      </c>
      <c r="H4769" s="1" t="s">
        <v>27</v>
      </c>
      <c r="I4769" s="1">
        <v>53</v>
      </c>
      <c r="J4769" s="1">
        <v>3176</v>
      </c>
      <c r="K4769" s="1"/>
      <c r="L4769" s="1"/>
    </row>
    <row r="4770" spans="1:12">
      <c r="A4770" s="1">
        <v>26336473.420000002</v>
      </c>
      <c r="B4770" s="13">
        <v>44216.731863425928</v>
      </c>
      <c r="C4770" s="13">
        <v>44216.751875000002</v>
      </c>
      <c r="D4770" s="13" t="str">
        <f t="shared" si="74"/>
        <v>2021-01-20</v>
      </c>
      <c r="E4770" s="1" t="s">
        <v>28</v>
      </c>
      <c r="F4770" s="1" t="s">
        <v>29</v>
      </c>
      <c r="G4770" s="1" t="s">
        <v>26</v>
      </c>
      <c r="H4770" s="1" t="s">
        <v>27</v>
      </c>
      <c r="I4770" s="1">
        <v>162</v>
      </c>
      <c r="J4770" s="1">
        <v>1728</v>
      </c>
      <c r="K4770" s="1"/>
      <c r="L4770" s="1"/>
    </row>
    <row r="4771" spans="1:12">
      <c r="A4771" s="1">
        <v>7459046621</v>
      </c>
      <c r="B4771" s="13">
        <v>44216.759548611109</v>
      </c>
      <c r="C4771" s="13">
        <v>44216.763854166667</v>
      </c>
      <c r="D4771" s="13" t="str">
        <f t="shared" si="74"/>
        <v>2021-01-20</v>
      </c>
      <c r="E4771" s="1" t="s">
        <v>24</v>
      </c>
      <c r="F4771" s="1" t="s">
        <v>25</v>
      </c>
      <c r="G4771" s="1" t="s">
        <v>26</v>
      </c>
      <c r="H4771" s="1" t="s">
        <v>27</v>
      </c>
      <c r="I4771" s="1">
        <v>55</v>
      </c>
      <c r="J4771" s="1">
        <v>372</v>
      </c>
      <c r="K4771" s="1"/>
      <c r="L4771" s="1"/>
    </row>
    <row r="4772" spans="1:12">
      <c r="A4772" s="1">
        <v>15302055.5</v>
      </c>
      <c r="B4772" s="13">
        <v>44216.779814814814</v>
      </c>
      <c r="C4772" s="13">
        <v>44216.780914351853</v>
      </c>
      <c r="D4772" s="13" t="str">
        <f t="shared" si="74"/>
        <v>2021-01-20</v>
      </c>
      <c r="E4772" s="1" t="s">
        <v>28</v>
      </c>
      <c r="F4772" s="1" t="s">
        <v>31</v>
      </c>
      <c r="G4772" s="1" t="s">
        <v>26</v>
      </c>
      <c r="H4772" s="1" t="s">
        <v>43</v>
      </c>
      <c r="I4772" s="1">
        <v>20</v>
      </c>
      <c r="J4772" s="1">
        <v>94</v>
      </c>
      <c r="K4772" s="1"/>
      <c r="L4772" s="1"/>
    </row>
    <row r="4773" spans="1:12">
      <c r="A4773" s="1">
        <v>30072670.760000002</v>
      </c>
      <c r="B4773" s="13">
        <v>44216.513680555552</v>
      </c>
      <c r="C4773" s="13">
        <v>44216.784918981481</v>
      </c>
      <c r="D4773" s="13" t="str">
        <f t="shared" si="74"/>
        <v>2021-01-20</v>
      </c>
      <c r="E4773" s="1" t="s">
        <v>28</v>
      </c>
      <c r="F4773" s="1" t="s">
        <v>37</v>
      </c>
      <c r="G4773" s="1" t="s">
        <v>26</v>
      </c>
      <c r="H4773" s="1" t="s">
        <v>32</v>
      </c>
      <c r="I4773" s="1">
        <v>86</v>
      </c>
      <c r="J4773" s="1">
        <v>23434</v>
      </c>
      <c r="K4773" s="1"/>
      <c r="L4773" s="1"/>
    </row>
    <row r="4774" spans="1:12">
      <c r="A4774" s="1">
        <v>7064082.7860000003</v>
      </c>
      <c r="B4774" s="13">
        <v>44216.811736111114</v>
      </c>
      <c r="C4774" s="13">
        <v>44216.816006944442</v>
      </c>
      <c r="D4774" s="13" t="str">
        <f t="shared" si="74"/>
        <v>2021-01-20</v>
      </c>
      <c r="E4774" s="1" t="s">
        <v>24</v>
      </c>
      <c r="F4774" s="1" t="s">
        <v>31</v>
      </c>
      <c r="G4774" s="1" t="s">
        <v>34</v>
      </c>
      <c r="H4774" s="1" t="s">
        <v>27</v>
      </c>
      <c r="I4774" s="1">
        <v>266</v>
      </c>
      <c r="J4774" s="1">
        <v>369</v>
      </c>
      <c r="K4774" s="1"/>
      <c r="L4774" s="1"/>
    </row>
    <row r="4775" spans="1:12">
      <c r="A4775" s="1">
        <v>12616947.57</v>
      </c>
      <c r="B4775" s="13">
        <v>44216.811597222222</v>
      </c>
      <c r="C4775" s="13">
        <v>44216.827407407407</v>
      </c>
      <c r="D4775" s="13" t="str">
        <f t="shared" si="74"/>
        <v>2021-01-20</v>
      </c>
      <c r="E4775" s="1" t="s">
        <v>28</v>
      </c>
      <c r="F4775" s="1" t="s">
        <v>31</v>
      </c>
      <c r="G4775" s="1" t="s">
        <v>34</v>
      </c>
      <c r="H4775" s="1" t="s">
        <v>27</v>
      </c>
      <c r="I4775" s="1">
        <v>67</v>
      </c>
      <c r="J4775" s="1">
        <v>1366</v>
      </c>
      <c r="K4775" s="1"/>
      <c r="L4775" s="1"/>
    </row>
    <row r="4776" spans="1:12">
      <c r="A4776" s="1">
        <v>8362017.2429999998</v>
      </c>
      <c r="B4776" s="13">
        <v>44216.797037037039</v>
      </c>
      <c r="C4776" s="13">
        <v>44216.834398148145</v>
      </c>
      <c r="D4776" s="13" t="str">
        <f t="shared" si="74"/>
        <v>2021-01-20</v>
      </c>
      <c r="E4776" s="1" t="s">
        <v>28</v>
      </c>
      <c r="F4776" s="1" t="s">
        <v>37</v>
      </c>
      <c r="G4776" s="1" t="s">
        <v>26</v>
      </c>
      <c r="H4776" s="1" t="s">
        <v>44</v>
      </c>
      <c r="I4776" s="1">
        <v>55</v>
      </c>
      <c r="J4776" s="1">
        <v>3227</v>
      </c>
      <c r="K4776" s="1"/>
      <c r="L4776" s="1"/>
    </row>
    <row r="4777" spans="1:12">
      <c r="A4777" s="1">
        <v>1542029.2180000001</v>
      </c>
      <c r="B4777" s="13">
        <v>44216.651944444442</v>
      </c>
      <c r="C4777" s="13">
        <v>44216.847557870373</v>
      </c>
      <c r="D4777" s="13" t="str">
        <f t="shared" si="74"/>
        <v>2021-01-20</v>
      </c>
      <c r="E4777" s="1" t="s">
        <v>24</v>
      </c>
      <c r="F4777" s="1" t="s">
        <v>31</v>
      </c>
      <c r="G4777" s="1" t="s">
        <v>34</v>
      </c>
      <c r="H4777" s="1" t="s">
        <v>32</v>
      </c>
      <c r="I4777" s="1">
        <v>118</v>
      </c>
      <c r="J4777" s="1">
        <v>16900</v>
      </c>
      <c r="K4777" s="1"/>
      <c r="L4777" s="1"/>
    </row>
    <row r="4778" spans="1:12">
      <c r="A4778" s="1">
        <v>82858250.079999998</v>
      </c>
      <c r="B4778" s="13">
        <v>44216.018680555557</v>
      </c>
      <c r="C4778" s="13">
        <v>44216.850995370369</v>
      </c>
      <c r="D4778" s="13" t="str">
        <f t="shared" si="74"/>
        <v>2021-01-20</v>
      </c>
      <c r="E4778" s="1" t="s">
        <v>28</v>
      </c>
      <c r="F4778" s="1" t="s">
        <v>31</v>
      </c>
      <c r="G4778" s="1" t="s">
        <v>26</v>
      </c>
      <c r="H4778" s="1" t="s">
        <v>27</v>
      </c>
      <c r="I4778" s="1">
        <v>73</v>
      </c>
      <c r="J4778" s="1">
        <v>71911</v>
      </c>
      <c r="K4778" s="1"/>
      <c r="L4778" s="1"/>
    </row>
    <row r="4779" spans="1:12">
      <c r="A4779" s="1">
        <v>3508378.08</v>
      </c>
      <c r="B4779" s="13">
        <v>44216.412430555552</v>
      </c>
      <c r="C4779" s="13">
        <v>44216.87871527778</v>
      </c>
      <c r="D4779" s="13" t="str">
        <f t="shared" si="74"/>
        <v>2021-01-20</v>
      </c>
      <c r="E4779" s="1" t="s">
        <v>28</v>
      </c>
      <c r="F4779" s="1" t="s">
        <v>49</v>
      </c>
      <c r="G4779" s="1" t="s">
        <v>26</v>
      </c>
      <c r="H4779" s="1" t="s">
        <v>27</v>
      </c>
      <c r="I4779" s="1">
        <v>88</v>
      </c>
      <c r="J4779" s="1">
        <v>40286</v>
      </c>
      <c r="K4779" s="1"/>
      <c r="L4779" s="1"/>
    </row>
    <row r="4780" spans="1:12">
      <c r="A4780" s="1">
        <v>3672912.9849999999</v>
      </c>
      <c r="B4780" s="13">
        <v>44216.835763888892</v>
      </c>
      <c r="C4780" s="13">
        <v>44216.890810185185</v>
      </c>
      <c r="D4780" s="13" t="str">
        <f t="shared" si="74"/>
        <v>2021-01-20</v>
      </c>
      <c r="E4780" s="1" t="s">
        <v>28</v>
      </c>
      <c r="F4780" s="1" t="s">
        <v>49</v>
      </c>
      <c r="G4780" s="1" t="s">
        <v>26</v>
      </c>
      <c r="H4780" s="1" t="s">
        <v>43</v>
      </c>
      <c r="I4780" s="1">
        <v>88</v>
      </c>
      <c r="J4780" s="1">
        <v>4756</v>
      </c>
      <c r="K4780" s="1"/>
      <c r="L4780" s="1"/>
    </row>
    <row r="4781" spans="1:12">
      <c r="A4781" s="1">
        <v>39124975.609999999</v>
      </c>
      <c r="B4781" s="13">
        <v>44216.002268518518</v>
      </c>
      <c r="C4781" s="13">
        <v>44216.910520833335</v>
      </c>
      <c r="D4781" s="13" t="str">
        <f t="shared" si="74"/>
        <v>2021-01-20</v>
      </c>
      <c r="E4781" s="1" t="s">
        <v>28</v>
      </c>
      <c r="F4781" s="1" t="s">
        <v>31</v>
      </c>
      <c r="G4781" s="1" t="s">
        <v>26</v>
      </c>
      <c r="H4781" s="1" t="s">
        <v>86</v>
      </c>
      <c r="I4781" s="1">
        <v>107</v>
      </c>
      <c r="J4781" s="1">
        <v>78472</v>
      </c>
      <c r="K4781" s="1"/>
      <c r="L4781" s="1"/>
    </row>
    <row r="4782" spans="1:12">
      <c r="A4782" s="1">
        <v>6584802.2769999998</v>
      </c>
      <c r="B4782" s="13">
        <v>44216.820775462962</v>
      </c>
      <c r="C4782" s="13">
        <v>44216.915451388886</v>
      </c>
      <c r="D4782" s="13" t="str">
        <f t="shared" si="74"/>
        <v>2021-01-20</v>
      </c>
      <c r="E4782" s="1" t="s">
        <v>24</v>
      </c>
      <c r="F4782" s="1" t="s">
        <v>25</v>
      </c>
      <c r="G4782" s="1" t="s">
        <v>26</v>
      </c>
      <c r="H4782" s="1" t="s">
        <v>27</v>
      </c>
      <c r="I4782" s="1">
        <v>71</v>
      </c>
      <c r="J4782" s="1">
        <v>8180</v>
      </c>
      <c r="K4782" s="1"/>
      <c r="L4782" s="1"/>
    </row>
    <row r="4783" spans="1:12">
      <c r="A4783" s="1">
        <v>64212254.240000002</v>
      </c>
      <c r="B4783" s="13">
        <v>44216.044016203705</v>
      </c>
      <c r="C4783" s="13">
        <v>44216.936990740738</v>
      </c>
      <c r="D4783" s="13" t="str">
        <f t="shared" si="74"/>
        <v>2021-01-20</v>
      </c>
      <c r="E4783" s="1" t="s">
        <v>24</v>
      </c>
      <c r="F4783" s="1" t="s">
        <v>31</v>
      </c>
      <c r="G4783" s="1" t="s">
        <v>34</v>
      </c>
      <c r="H4783" s="1" t="s">
        <v>36</v>
      </c>
      <c r="I4783" s="1">
        <v>173</v>
      </c>
      <c r="J4783" s="1">
        <v>77152</v>
      </c>
      <c r="K4783" s="1"/>
      <c r="L4783" s="1"/>
    </row>
    <row r="4784" spans="1:12">
      <c r="A4784" s="1">
        <v>4314741589</v>
      </c>
      <c r="B4784" s="13">
        <v>44216.200578703705</v>
      </c>
      <c r="C4784" s="13">
        <v>44216.943865740737</v>
      </c>
      <c r="D4784" s="13" t="str">
        <f t="shared" si="74"/>
        <v>2021-01-20</v>
      </c>
      <c r="E4784" s="1" t="s">
        <v>24</v>
      </c>
      <c r="F4784" s="1" t="s">
        <v>31</v>
      </c>
      <c r="G4784" s="1" t="s">
        <v>26</v>
      </c>
      <c r="H4784" s="1" t="s">
        <v>68</v>
      </c>
      <c r="I4784" s="1">
        <v>122</v>
      </c>
      <c r="J4784" s="1">
        <v>64219</v>
      </c>
      <c r="K4784" s="1"/>
      <c r="L4784" s="1"/>
    </row>
    <row r="4785" spans="1:12">
      <c r="A4785" s="1">
        <v>1939811.6950000001</v>
      </c>
      <c r="B4785" s="13">
        <v>44216.934062499997</v>
      </c>
      <c r="C4785" s="13">
        <v>44216.944421296299</v>
      </c>
      <c r="D4785" s="13" t="str">
        <f t="shared" si="74"/>
        <v>2021-01-20</v>
      </c>
      <c r="E4785" s="1" t="s">
        <v>28</v>
      </c>
      <c r="F4785" s="1" t="s">
        <v>31</v>
      </c>
      <c r="G4785" s="1" t="s">
        <v>26</v>
      </c>
      <c r="H4785" s="1" t="s">
        <v>32</v>
      </c>
      <c r="I4785" s="1">
        <v>76</v>
      </c>
      <c r="J4785" s="1">
        <v>894</v>
      </c>
      <c r="K4785" s="1"/>
      <c r="L4785" s="1"/>
    </row>
    <row r="4786" spans="1:12">
      <c r="A4786" s="1">
        <v>3124316.3</v>
      </c>
      <c r="B4786" s="13">
        <v>44216.904143518521</v>
      </c>
      <c r="C4786" s="13">
        <v>44216.957997685182</v>
      </c>
      <c r="D4786" s="13" t="str">
        <f t="shared" si="74"/>
        <v>2021-01-20</v>
      </c>
      <c r="E4786" s="1" t="s">
        <v>42</v>
      </c>
      <c r="F4786" s="1" t="s">
        <v>31</v>
      </c>
      <c r="G4786" s="1" t="s">
        <v>26</v>
      </c>
      <c r="H4786" s="1" t="s">
        <v>43</v>
      </c>
      <c r="I4786" s="1">
        <v>93</v>
      </c>
      <c r="J4786" s="1">
        <v>4652</v>
      </c>
      <c r="K4786" s="1"/>
      <c r="L4786" s="1"/>
    </row>
    <row r="4787" spans="1:12">
      <c r="A4787" s="1">
        <v>6914129.2050000001</v>
      </c>
      <c r="B4787" s="13">
        <v>44216.839560185188</v>
      </c>
      <c r="C4787" s="13">
        <v>44216.985590277778</v>
      </c>
      <c r="D4787" s="13" t="str">
        <f t="shared" si="74"/>
        <v>2021-01-20</v>
      </c>
      <c r="E4787" s="1" t="s">
        <v>28</v>
      </c>
      <c r="F4787" s="1" t="s">
        <v>29</v>
      </c>
      <c r="G4787" s="1" t="s">
        <v>26</v>
      </c>
      <c r="H4787" s="1" t="s">
        <v>27</v>
      </c>
      <c r="I4787" s="1">
        <v>40</v>
      </c>
      <c r="J4787" s="1">
        <v>12616</v>
      </c>
      <c r="K4787" s="1"/>
      <c r="L4787" s="1"/>
    </row>
    <row r="4788" spans="1:12">
      <c r="A4788" s="1">
        <v>37639821.829999998</v>
      </c>
      <c r="B4788" s="13">
        <v>44216.982314814813</v>
      </c>
      <c r="C4788" s="13">
        <v>44216.985914351855</v>
      </c>
      <c r="D4788" s="13" t="str">
        <f t="shared" si="74"/>
        <v>2021-01-20</v>
      </c>
      <c r="E4788" s="1" t="s">
        <v>24</v>
      </c>
      <c r="F4788" s="1" t="s">
        <v>31</v>
      </c>
      <c r="G4788" s="1" t="s">
        <v>26</v>
      </c>
      <c r="H4788" s="1" t="s">
        <v>80</v>
      </c>
      <c r="I4788" s="1">
        <v>10</v>
      </c>
      <c r="J4788" s="1">
        <v>311</v>
      </c>
      <c r="K4788" s="1"/>
      <c r="L4788" s="1"/>
    </row>
    <row r="4789" spans="1:12">
      <c r="A4789" s="1">
        <v>28683334.620000001</v>
      </c>
      <c r="B4789" s="13">
        <v>44216.012743055559</v>
      </c>
      <c r="C4789" s="13">
        <v>44216.995509259257</v>
      </c>
      <c r="D4789" s="13" t="str">
        <f t="shared" si="74"/>
        <v>2021-01-20</v>
      </c>
      <c r="E4789" s="1" t="s">
        <v>28</v>
      </c>
      <c r="F4789" s="1" t="s">
        <v>37</v>
      </c>
      <c r="G4789" s="1" t="s">
        <v>26</v>
      </c>
      <c r="H4789" s="1" t="s">
        <v>27</v>
      </c>
      <c r="I4789" s="1">
        <v>19</v>
      </c>
      <c r="J4789" s="1">
        <v>84911</v>
      </c>
      <c r="K4789" s="1"/>
      <c r="L4789" s="1"/>
    </row>
    <row r="4790" spans="1:12">
      <c r="A4790" s="1">
        <v>70483620.379999995</v>
      </c>
      <c r="B4790" s="13">
        <v>44216.993252314816</v>
      </c>
      <c r="C4790" s="13">
        <v>44216.997141203705</v>
      </c>
      <c r="D4790" s="13" t="str">
        <f t="shared" si="74"/>
        <v>2021-01-20</v>
      </c>
      <c r="E4790" s="1" t="s">
        <v>28</v>
      </c>
      <c r="F4790" s="1" t="s">
        <v>31</v>
      </c>
      <c r="G4790" s="1" t="s">
        <v>26</v>
      </c>
      <c r="H4790" s="1" t="s">
        <v>36</v>
      </c>
      <c r="I4790" s="1">
        <v>141</v>
      </c>
      <c r="J4790" s="1">
        <v>336</v>
      </c>
      <c r="K4790" s="1"/>
      <c r="L4790" s="1"/>
    </row>
    <row r="4791" spans="1:12">
      <c r="A4791" s="1">
        <v>70133129.769999996</v>
      </c>
      <c r="B4791" s="13">
        <v>44216.995127314818</v>
      </c>
      <c r="C4791" s="13">
        <v>44216.998900462961</v>
      </c>
      <c r="D4791" s="13" t="str">
        <f t="shared" si="74"/>
        <v>2021-01-20</v>
      </c>
      <c r="E4791" s="1" t="s">
        <v>28</v>
      </c>
      <c r="F4791" s="1" t="s">
        <v>49</v>
      </c>
      <c r="G4791" s="1" t="s">
        <v>26</v>
      </c>
      <c r="H4791" s="1" t="s">
        <v>111</v>
      </c>
      <c r="I4791" s="1">
        <v>36</v>
      </c>
      <c r="J4791" s="1">
        <v>325</v>
      </c>
      <c r="K4791" s="1"/>
      <c r="L4791" s="1"/>
    </row>
    <row r="4792" spans="1:12">
      <c r="A4792" s="1">
        <v>80093970.430000007</v>
      </c>
      <c r="B4792" s="13">
        <v>44216.970763888887</v>
      </c>
      <c r="C4792" s="13">
        <v>44216.999849537038</v>
      </c>
      <c r="D4792" s="13" t="str">
        <f t="shared" si="74"/>
        <v>2021-01-20</v>
      </c>
      <c r="E4792" s="1" t="s">
        <v>28</v>
      </c>
      <c r="F4792" s="1" t="s">
        <v>49</v>
      </c>
      <c r="G4792" s="1" t="s">
        <v>45</v>
      </c>
      <c r="H4792" s="1" t="s">
        <v>27</v>
      </c>
      <c r="I4792" s="1">
        <v>36</v>
      </c>
      <c r="J4792" s="1">
        <v>2513</v>
      </c>
      <c r="K4792" s="1"/>
      <c r="L4792" s="1"/>
    </row>
    <row r="4793" spans="1:12">
      <c r="A4793" s="1">
        <v>8321172.7489999998</v>
      </c>
      <c r="B4793" s="13">
        <v>44217.049502314818</v>
      </c>
      <c r="C4793" s="13">
        <v>44217.054178240738</v>
      </c>
      <c r="D4793" s="13" t="str">
        <f t="shared" si="74"/>
        <v>2021-01-21</v>
      </c>
      <c r="E4793" s="1" t="s">
        <v>28</v>
      </c>
      <c r="F4793" s="1" t="s">
        <v>29</v>
      </c>
      <c r="G4793" s="1" t="s">
        <v>26</v>
      </c>
      <c r="H4793" s="1" t="s">
        <v>27</v>
      </c>
      <c r="I4793" s="1">
        <v>154</v>
      </c>
      <c r="J4793" s="1">
        <v>403</v>
      </c>
      <c r="K4793" s="1"/>
      <c r="L4793" s="1"/>
    </row>
    <row r="4794" spans="1:12">
      <c r="A4794" s="1">
        <v>7933980.0070000002</v>
      </c>
      <c r="B4794" s="13">
        <v>44217.068171296298</v>
      </c>
      <c r="C4794" s="13">
        <v>44217.075810185182</v>
      </c>
      <c r="D4794" s="13" t="str">
        <f t="shared" si="74"/>
        <v>2021-01-21</v>
      </c>
      <c r="E4794" s="1" t="s">
        <v>28</v>
      </c>
      <c r="F4794" s="1" t="s">
        <v>29</v>
      </c>
      <c r="G4794" s="1" t="s">
        <v>53</v>
      </c>
      <c r="H4794" s="1" t="s">
        <v>55</v>
      </c>
      <c r="I4794" s="1">
        <v>13</v>
      </c>
      <c r="J4794" s="1">
        <v>660</v>
      </c>
      <c r="K4794" s="1"/>
      <c r="L4794" s="1"/>
    </row>
    <row r="4795" spans="1:12">
      <c r="A4795" s="1">
        <v>21879794.510000002</v>
      </c>
      <c r="B4795" s="13">
        <v>44217.072974537034</v>
      </c>
      <c r="C4795" s="13">
        <v>44217.078819444447</v>
      </c>
      <c r="D4795" s="13" t="str">
        <f t="shared" si="74"/>
        <v>2021-01-21</v>
      </c>
      <c r="E4795" s="1" t="s">
        <v>42</v>
      </c>
      <c r="F4795" s="1" t="s">
        <v>31</v>
      </c>
      <c r="G4795" s="1" t="s">
        <v>26</v>
      </c>
      <c r="H4795" s="1" t="s">
        <v>27</v>
      </c>
      <c r="I4795" s="1">
        <v>44</v>
      </c>
      <c r="J4795" s="1">
        <v>505</v>
      </c>
      <c r="K4795" s="1"/>
      <c r="L4795" s="1"/>
    </row>
    <row r="4796" spans="1:12">
      <c r="A4796" s="1">
        <v>18959111.16</v>
      </c>
      <c r="B4796" s="13">
        <v>44217.073020833333</v>
      </c>
      <c r="C4796" s="13">
        <v>44217.083067129628</v>
      </c>
      <c r="D4796" s="13" t="str">
        <f t="shared" si="74"/>
        <v>2021-01-21</v>
      </c>
      <c r="E4796" s="1" t="s">
        <v>28</v>
      </c>
      <c r="F4796" s="1" t="s">
        <v>29</v>
      </c>
      <c r="G4796" s="1" t="s">
        <v>26</v>
      </c>
      <c r="H4796" s="1" t="s">
        <v>80</v>
      </c>
      <c r="I4796" s="1">
        <v>84</v>
      </c>
      <c r="J4796" s="1">
        <v>867</v>
      </c>
      <c r="K4796" s="1"/>
      <c r="L4796" s="1"/>
    </row>
    <row r="4797" spans="1:12">
      <c r="A4797" s="1">
        <v>5250455.6730000004</v>
      </c>
      <c r="B4797" s="13">
        <v>44217.081817129627</v>
      </c>
      <c r="C4797" s="13">
        <v>44217.093194444446</v>
      </c>
      <c r="D4797" s="13" t="str">
        <f t="shared" si="74"/>
        <v>2021-01-21</v>
      </c>
      <c r="E4797" s="1" t="s">
        <v>24</v>
      </c>
      <c r="F4797" s="1" t="s">
        <v>33</v>
      </c>
      <c r="G4797" s="1" t="s">
        <v>34</v>
      </c>
      <c r="H4797" s="1" t="s">
        <v>61</v>
      </c>
      <c r="I4797" s="1">
        <v>47</v>
      </c>
      <c r="J4797" s="1">
        <v>982</v>
      </c>
      <c r="K4797" s="1"/>
      <c r="L4797" s="1"/>
    </row>
    <row r="4798" spans="1:12">
      <c r="A4798" s="1">
        <v>16781365.52</v>
      </c>
      <c r="B4798" s="13">
        <v>44217.061736111114</v>
      </c>
      <c r="C4798" s="13">
        <v>44217.094143518516</v>
      </c>
      <c r="D4798" s="13" t="str">
        <f t="shared" si="74"/>
        <v>2021-01-21</v>
      </c>
      <c r="E4798" s="1" t="s">
        <v>28</v>
      </c>
      <c r="F4798" s="1" t="s">
        <v>29</v>
      </c>
      <c r="G4798" s="1" t="s">
        <v>26</v>
      </c>
      <c r="H4798" s="1" t="s">
        <v>63</v>
      </c>
      <c r="I4798" s="1">
        <v>87</v>
      </c>
      <c r="J4798" s="1">
        <v>2799</v>
      </c>
      <c r="K4798" s="1"/>
      <c r="L4798" s="1"/>
    </row>
    <row r="4799" spans="1:12">
      <c r="A4799" s="1">
        <v>79173479.170000002</v>
      </c>
      <c r="B4799" s="13">
        <v>44217.09516203704</v>
      </c>
      <c r="C4799" s="13">
        <v>44217.1016087963</v>
      </c>
      <c r="D4799" s="13" t="str">
        <f t="shared" si="74"/>
        <v>2021-01-21</v>
      </c>
      <c r="E4799" s="1" t="s">
        <v>24</v>
      </c>
      <c r="F4799" s="1" t="s">
        <v>33</v>
      </c>
      <c r="G4799" s="1" t="s">
        <v>34</v>
      </c>
      <c r="H4799" s="1" t="s">
        <v>27</v>
      </c>
      <c r="I4799" s="1">
        <v>44</v>
      </c>
      <c r="J4799" s="1">
        <v>557</v>
      </c>
      <c r="K4799" s="1"/>
      <c r="L4799" s="1"/>
    </row>
    <row r="4800" spans="1:12">
      <c r="A4800" s="1">
        <v>69515603.810000002</v>
      </c>
      <c r="B4800" s="13">
        <v>44217.045057870368</v>
      </c>
      <c r="C4800" s="13">
        <v>44217.180995370371</v>
      </c>
      <c r="D4800" s="13" t="str">
        <f t="shared" si="74"/>
        <v>2021-01-21</v>
      </c>
      <c r="E4800" s="1" t="s">
        <v>28</v>
      </c>
      <c r="F4800" s="1" t="s">
        <v>49</v>
      </c>
      <c r="G4800" s="1" t="s">
        <v>26</v>
      </c>
      <c r="H4800" s="1" t="s">
        <v>32</v>
      </c>
      <c r="I4800" s="1">
        <v>88</v>
      </c>
      <c r="J4800" s="1">
        <v>11745</v>
      </c>
      <c r="K4800" s="1"/>
      <c r="L4800" s="1"/>
    </row>
    <row r="4801" spans="1:12">
      <c r="A4801" s="1">
        <v>6456054.7139999997</v>
      </c>
      <c r="B4801" s="13">
        <v>44217.18545138889</v>
      </c>
      <c r="C4801" s="13">
        <v>44217.194664351853</v>
      </c>
      <c r="D4801" s="13" t="str">
        <f t="shared" si="74"/>
        <v>2021-01-21</v>
      </c>
      <c r="E4801" s="1" t="s">
        <v>28</v>
      </c>
      <c r="F4801" s="1" t="s">
        <v>31</v>
      </c>
      <c r="G4801" s="1" t="s">
        <v>26</v>
      </c>
      <c r="H4801" s="1" t="s">
        <v>48</v>
      </c>
      <c r="I4801" s="1">
        <v>190</v>
      </c>
      <c r="J4801" s="1">
        <v>795</v>
      </c>
      <c r="K4801" s="1"/>
      <c r="L4801" s="1"/>
    </row>
    <row r="4802" spans="1:12">
      <c r="A4802" s="1">
        <v>8391087.6579999998</v>
      </c>
      <c r="B4802" s="13">
        <v>44217.097303240742</v>
      </c>
      <c r="C4802" s="13">
        <v>44217.211111111108</v>
      </c>
      <c r="D4802" s="13" t="str">
        <f t="shared" si="74"/>
        <v>2021-01-21</v>
      </c>
      <c r="E4802" s="1" t="s">
        <v>28</v>
      </c>
      <c r="F4802" s="1" t="s">
        <v>31</v>
      </c>
      <c r="G4802" s="1" t="s">
        <v>26</v>
      </c>
      <c r="H4802" s="1" t="s">
        <v>27</v>
      </c>
      <c r="I4802" s="1">
        <v>103</v>
      </c>
      <c r="J4802" s="1">
        <v>9832</v>
      </c>
      <c r="K4802" s="1"/>
      <c r="L4802" s="1"/>
    </row>
    <row r="4803" spans="1:12">
      <c r="A4803" s="1">
        <v>72275845.180000007</v>
      </c>
      <c r="B4803" s="13">
        <v>44217.234918981485</v>
      </c>
      <c r="C4803" s="13">
        <v>44217.242777777778</v>
      </c>
      <c r="D4803" s="13" t="str">
        <f t="shared" ref="D4803:D4866" si="75">TEXT(C4803, "yyyy-mm-dd")</f>
        <v>2021-01-21</v>
      </c>
      <c r="E4803" s="1" t="s">
        <v>24</v>
      </c>
      <c r="F4803" s="1" t="s">
        <v>25</v>
      </c>
      <c r="G4803" s="1" t="s">
        <v>26</v>
      </c>
      <c r="H4803" s="1" t="s">
        <v>43</v>
      </c>
      <c r="I4803" s="1">
        <v>395</v>
      </c>
      <c r="J4803" s="1">
        <v>678</v>
      </c>
      <c r="K4803" s="1"/>
      <c r="L4803" s="1"/>
    </row>
    <row r="4804" spans="1:12">
      <c r="A4804" s="1">
        <v>3453405.5989999999</v>
      </c>
      <c r="B4804" s="13">
        <v>44217.193888888891</v>
      </c>
      <c r="C4804" s="13">
        <v>44217.248912037037</v>
      </c>
      <c r="D4804" s="13" t="str">
        <f t="shared" si="75"/>
        <v>2021-01-21</v>
      </c>
      <c r="E4804" s="1" t="s">
        <v>28</v>
      </c>
      <c r="F4804" s="1" t="s">
        <v>31</v>
      </c>
      <c r="G4804" s="1" t="s">
        <v>26</v>
      </c>
      <c r="H4804" s="1" t="s">
        <v>52</v>
      </c>
      <c r="I4804" s="1">
        <v>10</v>
      </c>
      <c r="J4804" s="1">
        <v>4754</v>
      </c>
      <c r="K4804" s="1"/>
      <c r="L4804" s="1"/>
    </row>
    <row r="4805" spans="1:12">
      <c r="A4805" s="1">
        <v>56116181.369999997</v>
      </c>
      <c r="B4805" s="13">
        <v>44217.238900462966</v>
      </c>
      <c r="C4805" s="13">
        <v>44217.281076388892</v>
      </c>
      <c r="D4805" s="13" t="str">
        <f t="shared" si="75"/>
        <v>2021-01-21</v>
      </c>
      <c r="E4805" s="1" t="s">
        <v>28</v>
      </c>
      <c r="F4805" s="1" t="s">
        <v>31</v>
      </c>
      <c r="G4805" s="1" t="s">
        <v>26</v>
      </c>
      <c r="H4805" s="1" t="s">
        <v>27</v>
      </c>
      <c r="I4805" s="1">
        <v>112</v>
      </c>
      <c r="J4805" s="1">
        <v>3644</v>
      </c>
      <c r="K4805" s="1"/>
      <c r="L4805" s="1"/>
    </row>
    <row r="4806" spans="1:12">
      <c r="A4806" s="1">
        <v>86121936.290000007</v>
      </c>
      <c r="B4806" s="13">
        <v>44217.246805555558</v>
      </c>
      <c r="C4806" s="13">
        <v>44217.281261574077</v>
      </c>
      <c r="D4806" s="13" t="str">
        <f t="shared" si="75"/>
        <v>2021-01-21</v>
      </c>
      <c r="E4806" s="1" t="s">
        <v>24</v>
      </c>
      <c r="F4806" s="1" t="s">
        <v>33</v>
      </c>
      <c r="G4806" s="1" t="s">
        <v>34</v>
      </c>
      <c r="H4806" s="1" t="s">
        <v>27</v>
      </c>
      <c r="I4806" s="1">
        <v>11</v>
      </c>
      <c r="J4806" s="1">
        <v>2977</v>
      </c>
      <c r="K4806" s="1"/>
      <c r="L4806" s="1"/>
    </row>
    <row r="4807" spans="1:12">
      <c r="A4807" s="1">
        <v>72957336.099999994</v>
      </c>
      <c r="B4807" s="13">
        <v>44217.254988425928</v>
      </c>
      <c r="C4807" s="13">
        <v>44217.29928240741</v>
      </c>
      <c r="D4807" s="13" t="str">
        <f t="shared" si="75"/>
        <v>2021-01-21</v>
      </c>
      <c r="E4807" s="1" t="s">
        <v>28</v>
      </c>
      <c r="F4807" s="1" t="s">
        <v>49</v>
      </c>
      <c r="G4807" s="1" t="s">
        <v>26</v>
      </c>
      <c r="H4807" s="1" t="s">
        <v>73</v>
      </c>
      <c r="I4807" s="1">
        <v>84</v>
      </c>
      <c r="J4807" s="1">
        <v>3827</v>
      </c>
      <c r="K4807" s="1"/>
      <c r="L4807" s="1"/>
    </row>
    <row r="4808" spans="1:12">
      <c r="A4808" s="1">
        <v>77589527.030000001</v>
      </c>
      <c r="B4808" s="13">
        <v>44217.31627314815</v>
      </c>
      <c r="C4808" s="13">
        <v>44217.321921296294</v>
      </c>
      <c r="D4808" s="13" t="str">
        <f t="shared" si="75"/>
        <v>2021-01-21</v>
      </c>
      <c r="E4808" s="1" t="s">
        <v>28</v>
      </c>
      <c r="F4808" s="1" t="s">
        <v>31</v>
      </c>
      <c r="G4808" s="1" t="s">
        <v>26</v>
      </c>
      <c r="H4808" s="1" t="s">
        <v>87</v>
      </c>
      <c r="I4808" s="1">
        <v>98</v>
      </c>
      <c r="J4808" s="1">
        <v>488</v>
      </c>
      <c r="K4808" s="1"/>
      <c r="L4808" s="1"/>
    </row>
    <row r="4809" spans="1:12">
      <c r="A4809" s="1">
        <v>52862856.259999998</v>
      </c>
      <c r="B4809" s="13">
        <v>44217.329328703701</v>
      </c>
      <c r="C4809" s="13">
        <v>44217.338217592594</v>
      </c>
      <c r="D4809" s="13" t="str">
        <f t="shared" si="75"/>
        <v>2021-01-21</v>
      </c>
      <c r="E4809" s="1" t="s">
        <v>28</v>
      </c>
      <c r="F4809" s="1" t="s">
        <v>31</v>
      </c>
      <c r="G4809" s="1" t="s">
        <v>26</v>
      </c>
      <c r="H4809" s="1" t="s">
        <v>92</v>
      </c>
      <c r="I4809" s="1">
        <v>98</v>
      </c>
      <c r="J4809" s="1">
        <v>767</v>
      </c>
      <c r="K4809" s="1"/>
      <c r="L4809" s="1"/>
    </row>
    <row r="4810" spans="1:12">
      <c r="A4810" s="1">
        <v>6789255.8150000004</v>
      </c>
      <c r="B4810" s="13">
        <v>44217.345601851855</v>
      </c>
      <c r="C4810" s="13">
        <v>44217.362627314818</v>
      </c>
      <c r="D4810" s="13" t="str">
        <f t="shared" si="75"/>
        <v>2021-01-21</v>
      </c>
      <c r="E4810" s="1" t="s">
        <v>24</v>
      </c>
      <c r="F4810" s="1" t="s">
        <v>33</v>
      </c>
      <c r="G4810" s="1" t="s">
        <v>34</v>
      </c>
      <c r="H4810" s="1" t="s">
        <v>27</v>
      </c>
      <c r="I4810" s="1">
        <v>83</v>
      </c>
      <c r="J4810" s="1">
        <v>1471</v>
      </c>
      <c r="K4810" s="1"/>
      <c r="L4810" s="1"/>
    </row>
    <row r="4811" spans="1:12">
      <c r="A4811" s="1">
        <v>89204999.810000002</v>
      </c>
      <c r="B4811" s="13">
        <v>44217.359872685185</v>
      </c>
      <c r="C4811" s="13">
        <v>44217.377060185187</v>
      </c>
      <c r="D4811" s="13" t="str">
        <f t="shared" si="75"/>
        <v>2021-01-21</v>
      </c>
      <c r="E4811" s="1" t="s">
        <v>28</v>
      </c>
      <c r="F4811" s="1" t="s">
        <v>31</v>
      </c>
      <c r="G4811" s="1" t="s">
        <v>26</v>
      </c>
      <c r="H4811" s="1" t="s">
        <v>27</v>
      </c>
      <c r="I4811" s="1">
        <v>25</v>
      </c>
      <c r="J4811" s="1">
        <v>1484</v>
      </c>
      <c r="K4811" s="1"/>
      <c r="L4811" s="1"/>
    </row>
    <row r="4812" spans="1:12">
      <c r="A4812" s="1">
        <v>85164885.209999993</v>
      </c>
      <c r="B4812" s="13">
        <v>44217.376921296294</v>
      </c>
      <c r="C4812" s="13">
        <v>44217.396261574075</v>
      </c>
      <c r="D4812" s="13" t="str">
        <f t="shared" si="75"/>
        <v>2021-01-21</v>
      </c>
      <c r="E4812" s="1" t="s">
        <v>24</v>
      </c>
      <c r="F4812" s="1" t="s">
        <v>33</v>
      </c>
      <c r="G4812" s="1" t="s">
        <v>34</v>
      </c>
      <c r="H4812" s="1" t="s">
        <v>27</v>
      </c>
      <c r="I4812" s="1">
        <v>16</v>
      </c>
      <c r="J4812" s="1">
        <v>1670</v>
      </c>
      <c r="K4812" s="1"/>
      <c r="L4812" s="1"/>
    </row>
    <row r="4813" spans="1:12">
      <c r="A4813" s="1">
        <v>8905000.7139999997</v>
      </c>
      <c r="B4813" s="13">
        <v>44217.393483796295</v>
      </c>
      <c r="C4813" s="13">
        <v>44217.419444444444</v>
      </c>
      <c r="D4813" s="13" t="str">
        <f t="shared" si="75"/>
        <v>2021-01-21</v>
      </c>
      <c r="E4813" s="1" t="s">
        <v>28</v>
      </c>
      <c r="F4813" s="1" t="s">
        <v>31</v>
      </c>
      <c r="G4813" s="1" t="s">
        <v>26</v>
      </c>
      <c r="H4813" s="1" t="s">
        <v>32</v>
      </c>
      <c r="I4813" s="1">
        <v>79</v>
      </c>
      <c r="J4813" s="1">
        <v>2242</v>
      </c>
      <c r="K4813" s="1"/>
      <c r="L4813" s="1"/>
    </row>
    <row r="4814" spans="1:12">
      <c r="A4814" s="1">
        <v>7333732.4160000002</v>
      </c>
      <c r="B4814" s="13">
        <v>44217.491053240738</v>
      </c>
      <c r="C4814" s="13">
        <v>44217.495949074073</v>
      </c>
      <c r="D4814" s="13" t="str">
        <f t="shared" si="75"/>
        <v>2021-01-21</v>
      </c>
      <c r="E4814" s="1" t="s">
        <v>28</v>
      </c>
      <c r="F4814" s="1" t="s">
        <v>37</v>
      </c>
      <c r="G4814" s="1" t="s">
        <v>26</v>
      </c>
      <c r="H4814" s="1" t="s">
        <v>27</v>
      </c>
      <c r="I4814" s="1">
        <v>95</v>
      </c>
      <c r="J4814" s="1">
        <v>423</v>
      </c>
      <c r="K4814" s="1"/>
      <c r="L4814" s="1"/>
    </row>
    <row r="4815" spans="1:12">
      <c r="A4815" s="1">
        <v>40901811.119999997</v>
      </c>
      <c r="B4815" s="13">
        <v>44217.486701388887</v>
      </c>
      <c r="C4815" s="13">
        <v>44217.518136574072</v>
      </c>
      <c r="D4815" s="13" t="str">
        <f t="shared" si="75"/>
        <v>2021-01-21</v>
      </c>
      <c r="E4815" s="1" t="s">
        <v>24</v>
      </c>
      <c r="F4815" s="1" t="s">
        <v>31</v>
      </c>
      <c r="G4815" s="1" t="s">
        <v>26</v>
      </c>
      <c r="H4815" s="1" t="s">
        <v>48</v>
      </c>
      <c r="I4815" s="1">
        <v>44</v>
      </c>
      <c r="J4815" s="1">
        <v>2715</v>
      </c>
      <c r="K4815" s="1"/>
      <c r="L4815" s="1"/>
    </row>
    <row r="4816" spans="1:12">
      <c r="A4816" s="1">
        <v>37657350.990000002</v>
      </c>
      <c r="B4816" s="13">
        <v>44217.468263888892</v>
      </c>
      <c r="C4816" s="13">
        <v>44217.540590277778</v>
      </c>
      <c r="D4816" s="13" t="str">
        <f t="shared" si="75"/>
        <v>2021-01-21</v>
      </c>
      <c r="E4816" s="1" t="s">
        <v>24</v>
      </c>
      <c r="F4816" s="1" t="s">
        <v>31</v>
      </c>
      <c r="G4816" s="1" t="s">
        <v>34</v>
      </c>
      <c r="H4816" s="1" t="s">
        <v>55</v>
      </c>
      <c r="I4816" s="1">
        <v>55</v>
      </c>
      <c r="J4816" s="1">
        <v>6248</v>
      </c>
      <c r="K4816" s="1"/>
      <c r="L4816" s="1"/>
    </row>
    <row r="4817" spans="1:12">
      <c r="A4817" s="1">
        <v>66999027.020000003</v>
      </c>
      <c r="B4817" s="13">
        <v>44217.083194444444</v>
      </c>
      <c r="C4817" s="13">
        <v>44217.542824074073</v>
      </c>
      <c r="D4817" s="13" t="str">
        <f t="shared" si="75"/>
        <v>2021-01-21</v>
      </c>
      <c r="E4817" s="1" t="s">
        <v>28</v>
      </c>
      <c r="F4817" s="1" t="s">
        <v>29</v>
      </c>
      <c r="G4817" s="1" t="s">
        <v>26</v>
      </c>
      <c r="H4817" s="1" t="s">
        <v>27</v>
      </c>
      <c r="I4817" s="1">
        <v>85</v>
      </c>
      <c r="J4817" s="1">
        <v>39712</v>
      </c>
      <c r="K4817" s="1"/>
      <c r="L4817" s="1"/>
    </row>
    <row r="4818" spans="1:12">
      <c r="A4818" s="1">
        <v>2127367.4440000001</v>
      </c>
      <c r="B4818" s="13">
        <v>44217.527870370373</v>
      </c>
      <c r="C4818" s="13">
        <v>44217.545925925922</v>
      </c>
      <c r="D4818" s="13" t="str">
        <f t="shared" si="75"/>
        <v>2021-01-21</v>
      </c>
      <c r="E4818" s="1" t="s">
        <v>28</v>
      </c>
      <c r="F4818" s="1" t="s">
        <v>31</v>
      </c>
      <c r="G4818" s="1" t="s">
        <v>45</v>
      </c>
      <c r="H4818" s="1" t="s">
        <v>30</v>
      </c>
      <c r="I4818" s="1">
        <v>80</v>
      </c>
      <c r="J4818" s="1">
        <v>1559</v>
      </c>
      <c r="K4818" s="1"/>
      <c r="L4818" s="1"/>
    </row>
    <row r="4819" spans="1:12">
      <c r="A4819" s="1">
        <v>3297728.56</v>
      </c>
      <c r="B4819" s="13">
        <v>44217.543449074074</v>
      </c>
      <c r="C4819" s="13">
        <v>44217.549340277779</v>
      </c>
      <c r="D4819" s="13" t="str">
        <f t="shared" si="75"/>
        <v>2021-01-21</v>
      </c>
      <c r="E4819" s="1" t="s">
        <v>24</v>
      </c>
      <c r="F4819" s="1" t="s">
        <v>25</v>
      </c>
      <c r="G4819" s="1" t="s">
        <v>26</v>
      </c>
      <c r="H4819" s="1" t="s">
        <v>44</v>
      </c>
      <c r="I4819" s="1">
        <v>14</v>
      </c>
      <c r="J4819" s="1">
        <v>508</v>
      </c>
      <c r="K4819" s="1"/>
      <c r="L4819" s="1"/>
    </row>
    <row r="4820" spans="1:12">
      <c r="A4820" s="1">
        <v>7525051.3430000003</v>
      </c>
      <c r="B4820" s="13">
        <v>44217.52008101852</v>
      </c>
      <c r="C4820" s="13">
        <v>44217.553784722222</v>
      </c>
      <c r="D4820" s="13" t="str">
        <f t="shared" si="75"/>
        <v>2021-01-21</v>
      </c>
      <c r="E4820" s="1" t="s">
        <v>28</v>
      </c>
      <c r="F4820" s="1" t="s">
        <v>31</v>
      </c>
      <c r="G4820" s="1" t="s">
        <v>26</v>
      </c>
      <c r="H4820" s="1" t="s">
        <v>38</v>
      </c>
      <c r="I4820" s="1">
        <v>15</v>
      </c>
      <c r="J4820" s="1">
        <v>2912</v>
      </c>
      <c r="K4820" s="1"/>
      <c r="L4820" s="1"/>
    </row>
    <row r="4821" spans="1:12">
      <c r="A4821" s="1">
        <v>3361034.4509999999</v>
      </c>
      <c r="B4821" s="13">
        <v>44217.581446759257</v>
      </c>
      <c r="C4821" s="13">
        <v>44217.586712962962</v>
      </c>
      <c r="D4821" s="13" t="str">
        <f t="shared" si="75"/>
        <v>2021-01-21</v>
      </c>
      <c r="E4821" s="1" t="s">
        <v>28</v>
      </c>
      <c r="F4821" s="1" t="s">
        <v>31</v>
      </c>
      <c r="G4821" s="1" t="s">
        <v>26</v>
      </c>
      <c r="H4821" s="1" t="s">
        <v>67</v>
      </c>
      <c r="I4821" s="1">
        <v>12</v>
      </c>
      <c r="J4821" s="1">
        <v>455</v>
      </c>
      <c r="K4821" s="1"/>
      <c r="L4821" s="1"/>
    </row>
    <row r="4822" spans="1:12">
      <c r="A4822" s="1">
        <v>73497675.969999999</v>
      </c>
      <c r="B4822" s="13">
        <v>44217.504560185182</v>
      </c>
      <c r="C4822" s="13">
        <v>44217.58965277778</v>
      </c>
      <c r="D4822" s="13" t="str">
        <f t="shared" si="75"/>
        <v>2021-01-21</v>
      </c>
      <c r="E4822" s="1" t="s">
        <v>24</v>
      </c>
      <c r="F4822" s="1" t="s">
        <v>31</v>
      </c>
      <c r="G4822" s="1" t="s">
        <v>34</v>
      </c>
      <c r="H4822" s="1" t="s">
        <v>36</v>
      </c>
      <c r="I4822" s="1">
        <v>40</v>
      </c>
      <c r="J4822" s="1">
        <v>7352</v>
      </c>
      <c r="K4822" s="1"/>
      <c r="L4822" s="1"/>
    </row>
    <row r="4823" spans="1:12">
      <c r="A4823" s="1">
        <v>18826010.120000001</v>
      </c>
      <c r="B4823" s="13">
        <v>44217.602002314816</v>
      </c>
      <c r="C4823" s="13">
        <v>44217.629942129628</v>
      </c>
      <c r="D4823" s="13" t="str">
        <f t="shared" si="75"/>
        <v>2021-01-21</v>
      </c>
      <c r="E4823" s="1" t="s">
        <v>28</v>
      </c>
      <c r="F4823" s="1" t="s">
        <v>31</v>
      </c>
      <c r="G4823" s="1" t="s">
        <v>26</v>
      </c>
      <c r="H4823" s="1" t="s">
        <v>36</v>
      </c>
      <c r="I4823" s="1">
        <v>97</v>
      </c>
      <c r="J4823" s="1">
        <v>2413</v>
      </c>
      <c r="K4823" s="1"/>
      <c r="L4823" s="1"/>
    </row>
    <row r="4824" spans="1:12">
      <c r="A4824" s="1">
        <v>7479349.1950000003</v>
      </c>
      <c r="B4824" s="13">
        <v>44217.621851851851</v>
      </c>
      <c r="C4824" s="13">
        <v>44217.642118055555</v>
      </c>
      <c r="D4824" s="13" t="str">
        <f t="shared" si="75"/>
        <v>2021-01-21</v>
      </c>
      <c r="E4824" s="1" t="s">
        <v>28</v>
      </c>
      <c r="F4824" s="1" t="s">
        <v>49</v>
      </c>
      <c r="G4824" s="1" t="s">
        <v>26</v>
      </c>
      <c r="H4824" s="1" t="s">
        <v>32</v>
      </c>
      <c r="I4824" s="1">
        <v>364</v>
      </c>
      <c r="J4824" s="1">
        <v>1751</v>
      </c>
      <c r="K4824" s="1"/>
      <c r="L4824" s="1"/>
    </row>
    <row r="4825" spans="1:12">
      <c r="A4825" s="1">
        <v>66744288.93</v>
      </c>
      <c r="B4825" s="13">
        <v>44217.63208333333</v>
      </c>
      <c r="C4825" s="13">
        <v>44217.648865740739</v>
      </c>
      <c r="D4825" s="13" t="str">
        <f t="shared" si="75"/>
        <v>2021-01-21</v>
      </c>
      <c r="E4825" s="1" t="s">
        <v>24</v>
      </c>
      <c r="F4825" s="1" t="s">
        <v>31</v>
      </c>
      <c r="G4825" s="1" t="s">
        <v>34</v>
      </c>
      <c r="H4825" s="1" t="s">
        <v>48</v>
      </c>
      <c r="I4825" s="1">
        <v>96</v>
      </c>
      <c r="J4825" s="1">
        <v>1450</v>
      </c>
      <c r="K4825" s="1"/>
      <c r="L4825" s="1"/>
    </row>
    <row r="4826" spans="1:12">
      <c r="A4826" s="1">
        <v>83072571.219999999</v>
      </c>
      <c r="B4826" s="13">
        <v>44217.657708333332</v>
      </c>
      <c r="C4826" s="13">
        <v>44217.671701388892</v>
      </c>
      <c r="D4826" s="13" t="str">
        <f t="shared" si="75"/>
        <v>2021-01-21</v>
      </c>
      <c r="E4826" s="1" t="s">
        <v>28</v>
      </c>
      <c r="F4826" s="1" t="s">
        <v>31</v>
      </c>
      <c r="G4826" s="1" t="s">
        <v>26</v>
      </c>
      <c r="H4826" s="1" t="s">
        <v>32</v>
      </c>
      <c r="I4826" s="1">
        <v>74</v>
      </c>
      <c r="J4826" s="1">
        <v>1208</v>
      </c>
      <c r="K4826" s="1"/>
      <c r="L4826" s="1"/>
    </row>
    <row r="4827" spans="1:12">
      <c r="A4827" s="1">
        <v>1594874.611</v>
      </c>
      <c r="B4827" s="13">
        <v>44217.709502314814</v>
      </c>
      <c r="C4827" s="13">
        <v>44217.713564814818</v>
      </c>
      <c r="D4827" s="13" t="str">
        <f t="shared" si="75"/>
        <v>2021-01-21</v>
      </c>
      <c r="E4827" s="1" t="s">
        <v>24</v>
      </c>
      <c r="F4827" s="1" t="s">
        <v>31</v>
      </c>
      <c r="G4827" s="1" t="s">
        <v>26</v>
      </c>
      <c r="H4827" s="1" t="s">
        <v>76</v>
      </c>
      <c r="I4827" s="1">
        <v>162</v>
      </c>
      <c r="J4827" s="1">
        <v>350</v>
      </c>
      <c r="K4827" s="1"/>
      <c r="L4827" s="1"/>
    </row>
    <row r="4828" spans="1:12">
      <c r="A4828" s="1">
        <v>6596516.5619999999</v>
      </c>
      <c r="B4828" s="13">
        <v>44217.701909722222</v>
      </c>
      <c r="C4828" s="13">
        <v>44217.719386574077</v>
      </c>
      <c r="D4828" s="13" t="str">
        <f t="shared" si="75"/>
        <v>2021-01-21</v>
      </c>
      <c r="E4828" s="1" t="s">
        <v>28</v>
      </c>
      <c r="F4828" s="1" t="s">
        <v>31</v>
      </c>
      <c r="G4828" s="1" t="s">
        <v>37</v>
      </c>
      <c r="H4828" s="1" t="s">
        <v>27</v>
      </c>
      <c r="I4828" s="1">
        <v>154</v>
      </c>
      <c r="J4828" s="1">
        <v>1509</v>
      </c>
      <c r="K4828" s="1"/>
      <c r="L4828" s="1"/>
    </row>
    <row r="4829" spans="1:12">
      <c r="A4829" s="1">
        <v>8076546.3810000001</v>
      </c>
      <c r="B4829" s="13">
        <v>44217.679652777777</v>
      </c>
      <c r="C4829" s="13">
        <v>44217.761956018519</v>
      </c>
      <c r="D4829" s="13" t="str">
        <f t="shared" si="75"/>
        <v>2021-01-21</v>
      </c>
      <c r="E4829" s="1" t="s">
        <v>24</v>
      </c>
      <c r="F4829" s="1" t="s">
        <v>33</v>
      </c>
      <c r="G4829" s="1" t="s">
        <v>34</v>
      </c>
      <c r="H4829" s="1" t="s">
        <v>43</v>
      </c>
      <c r="I4829" s="1">
        <v>86</v>
      </c>
      <c r="J4829" s="1">
        <v>7110</v>
      </c>
      <c r="K4829" s="1"/>
      <c r="L4829" s="1"/>
    </row>
    <row r="4830" spans="1:12">
      <c r="A4830" s="1">
        <v>52768784.229999997</v>
      </c>
      <c r="B4830" s="13">
        <v>44217.757569444446</v>
      </c>
      <c r="C4830" s="13">
        <v>44217.776967592596</v>
      </c>
      <c r="D4830" s="13" t="str">
        <f t="shared" si="75"/>
        <v>2021-01-21</v>
      </c>
      <c r="E4830" s="1" t="s">
        <v>24</v>
      </c>
      <c r="F4830" s="1" t="s">
        <v>33</v>
      </c>
      <c r="G4830" s="1" t="s">
        <v>34</v>
      </c>
      <c r="H4830" s="1" t="s">
        <v>79</v>
      </c>
      <c r="I4830" s="1">
        <v>79</v>
      </c>
      <c r="J4830" s="1">
        <v>1676</v>
      </c>
      <c r="K4830" s="1"/>
      <c r="L4830" s="1"/>
    </row>
    <row r="4831" spans="1:12">
      <c r="A4831" s="1">
        <v>27815556.210000001</v>
      </c>
      <c r="B4831" s="13">
        <v>44217.768993055557</v>
      </c>
      <c r="C4831" s="13">
        <v>44217.780428240738</v>
      </c>
      <c r="D4831" s="13" t="str">
        <f t="shared" si="75"/>
        <v>2021-01-21</v>
      </c>
      <c r="E4831" s="1" t="s">
        <v>24</v>
      </c>
      <c r="F4831" s="1" t="s">
        <v>33</v>
      </c>
      <c r="G4831" s="1" t="s">
        <v>34</v>
      </c>
      <c r="H4831" s="1" t="s">
        <v>27</v>
      </c>
      <c r="I4831" s="1">
        <v>105</v>
      </c>
      <c r="J4831" s="1">
        <v>987</v>
      </c>
      <c r="K4831" s="1"/>
      <c r="L4831" s="1"/>
    </row>
    <row r="4832" spans="1:12">
      <c r="A4832" s="1">
        <v>6354182.034</v>
      </c>
      <c r="B4832" s="13">
        <v>44217.652754629627</v>
      </c>
      <c r="C4832" s="13">
        <v>44217.820833333331</v>
      </c>
      <c r="D4832" s="13" t="str">
        <f t="shared" si="75"/>
        <v>2021-01-21</v>
      </c>
      <c r="E4832" s="1" t="s">
        <v>28</v>
      </c>
      <c r="F4832" s="1" t="s">
        <v>31</v>
      </c>
      <c r="G4832" s="1" t="s">
        <v>26</v>
      </c>
      <c r="H4832" s="1" t="s">
        <v>46</v>
      </c>
      <c r="I4832" s="1">
        <v>96</v>
      </c>
      <c r="J4832" s="1">
        <v>14521</v>
      </c>
      <c r="K4832" s="1"/>
      <c r="L4832" s="1"/>
    </row>
    <row r="4833" spans="1:12">
      <c r="A4833" s="1">
        <v>2095299.84</v>
      </c>
      <c r="B4833" s="13">
        <v>44217.821064814816</v>
      </c>
      <c r="C4833" s="13">
        <v>44217.823611111111</v>
      </c>
      <c r="D4833" s="13" t="str">
        <f t="shared" si="75"/>
        <v>2021-01-21</v>
      </c>
      <c r="E4833" s="1" t="s">
        <v>28</v>
      </c>
      <c r="F4833" s="1" t="s">
        <v>31</v>
      </c>
      <c r="G4833" s="1" t="s">
        <v>26</v>
      </c>
      <c r="H4833" s="1" t="s">
        <v>41</v>
      </c>
      <c r="I4833" s="1">
        <v>55</v>
      </c>
      <c r="J4833" s="1">
        <v>219</v>
      </c>
      <c r="K4833" s="1"/>
      <c r="L4833" s="1"/>
    </row>
    <row r="4834" spans="1:12">
      <c r="A4834" s="1">
        <v>2095299.84</v>
      </c>
      <c r="B4834" s="13">
        <v>44217.821064814816</v>
      </c>
      <c r="C4834" s="13">
        <v>44217.826516203706</v>
      </c>
      <c r="D4834" s="13" t="str">
        <f t="shared" si="75"/>
        <v>2021-01-21</v>
      </c>
      <c r="E4834" s="1" t="s">
        <v>28</v>
      </c>
      <c r="F4834" s="1" t="s">
        <v>31</v>
      </c>
      <c r="G4834" s="1" t="s">
        <v>26</v>
      </c>
      <c r="H4834" s="1" t="s">
        <v>41</v>
      </c>
      <c r="I4834" s="1">
        <v>31</v>
      </c>
      <c r="J4834" s="1">
        <v>471</v>
      </c>
      <c r="K4834" s="1"/>
      <c r="L4834" s="1"/>
    </row>
    <row r="4835" spans="1:12">
      <c r="A4835" s="1">
        <v>2095299.84</v>
      </c>
      <c r="B4835" s="13">
        <v>44217.821064814816</v>
      </c>
      <c r="C4835" s="13">
        <v>44217.834837962961</v>
      </c>
      <c r="D4835" s="13" t="str">
        <f t="shared" si="75"/>
        <v>2021-01-21</v>
      </c>
      <c r="E4835" s="1" t="s">
        <v>28</v>
      </c>
      <c r="F4835" s="1" t="s">
        <v>31</v>
      </c>
      <c r="G4835" s="1" t="s">
        <v>26</v>
      </c>
      <c r="H4835" s="1" t="s">
        <v>41</v>
      </c>
      <c r="I4835" s="1">
        <v>46</v>
      </c>
      <c r="J4835" s="1">
        <v>1189</v>
      </c>
      <c r="K4835" s="1"/>
      <c r="L4835" s="1"/>
    </row>
    <row r="4836" spans="1:12">
      <c r="A4836" s="1">
        <v>4571790.4720000001</v>
      </c>
      <c r="B4836" s="13">
        <v>44217.862685185188</v>
      </c>
      <c r="C4836" s="13">
        <v>44217.873506944445</v>
      </c>
      <c r="D4836" s="13" t="str">
        <f t="shared" si="75"/>
        <v>2021-01-21</v>
      </c>
      <c r="E4836" s="1" t="s">
        <v>28</v>
      </c>
      <c r="F4836" s="1" t="s">
        <v>31</v>
      </c>
      <c r="G4836" s="1" t="s">
        <v>26</v>
      </c>
      <c r="H4836" s="1" t="s">
        <v>27</v>
      </c>
      <c r="I4836" s="1">
        <v>91</v>
      </c>
      <c r="J4836" s="1">
        <v>935</v>
      </c>
      <c r="K4836" s="1"/>
      <c r="L4836" s="1"/>
    </row>
    <row r="4837" spans="1:12">
      <c r="A4837" s="1">
        <v>5114182.5690000001</v>
      </c>
      <c r="B4837" s="13">
        <v>44217.886087962965</v>
      </c>
      <c r="C4837" s="13">
        <v>44217.88994212963</v>
      </c>
      <c r="D4837" s="13" t="str">
        <f t="shared" si="75"/>
        <v>2021-01-21</v>
      </c>
      <c r="E4837" s="1" t="s">
        <v>28</v>
      </c>
      <c r="F4837" s="1" t="s">
        <v>31</v>
      </c>
      <c r="G4837" s="1" t="s">
        <v>26</v>
      </c>
      <c r="H4837" s="1" t="s">
        <v>67</v>
      </c>
      <c r="I4837" s="1">
        <v>61</v>
      </c>
      <c r="J4837" s="1">
        <v>333</v>
      </c>
      <c r="K4837" s="1"/>
      <c r="L4837" s="1"/>
    </row>
    <row r="4838" spans="1:12">
      <c r="A4838" s="1">
        <v>8586642.3690000009</v>
      </c>
      <c r="B4838" s="13">
        <v>44217.892557870371</v>
      </c>
      <c r="C4838" s="13">
        <v>44217.897210648145</v>
      </c>
      <c r="D4838" s="13" t="str">
        <f t="shared" si="75"/>
        <v>2021-01-21</v>
      </c>
      <c r="E4838" s="1" t="s">
        <v>28</v>
      </c>
      <c r="F4838" s="1" t="s">
        <v>29</v>
      </c>
      <c r="G4838" s="1" t="s">
        <v>26</v>
      </c>
      <c r="H4838" s="1" t="s">
        <v>27</v>
      </c>
      <c r="I4838" s="1">
        <v>104</v>
      </c>
      <c r="J4838" s="1">
        <v>401</v>
      </c>
      <c r="K4838" s="1"/>
      <c r="L4838" s="1"/>
    </row>
    <row r="4839" spans="1:12">
      <c r="A4839" s="1">
        <v>4565585.6140000001</v>
      </c>
      <c r="B4839" s="13">
        <v>44217.252222222225</v>
      </c>
      <c r="C4839" s="13">
        <v>44217.948101851849</v>
      </c>
      <c r="D4839" s="13" t="str">
        <f t="shared" si="75"/>
        <v>2021-01-21</v>
      </c>
      <c r="E4839" s="1" t="s">
        <v>28</v>
      </c>
      <c r="F4839" s="1" t="s">
        <v>31</v>
      </c>
      <c r="G4839" s="1" t="s">
        <v>34</v>
      </c>
      <c r="H4839" s="1" t="s">
        <v>27</v>
      </c>
      <c r="I4839" s="1">
        <v>55</v>
      </c>
      <c r="J4839" s="1">
        <v>60123</v>
      </c>
      <c r="K4839" s="1"/>
      <c r="L4839" s="1"/>
    </row>
    <row r="4840" spans="1:12">
      <c r="A4840" s="1">
        <v>5184896.7769999998</v>
      </c>
      <c r="B4840" s="13">
        <v>44217.931157407409</v>
      </c>
      <c r="C4840" s="13">
        <v>44217.967534722222</v>
      </c>
      <c r="D4840" s="13" t="str">
        <f t="shared" si="75"/>
        <v>2021-01-21</v>
      </c>
      <c r="E4840" s="1" t="s">
        <v>28</v>
      </c>
      <c r="F4840" s="1" t="s">
        <v>49</v>
      </c>
      <c r="G4840" s="1" t="s">
        <v>26</v>
      </c>
      <c r="H4840" s="1" t="s">
        <v>100</v>
      </c>
      <c r="I4840" s="1">
        <v>21</v>
      </c>
      <c r="J4840" s="1">
        <v>3143</v>
      </c>
      <c r="K4840" s="1"/>
      <c r="L4840" s="1"/>
    </row>
    <row r="4841" spans="1:12">
      <c r="A4841" s="1">
        <v>5184896.7769999998</v>
      </c>
      <c r="B4841" s="13">
        <v>44217.931157407409</v>
      </c>
      <c r="C4841" s="13">
        <v>44217.970034722224</v>
      </c>
      <c r="D4841" s="13" t="str">
        <f t="shared" si="75"/>
        <v>2021-01-21</v>
      </c>
      <c r="E4841" s="1" t="s">
        <v>28</v>
      </c>
      <c r="F4841" s="1" t="s">
        <v>49</v>
      </c>
      <c r="G4841" s="1" t="s">
        <v>26</v>
      </c>
      <c r="H4841" s="1" t="s">
        <v>100</v>
      </c>
      <c r="I4841" s="1">
        <v>21</v>
      </c>
      <c r="J4841" s="1">
        <v>3359</v>
      </c>
      <c r="K4841" s="1"/>
      <c r="L4841" s="1"/>
    </row>
    <row r="4842" spans="1:12">
      <c r="A4842" s="1">
        <v>43134343.649999999</v>
      </c>
      <c r="B4842" s="13">
        <v>44218.004780092589</v>
      </c>
      <c r="C4842" s="13">
        <v>44218.012083333335</v>
      </c>
      <c r="D4842" s="13" t="str">
        <f t="shared" si="75"/>
        <v>2021-01-22</v>
      </c>
      <c r="E4842" s="1" t="s">
        <v>28</v>
      </c>
      <c r="F4842" s="1" t="s">
        <v>29</v>
      </c>
      <c r="G4842" s="1" t="s">
        <v>26</v>
      </c>
      <c r="H4842" s="1" t="s">
        <v>65</v>
      </c>
      <c r="I4842" s="1">
        <v>28</v>
      </c>
      <c r="J4842" s="1">
        <v>630</v>
      </c>
      <c r="K4842" s="1"/>
      <c r="L4842" s="1"/>
    </row>
    <row r="4843" spans="1:12">
      <c r="A4843" s="1">
        <v>66021745.18</v>
      </c>
      <c r="B4843" s="13">
        <v>44218.02008101852</v>
      </c>
      <c r="C4843" s="13">
        <v>44218.024293981478</v>
      </c>
      <c r="D4843" s="13" t="str">
        <f t="shared" si="75"/>
        <v>2021-01-22</v>
      </c>
      <c r="E4843" s="1" t="s">
        <v>28</v>
      </c>
      <c r="F4843" s="1" t="s">
        <v>31</v>
      </c>
      <c r="G4843" s="1" t="s">
        <v>26</v>
      </c>
      <c r="H4843" s="1" t="s">
        <v>27</v>
      </c>
      <c r="I4843" s="1">
        <v>24</v>
      </c>
      <c r="J4843" s="1">
        <v>363</v>
      </c>
      <c r="K4843" s="1"/>
      <c r="L4843" s="1"/>
    </row>
    <row r="4844" spans="1:12">
      <c r="A4844" s="1">
        <v>6124369.2120000003</v>
      </c>
      <c r="B4844" s="13">
        <v>44218.040439814817</v>
      </c>
      <c r="C4844" s="13">
        <v>44218.04996527778</v>
      </c>
      <c r="D4844" s="13" t="str">
        <f t="shared" si="75"/>
        <v>2021-01-22</v>
      </c>
      <c r="E4844" s="1" t="s">
        <v>24</v>
      </c>
      <c r="F4844" s="1" t="s">
        <v>31</v>
      </c>
      <c r="G4844" s="1" t="s">
        <v>39</v>
      </c>
      <c r="H4844" s="1" t="s">
        <v>83</v>
      </c>
      <c r="I4844" s="1">
        <v>82</v>
      </c>
      <c r="J4844" s="1">
        <v>822</v>
      </c>
      <c r="K4844" s="1"/>
      <c r="L4844" s="1"/>
    </row>
    <row r="4845" spans="1:12">
      <c r="A4845" s="1">
        <v>6088376299</v>
      </c>
      <c r="B4845" s="13">
        <v>44218.038159722222</v>
      </c>
      <c r="C4845" s="13">
        <v>44218.054594907408</v>
      </c>
      <c r="D4845" s="13" t="str">
        <f t="shared" si="75"/>
        <v>2021-01-22</v>
      </c>
      <c r="E4845" s="1" t="s">
        <v>28</v>
      </c>
      <c r="F4845" s="1" t="s">
        <v>49</v>
      </c>
      <c r="G4845" s="1" t="s">
        <v>34</v>
      </c>
      <c r="H4845" s="1" t="s">
        <v>27</v>
      </c>
      <c r="I4845" s="1">
        <v>32</v>
      </c>
      <c r="J4845" s="1">
        <v>1419</v>
      </c>
      <c r="K4845" s="1"/>
      <c r="L4845" s="1"/>
    </row>
    <row r="4846" spans="1:12">
      <c r="A4846" s="1">
        <v>2329522.9180000001</v>
      </c>
      <c r="B4846" s="13">
        <v>44218.042673611111</v>
      </c>
      <c r="C4846" s="13">
        <v>44218.057951388888</v>
      </c>
      <c r="D4846" s="13" t="str">
        <f t="shared" si="75"/>
        <v>2021-01-22</v>
      </c>
      <c r="E4846" s="1" t="s">
        <v>28</v>
      </c>
      <c r="F4846" s="1" t="s">
        <v>31</v>
      </c>
      <c r="G4846" s="1" t="s">
        <v>26</v>
      </c>
      <c r="H4846" s="1" t="s">
        <v>75</v>
      </c>
      <c r="I4846" s="1">
        <v>50</v>
      </c>
      <c r="J4846" s="1">
        <v>1320</v>
      </c>
      <c r="K4846" s="1"/>
      <c r="L4846" s="1"/>
    </row>
    <row r="4847" spans="1:12">
      <c r="A4847" s="1">
        <v>7200301.233</v>
      </c>
      <c r="B4847" s="13">
        <v>44218.016631944447</v>
      </c>
      <c r="C4847" s="13">
        <v>44218.063703703701</v>
      </c>
      <c r="D4847" s="13" t="str">
        <f t="shared" si="75"/>
        <v>2021-01-22</v>
      </c>
      <c r="E4847" s="1" t="s">
        <v>24</v>
      </c>
      <c r="F4847" s="1" t="s">
        <v>33</v>
      </c>
      <c r="G4847" s="1" t="s">
        <v>34</v>
      </c>
      <c r="H4847" s="1" t="s">
        <v>27</v>
      </c>
      <c r="I4847" s="1">
        <v>92</v>
      </c>
      <c r="J4847" s="1">
        <v>4066</v>
      </c>
      <c r="K4847" s="1"/>
      <c r="L4847" s="1"/>
    </row>
    <row r="4848" spans="1:12">
      <c r="A4848" s="1">
        <v>3730938.2489999998</v>
      </c>
      <c r="B4848" s="13">
        <v>44218.076006944444</v>
      </c>
      <c r="C4848" s="13">
        <v>44218.083796296298</v>
      </c>
      <c r="D4848" s="13" t="str">
        <f t="shared" si="75"/>
        <v>2021-01-22</v>
      </c>
      <c r="E4848" s="1" t="s">
        <v>24</v>
      </c>
      <c r="F4848" s="1" t="s">
        <v>31</v>
      </c>
      <c r="G4848" s="1" t="s">
        <v>34</v>
      </c>
      <c r="H4848" s="1" t="s">
        <v>133</v>
      </c>
      <c r="I4848" s="1">
        <v>16</v>
      </c>
      <c r="J4848" s="1">
        <v>673</v>
      </c>
      <c r="K4848" s="1"/>
      <c r="L4848" s="1"/>
    </row>
    <row r="4849" spans="1:12">
      <c r="A4849" s="1">
        <v>3759465.8620000002</v>
      </c>
      <c r="B4849" s="13">
        <v>44218.069641203707</v>
      </c>
      <c r="C4849" s="13">
        <v>44218.085706018515</v>
      </c>
      <c r="D4849" s="13" t="str">
        <f t="shared" si="75"/>
        <v>2021-01-22</v>
      </c>
      <c r="E4849" s="1" t="s">
        <v>28</v>
      </c>
      <c r="F4849" s="1" t="s">
        <v>31</v>
      </c>
      <c r="G4849" s="1" t="s">
        <v>34</v>
      </c>
      <c r="H4849" s="1" t="s">
        <v>27</v>
      </c>
      <c r="I4849" s="1">
        <v>86</v>
      </c>
      <c r="J4849" s="1">
        <v>1387</v>
      </c>
      <c r="K4849" s="1"/>
      <c r="L4849" s="1"/>
    </row>
    <row r="4850" spans="1:12">
      <c r="A4850" s="1">
        <v>6912309.8729999997</v>
      </c>
      <c r="B4850" s="13">
        <v>44218.02275462963</v>
      </c>
      <c r="C4850" s="13">
        <v>44218.096076388887</v>
      </c>
      <c r="D4850" s="13" t="str">
        <f t="shared" si="75"/>
        <v>2021-01-22</v>
      </c>
      <c r="E4850" s="1" t="s">
        <v>28</v>
      </c>
      <c r="F4850" s="1" t="s">
        <v>31</v>
      </c>
      <c r="G4850" s="1" t="s">
        <v>26</v>
      </c>
      <c r="H4850" s="1" t="s">
        <v>27</v>
      </c>
      <c r="I4850" s="1">
        <v>79</v>
      </c>
      <c r="J4850" s="1">
        <v>6334</v>
      </c>
      <c r="K4850" s="1"/>
      <c r="L4850" s="1"/>
    </row>
    <row r="4851" spans="1:12">
      <c r="A4851" s="1">
        <v>4178087.7030000002</v>
      </c>
      <c r="B4851" s="13">
        <v>44218.012858796297</v>
      </c>
      <c r="C4851" s="13">
        <v>44218.104953703703</v>
      </c>
      <c r="D4851" s="13" t="str">
        <f t="shared" si="75"/>
        <v>2021-01-22</v>
      </c>
      <c r="E4851" s="1" t="s">
        <v>28</v>
      </c>
      <c r="F4851" s="1" t="s">
        <v>29</v>
      </c>
      <c r="G4851" s="1" t="s">
        <v>26</v>
      </c>
      <c r="H4851" s="1" t="s">
        <v>27</v>
      </c>
      <c r="I4851" s="1">
        <v>67</v>
      </c>
      <c r="J4851" s="1">
        <v>7956</v>
      </c>
      <c r="K4851" s="1"/>
      <c r="L4851" s="1"/>
    </row>
    <row r="4852" spans="1:12">
      <c r="A4852" s="1">
        <v>74723909.719999999</v>
      </c>
      <c r="B4852" s="13">
        <v>44218.124421296299</v>
      </c>
      <c r="C4852" s="13">
        <v>44218.144108796296</v>
      </c>
      <c r="D4852" s="13" t="str">
        <f t="shared" si="75"/>
        <v>2021-01-22</v>
      </c>
      <c r="E4852" s="1" t="s">
        <v>28</v>
      </c>
      <c r="F4852" s="1" t="s">
        <v>29</v>
      </c>
      <c r="G4852" s="1" t="s">
        <v>26</v>
      </c>
      <c r="H4852" s="1" t="s">
        <v>36</v>
      </c>
      <c r="I4852" s="1">
        <v>112</v>
      </c>
      <c r="J4852" s="1">
        <v>1700</v>
      </c>
      <c r="K4852" s="1"/>
      <c r="L4852" s="1"/>
    </row>
    <row r="4853" spans="1:12">
      <c r="A4853" s="1">
        <v>75867292.590000004</v>
      </c>
      <c r="B4853" s="13">
        <v>44218.138067129628</v>
      </c>
      <c r="C4853" s="13">
        <v>44218.145150462966</v>
      </c>
      <c r="D4853" s="13" t="str">
        <f t="shared" si="75"/>
        <v>2021-01-22</v>
      </c>
      <c r="E4853" s="1" t="s">
        <v>24</v>
      </c>
      <c r="F4853" s="1" t="s">
        <v>33</v>
      </c>
      <c r="G4853" s="1" t="s">
        <v>34</v>
      </c>
      <c r="H4853" s="1" t="s">
        <v>61</v>
      </c>
      <c r="I4853" s="1">
        <v>38</v>
      </c>
      <c r="J4853" s="1">
        <v>611</v>
      </c>
      <c r="K4853" s="1"/>
      <c r="L4853" s="1"/>
    </row>
    <row r="4854" spans="1:12">
      <c r="A4854" s="1">
        <v>3730938.2489999998</v>
      </c>
      <c r="B4854" s="13">
        <v>44218.076006944444</v>
      </c>
      <c r="C4854" s="13">
        <v>44218.178865740738</v>
      </c>
      <c r="D4854" s="13" t="str">
        <f t="shared" si="75"/>
        <v>2021-01-22</v>
      </c>
      <c r="E4854" s="1" t="s">
        <v>24</v>
      </c>
      <c r="F4854" s="1" t="s">
        <v>31</v>
      </c>
      <c r="G4854" s="1" t="s">
        <v>34</v>
      </c>
      <c r="H4854" s="1" t="s">
        <v>133</v>
      </c>
      <c r="I4854" s="1">
        <v>26</v>
      </c>
      <c r="J4854" s="1">
        <v>8887</v>
      </c>
      <c r="K4854" s="1"/>
      <c r="L4854" s="1"/>
    </row>
    <row r="4855" spans="1:12">
      <c r="A4855" s="1">
        <v>1153010.629</v>
      </c>
      <c r="B4855" s="13">
        <v>44218.179097222222</v>
      </c>
      <c r="C4855" s="13">
        <v>44218.189675925925</v>
      </c>
      <c r="D4855" s="13" t="str">
        <f t="shared" si="75"/>
        <v>2021-01-22</v>
      </c>
      <c r="E4855" s="1" t="s">
        <v>24</v>
      </c>
      <c r="F4855" s="1" t="s">
        <v>31</v>
      </c>
      <c r="G4855" s="1" t="s">
        <v>34</v>
      </c>
      <c r="H4855" s="1" t="s">
        <v>69</v>
      </c>
      <c r="I4855" s="1">
        <v>20</v>
      </c>
      <c r="J4855" s="1">
        <v>913</v>
      </c>
      <c r="K4855" s="1"/>
      <c r="L4855" s="1"/>
    </row>
    <row r="4856" spans="1:12">
      <c r="A4856" s="1">
        <v>54227281.340000004</v>
      </c>
      <c r="B4856" s="13">
        <v>44218.181863425925</v>
      </c>
      <c r="C4856" s="13">
        <v>44218.192662037036</v>
      </c>
      <c r="D4856" s="13" t="str">
        <f t="shared" si="75"/>
        <v>2021-01-22</v>
      </c>
      <c r="E4856" s="1" t="s">
        <v>28</v>
      </c>
      <c r="F4856" s="1" t="s">
        <v>49</v>
      </c>
      <c r="G4856" s="1" t="s">
        <v>26</v>
      </c>
      <c r="H4856" s="1" t="s">
        <v>27</v>
      </c>
      <c r="I4856" s="1">
        <v>99</v>
      </c>
      <c r="J4856" s="1">
        <v>933</v>
      </c>
      <c r="K4856" s="1"/>
      <c r="L4856" s="1"/>
    </row>
    <row r="4857" spans="1:12">
      <c r="A4857" s="1">
        <v>3448681.1230000001</v>
      </c>
      <c r="B4857" s="13">
        <v>44218.196886574071</v>
      </c>
      <c r="C4857" s="13">
        <v>44218.199884259258</v>
      </c>
      <c r="D4857" s="13" t="str">
        <f t="shared" si="75"/>
        <v>2021-01-22</v>
      </c>
      <c r="E4857" s="1" t="s">
        <v>28</v>
      </c>
      <c r="F4857" s="1" t="s">
        <v>31</v>
      </c>
      <c r="G4857" s="1" t="s">
        <v>26</v>
      </c>
      <c r="H4857" s="1" t="s">
        <v>27</v>
      </c>
      <c r="I4857" s="1">
        <v>90</v>
      </c>
      <c r="J4857" s="1">
        <v>259</v>
      </c>
      <c r="K4857" s="1"/>
      <c r="L4857" s="1"/>
    </row>
    <row r="4858" spans="1:12">
      <c r="A4858" s="1">
        <v>83825447.239999995</v>
      </c>
      <c r="B4858" s="13">
        <v>44218.198206018518</v>
      </c>
      <c r="C4858" s="13">
        <v>44218.203472222223</v>
      </c>
      <c r="D4858" s="13" t="str">
        <f t="shared" si="75"/>
        <v>2021-01-22</v>
      </c>
      <c r="E4858" s="1" t="s">
        <v>28</v>
      </c>
      <c r="F4858" s="1" t="s">
        <v>31</v>
      </c>
      <c r="G4858" s="1" t="s">
        <v>26</v>
      </c>
      <c r="H4858" s="1" t="s">
        <v>27</v>
      </c>
      <c r="I4858" s="1">
        <v>13</v>
      </c>
      <c r="J4858" s="1">
        <v>454</v>
      </c>
      <c r="K4858" s="1"/>
      <c r="L4858" s="1"/>
    </row>
    <row r="4859" spans="1:12">
      <c r="A4859" s="1">
        <v>5501418.943</v>
      </c>
      <c r="B4859" s="13">
        <v>44218.178483796299</v>
      </c>
      <c r="C4859" s="13">
        <v>44218.206967592596</v>
      </c>
      <c r="D4859" s="13" t="str">
        <f t="shared" si="75"/>
        <v>2021-01-22</v>
      </c>
      <c r="E4859" s="1" t="s">
        <v>24</v>
      </c>
      <c r="F4859" s="1" t="s">
        <v>31</v>
      </c>
      <c r="G4859" s="1" t="s">
        <v>26</v>
      </c>
      <c r="H4859" s="1" t="s">
        <v>43</v>
      </c>
      <c r="I4859" s="1">
        <v>111</v>
      </c>
      <c r="J4859" s="1">
        <v>2461</v>
      </c>
      <c r="K4859" s="1"/>
      <c r="L4859" s="1"/>
    </row>
    <row r="4860" spans="1:12">
      <c r="A4860" s="1">
        <v>10092926.380000001</v>
      </c>
      <c r="B4860" s="13">
        <v>44218.224722222221</v>
      </c>
      <c r="C4860" s="13">
        <v>44218.234444444446</v>
      </c>
      <c r="D4860" s="13" t="str">
        <f t="shared" si="75"/>
        <v>2021-01-22</v>
      </c>
      <c r="E4860" s="1" t="s">
        <v>28</v>
      </c>
      <c r="F4860" s="1" t="s">
        <v>31</v>
      </c>
      <c r="G4860" s="1" t="s">
        <v>26</v>
      </c>
      <c r="H4860" s="1" t="s">
        <v>27</v>
      </c>
      <c r="I4860" s="1">
        <v>90</v>
      </c>
      <c r="J4860" s="1">
        <v>840</v>
      </c>
      <c r="K4860" s="1"/>
      <c r="L4860" s="1"/>
    </row>
    <row r="4861" spans="1:12">
      <c r="A4861" s="1">
        <v>7522467.8200000003</v>
      </c>
      <c r="B4861" s="13">
        <v>44218.220381944448</v>
      </c>
      <c r="C4861" s="13">
        <v>44218.235601851855</v>
      </c>
      <c r="D4861" s="13" t="str">
        <f t="shared" si="75"/>
        <v>2021-01-22</v>
      </c>
      <c r="E4861" s="1" t="s">
        <v>28</v>
      </c>
      <c r="F4861" s="1" t="s">
        <v>49</v>
      </c>
      <c r="G4861" s="1" t="s">
        <v>26</v>
      </c>
      <c r="H4861" s="1" t="s">
        <v>60</v>
      </c>
      <c r="I4861" s="1">
        <v>86</v>
      </c>
      <c r="J4861" s="1">
        <v>1315</v>
      </c>
      <c r="K4861" s="1"/>
      <c r="L4861" s="1"/>
    </row>
    <row r="4862" spans="1:12">
      <c r="A4862" s="1">
        <v>7008909.0300000003</v>
      </c>
      <c r="B4862" s="13">
        <v>44218.230196759258</v>
      </c>
      <c r="C4862" s="13">
        <v>44218.237974537034</v>
      </c>
      <c r="D4862" s="13" t="str">
        <f t="shared" si="75"/>
        <v>2021-01-22</v>
      </c>
      <c r="E4862" s="1" t="s">
        <v>24</v>
      </c>
      <c r="F4862" s="1" t="s">
        <v>31</v>
      </c>
      <c r="G4862" s="1" t="s">
        <v>34</v>
      </c>
      <c r="H4862" s="1" t="s">
        <v>27</v>
      </c>
      <c r="I4862" s="1">
        <v>13</v>
      </c>
      <c r="J4862" s="1">
        <v>671</v>
      </c>
      <c r="K4862" s="1"/>
      <c r="L4862" s="1"/>
    </row>
    <row r="4863" spans="1:12">
      <c r="A4863" s="1">
        <v>4776388.1770000001</v>
      </c>
      <c r="B4863" s="13">
        <v>44218.182719907411</v>
      </c>
      <c r="C4863" s="13">
        <v>44218.259305555555</v>
      </c>
      <c r="D4863" s="13" t="str">
        <f t="shared" si="75"/>
        <v>2021-01-22</v>
      </c>
      <c r="E4863" s="1" t="s">
        <v>28</v>
      </c>
      <c r="F4863" s="1" t="s">
        <v>29</v>
      </c>
      <c r="G4863" s="1" t="s">
        <v>26</v>
      </c>
      <c r="H4863" s="1" t="s">
        <v>59</v>
      </c>
      <c r="I4863" s="1">
        <v>84</v>
      </c>
      <c r="J4863" s="1">
        <v>6617</v>
      </c>
      <c r="K4863" s="1"/>
      <c r="L4863" s="1"/>
    </row>
    <row r="4864" spans="1:12">
      <c r="A4864" s="1">
        <v>757260624.29999995</v>
      </c>
      <c r="B4864" s="13">
        <v>44218.264467592591</v>
      </c>
      <c r="C4864" s="13">
        <v>44218.274687500001</v>
      </c>
      <c r="D4864" s="13" t="str">
        <f t="shared" si="75"/>
        <v>2021-01-22</v>
      </c>
      <c r="E4864" s="1" t="s">
        <v>28</v>
      </c>
      <c r="F4864" s="1" t="s">
        <v>31</v>
      </c>
      <c r="G4864" s="1" t="s">
        <v>26</v>
      </c>
      <c r="H4864" s="1" t="s">
        <v>63</v>
      </c>
      <c r="I4864" s="1">
        <v>139</v>
      </c>
      <c r="J4864" s="1">
        <v>882</v>
      </c>
      <c r="K4864" s="1"/>
      <c r="L4864" s="1"/>
    </row>
    <row r="4865" spans="1:12">
      <c r="A4865" s="1">
        <v>52963408.829999998</v>
      </c>
      <c r="B4865" s="13">
        <v>44218.213599537034</v>
      </c>
      <c r="C4865" s="13">
        <v>44218.301689814813</v>
      </c>
      <c r="D4865" s="13" t="str">
        <f t="shared" si="75"/>
        <v>2021-01-22</v>
      </c>
      <c r="E4865" s="1" t="s">
        <v>24</v>
      </c>
      <c r="F4865" s="1" t="s">
        <v>33</v>
      </c>
      <c r="G4865" s="1" t="s">
        <v>34</v>
      </c>
      <c r="H4865" s="1" t="s">
        <v>27</v>
      </c>
      <c r="I4865" s="1">
        <v>67</v>
      </c>
      <c r="J4865" s="1">
        <v>7610</v>
      </c>
      <c r="K4865" s="1"/>
      <c r="L4865" s="1"/>
    </row>
    <row r="4866" spans="1:12">
      <c r="A4866" s="1">
        <v>6494158.4170000004</v>
      </c>
      <c r="B4866" s="13">
        <v>44218.226851851854</v>
      </c>
      <c r="C4866" s="13">
        <v>44218.304930555554</v>
      </c>
      <c r="D4866" s="13" t="str">
        <f t="shared" si="75"/>
        <v>2021-01-22</v>
      </c>
      <c r="E4866" s="1" t="s">
        <v>28</v>
      </c>
      <c r="F4866" s="1" t="s">
        <v>49</v>
      </c>
      <c r="G4866" s="1" t="s">
        <v>34</v>
      </c>
      <c r="H4866" s="1" t="s">
        <v>83</v>
      </c>
      <c r="I4866" s="1">
        <v>98</v>
      </c>
      <c r="J4866" s="1">
        <v>6746</v>
      </c>
      <c r="K4866" s="1"/>
      <c r="L4866" s="1"/>
    </row>
    <row r="4867" spans="1:12">
      <c r="A4867" s="1">
        <v>28635254.079999998</v>
      </c>
      <c r="B4867" s="13">
        <v>44218.300578703704</v>
      </c>
      <c r="C4867" s="13">
        <v>44218.30978009259</v>
      </c>
      <c r="D4867" s="13" t="str">
        <f t="shared" ref="D4867:D4930" si="76">TEXT(C4867, "yyyy-mm-dd")</f>
        <v>2021-01-22</v>
      </c>
      <c r="E4867" s="1" t="s">
        <v>28</v>
      </c>
      <c r="F4867" s="1" t="s">
        <v>31</v>
      </c>
      <c r="G4867" s="1" t="s">
        <v>53</v>
      </c>
      <c r="H4867" s="1" t="s">
        <v>27</v>
      </c>
      <c r="I4867" s="1">
        <v>173</v>
      </c>
      <c r="J4867" s="1">
        <v>794</v>
      </c>
      <c r="K4867" s="1"/>
      <c r="L4867" s="1"/>
    </row>
    <row r="4868" spans="1:12">
      <c r="A4868" s="1">
        <v>33022310.829999998</v>
      </c>
      <c r="B4868" s="13">
        <v>44218.169374999998</v>
      </c>
      <c r="C4868" s="13">
        <v>44218.336562500001</v>
      </c>
      <c r="D4868" s="13" t="str">
        <f t="shared" si="76"/>
        <v>2021-01-22</v>
      </c>
      <c r="E4868" s="1" t="s">
        <v>28</v>
      </c>
      <c r="F4868" s="1" t="s">
        <v>31</v>
      </c>
      <c r="G4868" s="1" t="s">
        <v>26</v>
      </c>
      <c r="H4868" s="1" t="s">
        <v>43</v>
      </c>
      <c r="I4868" s="1">
        <v>104</v>
      </c>
      <c r="J4868" s="1">
        <v>14445</v>
      </c>
      <c r="K4868" s="1"/>
      <c r="L4868" s="1"/>
    </row>
    <row r="4869" spans="1:12">
      <c r="A4869" s="1">
        <v>3825667.2960000001</v>
      </c>
      <c r="B4869" s="13">
        <v>44218.331793981481</v>
      </c>
      <c r="C4869" s="13">
        <v>44218.338530092595</v>
      </c>
      <c r="D4869" s="13" t="str">
        <f t="shared" si="76"/>
        <v>2021-01-22</v>
      </c>
      <c r="E4869" s="1" t="s">
        <v>24</v>
      </c>
      <c r="F4869" s="1" t="s">
        <v>31</v>
      </c>
      <c r="G4869" s="1" t="s">
        <v>26</v>
      </c>
      <c r="H4869" s="1" t="s">
        <v>27</v>
      </c>
      <c r="I4869" s="1">
        <v>46</v>
      </c>
      <c r="J4869" s="1">
        <v>582</v>
      </c>
      <c r="K4869" s="1"/>
      <c r="L4869" s="1"/>
    </row>
    <row r="4870" spans="1:12">
      <c r="A4870" s="1">
        <v>48332896.789999999</v>
      </c>
      <c r="B4870" s="13">
        <v>44218.346712962964</v>
      </c>
      <c r="C4870" s="13">
        <v>44218.348391203705</v>
      </c>
      <c r="D4870" s="13" t="str">
        <f t="shared" si="76"/>
        <v>2021-01-22</v>
      </c>
      <c r="E4870" s="1" t="s">
        <v>28</v>
      </c>
      <c r="F4870" s="1" t="s">
        <v>31</v>
      </c>
      <c r="G4870" s="1" t="s">
        <v>26</v>
      </c>
      <c r="H4870" s="1" t="s">
        <v>27</v>
      </c>
      <c r="I4870" s="1">
        <v>20</v>
      </c>
      <c r="J4870" s="1">
        <v>144</v>
      </c>
      <c r="K4870" s="1"/>
      <c r="L4870" s="1"/>
    </row>
    <row r="4871" spans="1:12">
      <c r="A4871" s="1">
        <v>6149654.3760000002</v>
      </c>
      <c r="B4871" s="13">
        <v>44218.359016203707</v>
      </c>
      <c r="C4871" s="13">
        <v>44218.375231481485</v>
      </c>
      <c r="D4871" s="13" t="str">
        <f t="shared" si="76"/>
        <v>2021-01-22</v>
      </c>
      <c r="E4871" s="1" t="s">
        <v>24</v>
      </c>
      <c r="F4871" s="1" t="s">
        <v>33</v>
      </c>
      <c r="G4871" s="1" t="s">
        <v>34</v>
      </c>
      <c r="H4871" s="1" t="s">
        <v>51</v>
      </c>
      <c r="I4871" s="1">
        <v>99</v>
      </c>
      <c r="J4871" s="1">
        <v>1400</v>
      </c>
      <c r="K4871" s="1"/>
      <c r="L4871" s="1"/>
    </row>
    <row r="4872" spans="1:12">
      <c r="A4872" s="1">
        <v>9102715.4020000007</v>
      </c>
      <c r="B4872" s="13">
        <v>44218.383194444446</v>
      </c>
      <c r="C4872" s="13">
        <v>44218.389722222222</v>
      </c>
      <c r="D4872" s="13" t="str">
        <f t="shared" si="76"/>
        <v>2021-01-22</v>
      </c>
      <c r="E4872" s="1" t="s">
        <v>24</v>
      </c>
      <c r="F4872" s="1" t="s">
        <v>31</v>
      </c>
      <c r="G4872" s="1" t="s">
        <v>26</v>
      </c>
      <c r="H4872" s="1" t="s">
        <v>63</v>
      </c>
      <c r="I4872" s="1">
        <v>42</v>
      </c>
      <c r="J4872" s="1">
        <v>564</v>
      </c>
      <c r="K4872" s="1"/>
      <c r="L4872" s="1"/>
    </row>
    <row r="4873" spans="1:12">
      <c r="A4873" s="1">
        <v>80536550.439999998</v>
      </c>
      <c r="B4873" s="13">
        <v>44218.396886574075</v>
      </c>
      <c r="C4873" s="13">
        <v>44218.408877314818</v>
      </c>
      <c r="D4873" s="13" t="str">
        <f t="shared" si="76"/>
        <v>2021-01-22</v>
      </c>
      <c r="E4873" s="1" t="s">
        <v>24</v>
      </c>
      <c r="F4873" s="1" t="s">
        <v>31</v>
      </c>
      <c r="G4873" s="1" t="s">
        <v>37</v>
      </c>
      <c r="H4873" s="1" t="s">
        <v>27</v>
      </c>
      <c r="I4873" s="1">
        <v>96</v>
      </c>
      <c r="J4873" s="1">
        <v>1036</v>
      </c>
      <c r="K4873" s="1"/>
      <c r="L4873" s="1"/>
    </row>
    <row r="4874" spans="1:12">
      <c r="A4874" s="1">
        <v>40812828.670000002</v>
      </c>
      <c r="B4874" s="13">
        <v>44218.402303240742</v>
      </c>
      <c r="C4874" s="13">
        <v>44218.434537037036</v>
      </c>
      <c r="D4874" s="13" t="str">
        <f t="shared" si="76"/>
        <v>2021-01-22</v>
      </c>
      <c r="E4874" s="1" t="s">
        <v>24</v>
      </c>
      <c r="F4874" s="1" t="s">
        <v>31</v>
      </c>
      <c r="G4874" s="1" t="s">
        <v>34</v>
      </c>
      <c r="H4874" s="1" t="s">
        <v>27</v>
      </c>
      <c r="I4874" s="1">
        <v>102</v>
      </c>
      <c r="J4874" s="1">
        <v>2785</v>
      </c>
      <c r="K4874" s="1"/>
      <c r="L4874" s="1"/>
    </row>
    <row r="4875" spans="1:12">
      <c r="A4875" s="1">
        <v>8771490.8340000007</v>
      </c>
      <c r="B4875" s="13">
        <v>44218.397812499999</v>
      </c>
      <c r="C4875" s="13">
        <v>44218.443009259259</v>
      </c>
      <c r="D4875" s="13" t="str">
        <f t="shared" si="76"/>
        <v>2021-01-22</v>
      </c>
      <c r="E4875" s="1" t="s">
        <v>28</v>
      </c>
      <c r="F4875" s="1" t="s">
        <v>29</v>
      </c>
      <c r="G4875" s="1" t="s">
        <v>26</v>
      </c>
      <c r="H4875" s="1" t="s">
        <v>63</v>
      </c>
      <c r="I4875" s="1">
        <v>40</v>
      </c>
      <c r="J4875" s="1">
        <v>3905</v>
      </c>
      <c r="K4875" s="1"/>
      <c r="L4875" s="1"/>
    </row>
    <row r="4876" spans="1:12">
      <c r="A4876" s="1">
        <v>77358157.5</v>
      </c>
      <c r="B4876" s="13">
        <v>44218.102337962962</v>
      </c>
      <c r="C4876" s="13">
        <v>44218.445231481484</v>
      </c>
      <c r="D4876" s="13" t="str">
        <f t="shared" si="76"/>
        <v>2021-01-22</v>
      </c>
      <c r="E4876" s="1" t="s">
        <v>24</v>
      </c>
      <c r="F4876" s="1" t="s">
        <v>31</v>
      </c>
      <c r="G4876" s="1" t="s">
        <v>26</v>
      </c>
      <c r="H4876" s="1" t="s">
        <v>70</v>
      </c>
      <c r="I4876" s="1">
        <v>120</v>
      </c>
      <c r="J4876" s="1">
        <v>29626</v>
      </c>
      <c r="K4876" s="1"/>
      <c r="L4876" s="1"/>
    </row>
    <row r="4877" spans="1:12">
      <c r="A4877" s="1">
        <v>5206744.7120000003</v>
      </c>
      <c r="B4877" s="13">
        <v>44218.376759259256</v>
      </c>
      <c r="C4877" s="13">
        <v>44218.461712962962</v>
      </c>
      <c r="D4877" s="13" t="str">
        <f t="shared" si="76"/>
        <v>2021-01-22</v>
      </c>
      <c r="E4877" s="1" t="s">
        <v>24</v>
      </c>
      <c r="F4877" s="1" t="s">
        <v>31</v>
      </c>
      <c r="G4877" s="1" t="s">
        <v>26</v>
      </c>
      <c r="H4877" s="1" t="s">
        <v>27</v>
      </c>
      <c r="I4877" s="1">
        <v>24</v>
      </c>
      <c r="J4877" s="1">
        <v>7339</v>
      </c>
      <c r="K4877" s="1"/>
      <c r="L4877" s="1"/>
    </row>
    <row r="4878" spans="1:12">
      <c r="A4878" s="1">
        <v>50497945.770000003</v>
      </c>
      <c r="B4878" s="13">
        <v>44218.467465277776</v>
      </c>
      <c r="C4878" s="13">
        <v>44218.476400462961</v>
      </c>
      <c r="D4878" s="13" t="str">
        <f t="shared" si="76"/>
        <v>2021-01-22</v>
      </c>
      <c r="E4878" s="1" t="s">
        <v>24</v>
      </c>
      <c r="F4878" s="1" t="s">
        <v>31</v>
      </c>
      <c r="G4878" s="1" t="s">
        <v>26</v>
      </c>
      <c r="H4878" s="1" t="s">
        <v>77</v>
      </c>
      <c r="I4878" s="1">
        <v>16</v>
      </c>
      <c r="J4878" s="1">
        <v>771</v>
      </c>
      <c r="K4878" s="1"/>
      <c r="L4878" s="1"/>
    </row>
    <row r="4879" spans="1:12">
      <c r="A4879" s="1">
        <v>5989927.0420000004</v>
      </c>
      <c r="B4879" s="13">
        <v>44218.505289351851</v>
      </c>
      <c r="C4879" s="13">
        <v>44218.509768518517</v>
      </c>
      <c r="D4879" s="13" t="str">
        <f t="shared" si="76"/>
        <v>2021-01-22</v>
      </c>
      <c r="E4879" s="1" t="s">
        <v>24</v>
      </c>
      <c r="F4879" s="1" t="s">
        <v>31</v>
      </c>
      <c r="G4879" s="1" t="s">
        <v>26</v>
      </c>
      <c r="H4879" s="1" t="s">
        <v>36</v>
      </c>
      <c r="I4879" s="1">
        <v>32</v>
      </c>
      <c r="J4879" s="1">
        <v>386</v>
      </c>
      <c r="K4879" s="1"/>
      <c r="L4879" s="1"/>
    </row>
    <row r="4880" spans="1:12">
      <c r="A4880" s="1">
        <v>69351842.390000001</v>
      </c>
      <c r="B4880" s="13">
        <v>44218.539409722223</v>
      </c>
      <c r="C4880" s="13">
        <v>44218.548773148148</v>
      </c>
      <c r="D4880" s="13" t="str">
        <f t="shared" si="76"/>
        <v>2021-01-22</v>
      </c>
      <c r="E4880" s="1" t="s">
        <v>28</v>
      </c>
      <c r="F4880" s="1" t="s">
        <v>49</v>
      </c>
      <c r="G4880" s="1" t="s">
        <v>26</v>
      </c>
      <c r="H4880" s="1" t="s">
        <v>55</v>
      </c>
      <c r="I4880" s="1">
        <v>38</v>
      </c>
      <c r="J4880" s="1">
        <v>808</v>
      </c>
      <c r="K4880" s="1"/>
      <c r="L4880" s="1"/>
    </row>
    <row r="4881" spans="1:12">
      <c r="A4881" s="1">
        <v>83387184.560000002</v>
      </c>
      <c r="B4881" s="13">
        <v>44218.550868055558</v>
      </c>
      <c r="C4881" s="13">
        <v>44218.562025462961</v>
      </c>
      <c r="D4881" s="13" t="str">
        <f t="shared" si="76"/>
        <v>2021-01-22</v>
      </c>
      <c r="E4881" s="1" t="s">
        <v>24</v>
      </c>
      <c r="F4881" s="1" t="s">
        <v>31</v>
      </c>
      <c r="G4881" s="1" t="s">
        <v>26</v>
      </c>
      <c r="H4881" s="1" t="s">
        <v>63</v>
      </c>
      <c r="I4881" s="1">
        <v>135</v>
      </c>
      <c r="J4881" s="1">
        <v>963</v>
      </c>
      <c r="K4881" s="1"/>
      <c r="L4881" s="1"/>
    </row>
    <row r="4882" spans="1:12">
      <c r="A4882" s="1">
        <v>57746381.079999998</v>
      </c>
      <c r="B4882" s="13">
        <v>44218.566319444442</v>
      </c>
      <c r="C4882" s="13">
        <v>44218.572847222225</v>
      </c>
      <c r="D4882" s="13" t="str">
        <f t="shared" si="76"/>
        <v>2021-01-22</v>
      </c>
      <c r="E4882" s="1" t="s">
        <v>24</v>
      </c>
      <c r="F4882" s="1" t="s">
        <v>33</v>
      </c>
      <c r="G4882" s="1" t="s">
        <v>34</v>
      </c>
      <c r="H4882" s="1" t="s">
        <v>77</v>
      </c>
      <c r="I4882" s="1">
        <v>32</v>
      </c>
      <c r="J4882" s="1">
        <v>563</v>
      </c>
      <c r="K4882" s="1"/>
      <c r="L4882" s="1"/>
    </row>
    <row r="4883" spans="1:12">
      <c r="A4883" s="1">
        <v>33597428.640000001</v>
      </c>
      <c r="B4883" s="13">
        <v>44218.572615740741</v>
      </c>
      <c r="C4883" s="13">
        <v>44218.57576388889</v>
      </c>
      <c r="D4883" s="13" t="str">
        <f t="shared" si="76"/>
        <v>2021-01-22</v>
      </c>
      <c r="E4883" s="1" t="s">
        <v>28</v>
      </c>
      <c r="F4883" s="1" t="s">
        <v>31</v>
      </c>
      <c r="G4883" s="1" t="s">
        <v>26</v>
      </c>
      <c r="H4883" s="1" t="s">
        <v>78</v>
      </c>
      <c r="I4883" s="1">
        <v>13</v>
      </c>
      <c r="J4883" s="1">
        <v>271</v>
      </c>
      <c r="K4883" s="1"/>
      <c r="L4883" s="1"/>
    </row>
    <row r="4884" spans="1:12">
      <c r="A4884" s="1">
        <v>3257974.858</v>
      </c>
      <c r="B4884" s="13">
        <v>44218.567858796298</v>
      </c>
      <c r="C4884" s="13">
        <v>44218.576747685183</v>
      </c>
      <c r="D4884" s="13" t="str">
        <f t="shared" si="76"/>
        <v>2021-01-22</v>
      </c>
      <c r="E4884" s="1" t="s">
        <v>28</v>
      </c>
      <c r="F4884" s="1" t="s">
        <v>31</v>
      </c>
      <c r="G4884" s="1" t="s">
        <v>26</v>
      </c>
      <c r="H4884" s="1" t="s">
        <v>27</v>
      </c>
      <c r="I4884" s="1">
        <v>24</v>
      </c>
      <c r="J4884" s="1">
        <v>768</v>
      </c>
      <c r="K4884" s="1"/>
      <c r="L4884" s="1"/>
    </row>
    <row r="4885" spans="1:12">
      <c r="A4885" s="1">
        <v>4575404.1270000003</v>
      </c>
      <c r="B4885" s="13">
        <v>44218.581018518518</v>
      </c>
      <c r="C4885" s="13">
        <v>44218.588796296295</v>
      </c>
      <c r="D4885" s="13" t="str">
        <f t="shared" si="76"/>
        <v>2021-01-22</v>
      </c>
      <c r="E4885" s="1" t="s">
        <v>24</v>
      </c>
      <c r="F4885" s="1" t="s">
        <v>33</v>
      </c>
      <c r="G4885" s="1" t="s">
        <v>34</v>
      </c>
      <c r="H4885" s="1" t="s">
        <v>30</v>
      </c>
      <c r="I4885" s="1">
        <v>22</v>
      </c>
      <c r="J4885" s="1">
        <v>672</v>
      </c>
      <c r="K4885" s="1"/>
      <c r="L4885" s="1"/>
    </row>
    <row r="4886" spans="1:12">
      <c r="A4886" s="1">
        <v>29339544.510000002</v>
      </c>
      <c r="B4886" s="13">
        <v>44218.590370370373</v>
      </c>
      <c r="C4886" s="13">
        <v>44218.591863425929</v>
      </c>
      <c r="D4886" s="13" t="str">
        <f t="shared" si="76"/>
        <v>2021-01-22</v>
      </c>
      <c r="E4886" s="1" t="s">
        <v>24</v>
      </c>
      <c r="F4886" s="1" t="s">
        <v>31</v>
      </c>
      <c r="G4886" s="1" t="s">
        <v>34</v>
      </c>
      <c r="H4886" s="1" t="s">
        <v>80</v>
      </c>
      <c r="I4886" s="1">
        <v>21</v>
      </c>
      <c r="J4886" s="1">
        <v>129</v>
      </c>
      <c r="K4886" s="1"/>
      <c r="L4886" s="1"/>
    </row>
    <row r="4887" spans="1:12">
      <c r="A4887" s="1">
        <v>29339544.510000002</v>
      </c>
      <c r="B4887" s="13">
        <v>44218.590370370373</v>
      </c>
      <c r="C4887" s="13">
        <v>44218.595729166664</v>
      </c>
      <c r="D4887" s="13" t="str">
        <f t="shared" si="76"/>
        <v>2021-01-22</v>
      </c>
      <c r="E4887" s="1" t="s">
        <v>24</v>
      </c>
      <c r="F4887" s="1" t="s">
        <v>31</v>
      </c>
      <c r="G4887" s="1" t="s">
        <v>34</v>
      </c>
      <c r="H4887" s="1" t="s">
        <v>80</v>
      </c>
      <c r="I4887" s="1">
        <v>21</v>
      </c>
      <c r="J4887" s="1">
        <v>462</v>
      </c>
      <c r="K4887" s="1"/>
      <c r="L4887" s="1"/>
    </row>
    <row r="4888" spans="1:12">
      <c r="A4888" s="1">
        <v>89580065.930000007</v>
      </c>
      <c r="B4888" s="13">
        <v>44218.589212962965</v>
      </c>
      <c r="C4888" s="13">
        <v>44218.621655092589</v>
      </c>
      <c r="D4888" s="13" t="str">
        <f t="shared" si="76"/>
        <v>2021-01-22</v>
      </c>
      <c r="E4888" s="1" t="s">
        <v>42</v>
      </c>
      <c r="F4888" s="1" t="s">
        <v>25</v>
      </c>
      <c r="G4888" s="1" t="s">
        <v>37</v>
      </c>
      <c r="H4888" s="1" t="s">
        <v>32</v>
      </c>
      <c r="I4888" s="1">
        <v>130</v>
      </c>
      <c r="J4888" s="1">
        <v>2802</v>
      </c>
      <c r="K4888" s="1"/>
      <c r="L4888" s="1"/>
    </row>
    <row r="4889" spans="1:12">
      <c r="A4889" s="1">
        <v>25974912.960000001</v>
      </c>
      <c r="B4889" s="13">
        <v>44218.610914351855</v>
      </c>
      <c r="C4889" s="13">
        <v>44218.625833333332</v>
      </c>
      <c r="D4889" s="13" t="str">
        <f t="shared" si="76"/>
        <v>2021-01-22</v>
      </c>
      <c r="E4889" s="1" t="s">
        <v>24</v>
      </c>
      <c r="F4889" s="1" t="s">
        <v>31</v>
      </c>
      <c r="G4889" s="1" t="s">
        <v>34</v>
      </c>
      <c r="H4889" s="1" t="s">
        <v>58</v>
      </c>
      <c r="I4889" s="1">
        <v>28</v>
      </c>
      <c r="J4889" s="1">
        <v>1288</v>
      </c>
      <c r="K4889" s="1"/>
      <c r="L4889" s="1"/>
    </row>
    <row r="4890" spans="1:12">
      <c r="A4890" s="1">
        <v>14077297.640000001</v>
      </c>
      <c r="B4890" s="13">
        <v>44218.617002314815</v>
      </c>
      <c r="C4890" s="13">
        <v>44218.632187499999</v>
      </c>
      <c r="D4890" s="13" t="str">
        <f t="shared" si="76"/>
        <v>2021-01-22</v>
      </c>
      <c r="E4890" s="1" t="s">
        <v>24</v>
      </c>
      <c r="F4890" s="1" t="s">
        <v>25</v>
      </c>
      <c r="G4890" s="1" t="s">
        <v>26</v>
      </c>
      <c r="H4890" s="1" t="s">
        <v>47</v>
      </c>
      <c r="I4890" s="1">
        <v>50</v>
      </c>
      <c r="J4890" s="1">
        <v>1312</v>
      </c>
      <c r="K4890" s="1"/>
      <c r="L4890" s="1"/>
    </row>
    <row r="4891" spans="1:12">
      <c r="A4891" s="1">
        <v>1962634.493</v>
      </c>
      <c r="B4891" s="13">
        <v>44218.639421296299</v>
      </c>
      <c r="C4891" s="13">
        <v>44218.645208333335</v>
      </c>
      <c r="D4891" s="13" t="str">
        <f t="shared" si="76"/>
        <v>2021-01-22</v>
      </c>
      <c r="E4891" s="1" t="s">
        <v>24</v>
      </c>
      <c r="F4891" s="1" t="s">
        <v>31</v>
      </c>
      <c r="G4891" s="1" t="s">
        <v>26</v>
      </c>
      <c r="H4891" s="1" t="s">
        <v>77</v>
      </c>
      <c r="I4891" s="1">
        <v>32</v>
      </c>
      <c r="J4891" s="1">
        <v>499</v>
      </c>
      <c r="K4891" s="1"/>
      <c r="L4891" s="1"/>
    </row>
    <row r="4892" spans="1:12">
      <c r="A4892" s="1">
        <v>2079337.452</v>
      </c>
      <c r="B4892" s="13">
        <v>44218.209155092591</v>
      </c>
      <c r="C4892" s="13">
        <v>44218.645370370374</v>
      </c>
      <c r="D4892" s="13" t="str">
        <f t="shared" si="76"/>
        <v>2021-01-22</v>
      </c>
      <c r="E4892" s="1" t="s">
        <v>28</v>
      </c>
      <c r="F4892" s="1" t="s">
        <v>31</v>
      </c>
      <c r="G4892" s="1" t="s">
        <v>26</v>
      </c>
      <c r="H4892" s="1" t="s">
        <v>27</v>
      </c>
      <c r="I4892" s="1">
        <v>54</v>
      </c>
      <c r="J4892" s="1">
        <v>37689</v>
      </c>
      <c r="K4892" s="1"/>
      <c r="L4892" s="1"/>
    </row>
    <row r="4893" spans="1:12">
      <c r="A4893" s="1">
        <v>2079337.452</v>
      </c>
      <c r="B4893" s="13">
        <v>44218.367164351854</v>
      </c>
      <c r="C4893" s="13">
        <v>44218.645370370374</v>
      </c>
      <c r="D4893" s="13" t="str">
        <f t="shared" si="76"/>
        <v>2021-01-22</v>
      </c>
      <c r="E4893" s="1" t="s">
        <v>28</v>
      </c>
      <c r="F4893" s="1" t="s">
        <v>31</v>
      </c>
      <c r="G4893" s="1" t="s">
        <v>34</v>
      </c>
      <c r="H4893" s="1" t="s">
        <v>27</v>
      </c>
      <c r="I4893" s="1">
        <v>54</v>
      </c>
      <c r="J4893" s="1">
        <v>24037</v>
      </c>
      <c r="K4893" s="1"/>
      <c r="L4893" s="1"/>
    </row>
    <row r="4894" spans="1:12">
      <c r="A4894" s="1">
        <v>47946831.109999999</v>
      </c>
      <c r="B4894" s="13">
        <v>44218.661666666667</v>
      </c>
      <c r="C4894" s="13">
        <v>44218.664988425924</v>
      </c>
      <c r="D4894" s="13" t="str">
        <f t="shared" si="76"/>
        <v>2021-01-22</v>
      </c>
      <c r="E4894" s="1" t="s">
        <v>28</v>
      </c>
      <c r="F4894" s="1" t="s">
        <v>31</v>
      </c>
      <c r="G4894" s="1" t="s">
        <v>26</v>
      </c>
      <c r="H4894" s="1" t="s">
        <v>81</v>
      </c>
      <c r="I4894" s="1">
        <v>52</v>
      </c>
      <c r="J4894" s="1">
        <v>287</v>
      </c>
      <c r="K4894" s="1"/>
      <c r="L4894" s="1"/>
    </row>
    <row r="4895" spans="1:12">
      <c r="A4895" s="1">
        <v>7228563.7800000003</v>
      </c>
      <c r="B4895" s="13">
        <v>44218.549583333333</v>
      </c>
      <c r="C4895" s="13">
        <v>44218.672592592593</v>
      </c>
      <c r="D4895" s="13" t="str">
        <f t="shared" si="76"/>
        <v>2021-01-22</v>
      </c>
      <c r="E4895" s="1" t="s">
        <v>28</v>
      </c>
      <c r="F4895" s="1" t="s">
        <v>29</v>
      </c>
      <c r="G4895" s="1" t="s">
        <v>26</v>
      </c>
      <c r="H4895" s="1" t="s">
        <v>27</v>
      </c>
      <c r="I4895" s="1">
        <v>70</v>
      </c>
      <c r="J4895" s="1">
        <v>10628</v>
      </c>
      <c r="K4895" s="1"/>
      <c r="L4895" s="1"/>
    </row>
    <row r="4896" spans="1:12">
      <c r="A4896" s="1">
        <v>76814224.540000007</v>
      </c>
      <c r="B4896" s="13">
        <v>44218.039201388892</v>
      </c>
      <c r="C4896" s="13">
        <v>44218.683298611111</v>
      </c>
      <c r="D4896" s="13" t="str">
        <f t="shared" si="76"/>
        <v>2021-01-22</v>
      </c>
      <c r="E4896" s="1" t="s">
        <v>28</v>
      </c>
      <c r="F4896" s="1" t="s">
        <v>31</v>
      </c>
      <c r="G4896" s="1" t="s">
        <v>34</v>
      </c>
      <c r="H4896" s="1" t="s">
        <v>43</v>
      </c>
      <c r="I4896" s="1">
        <v>109</v>
      </c>
      <c r="J4896" s="1">
        <v>55649</v>
      </c>
      <c r="K4896" s="1"/>
      <c r="L4896" s="1"/>
    </row>
    <row r="4897" spans="1:12">
      <c r="A4897" s="1">
        <v>6150769.8130000001</v>
      </c>
      <c r="B4897" s="13">
        <v>44218.692847222221</v>
      </c>
      <c r="C4897" s="13">
        <v>44218.700023148151</v>
      </c>
      <c r="D4897" s="13" t="str">
        <f t="shared" si="76"/>
        <v>2021-01-22</v>
      </c>
      <c r="E4897" s="1" t="s">
        <v>24</v>
      </c>
      <c r="F4897" s="1" t="s">
        <v>31</v>
      </c>
      <c r="G4897" s="1" t="s">
        <v>34</v>
      </c>
      <c r="H4897" s="1" t="s">
        <v>59</v>
      </c>
      <c r="I4897" s="1">
        <v>53</v>
      </c>
      <c r="J4897" s="1">
        <v>620</v>
      </c>
      <c r="K4897" s="1"/>
      <c r="L4897" s="1"/>
    </row>
    <row r="4898" spans="1:12">
      <c r="A4898" s="1">
        <v>3518681.557</v>
      </c>
      <c r="B4898" s="13">
        <v>44218.546597222223</v>
      </c>
      <c r="C4898" s="13">
        <v>44218.701157407406</v>
      </c>
      <c r="D4898" s="13" t="str">
        <f t="shared" si="76"/>
        <v>2021-01-22</v>
      </c>
      <c r="E4898" s="1" t="s">
        <v>28</v>
      </c>
      <c r="F4898" s="1" t="s">
        <v>31</v>
      </c>
      <c r="G4898" s="1" t="s">
        <v>26</v>
      </c>
      <c r="H4898" s="1" t="s">
        <v>55</v>
      </c>
      <c r="I4898" s="1">
        <v>347</v>
      </c>
      <c r="J4898" s="1">
        <v>13354</v>
      </c>
      <c r="K4898" s="1"/>
      <c r="L4898" s="1"/>
    </row>
    <row r="4899" spans="1:12">
      <c r="A4899" s="1">
        <v>29339544.510000002</v>
      </c>
      <c r="B4899" s="13">
        <v>44218.590370370373</v>
      </c>
      <c r="C4899" s="13">
        <v>44218.705300925925</v>
      </c>
      <c r="D4899" s="13" t="str">
        <f t="shared" si="76"/>
        <v>2021-01-22</v>
      </c>
      <c r="E4899" s="1" t="s">
        <v>24</v>
      </c>
      <c r="F4899" s="1" t="s">
        <v>31</v>
      </c>
      <c r="G4899" s="1" t="s">
        <v>34</v>
      </c>
      <c r="H4899" s="1" t="s">
        <v>80</v>
      </c>
      <c r="I4899" s="1">
        <v>21</v>
      </c>
      <c r="J4899" s="1">
        <v>9930</v>
      </c>
      <c r="K4899" s="1"/>
      <c r="L4899" s="1"/>
    </row>
    <row r="4900" spans="1:12">
      <c r="A4900" s="1">
        <v>62148781.840000004</v>
      </c>
      <c r="B4900" s="13">
        <v>44218.698738425926</v>
      </c>
      <c r="C4900" s="13">
        <v>44218.709710648145</v>
      </c>
      <c r="D4900" s="13" t="str">
        <f t="shared" si="76"/>
        <v>2021-01-22</v>
      </c>
      <c r="E4900" s="1" t="s">
        <v>24</v>
      </c>
      <c r="F4900" s="1" t="s">
        <v>33</v>
      </c>
      <c r="G4900" s="1" t="s">
        <v>34</v>
      </c>
      <c r="H4900" s="1" t="s">
        <v>38</v>
      </c>
      <c r="I4900" s="1">
        <v>14</v>
      </c>
      <c r="J4900" s="1">
        <v>948</v>
      </c>
      <c r="K4900" s="1"/>
      <c r="L4900" s="1"/>
    </row>
    <row r="4901" spans="1:12">
      <c r="A4901" s="1">
        <v>4151776.6880000001</v>
      </c>
      <c r="B4901" s="13">
        <v>44218.668495370373</v>
      </c>
      <c r="C4901" s="13">
        <v>44218.716446759259</v>
      </c>
      <c r="D4901" s="13" t="str">
        <f t="shared" si="76"/>
        <v>2021-01-22</v>
      </c>
      <c r="E4901" s="1" t="s">
        <v>28</v>
      </c>
      <c r="F4901" s="1" t="s">
        <v>31</v>
      </c>
      <c r="G4901" s="1" t="s">
        <v>26</v>
      </c>
      <c r="H4901" s="1" t="s">
        <v>32</v>
      </c>
      <c r="I4901" s="1">
        <v>16</v>
      </c>
      <c r="J4901" s="1">
        <v>4142</v>
      </c>
      <c r="K4901" s="1"/>
      <c r="L4901" s="1"/>
    </row>
    <row r="4902" spans="1:12">
      <c r="A4902" s="1">
        <v>4681297.3859999999</v>
      </c>
      <c r="B4902" s="13">
        <v>44218.720057870371</v>
      </c>
      <c r="C4902" s="13">
        <v>44218.745497685188</v>
      </c>
      <c r="D4902" s="13" t="str">
        <f t="shared" si="76"/>
        <v>2021-01-22</v>
      </c>
      <c r="E4902" s="1" t="s">
        <v>24</v>
      </c>
      <c r="F4902" s="1" t="s">
        <v>31</v>
      </c>
      <c r="G4902" s="1" t="s">
        <v>26</v>
      </c>
      <c r="H4902" s="1" t="s">
        <v>27</v>
      </c>
      <c r="I4902" s="1">
        <v>32</v>
      </c>
      <c r="J4902" s="1">
        <v>2197</v>
      </c>
      <c r="K4902" s="1"/>
      <c r="L4902" s="1"/>
    </row>
    <row r="4903" spans="1:12">
      <c r="A4903" s="1">
        <v>6080470.4740000004</v>
      </c>
      <c r="B4903" s="13">
        <v>44218.749641203707</v>
      </c>
      <c r="C4903" s="13">
        <v>44218.753645833334</v>
      </c>
      <c r="D4903" s="13" t="str">
        <f t="shared" si="76"/>
        <v>2021-01-22</v>
      </c>
      <c r="E4903" s="1" t="s">
        <v>28</v>
      </c>
      <c r="F4903" s="1" t="s">
        <v>29</v>
      </c>
      <c r="G4903" s="1" t="s">
        <v>26</v>
      </c>
      <c r="H4903" s="1" t="s">
        <v>128</v>
      </c>
      <c r="I4903" s="1">
        <v>18</v>
      </c>
      <c r="J4903" s="1">
        <v>345</v>
      </c>
      <c r="K4903" s="1"/>
      <c r="L4903" s="1"/>
    </row>
    <row r="4904" spans="1:12">
      <c r="A4904" s="1">
        <v>4291080.4809999997</v>
      </c>
      <c r="B4904" s="13">
        <v>44218.761874999997</v>
      </c>
      <c r="C4904" s="13">
        <v>44218.768969907411</v>
      </c>
      <c r="D4904" s="13" t="str">
        <f t="shared" si="76"/>
        <v>2021-01-22</v>
      </c>
      <c r="E4904" s="1" t="s">
        <v>28</v>
      </c>
      <c r="F4904" s="1" t="s">
        <v>31</v>
      </c>
      <c r="G4904" s="1" t="s">
        <v>26</v>
      </c>
      <c r="H4904" s="1" t="s">
        <v>27</v>
      </c>
      <c r="I4904" s="1">
        <v>13</v>
      </c>
      <c r="J4904" s="1">
        <v>612</v>
      </c>
      <c r="K4904" s="1"/>
      <c r="L4904" s="1"/>
    </row>
    <row r="4905" spans="1:12">
      <c r="A4905" s="1">
        <v>2335262.125</v>
      </c>
      <c r="B4905" s="13">
        <v>44218.769571759258</v>
      </c>
      <c r="C4905" s="13">
        <v>44218.783993055556</v>
      </c>
      <c r="D4905" s="13" t="str">
        <f t="shared" si="76"/>
        <v>2021-01-22</v>
      </c>
      <c r="E4905" s="1" t="s">
        <v>28</v>
      </c>
      <c r="F4905" s="1" t="s">
        <v>31</v>
      </c>
      <c r="G4905" s="1" t="s">
        <v>26</v>
      </c>
      <c r="H4905" s="1" t="s">
        <v>27</v>
      </c>
      <c r="I4905" s="1">
        <v>83</v>
      </c>
      <c r="J4905" s="1">
        <v>1246</v>
      </c>
      <c r="K4905" s="1"/>
      <c r="L4905" s="1"/>
    </row>
    <row r="4906" spans="1:12">
      <c r="A4906" s="1">
        <v>53386672.020000003</v>
      </c>
      <c r="B4906" s="13">
        <v>44218.52134259259</v>
      </c>
      <c r="C4906" s="13">
        <v>44218.788275462961</v>
      </c>
      <c r="D4906" s="13" t="str">
        <f t="shared" si="76"/>
        <v>2021-01-22</v>
      </c>
      <c r="E4906" s="1" t="s">
        <v>28</v>
      </c>
      <c r="F4906" s="1" t="s">
        <v>31</v>
      </c>
      <c r="G4906" s="1" t="s">
        <v>26</v>
      </c>
      <c r="H4906" s="1" t="s">
        <v>36</v>
      </c>
      <c r="I4906" s="1">
        <v>81</v>
      </c>
      <c r="J4906" s="1">
        <v>23063</v>
      </c>
      <c r="K4906" s="1"/>
      <c r="L4906" s="1"/>
    </row>
    <row r="4907" spans="1:12">
      <c r="A4907" s="1">
        <v>2420798.449</v>
      </c>
      <c r="B4907" s="13">
        <v>44218.75677083333</v>
      </c>
      <c r="C4907" s="13">
        <v>44218.790798611109</v>
      </c>
      <c r="D4907" s="13" t="str">
        <f t="shared" si="76"/>
        <v>2021-01-22</v>
      </c>
      <c r="E4907" s="1" t="s">
        <v>24</v>
      </c>
      <c r="F4907" s="1" t="s">
        <v>31</v>
      </c>
      <c r="G4907" s="1" t="s">
        <v>26</v>
      </c>
      <c r="H4907" s="1" t="s">
        <v>73</v>
      </c>
      <c r="I4907" s="1">
        <v>169</v>
      </c>
      <c r="J4907" s="1">
        <v>2939</v>
      </c>
      <c r="K4907" s="1"/>
      <c r="L4907" s="1"/>
    </row>
    <row r="4908" spans="1:12">
      <c r="A4908" s="1">
        <v>91937968.159999996</v>
      </c>
      <c r="B4908" s="13">
        <v>44218.708564814813</v>
      </c>
      <c r="C4908" s="13">
        <v>44218.819733796299</v>
      </c>
      <c r="D4908" s="13" t="str">
        <f t="shared" si="76"/>
        <v>2021-01-22</v>
      </c>
      <c r="E4908" s="1" t="s">
        <v>24</v>
      </c>
      <c r="F4908" s="1" t="s">
        <v>25</v>
      </c>
      <c r="G4908" s="1" t="s">
        <v>37</v>
      </c>
      <c r="H4908" s="1" t="s">
        <v>27</v>
      </c>
      <c r="I4908" s="1">
        <v>21</v>
      </c>
      <c r="J4908" s="1">
        <v>9604</v>
      </c>
      <c r="K4908" s="1"/>
      <c r="L4908" s="1"/>
    </row>
    <row r="4909" spans="1:12">
      <c r="A4909" s="1">
        <v>8897760.4049999993</v>
      </c>
      <c r="B4909" s="13">
        <v>44218.694340277776</v>
      </c>
      <c r="C4909" s="13">
        <v>44218.822430555556</v>
      </c>
      <c r="D4909" s="13" t="str">
        <f t="shared" si="76"/>
        <v>2021-01-22</v>
      </c>
      <c r="E4909" s="1" t="s">
        <v>28</v>
      </c>
      <c r="F4909" s="1" t="s">
        <v>31</v>
      </c>
      <c r="G4909" s="1" t="s">
        <v>34</v>
      </c>
      <c r="H4909" s="1" t="s">
        <v>102</v>
      </c>
      <c r="I4909" s="1">
        <v>69</v>
      </c>
      <c r="J4909" s="1">
        <v>11067</v>
      </c>
      <c r="K4909" s="1"/>
      <c r="L4909" s="1"/>
    </row>
    <row r="4910" spans="1:12">
      <c r="A4910" s="1">
        <v>37616300.979999997</v>
      </c>
      <c r="B4910" s="13">
        <v>44218.843148148146</v>
      </c>
      <c r="C4910" s="13">
        <v>44218.846215277779</v>
      </c>
      <c r="D4910" s="13" t="str">
        <f t="shared" si="76"/>
        <v>2021-01-22</v>
      </c>
      <c r="E4910" s="1" t="s">
        <v>28</v>
      </c>
      <c r="F4910" s="1" t="s">
        <v>29</v>
      </c>
      <c r="G4910" s="1" t="s">
        <v>26</v>
      </c>
      <c r="H4910" s="1" t="s">
        <v>98</v>
      </c>
      <c r="I4910" s="1">
        <v>94</v>
      </c>
      <c r="J4910" s="1">
        <v>265</v>
      </c>
      <c r="K4910" s="1"/>
      <c r="L4910" s="1"/>
    </row>
    <row r="4911" spans="1:12">
      <c r="A4911" s="1">
        <v>5183343.7060000002</v>
      </c>
      <c r="B4911" s="13">
        <v>44218.76021990741</v>
      </c>
      <c r="C4911" s="13">
        <v>44218.851631944446</v>
      </c>
      <c r="D4911" s="13" t="str">
        <f t="shared" si="76"/>
        <v>2021-01-22</v>
      </c>
      <c r="E4911" s="1" t="s">
        <v>24</v>
      </c>
      <c r="F4911" s="1" t="s">
        <v>31</v>
      </c>
      <c r="G4911" s="1" t="s">
        <v>34</v>
      </c>
      <c r="H4911" s="1" t="s">
        <v>75</v>
      </c>
      <c r="I4911" s="1">
        <v>16</v>
      </c>
      <c r="J4911" s="1">
        <v>7898</v>
      </c>
      <c r="K4911" s="1"/>
      <c r="L4911" s="1"/>
    </row>
    <row r="4912" spans="1:12">
      <c r="A4912" s="1">
        <v>3762574.2590000001</v>
      </c>
      <c r="B4912" s="13">
        <v>44218.84578703704</v>
      </c>
      <c r="C4912" s="13">
        <v>44218.857615740744</v>
      </c>
      <c r="D4912" s="13" t="str">
        <f t="shared" si="76"/>
        <v>2021-01-22</v>
      </c>
      <c r="E4912" s="1" t="s">
        <v>24</v>
      </c>
      <c r="F4912" s="1" t="s">
        <v>25</v>
      </c>
      <c r="G4912" s="1" t="s">
        <v>26</v>
      </c>
      <c r="H4912" s="1" t="s">
        <v>27</v>
      </c>
      <c r="I4912" s="1">
        <v>24</v>
      </c>
      <c r="J4912" s="1">
        <v>1021</v>
      </c>
      <c r="K4912" s="1"/>
      <c r="L4912" s="1"/>
    </row>
    <row r="4913" spans="1:12">
      <c r="A4913" s="1">
        <v>32537323.18</v>
      </c>
      <c r="B4913" s="13">
        <v>44218.128912037035</v>
      </c>
      <c r="C4913" s="13">
        <v>44218.859120370369</v>
      </c>
      <c r="D4913" s="13" t="str">
        <f t="shared" si="76"/>
        <v>2021-01-22</v>
      </c>
      <c r="E4913" s="1" t="s">
        <v>24</v>
      </c>
      <c r="F4913" s="1" t="s">
        <v>33</v>
      </c>
      <c r="G4913" s="1" t="s">
        <v>34</v>
      </c>
      <c r="H4913" s="1" t="s">
        <v>134</v>
      </c>
      <c r="I4913" s="1">
        <v>85</v>
      </c>
      <c r="J4913" s="1">
        <v>63089</v>
      </c>
      <c r="K4913" s="1"/>
      <c r="L4913" s="1"/>
    </row>
    <row r="4914" spans="1:12">
      <c r="A4914" s="1">
        <v>37250294.399999999</v>
      </c>
      <c r="B4914" s="13">
        <v>44218.869247685187</v>
      </c>
      <c r="C4914" s="13">
        <v>44218.875891203701</v>
      </c>
      <c r="D4914" s="13" t="str">
        <f t="shared" si="76"/>
        <v>2021-01-22</v>
      </c>
      <c r="E4914" s="1" t="s">
        <v>28</v>
      </c>
      <c r="F4914" s="1" t="s">
        <v>49</v>
      </c>
      <c r="G4914" s="1" t="s">
        <v>26</v>
      </c>
      <c r="H4914" s="1" t="s">
        <v>27</v>
      </c>
      <c r="I4914" s="1">
        <v>92</v>
      </c>
      <c r="J4914" s="1">
        <v>573</v>
      </c>
      <c r="K4914" s="1"/>
      <c r="L4914" s="1"/>
    </row>
    <row r="4915" spans="1:12">
      <c r="A4915" s="1">
        <v>51473797.359999999</v>
      </c>
      <c r="B4915" s="13">
        <v>44218.916238425925</v>
      </c>
      <c r="C4915" s="13">
        <v>44218.91946759259</v>
      </c>
      <c r="D4915" s="13" t="str">
        <f t="shared" si="76"/>
        <v>2021-01-22</v>
      </c>
      <c r="E4915" s="1" t="s">
        <v>24</v>
      </c>
      <c r="F4915" s="1" t="s">
        <v>33</v>
      </c>
      <c r="G4915" s="1" t="s">
        <v>34</v>
      </c>
      <c r="H4915" s="1" t="s">
        <v>73</v>
      </c>
      <c r="I4915" s="1">
        <v>94</v>
      </c>
      <c r="J4915" s="1">
        <v>278</v>
      </c>
      <c r="K4915" s="1"/>
      <c r="L4915" s="1"/>
    </row>
    <row r="4916" spans="1:12">
      <c r="A4916" s="1">
        <v>9086711896</v>
      </c>
      <c r="B4916" s="13">
        <v>44218.882337962961</v>
      </c>
      <c r="C4916" s="13">
        <v>44218.923726851855</v>
      </c>
      <c r="D4916" s="13" t="str">
        <f t="shared" si="76"/>
        <v>2021-01-22</v>
      </c>
      <c r="E4916" s="1" t="s">
        <v>28</v>
      </c>
      <c r="F4916" s="1" t="s">
        <v>31</v>
      </c>
      <c r="G4916" s="1" t="s">
        <v>53</v>
      </c>
      <c r="H4916" s="1" t="s">
        <v>27</v>
      </c>
      <c r="I4916" s="1">
        <v>69</v>
      </c>
      <c r="J4916" s="1">
        <v>3575</v>
      </c>
      <c r="K4916" s="1"/>
      <c r="L4916" s="1"/>
    </row>
    <row r="4917" spans="1:12">
      <c r="A4917" s="1">
        <v>12545442.91</v>
      </c>
      <c r="B4917" s="13">
        <v>44218.925474537034</v>
      </c>
      <c r="C4917" s="13">
        <v>44218.93172453704</v>
      </c>
      <c r="D4917" s="13" t="str">
        <f t="shared" si="76"/>
        <v>2021-01-22</v>
      </c>
      <c r="E4917" s="1" t="s">
        <v>28</v>
      </c>
      <c r="F4917" s="1" t="s">
        <v>29</v>
      </c>
      <c r="G4917" s="1" t="s">
        <v>26</v>
      </c>
      <c r="H4917" s="1" t="s">
        <v>51</v>
      </c>
      <c r="I4917" s="1">
        <v>18</v>
      </c>
      <c r="J4917" s="1">
        <v>539</v>
      </c>
      <c r="K4917" s="1"/>
      <c r="L4917" s="1"/>
    </row>
    <row r="4918" spans="1:12">
      <c r="A4918" s="1">
        <v>12545442.91</v>
      </c>
      <c r="B4918" s="13">
        <v>44218.925474537034</v>
      </c>
      <c r="C4918" s="13">
        <v>44218.93478009259</v>
      </c>
      <c r="D4918" s="13" t="str">
        <f t="shared" si="76"/>
        <v>2021-01-22</v>
      </c>
      <c r="E4918" s="1" t="s">
        <v>28</v>
      </c>
      <c r="F4918" s="1" t="s">
        <v>29</v>
      </c>
      <c r="G4918" s="1" t="s">
        <v>26</v>
      </c>
      <c r="H4918" s="1" t="s">
        <v>51</v>
      </c>
      <c r="I4918" s="1">
        <v>18</v>
      </c>
      <c r="J4918" s="1">
        <v>804</v>
      </c>
      <c r="K4918" s="1"/>
      <c r="L4918" s="1"/>
    </row>
    <row r="4919" spans="1:12">
      <c r="A4919" s="1">
        <v>71698975.5</v>
      </c>
      <c r="B4919" s="13">
        <v>44218.822048611109</v>
      </c>
      <c r="C4919" s="13">
        <v>44218.935127314813</v>
      </c>
      <c r="D4919" s="13" t="str">
        <f t="shared" si="76"/>
        <v>2021-01-22</v>
      </c>
      <c r="E4919" s="1" t="s">
        <v>24</v>
      </c>
      <c r="F4919" s="1" t="s">
        <v>33</v>
      </c>
      <c r="G4919" s="1" t="s">
        <v>34</v>
      </c>
      <c r="H4919" s="1" t="s">
        <v>41</v>
      </c>
      <c r="I4919" s="1">
        <v>84</v>
      </c>
      <c r="J4919" s="1">
        <v>9770</v>
      </c>
      <c r="K4919" s="1"/>
      <c r="L4919" s="1"/>
    </row>
    <row r="4920" spans="1:12">
      <c r="A4920" s="1">
        <v>71698975.5</v>
      </c>
      <c r="B4920" s="13">
        <v>44218.822048611109</v>
      </c>
      <c r="C4920" s="13">
        <v>44218.935231481482</v>
      </c>
      <c r="D4920" s="13" t="str">
        <f t="shared" si="76"/>
        <v>2021-01-22</v>
      </c>
      <c r="E4920" s="1" t="s">
        <v>24</v>
      </c>
      <c r="F4920" s="1" t="s">
        <v>33</v>
      </c>
      <c r="G4920" s="1" t="s">
        <v>34</v>
      </c>
      <c r="H4920" s="1" t="s">
        <v>41</v>
      </c>
      <c r="I4920" s="1">
        <v>84</v>
      </c>
      <c r="J4920" s="1">
        <v>9779</v>
      </c>
      <c r="K4920" s="1"/>
      <c r="L4920" s="1"/>
    </row>
    <row r="4921" spans="1:12">
      <c r="A4921" s="1">
        <v>12545442.91</v>
      </c>
      <c r="B4921" s="13">
        <v>44218.925474537034</v>
      </c>
      <c r="C4921" s="13">
        <v>44218.939027777778</v>
      </c>
      <c r="D4921" s="13" t="str">
        <f t="shared" si="76"/>
        <v>2021-01-22</v>
      </c>
      <c r="E4921" s="1" t="s">
        <v>28</v>
      </c>
      <c r="F4921" s="1" t="s">
        <v>29</v>
      </c>
      <c r="G4921" s="1" t="s">
        <v>26</v>
      </c>
      <c r="H4921" s="1" t="s">
        <v>51</v>
      </c>
      <c r="I4921" s="1">
        <v>18</v>
      </c>
      <c r="J4921" s="1">
        <v>1170</v>
      </c>
      <c r="K4921" s="1"/>
      <c r="L4921" s="1"/>
    </row>
    <row r="4922" spans="1:12">
      <c r="A4922" s="1">
        <v>12545442.91</v>
      </c>
      <c r="B4922" s="13">
        <v>44218.925474537034</v>
      </c>
      <c r="C4922" s="13">
        <v>44218.942916666667</v>
      </c>
      <c r="D4922" s="13" t="str">
        <f t="shared" si="76"/>
        <v>2021-01-22</v>
      </c>
      <c r="E4922" s="1" t="s">
        <v>28</v>
      </c>
      <c r="F4922" s="1" t="s">
        <v>29</v>
      </c>
      <c r="G4922" s="1" t="s">
        <v>26</v>
      </c>
      <c r="H4922" s="1" t="s">
        <v>51</v>
      </c>
      <c r="I4922" s="1">
        <v>19</v>
      </c>
      <c r="J4922" s="1">
        <v>1507</v>
      </c>
      <c r="K4922" s="1"/>
      <c r="L4922" s="1"/>
    </row>
    <row r="4923" spans="1:12">
      <c r="A4923" s="1">
        <v>3284425.125</v>
      </c>
      <c r="B4923" s="13">
        <v>44218.022743055553</v>
      </c>
      <c r="C4923" s="13">
        <v>44218.945625</v>
      </c>
      <c r="D4923" s="13" t="str">
        <f t="shared" si="76"/>
        <v>2021-01-22</v>
      </c>
      <c r="E4923" s="1" t="s">
        <v>28</v>
      </c>
      <c r="F4923" s="1" t="s">
        <v>29</v>
      </c>
      <c r="G4923" s="1" t="s">
        <v>26</v>
      </c>
      <c r="H4923" s="1" t="s">
        <v>88</v>
      </c>
      <c r="I4923" s="1">
        <v>16</v>
      </c>
      <c r="J4923" s="1">
        <v>79737</v>
      </c>
      <c r="K4923" s="1"/>
      <c r="L4923" s="1"/>
    </row>
    <row r="4924" spans="1:12">
      <c r="A4924" s="1">
        <v>12545442.91</v>
      </c>
      <c r="B4924" s="13">
        <v>44218.925474537034</v>
      </c>
      <c r="C4924" s="13">
        <v>44218.945914351854</v>
      </c>
      <c r="D4924" s="13" t="str">
        <f t="shared" si="76"/>
        <v>2021-01-22</v>
      </c>
      <c r="E4924" s="1" t="s">
        <v>28</v>
      </c>
      <c r="F4924" s="1" t="s">
        <v>29</v>
      </c>
      <c r="G4924" s="1" t="s">
        <v>26</v>
      </c>
      <c r="H4924" s="1" t="s">
        <v>51</v>
      </c>
      <c r="I4924" s="1">
        <v>19</v>
      </c>
      <c r="J4924" s="1">
        <v>1765</v>
      </c>
      <c r="K4924" s="1"/>
      <c r="L4924" s="1"/>
    </row>
    <row r="4925" spans="1:12">
      <c r="A4925" s="1">
        <v>12545442.91</v>
      </c>
      <c r="B4925" s="13">
        <v>44218.925474537034</v>
      </c>
      <c r="C4925" s="13">
        <v>44218.947812500002</v>
      </c>
      <c r="D4925" s="13" t="str">
        <f t="shared" si="76"/>
        <v>2021-01-22</v>
      </c>
      <c r="E4925" s="1" t="s">
        <v>28</v>
      </c>
      <c r="F4925" s="1" t="s">
        <v>29</v>
      </c>
      <c r="G4925" s="1" t="s">
        <v>26</v>
      </c>
      <c r="H4925" s="1" t="s">
        <v>51</v>
      </c>
      <c r="I4925" s="1">
        <v>19</v>
      </c>
      <c r="J4925" s="1">
        <v>1929</v>
      </c>
      <c r="K4925" s="1"/>
      <c r="L4925" s="1"/>
    </row>
    <row r="4926" spans="1:12">
      <c r="A4926" s="1">
        <v>59566070.460000001</v>
      </c>
      <c r="B4926" s="13">
        <v>44218.945914351854</v>
      </c>
      <c r="C4926" s="13">
        <v>44218.949664351851</v>
      </c>
      <c r="D4926" s="13" t="str">
        <f t="shared" si="76"/>
        <v>2021-01-22</v>
      </c>
      <c r="E4926" s="1" t="s">
        <v>28</v>
      </c>
      <c r="F4926" s="1" t="s">
        <v>29</v>
      </c>
      <c r="G4926" s="1" t="s">
        <v>26</v>
      </c>
      <c r="H4926" s="1" t="s">
        <v>43</v>
      </c>
      <c r="I4926" s="1">
        <v>55</v>
      </c>
      <c r="J4926" s="1">
        <v>323</v>
      </c>
      <c r="K4926" s="1"/>
      <c r="L4926" s="1"/>
    </row>
    <row r="4927" spans="1:12">
      <c r="A4927" s="1">
        <v>12545442.91</v>
      </c>
      <c r="B4927" s="13">
        <v>44218.925474537034</v>
      </c>
      <c r="C4927" s="13">
        <v>44218.95039351852</v>
      </c>
      <c r="D4927" s="13" t="str">
        <f t="shared" si="76"/>
        <v>2021-01-22</v>
      </c>
      <c r="E4927" s="1" t="s">
        <v>28</v>
      </c>
      <c r="F4927" s="1" t="s">
        <v>29</v>
      </c>
      <c r="G4927" s="1" t="s">
        <v>26</v>
      </c>
      <c r="H4927" s="1" t="s">
        <v>51</v>
      </c>
      <c r="I4927" s="1">
        <v>22</v>
      </c>
      <c r="J4927" s="1">
        <v>2152</v>
      </c>
      <c r="K4927" s="1"/>
      <c r="L4927" s="1"/>
    </row>
    <row r="4928" spans="1:12">
      <c r="A4928" s="1">
        <v>6257810.1979999999</v>
      </c>
      <c r="B4928" s="13">
        <v>44218.94431712963</v>
      </c>
      <c r="C4928" s="13">
        <v>44218.95107638889</v>
      </c>
      <c r="D4928" s="13" t="str">
        <f t="shared" si="76"/>
        <v>2021-01-22</v>
      </c>
      <c r="E4928" s="1" t="s">
        <v>28</v>
      </c>
      <c r="F4928" s="1" t="s">
        <v>29</v>
      </c>
      <c r="G4928" s="1" t="s">
        <v>26</v>
      </c>
      <c r="H4928" s="1" t="s">
        <v>51</v>
      </c>
      <c r="I4928" s="1">
        <v>48</v>
      </c>
      <c r="J4928" s="1">
        <v>584</v>
      </c>
      <c r="K4928" s="1"/>
      <c r="L4928" s="1"/>
    </row>
    <row r="4929" spans="1:12">
      <c r="A4929" s="1">
        <v>59566070.460000001</v>
      </c>
      <c r="B4929" s="13">
        <v>44218.945914351854</v>
      </c>
      <c r="C4929" s="13">
        <v>44218.951423611114</v>
      </c>
      <c r="D4929" s="13" t="str">
        <f t="shared" si="76"/>
        <v>2021-01-22</v>
      </c>
      <c r="E4929" s="1" t="s">
        <v>28</v>
      </c>
      <c r="F4929" s="1" t="s">
        <v>29</v>
      </c>
      <c r="G4929" s="1" t="s">
        <v>26</v>
      </c>
      <c r="H4929" s="1" t="s">
        <v>43</v>
      </c>
      <c r="I4929" s="1">
        <v>55</v>
      </c>
      <c r="J4929" s="1">
        <v>475</v>
      </c>
      <c r="K4929" s="1"/>
      <c r="L4929" s="1"/>
    </row>
    <row r="4930" spans="1:12">
      <c r="A4930" s="1">
        <v>12545442.91</v>
      </c>
      <c r="B4930" s="13">
        <v>44218.925474537034</v>
      </c>
      <c r="C4930" s="13">
        <v>44218.952025462961</v>
      </c>
      <c r="D4930" s="13" t="str">
        <f t="shared" si="76"/>
        <v>2021-01-22</v>
      </c>
      <c r="E4930" s="1" t="s">
        <v>28</v>
      </c>
      <c r="F4930" s="1" t="s">
        <v>29</v>
      </c>
      <c r="G4930" s="1" t="s">
        <v>26</v>
      </c>
      <c r="H4930" s="1" t="s">
        <v>51</v>
      </c>
      <c r="I4930" s="1">
        <v>22</v>
      </c>
      <c r="J4930" s="1">
        <v>2294</v>
      </c>
      <c r="K4930" s="1"/>
      <c r="L4930" s="1"/>
    </row>
    <row r="4931" spans="1:12">
      <c r="A4931" s="1">
        <v>12545442.91</v>
      </c>
      <c r="B4931" s="13">
        <v>44218.925474537034</v>
      </c>
      <c r="C4931" s="13">
        <v>44218.953067129631</v>
      </c>
      <c r="D4931" s="13" t="str">
        <f t="shared" ref="D4931:D4994" si="77">TEXT(C4931, "yyyy-mm-dd")</f>
        <v>2021-01-22</v>
      </c>
      <c r="E4931" s="1" t="s">
        <v>28</v>
      </c>
      <c r="F4931" s="1" t="s">
        <v>29</v>
      </c>
      <c r="G4931" s="1" t="s">
        <v>26</v>
      </c>
      <c r="H4931" s="1" t="s">
        <v>51</v>
      </c>
      <c r="I4931" s="1">
        <v>22</v>
      </c>
      <c r="J4931" s="1">
        <v>2384</v>
      </c>
      <c r="K4931" s="1"/>
      <c r="L4931" s="1"/>
    </row>
    <row r="4932" spans="1:12">
      <c r="A4932" s="1">
        <v>49272657.039999999</v>
      </c>
      <c r="B4932" s="13">
        <v>44218.947013888886</v>
      </c>
      <c r="C4932" s="13">
        <v>44218.954675925925</v>
      </c>
      <c r="D4932" s="13" t="str">
        <f t="shared" si="77"/>
        <v>2021-01-22</v>
      </c>
      <c r="E4932" s="1" t="s">
        <v>28</v>
      </c>
      <c r="F4932" s="1" t="s">
        <v>31</v>
      </c>
      <c r="G4932" s="1" t="s">
        <v>26</v>
      </c>
      <c r="H4932" s="1" t="s">
        <v>27</v>
      </c>
      <c r="I4932" s="1">
        <v>85</v>
      </c>
      <c r="J4932" s="1">
        <v>662</v>
      </c>
      <c r="K4932" s="1"/>
      <c r="L4932" s="1"/>
    </row>
    <row r="4933" spans="1:12">
      <c r="A4933" s="1">
        <v>13500156.32</v>
      </c>
      <c r="B4933" s="13">
        <v>44218.743287037039</v>
      </c>
      <c r="C4933" s="13">
        <v>44218.980451388888</v>
      </c>
      <c r="D4933" s="13" t="str">
        <f t="shared" si="77"/>
        <v>2021-01-22</v>
      </c>
      <c r="E4933" s="1" t="s">
        <v>24</v>
      </c>
      <c r="F4933" s="1" t="s">
        <v>33</v>
      </c>
      <c r="G4933" s="1" t="s">
        <v>34</v>
      </c>
      <c r="H4933" s="1" t="s">
        <v>27</v>
      </c>
      <c r="I4933" s="1">
        <v>28</v>
      </c>
      <c r="J4933" s="1">
        <v>20491</v>
      </c>
      <c r="K4933" s="1"/>
      <c r="L4933" s="1"/>
    </row>
    <row r="4934" spans="1:12">
      <c r="A4934" s="1">
        <v>3777881.82</v>
      </c>
      <c r="B4934" s="13">
        <v>44219.011006944442</v>
      </c>
      <c r="C4934" s="13">
        <v>44219.020185185182</v>
      </c>
      <c r="D4934" s="13" t="str">
        <f t="shared" si="77"/>
        <v>2021-01-23</v>
      </c>
      <c r="E4934" s="1" t="s">
        <v>24</v>
      </c>
      <c r="F4934" s="1" t="s">
        <v>33</v>
      </c>
      <c r="G4934" s="1" t="s">
        <v>34</v>
      </c>
      <c r="H4934" s="1" t="s">
        <v>32</v>
      </c>
      <c r="I4934" s="1">
        <v>77</v>
      </c>
      <c r="J4934" s="1">
        <v>793</v>
      </c>
      <c r="K4934" s="1"/>
      <c r="L4934" s="1"/>
    </row>
    <row r="4935" spans="1:12">
      <c r="A4935" s="1">
        <v>2380209.7779999999</v>
      </c>
      <c r="B4935" s="13">
        <v>44219.010416666664</v>
      </c>
      <c r="C4935" s="13">
        <v>44219.022499999999</v>
      </c>
      <c r="D4935" s="13" t="str">
        <f t="shared" si="77"/>
        <v>2021-01-23</v>
      </c>
      <c r="E4935" s="1" t="s">
        <v>42</v>
      </c>
      <c r="F4935" s="1" t="s">
        <v>31</v>
      </c>
      <c r="G4935" s="1" t="s">
        <v>26</v>
      </c>
      <c r="H4935" s="1" t="s">
        <v>27</v>
      </c>
      <c r="I4935" s="1">
        <v>102</v>
      </c>
      <c r="J4935" s="1">
        <v>1043</v>
      </c>
      <c r="K4935" s="1"/>
      <c r="L4935" s="1"/>
    </row>
    <row r="4936" spans="1:12">
      <c r="A4936" s="1">
        <v>16040805.1</v>
      </c>
      <c r="B4936" s="13">
        <v>44219.004976851851</v>
      </c>
      <c r="C4936" s="13">
        <v>44219.022951388892</v>
      </c>
      <c r="D4936" s="13" t="str">
        <f t="shared" si="77"/>
        <v>2021-01-23</v>
      </c>
      <c r="E4936" s="1" t="s">
        <v>28</v>
      </c>
      <c r="F4936" s="1" t="s">
        <v>31</v>
      </c>
      <c r="G4936" s="1" t="s">
        <v>26</v>
      </c>
      <c r="H4936" s="1" t="s">
        <v>27</v>
      </c>
      <c r="I4936" s="1">
        <v>148</v>
      </c>
      <c r="J4936" s="1">
        <v>1552</v>
      </c>
      <c r="K4936" s="1"/>
      <c r="L4936" s="1"/>
    </row>
    <row r="4937" spans="1:12">
      <c r="A4937" s="1">
        <v>5184896.7769999998</v>
      </c>
      <c r="B4937" s="13">
        <v>44219.016157407408</v>
      </c>
      <c r="C4937" s="13">
        <v>44219.023206018515</v>
      </c>
      <c r="D4937" s="13" t="str">
        <f t="shared" si="77"/>
        <v>2021-01-23</v>
      </c>
      <c r="E4937" s="1" t="s">
        <v>28</v>
      </c>
      <c r="F4937" s="1" t="s">
        <v>49</v>
      </c>
      <c r="G4937" s="1" t="s">
        <v>26</v>
      </c>
      <c r="H4937" s="1" t="s">
        <v>100</v>
      </c>
      <c r="I4937" s="1">
        <v>21</v>
      </c>
      <c r="J4937" s="1">
        <v>609</v>
      </c>
      <c r="K4937" s="1"/>
      <c r="L4937" s="1"/>
    </row>
    <row r="4938" spans="1:12">
      <c r="A4938" s="1">
        <v>9039571.9450000003</v>
      </c>
      <c r="B4938" s="13">
        <v>44219.01667824074</v>
      </c>
      <c r="C4938" s="13">
        <v>44219.02616898148</v>
      </c>
      <c r="D4938" s="13" t="str">
        <f t="shared" si="77"/>
        <v>2021-01-23</v>
      </c>
      <c r="E4938" s="1" t="s">
        <v>24</v>
      </c>
      <c r="F4938" s="1" t="s">
        <v>31</v>
      </c>
      <c r="G4938" s="1" t="s">
        <v>34</v>
      </c>
      <c r="H4938" s="1" t="s">
        <v>27</v>
      </c>
      <c r="I4938" s="1">
        <v>84</v>
      </c>
      <c r="J4938" s="1">
        <v>820</v>
      </c>
      <c r="K4938" s="1"/>
      <c r="L4938" s="1"/>
    </row>
    <row r="4939" spans="1:12">
      <c r="A4939" s="1">
        <v>12545442.91</v>
      </c>
      <c r="B4939" s="13">
        <v>44219.009467592594</v>
      </c>
      <c r="C4939" s="13">
        <v>44219.026956018519</v>
      </c>
      <c r="D4939" s="13" t="str">
        <f t="shared" si="77"/>
        <v>2021-01-23</v>
      </c>
      <c r="E4939" s="1" t="s">
        <v>28</v>
      </c>
      <c r="F4939" s="1" t="s">
        <v>29</v>
      </c>
      <c r="G4939" s="1" t="s">
        <v>26</v>
      </c>
      <c r="H4939" s="1" t="s">
        <v>51</v>
      </c>
      <c r="I4939" s="1">
        <v>81</v>
      </c>
      <c r="J4939" s="1">
        <v>1510</v>
      </c>
      <c r="K4939" s="1"/>
      <c r="L4939" s="1"/>
    </row>
    <row r="4940" spans="1:12">
      <c r="A4940" s="1">
        <v>5106767.9560000002</v>
      </c>
      <c r="B4940" s="13">
        <v>44219.046851851854</v>
      </c>
      <c r="C4940" s="13">
        <v>44219.070671296293</v>
      </c>
      <c r="D4940" s="13" t="str">
        <f t="shared" si="77"/>
        <v>2021-01-23</v>
      </c>
      <c r="E4940" s="1" t="s">
        <v>28</v>
      </c>
      <c r="F4940" s="1" t="s">
        <v>29</v>
      </c>
      <c r="G4940" s="1" t="s">
        <v>26</v>
      </c>
      <c r="H4940" s="1" t="s">
        <v>27</v>
      </c>
      <c r="I4940" s="1">
        <v>16</v>
      </c>
      <c r="J4940" s="1">
        <v>2057</v>
      </c>
      <c r="K4940" s="1"/>
      <c r="L4940" s="1"/>
    </row>
    <row r="4941" spans="1:12">
      <c r="A4941" s="1">
        <v>2563148.085</v>
      </c>
      <c r="B4941" s="13">
        <v>44219.090300925927</v>
      </c>
      <c r="C4941" s="13">
        <v>44219.106400462966</v>
      </c>
      <c r="D4941" s="13" t="str">
        <f t="shared" si="77"/>
        <v>2021-01-23</v>
      </c>
      <c r="E4941" s="1" t="s">
        <v>28</v>
      </c>
      <c r="F4941" s="1" t="s">
        <v>49</v>
      </c>
      <c r="G4941" s="1" t="s">
        <v>26</v>
      </c>
      <c r="H4941" s="1" t="s">
        <v>43</v>
      </c>
      <c r="I4941" s="1">
        <v>224</v>
      </c>
      <c r="J4941" s="1">
        <v>1391</v>
      </c>
      <c r="K4941" s="1"/>
      <c r="L4941" s="1"/>
    </row>
    <row r="4942" spans="1:12">
      <c r="A4942" s="1">
        <v>89951518.209999993</v>
      </c>
      <c r="B4942" s="13">
        <v>44219.134872685187</v>
      </c>
      <c r="C4942" s="13">
        <v>44219.14203703704</v>
      </c>
      <c r="D4942" s="13" t="str">
        <f t="shared" si="77"/>
        <v>2021-01-23</v>
      </c>
      <c r="E4942" s="1" t="s">
        <v>24</v>
      </c>
      <c r="F4942" s="1" t="s">
        <v>31</v>
      </c>
      <c r="G4942" s="1" t="s">
        <v>26</v>
      </c>
      <c r="H4942" s="1" t="s">
        <v>27</v>
      </c>
      <c r="I4942" s="1">
        <v>30</v>
      </c>
      <c r="J4942" s="1">
        <v>619</v>
      </c>
      <c r="K4942" s="1"/>
      <c r="L4942" s="1"/>
    </row>
    <row r="4943" spans="1:12">
      <c r="A4943" s="1">
        <v>6959572.6780000003</v>
      </c>
      <c r="B4943" s="13">
        <v>44219.138009259259</v>
      </c>
      <c r="C4943" s="13">
        <v>44219.153634259259</v>
      </c>
      <c r="D4943" s="13" t="str">
        <f t="shared" si="77"/>
        <v>2021-01-23</v>
      </c>
      <c r="E4943" s="1" t="s">
        <v>28</v>
      </c>
      <c r="F4943" s="1" t="s">
        <v>31</v>
      </c>
      <c r="G4943" s="1" t="s">
        <v>53</v>
      </c>
      <c r="H4943" s="1" t="s">
        <v>48</v>
      </c>
      <c r="I4943" s="1">
        <v>123</v>
      </c>
      <c r="J4943" s="1">
        <v>1349</v>
      </c>
      <c r="K4943" s="1"/>
      <c r="L4943" s="1"/>
    </row>
    <row r="4944" spans="1:12">
      <c r="A4944" s="1">
        <v>4135762.6910000001</v>
      </c>
      <c r="B4944" s="13">
        <v>44219.159641203703</v>
      </c>
      <c r="C4944" s="13">
        <v>44219.163634259261</v>
      </c>
      <c r="D4944" s="13" t="str">
        <f t="shared" si="77"/>
        <v>2021-01-23</v>
      </c>
      <c r="E4944" s="1" t="s">
        <v>28</v>
      </c>
      <c r="F4944" s="1" t="s">
        <v>29</v>
      </c>
      <c r="G4944" s="1" t="s">
        <v>26</v>
      </c>
      <c r="H4944" s="1" t="s">
        <v>27</v>
      </c>
      <c r="I4944" s="1">
        <v>53</v>
      </c>
      <c r="J4944" s="1">
        <v>345</v>
      </c>
      <c r="K4944" s="1"/>
      <c r="L4944" s="1"/>
    </row>
    <row r="4945" spans="1:12">
      <c r="A4945" s="1">
        <v>58494000.310000002</v>
      </c>
      <c r="B4945" s="13">
        <v>44219.119687500002</v>
      </c>
      <c r="C4945" s="13">
        <v>44219.171516203707</v>
      </c>
      <c r="D4945" s="13" t="str">
        <f t="shared" si="77"/>
        <v>2021-01-23</v>
      </c>
      <c r="E4945" s="1" t="s">
        <v>28</v>
      </c>
      <c r="F4945" s="1" t="s">
        <v>49</v>
      </c>
      <c r="G4945" s="1" t="s">
        <v>26</v>
      </c>
      <c r="H4945" s="1" t="s">
        <v>77</v>
      </c>
      <c r="I4945" s="1">
        <v>16</v>
      </c>
      <c r="J4945" s="1">
        <v>4478</v>
      </c>
      <c r="K4945" s="1"/>
      <c r="L4945" s="1"/>
    </row>
    <row r="4946" spans="1:12">
      <c r="A4946" s="1">
        <v>6724688.102</v>
      </c>
      <c r="B4946" s="13">
        <v>44219.17083333333</v>
      </c>
      <c r="C4946" s="13">
        <v>44219.177673611113</v>
      </c>
      <c r="D4946" s="13" t="str">
        <f t="shared" si="77"/>
        <v>2021-01-23</v>
      </c>
      <c r="E4946" s="1" t="s">
        <v>28</v>
      </c>
      <c r="F4946" s="1" t="s">
        <v>37</v>
      </c>
      <c r="G4946" s="1" t="s">
        <v>26</v>
      </c>
      <c r="H4946" s="1" t="s">
        <v>27</v>
      </c>
      <c r="I4946" s="1">
        <v>10</v>
      </c>
      <c r="J4946" s="1">
        <v>590</v>
      </c>
      <c r="K4946" s="1"/>
      <c r="L4946" s="1"/>
    </row>
    <row r="4947" spans="1:12">
      <c r="A4947" s="1">
        <v>24202040.260000002</v>
      </c>
      <c r="B4947" s="13">
        <v>44219.212627314817</v>
      </c>
      <c r="C4947" s="13">
        <v>44219.214456018519</v>
      </c>
      <c r="D4947" s="13" t="str">
        <f t="shared" si="77"/>
        <v>2021-01-23</v>
      </c>
      <c r="E4947" s="1" t="s">
        <v>28</v>
      </c>
      <c r="F4947" s="1" t="s">
        <v>31</v>
      </c>
      <c r="G4947" s="1" t="s">
        <v>26</v>
      </c>
      <c r="H4947" s="1" t="s">
        <v>69</v>
      </c>
      <c r="I4947" s="1">
        <v>10</v>
      </c>
      <c r="J4947" s="1">
        <v>158</v>
      </c>
      <c r="K4947" s="1"/>
      <c r="L4947" s="1"/>
    </row>
    <row r="4948" spans="1:12">
      <c r="A4948" s="1">
        <v>38807944.280000001</v>
      </c>
      <c r="B4948" s="13">
        <v>44219.057395833333</v>
      </c>
      <c r="C4948" s="13">
        <v>44219.228263888886</v>
      </c>
      <c r="D4948" s="13" t="str">
        <f t="shared" si="77"/>
        <v>2021-01-23</v>
      </c>
      <c r="E4948" s="1" t="s">
        <v>28</v>
      </c>
      <c r="F4948" s="1" t="s">
        <v>49</v>
      </c>
      <c r="G4948" s="1" t="s">
        <v>26</v>
      </c>
      <c r="H4948" s="1" t="s">
        <v>43</v>
      </c>
      <c r="I4948" s="1">
        <v>84</v>
      </c>
      <c r="J4948" s="1">
        <v>14763</v>
      </c>
      <c r="K4948" s="1"/>
      <c r="L4948" s="1"/>
    </row>
    <row r="4949" spans="1:12">
      <c r="A4949" s="1">
        <v>34116301.219999999</v>
      </c>
      <c r="B4949" s="13">
        <v>44219.224594907406</v>
      </c>
      <c r="C4949" s="13">
        <v>44219.228414351855</v>
      </c>
      <c r="D4949" s="13" t="str">
        <f t="shared" si="77"/>
        <v>2021-01-23</v>
      </c>
      <c r="E4949" s="1" t="s">
        <v>28</v>
      </c>
      <c r="F4949" s="1" t="s">
        <v>31</v>
      </c>
      <c r="G4949" s="1" t="s">
        <v>26</v>
      </c>
      <c r="H4949" s="1" t="s">
        <v>36</v>
      </c>
      <c r="I4949" s="1">
        <v>6</v>
      </c>
      <c r="J4949" s="1">
        <v>329</v>
      </c>
      <c r="K4949" s="1"/>
      <c r="L4949" s="1"/>
    </row>
    <row r="4950" spans="1:12">
      <c r="A4950" s="1">
        <v>7427799618</v>
      </c>
      <c r="B4950" s="13">
        <v>44219.189351851855</v>
      </c>
      <c r="C4950" s="13">
        <v>44219.250347222223</v>
      </c>
      <c r="D4950" s="13" t="str">
        <f t="shared" si="77"/>
        <v>2021-01-23</v>
      </c>
      <c r="E4950" s="1" t="s">
        <v>28</v>
      </c>
      <c r="F4950" s="1" t="s">
        <v>31</v>
      </c>
      <c r="G4950" s="1" t="s">
        <v>34</v>
      </c>
      <c r="H4950" s="1" t="s">
        <v>41</v>
      </c>
      <c r="I4950" s="1">
        <v>27</v>
      </c>
      <c r="J4950" s="1">
        <v>5270</v>
      </c>
      <c r="K4950" s="1"/>
      <c r="L4950" s="1"/>
    </row>
    <row r="4951" spans="1:12">
      <c r="A4951" s="1">
        <v>50683324.729999997</v>
      </c>
      <c r="B4951" s="13">
        <v>44219.259710648148</v>
      </c>
      <c r="C4951" s="13">
        <v>44219.304270833331</v>
      </c>
      <c r="D4951" s="13" t="str">
        <f t="shared" si="77"/>
        <v>2021-01-23</v>
      </c>
      <c r="E4951" s="1" t="s">
        <v>24</v>
      </c>
      <c r="F4951" s="1" t="s">
        <v>31</v>
      </c>
      <c r="G4951" s="1" t="s">
        <v>34</v>
      </c>
      <c r="H4951" s="1" t="s">
        <v>77</v>
      </c>
      <c r="I4951" s="1">
        <v>8</v>
      </c>
      <c r="J4951" s="1">
        <v>3850</v>
      </c>
      <c r="K4951" s="1"/>
      <c r="L4951" s="1"/>
    </row>
    <row r="4952" spans="1:12">
      <c r="A4952" s="1">
        <v>55689084.710000001</v>
      </c>
      <c r="B4952" s="13">
        <v>44219.270266203705</v>
      </c>
      <c r="C4952" s="13">
        <v>44219.313888888886</v>
      </c>
      <c r="D4952" s="13" t="str">
        <f t="shared" si="77"/>
        <v>2021-01-23</v>
      </c>
      <c r="E4952" s="1" t="s">
        <v>24</v>
      </c>
      <c r="F4952" s="1" t="s">
        <v>31</v>
      </c>
      <c r="G4952" s="1" t="s">
        <v>34</v>
      </c>
      <c r="H4952" s="1" t="s">
        <v>80</v>
      </c>
      <c r="I4952" s="1">
        <v>100</v>
      </c>
      <c r="J4952" s="1">
        <v>3769</v>
      </c>
      <c r="K4952" s="1"/>
      <c r="L4952" s="1"/>
    </row>
    <row r="4953" spans="1:12">
      <c r="A4953" s="1">
        <v>1852882.281</v>
      </c>
      <c r="B4953" s="13">
        <v>44219.316701388889</v>
      </c>
      <c r="C4953" s="13">
        <v>44219.354745370372</v>
      </c>
      <c r="D4953" s="13" t="str">
        <f t="shared" si="77"/>
        <v>2021-01-23</v>
      </c>
      <c r="E4953" s="1" t="s">
        <v>24</v>
      </c>
      <c r="F4953" s="1" t="s">
        <v>33</v>
      </c>
      <c r="G4953" s="1" t="s">
        <v>34</v>
      </c>
      <c r="H4953" s="1" t="s">
        <v>27</v>
      </c>
      <c r="I4953" s="1">
        <v>99</v>
      </c>
      <c r="J4953" s="1">
        <v>3286</v>
      </c>
      <c r="K4953" s="1"/>
      <c r="L4953" s="1"/>
    </row>
    <row r="4954" spans="1:12">
      <c r="A4954" s="1">
        <v>33636503.5</v>
      </c>
      <c r="B4954" s="13">
        <v>44219.368750000001</v>
      </c>
      <c r="C4954" s="13">
        <v>44219.406122685185</v>
      </c>
      <c r="D4954" s="13" t="str">
        <f t="shared" si="77"/>
        <v>2021-01-23</v>
      </c>
      <c r="E4954" s="1" t="s">
        <v>28</v>
      </c>
      <c r="F4954" s="1" t="s">
        <v>31</v>
      </c>
      <c r="G4954" s="1" t="s">
        <v>26</v>
      </c>
      <c r="H4954" s="1" t="s">
        <v>27</v>
      </c>
      <c r="I4954" s="1">
        <v>18</v>
      </c>
      <c r="J4954" s="1">
        <v>3229</v>
      </c>
      <c r="K4954" s="1"/>
      <c r="L4954" s="1"/>
    </row>
    <row r="4955" spans="1:12">
      <c r="A4955" s="1">
        <v>44546067.060000002</v>
      </c>
      <c r="B4955" s="13">
        <v>44219.408101851855</v>
      </c>
      <c r="C4955" s="13">
        <v>44219.413900462961</v>
      </c>
      <c r="D4955" s="13" t="str">
        <f t="shared" si="77"/>
        <v>2021-01-23</v>
      </c>
      <c r="E4955" s="1" t="s">
        <v>24</v>
      </c>
      <c r="F4955" s="1" t="s">
        <v>25</v>
      </c>
      <c r="G4955" s="1" t="s">
        <v>26</v>
      </c>
      <c r="H4955" s="1" t="s">
        <v>64</v>
      </c>
      <c r="I4955" s="1">
        <v>20</v>
      </c>
      <c r="J4955" s="1">
        <v>500</v>
      </c>
      <c r="K4955" s="1"/>
      <c r="L4955" s="1"/>
    </row>
    <row r="4956" spans="1:12">
      <c r="A4956" s="1">
        <v>97146775.200000003</v>
      </c>
      <c r="B4956" s="13">
        <v>44219.451770833337</v>
      </c>
      <c r="C4956" s="13">
        <v>44219.460219907407</v>
      </c>
      <c r="D4956" s="13" t="str">
        <f t="shared" si="77"/>
        <v>2021-01-23</v>
      </c>
      <c r="E4956" s="1" t="s">
        <v>28</v>
      </c>
      <c r="F4956" s="1" t="s">
        <v>31</v>
      </c>
      <c r="G4956" s="1" t="s">
        <v>26</v>
      </c>
      <c r="H4956" s="1" t="s">
        <v>43</v>
      </c>
      <c r="I4956" s="1">
        <v>14</v>
      </c>
      <c r="J4956" s="1">
        <v>730</v>
      </c>
      <c r="K4956" s="1"/>
      <c r="L4956" s="1"/>
    </row>
    <row r="4957" spans="1:12">
      <c r="A4957" s="1">
        <v>6449198.2529999996</v>
      </c>
      <c r="B4957" s="13">
        <v>44219.361064814817</v>
      </c>
      <c r="C4957" s="13">
        <v>44219.463113425925</v>
      </c>
      <c r="D4957" s="13" t="str">
        <f t="shared" si="77"/>
        <v>2021-01-23</v>
      </c>
      <c r="E4957" s="1" t="s">
        <v>28</v>
      </c>
      <c r="F4957" s="1" t="s">
        <v>29</v>
      </c>
      <c r="G4957" s="1" t="s">
        <v>26</v>
      </c>
      <c r="H4957" s="1" t="s">
        <v>43</v>
      </c>
      <c r="I4957" s="1">
        <v>355</v>
      </c>
      <c r="J4957" s="1">
        <v>8816</v>
      </c>
      <c r="K4957" s="1"/>
      <c r="L4957" s="1"/>
    </row>
    <row r="4958" spans="1:12">
      <c r="A4958" s="1">
        <v>16239791.949999999</v>
      </c>
      <c r="B4958" s="13">
        <v>44219.482361111113</v>
      </c>
      <c r="C4958" s="13">
        <v>44219.495474537034</v>
      </c>
      <c r="D4958" s="13" t="str">
        <f t="shared" si="77"/>
        <v>2021-01-23</v>
      </c>
      <c r="E4958" s="1" t="s">
        <v>24</v>
      </c>
      <c r="F4958" s="1" t="s">
        <v>31</v>
      </c>
      <c r="G4958" s="1" t="s">
        <v>45</v>
      </c>
      <c r="H4958" s="1" t="s">
        <v>27</v>
      </c>
      <c r="I4958" s="1">
        <v>38</v>
      </c>
      <c r="J4958" s="1">
        <v>1133</v>
      </c>
      <c r="K4958" s="1"/>
      <c r="L4958" s="1"/>
    </row>
    <row r="4959" spans="1:12">
      <c r="A4959" s="1">
        <v>28916400.920000002</v>
      </c>
      <c r="B4959" s="13">
        <v>44219.502754629626</v>
      </c>
      <c r="C4959" s="13">
        <v>44219.515914351854</v>
      </c>
      <c r="D4959" s="13" t="str">
        <f t="shared" si="77"/>
        <v>2021-01-23</v>
      </c>
      <c r="E4959" s="1" t="s">
        <v>28</v>
      </c>
      <c r="F4959" s="1" t="s">
        <v>31</v>
      </c>
      <c r="G4959" s="1" t="s">
        <v>26</v>
      </c>
      <c r="H4959" s="1" t="s">
        <v>86</v>
      </c>
      <c r="I4959" s="1">
        <v>239</v>
      </c>
      <c r="J4959" s="1">
        <v>1137</v>
      </c>
      <c r="K4959" s="1"/>
      <c r="L4959" s="1"/>
    </row>
    <row r="4960" spans="1:12">
      <c r="A4960" s="1">
        <v>8280779441</v>
      </c>
      <c r="B4960" s="13">
        <v>44219.385659722226</v>
      </c>
      <c r="C4960" s="13">
        <v>44219.520601851851</v>
      </c>
      <c r="D4960" s="13" t="str">
        <f t="shared" si="77"/>
        <v>2021-01-23</v>
      </c>
      <c r="E4960" s="1" t="s">
        <v>24</v>
      </c>
      <c r="F4960" s="1" t="s">
        <v>25</v>
      </c>
      <c r="G4960" s="1" t="s">
        <v>26</v>
      </c>
      <c r="H4960" s="1" t="s">
        <v>43</v>
      </c>
      <c r="I4960" s="1">
        <v>18</v>
      </c>
      <c r="J4960" s="1">
        <v>11659</v>
      </c>
      <c r="K4960" s="1"/>
      <c r="L4960" s="1"/>
    </row>
    <row r="4961" spans="1:12">
      <c r="A4961" s="1">
        <v>16530829.91</v>
      </c>
      <c r="B4961" s="13">
        <v>44219.468171296299</v>
      </c>
      <c r="C4961" s="13">
        <v>44219.529131944444</v>
      </c>
      <c r="D4961" s="13" t="str">
        <f t="shared" si="77"/>
        <v>2021-01-23</v>
      </c>
      <c r="E4961" s="1" t="s">
        <v>24</v>
      </c>
      <c r="F4961" s="1" t="s">
        <v>33</v>
      </c>
      <c r="G4961" s="1" t="s">
        <v>34</v>
      </c>
      <c r="H4961" s="1" t="s">
        <v>27</v>
      </c>
      <c r="I4961" s="1">
        <v>8</v>
      </c>
      <c r="J4961" s="1">
        <v>5267</v>
      </c>
      <c r="K4961" s="1"/>
      <c r="L4961" s="1"/>
    </row>
    <row r="4962" spans="1:12">
      <c r="A4962" s="1">
        <v>17092913.640000001</v>
      </c>
      <c r="B4962" s="13">
        <v>44219.532986111109</v>
      </c>
      <c r="C4962" s="13">
        <v>44219.542083333334</v>
      </c>
      <c r="D4962" s="13" t="str">
        <f t="shared" si="77"/>
        <v>2021-01-23</v>
      </c>
      <c r="E4962" s="1" t="s">
        <v>24</v>
      </c>
      <c r="F4962" s="1" t="s">
        <v>31</v>
      </c>
      <c r="G4962" s="1" t="s">
        <v>34</v>
      </c>
      <c r="H4962" s="1" t="s">
        <v>41</v>
      </c>
      <c r="I4962" s="1">
        <v>122</v>
      </c>
      <c r="J4962" s="1">
        <v>786</v>
      </c>
      <c r="K4962" s="1"/>
      <c r="L4962" s="1"/>
    </row>
    <row r="4963" spans="1:12">
      <c r="A4963" s="1">
        <v>43988972.600000001</v>
      </c>
      <c r="B4963" s="13">
        <v>44219.537546296298</v>
      </c>
      <c r="C4963" s="13">
        <v>44219.543124999997</v>
      </c>
      <c r="D4963" s="13" t="str">
        <f t="shared" si="77"/>
        <v>2021-01-23</v>
      </c>
      <c r="E4963" s="1" t="s">
        <v>28</v>
      </c>
      <c r="F4963" s="1" t="s">
        <v>31</v>
      </c>
      <c r="G4963" s="1" t="s">
        <v>34</v>
      </c>
      <c r="H4963" s="1" t="s">
        <v>32</v>
      </c>
      <c r="I4963" s="1">
        <v>34</v>
      </c>
      <c r="J4963" s="1">
        <v>482</v>
      </c>
      <c r="K4963" s="1"/>
      <c r="L4963" s="1"/>
    </row>
    <row r="4964" spans="1:12">
      <c r="A4964" s="1">
        <v>11352452.939999999</v>
      </c>
      <c r="B4964" s="13">
        <v>44219.530798611115</v>
      </c>
      <c r="C4964" s="13">
        <v>44219.543796296297</v>
      </c>
      <c r="D4964" s="13" t="str">
        <f t="shared" si="77"/>
        <v>2021-01-23</v>
      </c>
      <c r="E4964" s="1" t="s">
        <v>24</v>
      </c>
      <c r="F4964" s="1" t="s">
        <v>33</v>
      </c>
      <c r="G4964" s="1" t="s">
        <v>34</v>
      </c>
      <c r="H4964" s="1" t="s">
        <v>68</v>
      </c>
      <c r="I4964" s="1">
        <v>90</v>
      </c>
      <c r="J4964" s="1">
        <v>1122</v>
      </c>
      <c r="K4964" s="1"/>
      <c r="L4964" s="1"/>
    </row>
    <row r="4965" spans="1:12">
      <c r="A4965" s="1">
        <v>7842652.9639999997</v>
      </c>
      <c r="B4965" s="13">
        <v>44219.571944444448</v>
      </c>
      <c r="C4965" s="13">
        <v>44219.602048611108</v>
      </c>
      <c r="D4965" s="13" t="str">
        <f t="shared" si="77"/>
        <v>2021-01-23</v>
      </c>
      <c r="E4965" s="1" t="s">
        <v>24</v>
      </c>
      <c r="F4965" s="1" t="s">
        <v>33</v>
      </c>
      <c r="G4965" s="1" t="s">
        <v>34</v>
      </c>
      <c r="H4965" s="1" t="s">
        <v>27</v>
      </c>
      <c r="I4965" s="1">
        <v>44</v>
      </c>
      <c r="J4965" s="1">
        <v>2600</v>
      </c>
      <c r="K4965" s="1"/>
      <c r="L4965" s="1"/>
    </row>
    <row r="4966" spans="1:12">
      <c r="A4966" s="1">
        <v>8905528.1510000005</v>
      </c>
      <c r="B4966" s="13">
        <v>44219.344490740739</v>
      </c>
      <c r="C4966" s="13">
        <v>44219.610381944447</v>
      </c>
      <c r="D4966" s="13" t="str">
        <f t="shared" si="77"/>
        <v>2021-01-23</v>
      </c>
      <c r="E4966" s="1" t="s">
        <v>28</v>
      </c>
      <c r="F4966" s="1" t="s">
        <v>31</v>
      </c>
      <c r="G4966" s="1" t="s">
        <v>26</v>
      </c>
      <c r="H4966" s="1" t="s">
        <v>27</v>
      </c>
      <c r="I4966" s="1">
        <v>21</v>
      </c>
      <c r="J4966" s="1">
        <v>22973</v>
      </c>
      <c r="K4966" s="1"/>
      <c r="L4966" s="1"/>
    </row>
    <row r="4967" spans="1:12">
      <c r="A4967" s="1">
        <v>58413993.030000001</v>
      </c>
      <c r="B4967" s="13">
        <v>44219.70789351852</v>
      </c>
      <c r="C4967" s="13">
        <v>44219.714212962965</v>
      </c>
      <c r="D4967" s="13" t="str">
        <f t="shared" si="77"/>
        <v>2021-01-23</v>
      </c>
      <c r="E4967" s="1" t="s">
        <v>28</v>
      </c>
      <c r="F4967" s="1" t="s">
        <v>31</v>
      </c>
      <c r="G4967" s="1" t="s">
        <v>26</v>
      </c>
      <c r="H4967" s="1" t="s">
        <v>27</v>
      </c>
      <c r="I4967" s="1">
        <v>63</v>
      </c>
      <c r="J4967" s="1">
        <v>546</v>
      </c>
      <c r="K4967" s="1"/>
      <c r="L4967" s="1"/>
    </row>
    <row r="4968" spans="1:12">
      <c r="A4968" s="1">
        <v>6724688.102</v>
      </c>
      <c r="B4968" s="13">
        <v>44219.17083333333</v>
      </c>
      <c r="C4968" s="13">
        <v>44219.743854166663</v>
      </c>
      <c r="D4968" s="13" t="str">
        <f t="shared" si="77"/>
        <v>2021-01-23</v>
      </c>
      <c r="E4968" s="1" t="s">
        <v>28</v>
      </c>
      <c r="F4968" s="1" t="s">
        <v>37</v>
      </c>
      <c r="G4968" s="1" t="s">
        <v>26</v>
      </c>
      <c r="H4968" s="1" t="s">
        <v>27</v>
      </c>
      <c r="I4968" s="1">
        <v>14</v>
      </c>
      <c r="J4968" s="1">
        <v>49508</v>
      </c>
      <c r="K4968" s="1"/>
      <c r="L4968" s="1"/>
    </row>
    <row r="4969" spans="1:12">
      <c r="A4969" s="1">
        <v>7146886.8540000003</v>
      </c>
      <c r="B4969" s="13">
        <v>44219.379201388889</v>
      </c>
      <c r="C4969" s="13">
        <v>44219.768900462965</v>
      </c>
      <c r="D4969" s="13" t="str">
        <f t="shared" si="77"/>
        <v>2021-01-23</v>
      </c>
      <c r="E4969" s="1" t="s">
        <v>28</v>
      </c>
      <c r="F4969" s="1" t="s">
        <v>31</v>
      </c>
      <c r="G4969" s="1" t="s">
        <v>26</v>
      </c>
      <c r="H4969" s="1" t="s">
        <v>51</v>
      </c>
      <c r="I4969" s="1">
        <v>24</v>
      </c>
      <c r="J4969" s="1">
        <v>33669</v>
      </c>
      <c r="K4969" s="1"/>
      <c r="L4969" s="1"/>
    </row>
    <row r="4970" spans="1:12">
      <c r="A4970" s="1">
        <v>16488643.15</v>
      </c>
      <c r="B4970" s="13">
        <v>44219.751817129632</v>
      </c>
      <c r="C4970" s="13">
        <v>44219.803206018521</v>
      </c>
      <c r="D4970" s="13" t="str">
        <f t="shared" si="77"/>
        <v>2021-01-23</v>
      </c>
      <c r="E4970" s="1" t="s">
        <v>42</v>
      </c>
      <c r="F4970" s="1" t="s">
        <v>25</v>
      </c>
      <c r="G4970" s="1" t="s">
        <v>26</v>
      </c>
      <c r="H4970" s="1" t="s">
        <v>27</v>
      </c>
      <c r="I4970" s="1">
        <v>40</v>
      </c>
      <c r="J4970" s="1">
        <v>4439</v>
      </c>
      <c r="K4970" s="1"/>
      <c r="L4970" s="1"/>
    </row>
    <row r="4971" spans="1:12">
      <c r="A4971" s="1">
        <v>49358925.479999997</v>
      </c>
      <c r="B4971" s="13">
        <v>44219.399884259263</v>
      </c>
      <c r="C4971" s="13">
        <v>44219.884305555555</v>
      </c>
      <c r="D4971" s="13" t="str">
        <f t="shared" si="77"/>
        <v>2021-01-23</v>
      </c>
      <c r="E4971" s="1" t="s">
        <v>24</v>
      </c>
      <c r="F4971" s="1" t="s">
        <v>33</v>
      </c>
      <c r="G4971" s="1" t="s">
        <v>34</v>
      </c>
      <c r="H4971" s="1" t="s">
        <v>27</v>
      </c>
      <c r="I4971" s="1">
        <v>75</v>
      </c>
      <c r="J4971" s="1">
        <v>41853</v>
      </c>
      <c r="K4971" s="1"/>
      <c r="L4971" s="1"/>
    </row>
    <row r="4972" spans="1:12">
      <c r="A4972" s="1">
        <v>2884152189</v>
      </c>
      <c r="B4972" s="13">
        <v>44220.009097222224</v>
      </c>
      <c r="C4972" s="13">
        <v>44220.015451388892</v>
      </c>
      <c r="D4972" s="13" t="str">
        <f t="shared" si="77"/>
        <v>2021-01-24</v>
      </c>
      <c r="E4972" s="1" t="s">
        <v>24</v>
      </c>
      <c r="F4972" s="1" t="s">
        <v>31</v>
      </c>
      <c r="G4972" s="1" t="s">
        <v>26</v>
      </c>
      <c r="H4972" s="1" t="s">
        <v>27</v>
      </c>
      <c r="I4972" s="1">
        <v>24</v>
      </c>
      <c r="J4972" s="1">
        <v>548</v>
      </c>
      <c r="K4972" s="1"/>
      <c r="L4972" s="1"/>
    </row>
    <row r="4973" spans="1:12">
      <c r="A4973" s="1">
        <v>94722330.140000001</v>
      </c>
      <c r="B4973" s="13">
        <v>44220.020462962966</v>
      </c>
      <c r="C4973" s="13">
        <v>44220.028773148151</v>
      </c>
      <c r="D4973" s="13" t="str">
        <f t="shared" si="77"/>
        <v>2021-01-24</v>
      </c>
      <c r="E4973" s="1" t="s">
        <v>28</v>
      </c>
      <c r="F4973" s="1" t="s">
        <v>49</v>
      </c>
      <c r="G4973" s="1" t="s">
        <v>26</v>
      </c>
      <c r="H4973" s="1" t="s">
        <v>27</v>
      </c>
      <c r="I4973" s="1">
        <v>13</v>
      </c>
      <c r="J4973" s="1">
        <v>718</v>
      </c>
      <c r="K4973" s="1"/>
      <c r="L4973" s="1"/>
    </row>
    <row r="4974" spans="1:12">
      <c r="A4974" s="1">
        <v>40652857.600000001</v>
      </c>
      <c r="B4974" s="13">
        <v>44220.031875000001</v>
      </c>
      <c r="C4974" s="13">
        <v>44220.054791666669</v>
      </c>
      <c r="D4974" s="13" t="str">
        <f t="shared" si="77"/>
        <v>2021-01-24</v>
      </c>
      <c r="E4974" s="1" t="s">
        <v>28</v>
      </c>
      <c r="F4974" s="1" t="s">
        <v>29</v>
      </c>
      <c r="G4974" s="1" t="s">
        <v>26</v>
      </c>
      <c r="H4974" s="1" t="s">
        <v>63</v>
      </c>
      <c r="I4974" s="1">
        <v>300</v>
      </c>
      <c r="J4974" s="1">
        <v>1980</v>
      </c>
      <c r="K4974" s="1"/>
      <c r="L4974" s="1"/>
    </row>
    <row r="4975" spans="1:12">
      <c r="A4975" s="1">
        <v>5023092.7189999996</v>
      </c>
      <c r="B4975" s="13">
        <v>44220.043530092589</v>
      </c>
      <c r="C4975" s="13">
        <v>44220.059363425928</v>
      </c>
      <c r="D4975" s="13" t="str">
        <f t="shared" si="77"/>
        <v>2021-01-24</v>
      </c>
      <c r="E4975" s="1" t="s">
        <v>24</v>
      </c>
      <c r="F4975" s="1" t="s">
        <v>33</v>
      </c>
      <c r="G4975" s="1" t="s">
        <v>34</v>
      </c>
      <c r="H4975" s="1" t="s">
        <v>36</v>
      </c>
      <c r="I4975" s="1">
        <v>29</v>
      </c>
      <c r="J4975" s="1">
        <v>1367</v>
      </c>
      <c r="K4975" s="1"/>
      <c r="L4975" s="1"/>
    </row>
    <row r="4976" spans="1:12">
      <c r="A4976" s="1">
        <v>68948805.560000002</v>
      </c>
      <c r="B4976" s="13">
        <v>44220.106006944443</v>
      </c>
      <c r="C4976" s="13">
        <v>44220.116180555553</v>
      </c>
      <c r="D4976" s="13" t="str">
        <f t="shared" si="77"/>
        <v>2021-01-24</v>
      </c>
      <c r="E4976" s="1" t="s">
        <v>28</v>
      </c>
      <c r="F4976" s="1" t="s">
        <v>31</v>
      </c>
      <c r="G4976" s="1" t="s">
        <v>26</v>
      </c>
      <c r="H4976" s="1" t="s">
        <v>43</v>
      </c>
      <c r="I4976" s="1">
        <v>97</v>
      </c>
      <c r="J4976" s="1">
        <v>879</v>
      </c>
      <c r="K4976" s="1"/>
      <c r="L4976" s="1"/>
    </row>
    <row r="4977" spans="1:12">
      <c r="A4977" s="1">
        <v>6486077.9469999997</v>
      </c>
      <c r="B4977" s="13">
        <v>44220.113634259258</v>
      </c>
      <c r="C4977" s="13">
        <v>44220.155081018522</v>
      </c>
      <c r="D4977" s="13" t="str">
        <f t="shared" si="77"/>
        <v>2021-01-24</v>
      </c>
      <c r="E4977" s="1" t="s">
        <v>28</v>
      </c>
      <c r="F4977" s="1" t="s">
        <v>31</v>
      </c>
      <c r="G4977" s="1" t="s">
        <v>26</v>
      </c>
      <c r="H4977" s="1" t="s">
        <v>73</v>
      </c>
      <c r="I4977" s="1">
        <v>140</v>
      </c>
      <c r="J4977" s="1">
        <v>3580</v>
      </c>
      <c r="K4977" s="1"/>
      <c r="L4977" s="1"/>
    </row>
    <row r="4978" spans="1:12">
      <c r="A4978" s="1">
        <v>5817047.835</v>
      </c>
      <c r="B4978" s="13">
        <v>44220.155057870368</v>
      </c>
      <c r="C4978" s="13">
        <v>44220.158842592595</v>
      </c>
      <c r="D4978" s="13" t="str">
        <f t="shared" si="77"/>
        <v>2021-01-24</v>
      </c>
      <c r="E4978" s="1" t="s">
        <v>24</v>
      </c>
      <c r="F4978" s="1" t="s">
        <v>25</v>
      </c>
      <c r="G4978" s="1" t="s">
        <v>45</v>
      </c>
      <c r="H4978" s="1" t="s">
        <v>27</v>
      </c>
      <c r="I4978" s="1">
        <v>55</v>
      </c>
      <c r="J4978" s="1">
        <v>327</v>
      </c>
      <c r="K4978" s="1"/>
      <c r="L4978" s="1"/>
    </row>
    <row r="4979" spans="1:12">
      <c r="A4979" s="1">
        <v>15783578.74</v>
      </c>
      <c r="B4979" s="13">
        <v>44220.222881944443</v>
      </c>
      <c r="C4979" s="13">
        <v>44220.237673611111</v>
      </c>
      <c r="D4979" s="13" t="str">
        <f t="shared" si="77"/>
        <v>2021-01-24</v>
      </c>
      <c r="E4979" s="1" t="s">
        <v>28</v>
      </c>
      <c r="F4979" s="1" t="s">
        <v>29</v>
      </c>
      <c r="G4979" s="1" t="s">
        <v>26</v>
      </c>
      <c r="H4979" s="1" t="s">
        <v>32</v>
      </c>
      <c r="I4979" s="1">
        <v>25</v>
      </c>
      <c r="J4979" s="1">
        <v>1278</v>
      </c>
      <c r="K4979" s="1"/>
      <c r="L4979" s="1"/>
    </row>
    <row r="4980" spans="1:12">
      <c r="A4980" s="1">
        <v>11383596.23</v>
      </c>
      <c r="B4980" s="13">
        <v>44220.265185185184</v>
      </c>
      <c r="C4980" s="13">
        <v>44220.270925925928</v>
      </c>
      <c r="D4980" s="13" t="str">
        <f t="shared" si="77"/>
        <v>2021-01-24</v>
      </c>
      <c r="E4980" s="1" t="s">
        <v>28</v>
      </c>
      <c r="F4980" s="1" t="s">
        <v>31</v>
      </c>
      <c r="G4980" s="1" t="s">
        <v>26</v>
      </c>
      <c r="H4980" s="1" t="s">
        <v>27</v>
      </c>
      <c r="I4980" s="1">
        <v>94</v>
      </c>
      <c r="J4980" s="1">
        <v>496</v>
      </c>
      <c r="K4980" s="1"/>
      <c r="L4980" s="1"/>
    </row>
    <row r="4981" spans="1:12">
      <c r="A4981" s="1">
        <v>6907870.682</v>
      </c>
      <c r="B4981" s="13">
        <v>44220.125844907408</v>
      </c>
      <c r="C4981" s="13">
        <v>44220.345706018517</v>
      </c>
      <c r="D4981" s="13" t="str">
        <f t="shared" si="77"/>
        <v>2021-01-24</v>
      </c>
      <c r="E4981" s="1" t="s">
        <v>28</v>
      </c>
      <c r="F4981" s="1" t="s">
        <v>37</v>
      </c>
      <c r="G4981" s="1" t="s">
        <v>26</v>
      </c>
      <c r="H4981" s="1" t="s">
        <v>27</v>
      </c>
      <c r="I4981" s="1">
        <v>16</v>
      </c>
      <c r="J4981" s="1">
        <v>18995</v>
      </c>
      <c r="K4981" s="1"/>
      <c r="L4981" s="1"/>
    </row>
    <row r="4982" spans="1:12">
      <c r="A4982" s="1">
        <v>23023007.800000001</v>
      </c>
      <c r="B4982" s="13">
        <v>44220.322395833333</v>
      </c>
      <c r="C4982" s="13">
        <v>44220.353333333333</v>
      </c>
      <c r="D4982" s="13" t="str">
        <f t="shared" si="77"/>
        <v>2021-01-24</v>
      </c>
      <c r="E4982" s="1" t="s">
        <v>24</v>
      </c>
      <c r="F4982" s="1" t="s">
        <v>31</v>
      </c>
      <c r="G4982" s="1" t="s">
        <v>26</v>
      </c>
      <c r="H4982" s="1" t="s">
        <v>27</v>
      </c>
      <c r="I4982" s="1">
        <v>22</v>
      </c>
      <c r="J4982" s="1">
        <v>2672</v>
      </c>
      <c r="K4982" s="1"/>
      <c r="L4982" s="1"/>
    </row>
    <row r="4983" spans="1:12">
      <c r="A4983" s="1">
        <v>59995715.32</v>
      </c>
      <c r="B4983" s="13">
        <v>44220.446620370371</v>
      </c>
      <c r="C4983" s="13">
        <v>44220.453888888886</v>
      </c>
      <c r="D4983" s="13" t="str">
        <f t="shared" si="77"/>
        <v>2021-01-24</v>
      </c>
      <c r="E4983" s="1" t="s">
        <v>28</v>
      </c>
      <c r="F4983" s="1" t="s">
        <v>31</v>
      </c>
      <c r="G4983" s="1" t="s">
        <v>26</v>
      </c>
      <c r="H4983" s="1" t="s">
        <v>59</v>
      </c>
      <c r="I4983" s="1">
        <v>22</v>
      </c>
      <c r="J4983" s="1">
        <v>627</v>
      </c>
      <c r="K4983" s="1"/>
      <c r="L4983" s="1"/>
    </row>
    <row r="4984" spans="1:12">
      <c r="A4984" s="1">
        <v>18222174.890000001</v>
      </c>
      <c r="B4984" s="13">
        <v>44220.613668981481</v>
      </c>
      <c r="C4984" s="13">
        <v>44220.618287037039</v>
      </c>
      <c r="D4984" s="13" t="str">
        <f t="shared" si="77"/>
        <v>2021-01-24</v>
      </c>
      <c r="E4984" s="1" t="s">
        <v>24</v>
      </c>
      <c r="F4984" s="1" t="s">
        <v>33</v>
      </c>
      <c r="G4984" s="1" t="s">
        <v>34</v>
      </c>
      <c r="H4984" s="1" t="s">
        <v>27</v>
      </c>
      <c r="I4984" s="1">
        <v>55</v>
      </c>
      <c r="J4984" s="1">
        <v>398</v>
      </c>
      <c r="K4984" s="1"/>
      <c r="L4984" s="1"/>
    </row>
    <row r="4985" spans="1:12">
      <c r="A4985" s="1">
        <v>50131723.859999999</v>
      </c>
      <c r="B4985" s="13">
        <v>44220.616678240738</v>
      </c>
      <c r="C4985" s="13">
        <v>44220.621539351851</v>
      </c>
      <c r="D4985" s="13" t="str">
        <f t="shared" si="77"/>
        <v>2021-01-24</v>
      </c>
      <c r="E4985" s="1" t="s">
        <v>24</v>
      </c>
      <c r="F4985" s="1" t="s">
        <v>31</v>
      </c>
      <c r="G4985" s="1" t="s">
        <v>34</v>
      </c>
      <c r="H4985" s="1" t="s">
        <v>44</v>
      </c>
      <c r="I4985" s="1">
        <v>13</v>
      </c>
      <c r="J4985" s="1">
        <v>419</v>
      </c>
      <c r="K4985" s="1"/>
      <c r="L4985" s="1"/>
    </row>
    <row r="4986" spans="1:12">
      <c r="A4986" s="1">
        <v>8857034.7329999991</v>
      </c>
      <c r="B4986" s="13">
        <v>44220.638275462959</v>
      </c>
      <c r="C4986" s="13">
        <v>44220.648495370369</v>
      </c>
      <c r="D4986" s="13" t="str">
        <f t="shared" si="77"/>
        <v>2021-01-24</v>
      </c>
      <c r="E4986" s="1" t="s">
        <v>28</v>
      </c>
      <c r="F4986" s="1" t="s">
        <v>31</v>
      </c>
      <c r="G4986" s="1" t="s">
        <v>26</v>
      </c>
      <c r="H4986" s="1" t="s">
        <v>27</v>
      </c>
      <c r="I4986" s="1">
        <v>21</v>
      </c>
      <c r="J4986" s="1">
        <v>883</v>
      </c>
      <c r="K4986" s="1"/>
      <c r="L4986" s="1"/>
    </row>
    <row r="4987" spans="1:12">
      <c r="A4987" s="1">
        <v>4040287.7230000002</v>
      </c>
      <c r="B4987" s="13">
        <v>44220.658379629633</v>
      </c>
      <c r="C4987" s="13">
        <v>44220.671493055554</v>
      </c>
      <c r="D4987" s="13" t="str">
        <f t="shared" si="77"/>
        <v>2021-01-24</v>
      </c>
      <c r="E4987" s="1" t="s">
        <v>24</v>
      </c>
      <c r="F4987" s="1" t="s">
        <v>25</v>
      </c>
      <c r="G4987" s="1" t="s">
        <v>26</v>
      </c>
      <c r="H4987" s="1" t="s">
        <v>77</v>
      </c>
      <c r="I4987" s="1">
        <v>92</v>
      </c>
      <c r="J4987" s="1">
        <v>1132</v>
      </c>
      <c r="K4987" s="1"/>
      <c r="L4987" s="1"/>
    </row>
    <row r="4988" spans="1:12">
      <c r="A4988" s="1">
        <v>8994558.9519999996</v>
      </c>
      <c r="B4988" s="13">
        <v>44220.664247685185</v>
      </c>
      <c r="C4988" s="13">
        <v>44220.6719212963</v>
      </c>
      <c r="D4988" s="13" t="str">
        <f t="shared" si="77"/>
        <v>2021-01-24</v>
      </c>
      <c r="E4988" s="1" t="s">
        <v>28</v>
      </c>
      <c r="F4988" s="1" t="s">
        <v>31</v>
      </c>
      <c r="G4988" s="1" t="s">
        <v>26</v>
      </c>
      <c r="H4988" s="1" t="s">
        <v>27</v>
      </c>
      <c r="I4988" s="1">
        <v>22</v>
      </c>
      <c r="J4988" s="1">
        <v>662</v>
      </c>
      <c r="K4988" s="1"/>
      <c r="L4988" s="1"/>
    </row>
    <row r="4989" spans="1:12">
      <c r="A4989" s="1">
        <v>3519862.55</v>
      </c>
      <c r="B4989" s="13">
        <v>44220.678483796299</v>
      </c>
      <c r="C4989" s="13">
        <v>44220.68545138889</v>
      </c>
      <c r="D4989" s="13" t="str">
        <f t="shared" si="77"/>
        <v>2021-01-24</v>
      </c>
      <c r="E4989" s="1" t="s">
        <v>24</v>
      </c>
      <c r="F4989" s="1" t="s">
        <v>25</v>
      </c>
      <c r="G4989" s="1" t="s">
        <v>26</v>
      </c>
      <c r="H4989" s="1" t="s">
        <v>32</v>
      </c>
      <c r="I4989" s="1">
        <v>85</v>
      </c>
      <c r="J4989" s="1">
        <v>602</v>
      </c>
      <c r="K4989" s="1"/>
      <c r="L4989" s="1"/>
    </row>
    <row r="4990" spans="1:12">
      <c r="A4990" s="1">
        <v>3934622.264</v>
      </c>
      <c r="B4990" s="13">
        <v>44220.68546296296</v>
      </c>
      <c r="C4990" s="13">
        <v>44220.705393518518</v>
      </c>
      <c r="D4990" s="13" t="str">
        <f t="shared" si="77"/>
        <v>2021-01-24</v>
      </c>
      <c r="E4990" s="1" t="s">
        <v>28</v>
      </c>
      <c r="F4990" s="1" t="s">
        <v>31</v>
      </c>
      <c r="G4990" s="1" t="s">
        <v>26</v>
      </c>
      <c r="H4990" s="1" t="s">
        <v>32</v>
      </c>
      <c r="I4990" s="1">
        <v>21</v>
      </c>
      <c r="J4990" s="1">
        <v>1722</v>
      </c>
      <c r="K4990" s="1"/>
      <c r="L4990" s="1"/>
    </row>
    <row r="4991" spans="1:12">
      <c r="A4991" s="1">
        <v>6529983.557</v>
      </c>
      <c r="B4991" s="13">
        <v>44220.704409722224</v>
      </c>
      <c r="C4991" s="13">
        <v>44220.714050925926</v>
      </c>
      <c r="D4991" s="13" t="str">
        <f t="shared" si="77"/>
        <v>2021-01-24</v>
      </c>
      <c r="E4991" s="1" t="s">
        <v>24</v>
      </c>
      <c r="F4991" s="1" t="s">
        <v>33</v>
      </c>
      <c r="G4991" s="1" t="s">
        <v>34</v>
      </c>
      <c r="H4991" s="1" t="s">
        <v>32</v>
      </c>
      <c r="I4991" s="1">
        <v>79</v>
      </c>
      <c r="J4991" s="1">
        <v>833</v>
      </c>
      <c r="K4991" s="1"/>
      <c r="L4991" s="1"/>
    </row>
    <row r="4992" spans="1:12">
      <c r="A4992" s="1">
        <v>4244063.5750000002</v>
      </c>
      <c r="B4992" s="13">
        <v>44220.723391203705</v>
      </c>
      <c r="C4992" s="13">
        <v>44220.739120370374</v>
      </c>
      <c r="D4992" s="13" t="str">
        <f t="shared" si="77"/>
        <v>2021-01-24</v>
      </c>
      <c r="E4992" s="1" t="s">
        <v>24</v>
      </c>
      <c r="F4992" s="1" t="s">
        <v>33</v>
      </c>
      <c r="G4992" s="1" t="s">
        <v>26</v>
      </c>
      <c r="H4992" s="1" t="s">
        <v>27</v>
      </c>
      <c r="I4992" s="1">
        <v>80</v>
      </c>
      <c r="J4992" s="1">
        <v>1358</v>
      </c>
      <c r="K4992" s="1"/>
      <c r="L4992" s="1"/>
    </row>
    <row r="4993" spans="1:12">
      <c r="A4993" s="1">
        <v>72883375.049999997</v>
      </c>
      <c r="B4993" s="13">
        <v>44220.74523148148</v>
      </c>
      <c r="C4993" s="13">
        <v>44220.747372685182</v>
      </c>
      <c r="D4993" s="13" t="str">
        <f t="shared" si="77"/>
        <v>2021-01-24</v>
      </c>
      <c r="E4993" s="1" t="s">
        <v>24</v>
      </c>
      <c r="F4993" s="1" t="s">
        <v>31</v>
      </c>
      <c r="G4993" s="1" t="s">
        <v>34</v>
      </c>
      <c r="H4993" s="1" t="s">
        <v>32</v>
      </c>
      <c r="I4993" s="1">
        <v>56</v>
      </c>
      <c r="J4993" s="1">
        <v>184</v>
      </c>
      <c r="K4993" s="1"/>
      <c r="L4993" s="1"/>
    </row>
    <row r="4994" spans="1:12">
      <c r="A4994" s="1">
        <v>44550490.270000003</v>
      </c>
      <c r="B4994" s="13">
        <v>44220.746516203704</v>
      </c>
      <c r="C4994" s="13">
        <v>44220.750034722223</v>
      </c>
      <c r="D4994" s="13" t="str">
        <f t="shared" si="77"/>
        <v>2021-01-24</v>
      </c>
      <c r="E4994" s="1" t="s">
        <v>24</v>
      </c>
      <c r="F4994" s="1" t="s">
        <v>31</v>
      </c>
      <c r="G4994" s="1" t="s">
        <v>34</v>
      </c>
      <c r="H4994" s="1" t="s">
        <v>27</v>
      </c>
      <c r="I4994" s="1">
        <v>48</v>
      </c>
      <c r="J4994" s="1">
        <v>304</v>
      </c>
      <c r="K4994" s="1"/>
      <c r="L4994" s="1"/>
    </row>
    <row r="4995" spans="1:12">
      <c r="A4995" s="1">
        <v>8874942.8049999997</v>
      </c>
      <c r="B4995" s="13">
        <v>44220.757974537039</v>
      </c>
      <c r="C4995" s="13">
        <v>44220.767592592594</v>
      </c>
      <c r="D4995" s="13" t="str">
        <f t="shared" ref="D4995:D5058" si="78">TEXT(C4995, "yyyy-mm-dd")</f>
        <v>2021-01-24</v>
      </c>
      <c r="E4995" s="1" t="s">
        <v>24</v>
      </c>
      <c r="F4995" s="1" t="s">
        <v>31</v>
      </c>
      <c r="G4995" s="1" t="s">
        <v>26</v>
      </c>
      <c r="H4995" s="1" t="s">
        <v>32</v>
      </c>
      <c r="I4995" s="1">
        <v>41</v>
      </c>
      <c r="J4995" s="1">
        <v>831</v>
      </c>
      <c r="K4995" s="1"/>
      <c r="L4995" s="1"/>
    </row>
    <row r="4996" spans="1:12">
      <c r="A4996" s="1">
        <v>7134697.0669999998</v>
      </c>
      <c r="B4996" s="13">
        <v>44220.69226851852</v>
      </c>
      <c r="C4996" s="13">
        <v>44220.827349537038</v>
      </c>
      <c r="D4996" s="13" t="str">
        <f t="shared" si="78"/>
        <v>2021-01-24</v>
      </c>
      <c r="E4996" s="1" t="s">
        <v>28</v>
      </c>
      <c r="F4996" s="1" t="s">
        <v>49</v>
      </c>
      <c r="G4996" s="1" t="s">
        <v>26</v>
      </c>
      <c r="H4996" s="1" t="s">
        <v>32</v>
      </c>
      <c r="I4996" s="1">
        <v>55</v>
      </c>
      <c r="J4996" s="1">
        <v>11670</v>
      </c>
      <c r="K4996" s="1"/>
      <c r="L4996" s="1"/>
    </row>
    <row r="4997" spans="1:12">
      <c r="A4997" s="1">
        <v>7528571.7810000004</v>
      </c>
      <c r="B4997" s="13">
        <v>44220.88453703704</v>
      </c>
      <c r="C4997" s="13">
        <v>44220.887118055558</v>
      </c>
      <c r="D4997" s="13" t="str">
        <f t="shared" si="78"/>
        <v>2021-01-24</v>
      </c>
      <c r="E4997" s="1" t="s">
        <v>24</v>
      </c>
      <c r="F4997" s="1" t="s">
        <v>25</v>
      </c>
      <c r="G4997" s="1" t="s">
        <v>26</v>
      </c>
      <c r="H4997" s="1" t="s">
        <v>91</v>
      </c>
      <c r="I4997" s="1">
        <v>106</v>
      </c>
      <c r="J4997" s="1">
        <v>222</v>
      </c>
      <c r="K4997" s="1"/>
      <c r="L4997" s="1"/>
    </row>
    <row r="4998" spans="1:12">
      <c r="A4998" s="1">
        <v>78331614.569999993</v>
      </c>
      <c r="B4998" s="13">
        <v>44220.937395833331</v>
      </c>
      <c r="C4998" s="13">
        <v>44220.948287037034</v>
      </c>
      <c r="D4998" s="13" t="str">
        <f t="shared" si="78"/>
        <v>2021-01-24</v>
      </c>
      <c r="E4998" s="1" t="s">
        <v>24</v>
      </c>
      <c r="F4998" s="1" t="s">
        <v>33</v>
      </c>
      <c r="G4998" s="1" t="s">
        <v>34</v>
      </c>
      <c r="H4998" s="1" t="s">
        <v>27</v>
      </c>
      <c r="I4998" s="1">
        <v>236</v>
      </c>
      <c r="J4998" s="1">
        <v>941</v>
      </c>
      <c r="K4998" s="1"/>
      <c r="L4998" s="1"/>
    </row>
    <row r="4999" spans="1:12">
      <c r="A4999" s="1">
        <v>6071043.7719999999</v>
      </c>
      <c r="B4999" s="13">
        <v>44220.946932870371</v>
      </c>
      <c r="C4999" s="13">
        <v>44220.950289351851</v>
      </c>
      <c r="D4999" s="13" t="str">
        <f t="shared" si="78"/>
        <v>2021-01-24</v>
      </c>
      <c r="E4999" s="1" t="s">
        <v>28</v>
      </c>
      <c r="F4999" s="1" t="s">
        <v>49</v>
      </c>
      <c r="G4999" s="1" t="s">
        <v>34</v>
      </c>
      <c r="H4999" s="1" t="s">
        <v>27</v>
      </c>
      <c r="I4999" s="1">
        <v>26</v>
      </c>
      <c r="J4999" s="1">
        <v>290</v>
      </c>
      <c r="K4999" s="1"/>
      <c r="L4999" s="1"/>
    </row>
    <row r="5000" spans="1:12">
      <c r="A5000" s="1">
        <v>8272346.3449999997</v>
      </c>
      <c r="B5000" s="13">
        <v>44220.950474537036</v>
      </c>
      <c r="C5000" s="13">
        <v>44220.952106481483</v>
      </c>
      <c r="D5000" s="13" t="str">
        <f t="shared" si="78"/>
        <v>2021-01-24</v>
      </c>
      <c r="E5000" s="1" t="s">
        <v>28</v>
      </c>
      <c r="F5000" s="1" t="s">
        <v>37</v>
      </c>
      <c r="G5000" s="1" t="s">
        <v>26</v>
      </c>
      <c r="H5000" s="1" t="s">
        <v>43</v>
      </c>
      <c r="I5000" s="1">
        <v>30</v>
      </c>
      <c r="J5000" s="1">
        <v>140</v>
      </c>
      <c r="K5000" s="1"/>
      <c r="L5000" s="1"/>
    </row>
    <row r="5001" spans="1:12">
      <c r="A5001" s="1">
        <v>7581292.6380000003</v>
      </c>
      <c r="B5001" s="13">
        <v>44220.750613425924</v>
      </c>
      <c r="C5001" s="13">
        <v>44220.955046296294</v>
      </c>
      <c r="D5001" s="13" t="str">
        <f t="shared" si="78"/>
        <v>2021-01-24</v>
      </c>
      <c r="E5001" s="1" t="s">
        <v>28</v>
      </c>
      <c r="F5001" s="1" t="s">
        <v>31</v>
      </c>
      <c r="G5001" s="1" t="s">
        <v>26</v>
      </c>
      <c r="H5001" s="1" t="s">
        <v>63</v>
      </c>
      <c r="I5001" s="1">
        <v>104</v>
      </c>
      <c r="J5001" s="1">
        <v>17662</v>
      </c>
      <c r="K5001" s="1"/>
      <c r="L5001" s="1"/>
    </row>
    <row r="5002" spans="1:12">
      <c r="A5002" s="1">
        <v>4229717.4819999998</v>
      </c>
      <c r="B5002" s="13">
        <v>44220.419409722221</v>
      </c>
      <c r="C5002" s="13">
        <v>44220.980358796296</v>
      </c>
      <c r="D5002" s="13" t="str">
        <f t="shared" si="78"/>
        <v>2021-01-24</v>
      </c>
      <c r="E5002" s="1" t="s">
        <v>28</v>
      </c>
      <c r="F5002" s="1" t="s">
        <v>31</v>
      </c>
      <c r="G5002" s="1" t="s">
        <v>26</v>
      </c>
      <c r="H5002" s="1" t="s">
        <v>54</v>
      </c>
      <c r="I5002" s="1">
        <v>209</v>
      </c>
      <c r="J5002" s="1">
        <v>48466</v>
      </c>
      <c r="K5002" s="1"/>
      <c r="L5002" s="1"/>
    </row>
    <row r="5003" spans="1:12">
      <c r="A5003" s="1">
        <v>8635951.716</v>
      </c>
      <c r="B5003" s="13">
        <v>44220.194398148145</v>
      </c>
      <c r="C5003" s="13">
        <v>44220.990833333337</v>
      </c>
      <c r="D5003" s="13" t="str">
        <f t="shared" si="78"/>
        <v>2021-01-24</v>
      </c>
      <c r="E5003" s="1" t="s">
        <v>28</v>
      </c>
      <c r="F5003" s="1" t="s">
        <v>31</v>
      </c>
      <c r="G5003" s="1" t="s">
        <v>26</v>
      </c>
      <c r="H5003" s="1" t="s">
        <v>32</v>
      </c>
      <c r="I5003" s="1">
        <v>74</v>
      </c>
      <c r="J5003" s="1">
        <v>68812</v>
      </c>
      <c r="K5003" s="1"/>
      <c r="L5003" s="1"/>
    </row>
    <row r="5004" spans="1:12">
      <c r="A5004" s="1">
        <v>8635951.716</v>
      </c>
      <c r="B5004" s="13">
        <v>44220.194398148145</v>
      </c>
      <c r="C5004" s="13">
        <v>44220.993518518517</v>
      </c>
      <c r="D5004" s="13" t="str">
        <f t="shared" si="78"/>
        <v>2021-01-24</v>
      </c>
      <c r="E5004" s="1" t="s">
        <v>28</v>
      </c>
      <c r="F5004" s="1" t="s">
        <v>31</v>
      </c>
      <c r="G5004" s="1" t="s">
        <v>26</v>
      </c>
      <c r="H5004" s="1" t="s">
        <v>32</v>
      </c>
      <c r="I5004" s="1">
        <v>74</v>
      </c>
      <c r="J5004" s="1">
        <v>69043</v>
      </c>
      <c r="K5004" s="1"/>
      <c r="L5004" s="1"/>
    </row>
    <row r="5005" spans="1:12">
      <c r="A5005" s="1">
        <v>88676986.280000001</v>
      </c>
      <c r="B5005" s="13">
        <v>44221.063946759263</v>
      </c>
      <c r="C5005" s="13">
        <v>44221.073194444441</v>
      </c>
      <c r="D5005" s="13" t="str">
        <f t="shared" si="78"/>
        <v>2021-01-25</v>
      </c>
      <c r="E5005" s="1" t="s">
        <v>24</v>
      </c>
      <c r="F5005" s="1" t="s">
        <v>33</v>
      </c>
      <c r="G5005" s="1" t="s">
        <v>34</v>
      </c>
      <c r="H5005" s="1" t="s">
        <v>43</v>
      </c>
      <c r="I5005" s="1">
        <v>19</v>
      </c>
      <c r="J5005" s="1">
        <v>798</v>
      </c>
      <c r="K5005" s="1"/>
      <c r="L5005" s="1"/>
    </row>
    <row r="5006" spans="1:12">
      <c r="A5006" s="1">
        <v>1521415007</v>
      </c>
      <c r="B5006" s="13">
        <v>44221.072777777779</v>
      </c>
      <c r="C5006" s="13">
        <v>44221.081689814811</v>
      </c>
      <c r="D5006" s="13" t="str">
        <f t="shared" si="78"/>
        <v>2021-01-25</v>
      </c>
      <c r="E5006" s="1" t="s">
        <v>28</v>
      </c>
      <c r="F5006" s="1" t="s">
        <v>49</v>
      </c>
      <c r="G5006" s="1" t="s">
        <v>26</v>
      </c>
      <c r="H5006" s="1" t="s">
        <v>27</v>
      </c>
      <c r="I5006" s="1">
        <v>89</v>
      </c>
      <c r="J5006" s="1">
        <v>769</v>
      </c>
      <c r="K5006" s="1"/>
      <c r="L5006" s="1"/>
    </row>
    <row r="5007" spans="1:12">
      <c r="A5007" s="1">
        <v>10543466.98</v>
      </c>
      <c r="B5007" s="13">
        <v>44221.097453703704</v>
      </c>
      <c r="C5007" s="13">
        <v>44221.111481481479</v>
      </c>
      <c r="D5007" s="13" t="str">
        <f t="shared" si="78"/>
        <v>2021-01-25</v>
      </c>
      <c r="E5007" s="1" t="s">
        <v>42</v>
      </c>
      <c r="F5007" s="1" t="s">
        <v>31</v>
      </c>
      <c r="G5007" s="1" t="s">
        <v>34</v>
      </c>
      <c r="H5007" s="1" t="s">
        <v>27</v>
      </c>
      <c r="I5007" s="1">
        <v>21</v>
      </c>
      <c r="J5007" s="1">
        <v>1212</v>
      </c>
      <c r="K5007" s="1"/>
      <c r="L5007" s="1"/>
    </row>
    <row r="5008" spans="1:12">
      <c r="A5008" s="1">
        <v>2798934.1669999999</v>
      </c>
      <c r="B5008" s="13">
        <v>44221.149351851855</v>
      </c>
      <c r="C5008" s="13">
        <v>44221.155856481484</v>
      </c>
      <c r="D5008" s="13" t="str">
        <f t="shared" si="78"/>
        <v>2021-01-25</v>
      </c>
      <c r="E5008" s="1" t="s">
        <v>24</v>
      </c>
      <c r="F5008" s="1" t="s">
        <v>31</v>
      </c>
      <c r="G5008" s="1" t="s">
        <v>34</v>
      </c>
      <c r="H5008" s="1" t="s">
        <v>27</v>
      </c>
      <c r="I5008" s="1">
        <v>17</v>
      </c>
      <c r="J5008" s="1">
        <v>561</v>
      </c>
      <c r="K5008" s="1"/>
      <c r="L5008" s="1"/>
    </row>
    <row r="5009" spans="1:12">
      <c r="A5009" s="1">
        <v>4551273.9029999999</v>
      </c>
      <c r="B5009" s="13">
        <v>44221.164965277778</v>
      </c>
      <c r="C5009" s="13">
        <v>44221.171516203707</v>
      </c>
      <c r="D5009" s="13" t="str">
        <f t="shared" si="78"/>
        <v>2021-01-25</v>
      </c>
      <c r="E5009" s="1" t="s">
        <v>28</v>
      </c>
      <c r="F5009" s="1" t="s">
        <v>49</v>
      </c>
      <c r="G5009" s="1" t="s">
        <v>26</v>
      </c>
      <c r="H5009" s="1" t="s">
        <v>43</v>
      </c>
      <c r="I5009" s="1">
        <v>27</v>
      </c>
      <c r="J5009" s="1">
        <v>566</v>
      </c>
      <c r="K5009" s="1"/>
      <c r="L5009" s="1"/>
    </row>
    <row r="5010" spans="1:12">
      <c r="A5010" s="1">
        <v>5395593.7400000002</v>
      </c>
      <c r="B5010" s="13">
        <v>44221.199502314812</v>
      </c>
      <c r="C5010" s="13">
        <v>44221.230092592596</v>
      </c>
      <c r="D5010" s="13" t="str">
        <f t="shared" si="78"/>
        <v>2021-01-25</v>
      </c>
      <c r="E5010" s="1" t="s">
        <v>28</v>
      </c>
      <c r="F5010" s="1" t="s">
        <v>31</v>
      </c>
      <c r="G5010" s="1" t="s">
        <v>26</v>
      </c>
      <c r="H5010" s="1" t="s">
        <v>27</v>
      </c>
      <c r="I5010" s="1">
        <v>35</v>
      </c>
      <c r="J5010" s="1">
        <v>2643</v>
      </c>
      <c r="K5010" s="1"/>
      <c r="L5010" s="1"/>
    </row>
    <row r="5011" spans="1:12">
      <c r="A5011" s="1">
        <v>5416604749</v>
      </c>
      <c r="B5011" s="13">
        <v>44221.126620370371</v>
      </c>
      <c r="C5011" s="13">
        <v>44221.252384259256</v>
      </c>
      <c r="D5011" s="13" t="str">
        <f t="shared" si="78"/>
        <v>2021-01-25</v>
      </c>
      <c r="E5011" s="1" t="s">
        <v>28</v>
      </c>
      <c r="F5011" s="1" t="s">
        <v>29</v>
      </c>
      <c r="G5011" s="1" t="s">
        <v>26</v>
      </c>
      <c r="H5011" s="1" t="s">
        <v>41</v>
      </c>
      <c r="I5011" s="1">
        <v>14</v>
      </c>
      <c r="J5011" s="1">
        <v>10865</v>
      </c>
      <c r="K5011" s="1"/>
      <c r="L5011" s="1"/>
    </row>
    <row r="5012" spans="1:12">
      <c r="A5012" s="1">
        <v>80818976.319999993</v>
      </c>
      <c r="B5012" s="13">
        <v>44221.260358796295</v>
      </c>
      <c r="C5012" s="13">
        <v>44221.266793981478</v>
      </c>
      <c r="D5012" s="13" t="str">
        <f t="shared" si="78"/>
        <v>2021-01-25</v>
      </c>
      <c r="E5012" s="1" t="s">
        <v>24</v>
      </c>
      <c r="F5012" s="1" t="s">
        <v>31</v>
      </c>
      <c r="G5012" s="1" t="s">
        <v>34</v>
      </c>
      <c r="H5012" s="1" t="s">
        <v>27</v>
      </c>
      <c r="I5012" s="1">
        <v>32</v>
      </c>
      <c r="J5012" s="1">
        <v>555</v>
      </c>
      <c r="K5012" s="1"/>
      <c r="L5012" s="1"/>
    </row>
    <row r="5013" spans="1:12">
      <c r="A5013" s="1">
        <v>5820769.2130000005</v>
      </c>
      <c r="B5013" s="13">
        <v>44221.299814814818</v>
      </c>
      <c r="C5013" s="13">
        <v>44221.303553240738</v>
      </c>
      <c r="D5013" s="13" t="str">
        <f t="shared" si="78"/>
        <v>2021-01-25</v>
      </c>
      <c r="E5013" s="1" t="s">
        <v>24</v>
      </c>
      <c r="F5013" s="1" t="s">
        <v>25</v>
      </c>
      <c r="G5013" s="1" t="s">
        <v>26</v>
      </c>
      <c r="H5013" s="1" t="s">
        <v>52</v>
      </c>
      <c r="I5013" s="1">
        <v>52</v>
      </c>
      <c r="J5013" s="1">
        <v>323</v>
      </c>
      <c r="K5013" s="1"/>
      <c r="L5013" s="1"/>
    </row>
    <row r="5014" spans="1:12">
      <c r="A5014" s="1">
        <v>41930655.109999999</v>
      </c>
      <c r="B5014" s="13">
        <v>44221.273622685185</v>
      </c>
      <c r="C5014" s="13">
        <v>44221.320462962962</v>
      </c>
      <c r="D5014" s="13" t="str">
        <f t="shared" si="78"/>
        <v>2021-01-25</v>
      </c>
      <c r="E5014" s="1" t="s">
        <v>28</v>
      </c>
      <c r="F5014" s="1" t="s">
        <v>31</v>
      </c>
      <c r="G5014" s="1" t="s">
        <v>34</v>
      </c>
      <c r="H5014" s="1" t="s">
        <v>27</v>
      </c>
      <c r="I5014" s="1">
        <v>22</v>
      </c>
      <c r="J5014" s="1">
        <v>4046</v>
      </c>
      <c r="K5014" s="1"/>
      <c r="L5014" s="1"/>
    </row>
    <row r="5015" spans="1:12">
      <c r="A5015" s="1">
        <v>4318527027</v>
      </c>
      <c r="B5015" s="13">
        <v>44221.329976851855</v>
      </c>
      <c r="C5015" s="13">
        <v>44221.333124999997</v>
      </c>
      <c r="D5015" s="13" t="str">
        <f t="shared" si="78"/>
        <v>2021-01-25</v>
      </c>
      <c r="E5015" s="1" t="s">
        <v>24</v>
      </c>
      <c r="F5015" s="1" t="s">
        <v>25</v>
      </c>
      <c r="G5015" s="1" t="s">
        <v>26</v>
      </c>
      <c r="H5015" s="1" t="s">
        <v>27</v>
      </c>
      <c r="I5015" s="1">
        <v>109</v>
      </c>
      <c r="J5015" s="1">
        <v>272</v>
      </c>
      <c r="K5015" s="1"/>
      <c r="L5015" s="1"/>
    </row>
    <row r="5016" spans="1:12">
      <c r="A5016" s="1">
        <v>18436463.460000001</v>
      </c>
      <c r="B5016" s="13">
        <v>44221.341249999998</v>
      </c>
      <c r="C5016" s="13">
        <v>44221.352199074077</v>
      </c>
      <c r="D5016" s="13" t="str">
        <f t="shared" si="78"/>
        <v>2021-01-25</v>
      </c>
      <c r="E5016" s="1" t="s">
        <v>24</v>
      </c>
      <c r="F5016" s="1" t="s">
        <v>31</v>
      </c>
      <c r="G5016" s="1" t="s">
        <v>26</v>
      </c>
      <c r="H5016" s="1" t="s">
        <v>135</v>
      </c>
      <c r="I5016" s="1">
        <v>20</v>
      </c>
      <c r="J5016" s="1">
        <v>946</v>
      </c>
      <c r="K5016" s="1"/>
      <c r="L5016" s="1"/>
    </row>
    <row r="5017" spans="1:12">
      <c r="A5017" s="1">
        <v>4532388277</v>
      </c>
      <c r="B5017" s="13">
        <v>44221.365266203706</v>
      </c>
      <c r="C5017" s="13">
        <v>44221.379305555558</v>
      </c>
      <c r="D5017" s="13" t="str">
        <f t="shared" si="78"/>
        <v>2021-01-25</v>
      </c>
      <c r="E5017" s="1" t="s">
        <v>28</v>
      </c>
      <c r="F5017" s="1" t="s">
        <v>31</v>
      </c>
      <c r="G5017" s="1" t="s">
        <v>26</v>
      </c>
      <c r="H5017" s="1" t="s">
        <v>27</v>
      </c>
      <c r="I5017" s="1">
        <v>19</v>
      </c>
      <c r="J5017" s="1">
        <v>1212</v>
      </c>
      <c r="K5017" s="1"/>
      <c r="L5017" s="1"/>
    </row>
    <row r="5018" spans="1:12">
      <c r="A5018" s="1">
        <v>5857016.5619999999</v>
      </c>
      <c r="B5018" s="13">
        <v>44221.376446759263</v>
      </c>
      <c r="C5018" s="13">
        <v>44221.380543981482</v>
      </c>
      <c r="D5018" s="13" t="str">
        <f t="shared" si="78"/>
        <v>2021-01-25</v>
      </c>
      <c r="E5018" s="1" t="s">
        <v>42</v>
      </c>
      <c r="F5018" s="1" t="s">
        <v>33</v>
      </c>
      <c r="G5018" s="1" t="s">
        <v>34</v>
      </c>
      <c r="H5018" s="1" t="s">
        <v>80</v>
      </c>
      <c r="I5018" s="1">
        <v>111</v>
      </c>
      <c r="J5018" s="1">
        <v>354</v>
      </c>
      <c r="K5018" s="1"/>
      <c r="L5018" s="1"/>
    </row>
    <row r="5019" spans="1:12">
      <c r="A5019" s="1">
        <v>72935275.090000004</v>
      </c>
      <c r="B5019" s="13">
        <v>44221.410057870373</v>
      </c>
      <c r="C5019" s="13">
        <v>44221.438171296293</v>
      </c>
      <c r="D5019" s="13" t="str">
        <f t="shared" si="78"/>
        <v>2021-01-25</v>
      </c>
      <c r="E5019" s="1" t="s">
        <v>24</v>
      </c>
      <c r="F5019" s="1" t="s">
        <v>31</v>
      </c>
      <c r="G5019" s="1" t="s">
        <v>26</v>
      </c>
      <c r="H5019" s="1" t="s">
        <v>56</v>
      </c>
      <c r="I5019" s="1">
        <v>51</v>
      </c>
      <c r="J5019" s="1">
        <v>2428</v>
      </c>
      <c r="K5019" s="1"/>
      <c r="L5019" s="1"/>
    </row>
    <row r="5020" spans="1:12">
      <c r="A5020" s="1">
        <v>13947818.27</v>
      </c>
      <c r="B5020" s="13">
        <v>44221.43341435185</v>
      </c>
      <c r="C5020" s="13">
        <v>44221.441446759258</v>
      </c>
      <c r="D5020" s="13" t="str">
        <f t="shared" si="78"/>
        <v>2021-01-25</v>
      </c>
      <c r="E5020" s="1" t="s">
        <v>28</v>
      </c>
      <c r="F5020" s="1" t="s">
        <v>31</v>
      </c>
      <c r="G5020" s="1" t="s">
        <v>26</v>
      </c>
      <c r="H5020" s="1" t="s">
        <v>27</v>
      </c>
      <c r="I5020" s="1">
        <v>22</v>
      </c>
      <c r="J5020" s="1">
        <v>694</v>
      </c>
      <c r="K5020" s="1"/>
      <c r="L5020" s="1"/>
    </row>
    <row r="5021" spans="1:12">
      <c r="A5021" s="1">
        <v>4164125.03</v>
      </c>
      <c r="B5021" s="13">
        <v>44221.435914351852</v>
      </c>
      <c r="C5021" s="13">
        <v>44221.444421296299</v>
      </c>
      <c r="D5021" s="13" t="str">
        <f t="shared" si="78"/>
        <v>2021-01-25</v>
      </c>
      <c r="E5021" s="1" t="s">
        <v>28</v>
      </c>
      <c r="F5021" s="1" t="s">
        <v>49</v>
      </c>
      <c r="G5021" s="1" t="s">
        <v>26</v>
      </c>
      <c r="H5021" s="1" t="s">
        <v>46</v>
      </c>
      <c r="I5021" s="1">
        <v>44</v>
      </c>
      <c r="J5021" s="1">
        <v>734</v>
      </c>
      <c r="K5021" s="1"/>
      <c r="L5021" s="1"/>
    </row>
    <row r="5022" spans="1:12">
      <c r="A5022" s="1">
        <v>24730584.359999999</v>
      </c>
      <c r="B5022" s="13">
        <v>44221.504201388889</v>
      </c>
      <c r="C5022" s="13">
        <v>44221.50677083333</v>
      </c>
      <c r="D5022" s="13" t="str">
        <f t="shared" si="78"/>
        <v>2021-01-25</v>
      </c>
      <c r="E5022" s="1" t="s">
        <v>28</v>
      </c>
      <c r="F5022" s="1" t="s">
        <v>49</v>
      </c>
      <c r="G5022" s="1" t="s">
        <v>45</v>
      </c>
      <c r="H5022" s="1" t="s">
        <v>97</v>
      </c>
      <c r="I5022" s="1">
        <v>141</v>
      </c>
      <c r="J5022" s="1">
        <v>221</v>
      </c>
      <c r="K5022" s="1"/>
      <c r="L5022" s="1"/>
    </row>
    <row r="5023" spans="1:12">
      <c r="A5023" s="1">
        <v>1394102.787</v>
      </c>
      <c r="B5023" s="13">
        <v>44221.485439814816</v>
      </c>
      <c r="C5023" s="13">
        <v>44221.507974537039</v>
      </c>
      <c r="D5023" s="13" t="str">
        <f t="shared" si="78"/>
        <v>2021-01-25</v>
      </c>
      <c r="E5023" s="1" t="s">
        <v>28</v>
      </c>
      <c r="F5023" s="1" t="s">
        <v>31</v>
      </c>
      <c r="G5023" s="1" t="s">
        <v>26</v>
      </c>
      <c r="H5023" s="1" t="s">
        <v>30</v>
      </c>
      <c r="I5023" s="1">
        <v>58</v>
      </c>
      <c r="J5023" s="1">
        <v>1947</v>
      </c>
      <c r="K5023" s="1"/>
      <c r="L5023" s="1"/>
    </row>
    <row r="5024" spans="1:12">
      <c r="A5024" s="1">
        <v>5555029.1780000003</v>
      </c>
      <c r="B5024" s="13">
        <v>44221.489328703705</v>
      </c>
      <c r="C5024" s="13">
        <v>44221.553599537037</v>
      </c>
      <c r="D5024" s="13" t="str">
        <f t="shared" si="78"/>
        <v>2021-01-25</v>
      </c>
      <c r="E5024" s="1" t="s">
        <v>28</v>
      </c>
      <c r="F5024" s="1" t="s">
        <v>29</v>
      </c>
      <c r="G5024" s="1" t="s">
        <v>26</v>
      </c>
      <c r="H5024" s="1" t="s">
        <v>27</v>
      </c>
      <c r="I5024" s="1">
        <v>85</v>
      </c>
      <c r="J5024" s="1">
        <v>5552</v>
      </c>
      <c r="K5024" s="1"/>
      <c r="L5024" s="1"/>
    </row>
    <row r="5025" spans="1:12">
      <c r="A5025" s="1">
        <v>12545442.91</v>
      </c>
      <c r="B5025" s="13">
        <v>44221.579074074078</v>
      </c>
      <c r="C5025" s="13">
        <v>44221.580891203703</v>
      </c>
      <c r="D5025" s="13" t="str">
        <f t="shared" si="78"/>
        <v>2021-01-25</v>
      </c>
      <c r="E5025" s="1" t="s">
        <v>28</v>
      </c>
      <c r="F5025" s="1" t="s">
        <v>29</v>
      </c>
      <c r="G5025" s="1" t="s">
        <v>26</v>
      </c>
      <c r="H5025" s="1" t="s">
        <v>51</v>
      </c>
      <c r="I5025" s="1">
        <v>22</v>
      </c>
      <c r="J5025" s="1">
        <v>156</v>
      </c>
      <c r="K5025" s="1"/>
      <c r="L5025" s="1"/>
    </row>
    <row r="5026" spans="1:12">
      <c r="A5026" s="1">
        <v>84172914.579999998</v>
      </c>
      <c r="B5026" s="13">
        <v>44221.655648148146</v>
      </c>
      <c r="C5026" s="13">
        <v>44221.664398148147</v>
      </c>
      <c r="D5026" s="13" t="str">
        <f t="shared" si="78"/>
        <v>2021-01-25</v>
      </c>
      <c r="E5026" s="1" t="s">
        <v>28</v>
      </c>
      <c r="F5026" s="1" t="s">
        <v>31</v>
      </c>
      <c r="G5026" s="1" t="s">
        <v>26</v>
      </c>
      <c r="H5026" s="1" t="s">
        <v>27</v>
      </c>
      <c r="I5026" s="1">
        <v>80</v>
      </c>
      <c r="J5026" s="1">
        <v>756</v>
      </c>
      <c r="K5026" s="1"/>
      <c r="L5026" s="1"/>
    </row>
    <row r="5027" spans="1:12">
      <c r="A5027" s="1">
        <v>3064545.202</v>
      </c>
      <c r="B5027" s="13">
        <v>44221.706284722219</v>
      </c>
      <c r="C5027" s="13">
        <v>44221.717638888891</v>
      </c>
      <c r="D5027" s="13" t="str">
        <f t="shared" si="78"/>
        <v>2021-01-25</v>
      </c>
      <c r="E5027" s="1" t="s">
        <v>28</v>
      </c>
      <c r="F5027" s="1" t="s">
        <v>31</v>
      </c>
      <c r="G5027" s="1" t="s">
        <v>26</v>
      </c>
      <c r="H5027" s="1" t="s">
        <v>63</v>
      </c>
      <c r="I5027" s="1">
        <v>157</v>
      </c>
      <c r="J5027" s="1">
        <v>981</v>
      </c>
      <c r="K5027" s="1"/>
      <c r="L5027" s="1"/>
    </row>
    <row r="5028" spans="1:12">
      <c r="A5028" s="1">
        <v>62257296.450000003</v>
      </c>
      <c r="B5028" s="13">
        <v>44221.019606481481</v>
      </c>
      <c r="C5028" s="13">
        <v>44221.721342592595</v>
      </c>
      <c r="D5028" s="13" t="str">
        <f t="shared" si="78"/>
        <v>2021-01-25</v>
      </c>
      <c r="E5028" s="1" t="s">
        <v>24</v>
      </c>
      <c r="F5028" s="1" t="s">
        <v>31</v>
      </c>
      <c r="G5028" s="1" t="s">
        <v>34</v>
      </c>
      <c r="H5028" s="1" t="s">
        <v>27</v>
      </c>
      <c r="I5028" s="1">
        <v>62</v>
      </c>
      <c r="J5028" s="1">
        <v>60629</v>
      </c>
      <c r="K5028" s="1"/>
      <c r="L5028" s="1"/>
    </row>
    <row r="5029" spans="1:12">
      <c r="A5029" s="1">
        <v>2588693.4589999998</v>
      </c>
      <c r="B5029" s="13">
        <v>44221.766064814816</v>
      </c>
      <c r="C5029" s="13">
        <v>44221.77207175926</v>
      </c>
      <c r="D5029" s="13" t="str">
        <f t="shared" si="78"/>
        <v>2021-01-25</v>
      </c>
      <c r="E5029" s="1" t="s">
        <v>24</v>
      </c>
      <c r="F5029" s="1" t="s">
        <v>31</v>
      </c>
      <c r="G5029" s="1" t="s">
        <v>34</v>
      </c>
      <c r="H5029" s="1" t="s">
        <v>43</v>
      </c>
      <c r="I5029" s="1">
        <v>35</v>
      </c>
      <c r="J5029" s="1">
        <v>519</v>
      </c>
      <c r="K5029" s="1"/>
      <c r="L5029" s="1"/>
    </row>
    <row r="5030" spans="1:12">
      <c r="A5030" s="1">
        <v>29339544.510000002</v>
      </c>
      <c r="B5030" s="13">
        <v>44221.779317129629</v>
      </c>
      <c r="C5030" s="13">
        <v>44221.783645833333</v>
      </c>
      <c r="D5030" s="13" t="str">
        <f t="shared" si="78"/>
        <v>2021-01-25</v>
      </c>
      <c r="E5030" s="1" t="s">
        <v>24</v>
      </c>
      <c r="F5030" s="1" t="s">
        <v>31</v>
      </c>
      <c r="G5030" s="1" t="s">
        <v>34</v>
      </c>
      <c r="H5030" s="1" t="s">
        <v>80</v>
      </c>
      <c r="I5030" s="1">
        <v>21</v>
      </c>
      <c r="J5030" s="1">
        <v>373</v>
      </c>
      <c r="K5030" s="1"/>
      <c r="L5030" s="1"/>
    </row>
    <row r="5031" spans="1:12">
      <c r="A5031" s="1">
        <v>90281510.659999996</v>
      </c>
      <c r="B5031" s="13">
        <v>44221.74894675926</v>
      </c>
      <c r="C5031" s="13">
        <v>44221.798541666663</v>
      </c>
      <c r="D5031" s="13" t="str">
        <f t="shared" si="78"/>
        <v>2021-01-25</v>
      </c>
      <c r="E5031" s="1" t="s">
        <v>24</v>
      </c>
      <c r="F5031" s="1" t="s">
        <v>31</v>
      </c>
      <c r="G5031" s="1" t="s">
        <v>34</v>
      </c>
      <c r="H5031" s="1" t="s">
        <v>32</v>
      </c>
      <c r="I5031" s="1">
        <v>17</v>
      </c>
      <c r="J5031" s="1">
        <v>4284</v>
      </c>
      <c r="K5031" s="1"/>
      <c r="L5031" s="1"/>
    </row>
    <row r="5032" spans="1:12">
      <c r="A5032" s="1">
        <v>2569739.81</v>
      </c>
      <c r="B5032" s="13">
        <v>44221.793877314813</v>
      </c>
      <c r="C5032" s="13">
        <v>44221.804791666669</v>
      </c>
      <c r="D5032" s="13" t="str">
        <f t="shared" si="78"/>
        <v>2021-01-25</v>
      </c>
      <c r="E5032" s="1" t="s">
        <v>28</v>
      </c>
      <c r="F5032" s="1" t="s">
        <v>31</v>
      </c>
      <c r="G5032" s="1" t="s">
        <v>53</v>
      </c>
      <c r="H5032" s="1" t="s">
        <v>32</v>
      </c>
      <c r="I5032" s="1">
        <v>162</v>
      </c>
      <c r="J5032" s="1">
        <v>942</v>
      </c>
      <c r="K5032" s="1"/>
      <c r="L5032" s="1"/>
    </row>
    <row r="5033" spans="1:12">
      <c r="A5033" s="1">
        <v>6685051.1349999998</v>
      </c>
      <c r="B5033" s="13">
        <v>44221.800069444442</v>
      </c>
      <c r="C5033" s="13">
        <v>44221.80976851852</v>
      </c>
      <c r="D5033" s="13" t="str">
        <f t="shared" si="78"/>
        <v>2021-01-25</v>
      </c>
      <c r="E5033" s="1" t="s">
        <v>28</v>
      </c>
      <c r="F5033" s="1" t="s">
        <v>31</v>
      </c>
      <c r="G5033" s="1" t="s">
        <v>26</v>
      </c>
      <c r="H5033" s="1" t="s">
        <v>27</v>
      </c>
      <c r="I5033" s="1">
        <v>31</v>
      </c>
      <c r="J5033" s="1">
        <v>837</v>
      </c>
      <c r="K5033" s="1"/>
      <c r="L5033" s="1"/>
    </row>
    <row r="5034" spans="1:12">
      <c r="A5034" s="1">
        <v>53782595.869999997</v>
      </c>
      <c r="B5034" s="13">
        <v>44221.739976851852</v>
      </c>
      <c r="C5034" s="13">
        <v>44221.813831018517</v>
      </c>
      <c r="D5034" s="13" t="str">
        <f t="shared" si="78"/>
        <v>2021-01-25</v>
      </c>
      <c r="E5034" s="1" t="s">
        <v>24</v>
      </c>
      <c r="F5034" s="1" t="s">
        <v>33</v>
      </c>
      <c r="G5034" s="1" t="s">
        <v>34</v>
      </c>
      <c r="H5034" s="1" t="s">
        <v>27</v>
      </c>
      <c r="I5034" s="1">
        <v>61</v>
      </c>
      <c r="J5034" s="1">
        <v>6380</v>
      </c>
      <c r="K5034" s="1"/>
      <c r="L5034" s="1"/>
    </row>
    <row r="5035" spans="1:12">
      <c r="A5035" s="1">
        <v>1282829.291</v>
      </c>
      <c r="B5035" s="13">
        <v>44221.800983796296</v>
      </c>
      <c r="C5035" s="13">
        <v>44221.822233796294</v>
      </c>
      <c r="D5035" s="13" t="str">
        <f t="shared" si="78"/>
        <v>2021-01-25</v>
      </c>
      <c r="E5035" s="1" t="s">
        <v>28</v>
      </c>
      <c r="F5035" s="1" t="s">
        <v>31</v>
      </c>
      <c r="G5035" s="1" t="s">
        <v>26</v>
      </c>
      <c r="H5035" s="1" t="s">
        <v>27</v>
      </c>
      <c r="I5035" s="1">
        <v>104</v>
      </c>
      <c r="J5035" s="1">
        <v>1836</v>
      </c>
      <c r="K5035" s="1"/>
      <c r="L5035" s="1"/>
    </row>
    <row r="5036" spans="1:12">
      <c r="A5036" s="1">
        <v>85716296.269999996</v>
      </c>
      <c r="B5036" s="13">
        <v>44221.823194444441</v>
      </c>
      <c r="C5036" s="13">
        <v>44221.833043981482</v>
      </c>
      <c r="D5036" s="13" t="str">
        <f t="shared" si="78"/>
        <v>2021-01-25</v>
      </c>
      <c r="E5036" s="1" t="s">
        <v>28</v>
      </c>
      <c r="F5036" s="1" t="s">
        <v>31</v>
      </c>
      <c r="G5036" s="1" t="s">
        <v>34</v>
      </c>
      <c r="H5036" s="1" t="s">
        <v>55</v>
      </c>
      <c r="I5036" s="1">
        <v>84</v>
      </c>
      <c r="J5036" s="1">
        <v>851</v>
      </c>
      <c r="K5036" s="1"/>
      <c r="L5036" s="1"/>
    </row>
    <row r="5037" spans="1:12">
      <c r="A5037" s="1">
        <v>99826321.700000003</v>
      </c>
      <c r="B5037" s="13">
        <v>44221.801979166667</v>
      </c>
      <c r="C5037" s="13">
        <v>44221.834328703706</v>
      </c>
      <c r="D5037" s="13" t="str">
        <f t="shared" si="78"/>
        <v>2021-01-25</v>
      </c>
      <c r="E5037" s="1" t="s">
        <v>28</v>
      </c>
      <c r="F5037" s="1" t="s">
        <v>31</v>
      </c>
      <c r="G5037" s="1" t="s">
        <v>26</v>
      </c>
      <c r="H5037" s="1" t="s">
        <v>73</v>
      </c>
      <c r="I5037" s="1">
        <v>76</v>
      </c>
      <c r="J5037" s="1">
        <v>2795</v>
      </c>
      <c r="K5037" s="1"/>
      <c r="L5037" s="1"/>
    </row>
    <row r="5038" spans="1:12">
      <c r="A5038" s="1">
        <v>31417474.829999998</v>
      </c>
      <c r="B5038" s="13">
        <v>44221.8515625</v>
      </c>
      <c r="C5038" s="13">
        <v>44221.86451388889</v>
      </c>
      <c r="D5038" s="13" t="str">
        <f t="shared" si="78"/>
        <v>2021-01-25</v>
      </c>
      <c r="E5038" s="1" t="s">
        <v>24</v>
      </c>
      <c r="F5038" s="1" t="s">
        <v>31</v>
      </c>
      <c r="G5038" s="1" t="s">
        <v>37</v>
      </c>
      <c r="H5038" s="1" t="s">
        <v>27</v>
      </c>
      <c r="I5038" s="1">
        <v>5</v>
      </c>
      <c r="J5038" s="1">
        <v>1118</v>
      </c>
      <c r="K5038" s="1"/>
      <c r="L5038" s="1"/>
    </row>
    <row r="5039" spans="1:12">
      <c r="A5039" s="1">
        <v>82769036.090000004</v>
      </c>
      <c r="B5039" s="13">
        <v>44221.857002314813</v>
      </c>
      <c r="C5039" s="13">
        <v>44221.872106481482</v>
      </c>
      <c r="D5039" s="13" t="str">
        <f t="shared" si="78"/>
        <v>2021-01-25</v>
      </c>
      <c r="E5039" s="1" t="s">
        <v>28</v>
      </c>
      <c r="F5039" s="1" t="s">
        <v>31</v>
      </c>
      <c r="G5039" s="1" t="s">
        <v>26</v>
      </c>
      <c r="H5039" s="1" t="s">
        <v>63</v>
      </c>
      <c r="I5039" s="1">
        <v>98</v>
      </c>
      <c r="J5039" s="1">
        <v>1305</v>
      </c>
      <c r="K5039" s="1"/>
      <c r="L5039" s="1"/>
    </row>
    <row r="5040" spans="1:12">
      <c r="A5040" s="1">
        <v>3656062.7170000002</v>
      </c>
      <c r="B5040" s="13">
        <v>44221.716192129628</v>
      </c>
      <c r="C5040" s="13">
        <v>44221.88175925926</v>
      </c>
      <c r="D5040" s="13" t="str">
        <f t="shared" si="78"/>
        <v>2021-01-25</v>
      </c>
      <c r="E5040" s="1" t="s">
        <v>24</v>
      </c>
      <c r="F5040" s="1" t="s">
        <v>31</v>
      </c>
      <c r="G5040" s="1" t="s">
        <v>34</v>
      </c>
      <c r="H5040" s="1" t="s">
        <v>27</v>
      </c>
      <c r="I5040" s="1">
        <v>16</v>
      </c>
      <c r="J5040" s="1">
        <v>14304</v>
      </c>
      <c r="K5040" s="1"/>
      <c r="L5040" s="1"/>
    </row>
    <row r="5041" spans="1:12">
      <c r="A5041" s="1">
        <v>18999567.789999999</v>
      </c>
      <c r="B5041" s="13">
        <v>44221.877997685187</v>
      </c>
      <c r="C5041" s="13">
        <v>44221.886817129627</v>
      </c>
      <c r="D5041" s="13" t="str">
        <f t="shared" si="78"/>
        <v>2021-01-25</v>
      </c>
      <c r="E5041" s="1" t="s">
        <v>28</v>
      </c>
      <c r="F5041" s="1" t="s">
        <v>31</v>
      </c>
      <c r="G5041" s="1" t="s">
        <v>26</v>
      </c>
      <c r="H5041" s="1" t="s">
        <v>27</v>
      </c>
      <c r="I5041" s="1">
        <v>91</v>
      </c>
      <c r="J5041" s="1">
        <v>762</v>
      </c>
      <c r="K5041" s="1"/>
      <c r="L5041" s="1"/>
    </row>
    <row r="5042" spans="1:12">
      <c r="A5042" s="1">
        <v>7191442.1009999998</v>
      </c>
      <c r="B5042" s="13">
        <v>44221.880196759259</v>
      </c>
      <c r="C5042" s="13">
        <v>44221.898518518516</v>
      </c>
      <c r="D5042" s="13" t="str">
        <f t="shared" si="78"/>
        <v>2021-01-25</v>
      </c>
      <c r="E5042" s="1" t="s">
        <v>28</v>
      </c>
      <c r="F5042" s="1" t="s">
        <v>31</v>
      </c>
      <c r="G5042" s="1" t="s">
        <v>26</v>
      </c>
      <c r="H5042" s="1" t="s">
        <v>27</v>
      </c>
      <c r="I5042" s="1">
        <v>182</v>
      </c>
      <c r="J5042" s="1">
        <v>1583</v>
      </c>
      <c r="K5042" s="1"/>
      <c r="L5042" s="1"/>
    </row>
    <row r="5043" spans="1:12">
      <c r="A5043" s="1">
        <v>2190489674</v>
      </c>
      <c r="B5043" s="13">
        <v>44221.899155092593</v>
      </c>
      <c r="C5043" s="13">
        <v>44221.905266203707</v>
      </c>
      <c r="D5043" s="13" t="str">
        <f t="shared" si="78"/>
        <v>2021-01-25</v>
      </c>
      <c r="E5043" s="1" t="s">
        <v>28</v>
      </c>
      <c r="F5043" s="1" t="s">
        <v>31</v>
      </c>
      <c r="G5043" s="1" t="s">
        <v>53</v>
      </c>
      <c r="H5043" s="1" t="s">
        <v>27</v>
      </c>
      <c r="I5043" s="1">
        <v>44</v>
      </c>
      <c r="J5043" s="1">
        <v>527</v>
      </c>
      <c r="K5043" s="1"/>
      <c r="L5043" s="1"/>
    </row>
    <row r="5044" spans="1:12">
      <c r="A5044" s="1">
        <v>2393244.2250000001</v>
      </c>
      <c r="B5044" s="13">
        <v>44221.854155092595</v>
      </c>
      <c r="C5044" s="13">
        <v>44221.908414351848</v>
      </c>
      <c r="D5044" s="13" t="str">
        <f t="shared" si="78"/>
        <v>2021-01-25</v>
      </c>
      <c r="E5044" s="1" t="s">
        <v>28</v>
      </c>
      <c r="F5044" s="1" t="s">
        <v>49</v>
      </c>
      <c r="G5044" s="1" t="s">
        <v>34</v>
      </c>
      <c r="H5044" s="1" t="s">
        <v>27</v>
      </c>
      <c r="I5044" s="1">
        <v>41</v>
      </c>
      <c r="J5044" s="1">
        <v>4688</v>
      </c>
      <c r="K5044" s="1"/>
      <c r="L5044" s="1"/>
    </row>
    <row r="5045" spans="1:12">
      <c r="A5045" s="1">
        <v>1806399.473</v>
      </c>
      <c r="B5045" s="13">
        <v>44221.904374999998</v>
      </c>
      <c r="C5045" s="13">
        <v>44221.915300925924</v>
      </c>
      <c r="D5045" s="13" t="str">
        <f t="shared" si="78"/>
        <v>2021-01-25</v>
      </c>
      <c r="E5045" s="1" t="s">
        <v>24</v>
      </c>
      <c r="F5045" s="1" t="s">
        <v>25</v>
      </c>
      <c r="G5045" s="1" t="s">
        <v>26</v>
      </c>
      <c r="H5045" s="1" t="s">
        <v>80</v>
      </c>
      <c r="I5045" s="1">
        <v>82</v>
      </c>
      <c r="J5045" s="1">
        <v>943</v>
      </c>
      <c r="K5045" s="1"/>
      <c r="L5045" s="1"/>
    </row>
    <row r="5046" spans="1:12">
      <c r="A5046" s="1">
        <v>6408056.9670000002</v>
      </c>
      <c r="B5046" s="13">
        <v>44221.918842592589</v>
      </c>
      <c r="C5046" s="13">
        <v>44221.920706018522</v>
      </c>
      <c r="D5046" s="13" t="str">
        <f t="shared" si="78"/>
        <v>2021-01-25</v>
      </c>
      <c r="E5046" s="1" t="s">
        <v>24</v>
      </c>
      <c r="F5046" s="1" t="s">
        <v>31</v>
      </c>
      <c r="G5046" s="1" t="s">
        <v>26</v>
      </c>
      <c r="H5046" s="1" t="s">
        <v>27</v>
      </c>
      <c r="I5046" s="1">
        <v>55</v>
      </c>
      <c r="J5046" s="1">
        <v>160</v>
      </c>
      <c r="K5046" s="1"/>
      <c r="L5046" s="1"/>
    </row>
    <row r="5047" spans="1:12">
      <c r="A5047" s="1">
        <v>2766869.1150000002</v>
      </c>
      <c r="B5047" s="13">
        <v>44221.861620370371</v>
      </c>
      <c r="C5047" s="13">
        <v>44221.936678240738</v>
      </c>
      <c r="D5047" s="13" t="str">
        <f t="shared" si="78"/>
        <v>2021-01-25</v>
      </c>
      <c r="E5047" s="1" t="s">
        <v>24</v>
      </c>
      <c r="F5047" s="1" t="s">
        <v>25</v>
      </c>
      <c r="G5047" s="1" t="s">
        <v>26</v>
      </c>
      <c r="H5047" s="1" t="s">
        <v>27</v>
      </c>
      <c r="I5047" s="1">
        <v>194</v>
      </c>
      <c r="J5047" s="1">
        <v>6484</v>
      </c>
      <c r="K5047" s="1"/>
      <c r="L5047" s="1"/>
    </row>
    <row r="5048" spans="1:12">
      <c r="A5048" s="1">
        <v>65858286.270000003</v>
      </c>
      <c r="B5048" s="13">
        <v>44221.914236111108</v>
      </c>
      <c r="C5048" s="13">
        <v>44221.938506944447</v>
      </c>
      <c r="D5048" s="13" t="str">
        <f t="shared" si="78"/>
        <v>2021-01-25</v>
      </c>
      <c r="E5048" s="1" t="s">
        <v>28</v>
      </c>
      <c r="F5048" s="1" t="s">
        <v>29</v>
      </c>
      <c r="G5048" s="1" t="s">
        <v>26</v>
      </c>
      <c r="H5048" s="1" t="s">
        <v>27</v>
      </c>
      <c r="I5048" s="1">
        <v>16</v>
      </c>
      <c r="J5048" s="1">
        <v>2096</v>
      </c>
      <c r="K5048" s="1"/>
      <c r="L5048" s="1"/>
    </row>
    <row r="5049" spans="1:12">
      <c r="A5049" s="1">
        <v>67504810.260000005</v>
      </c>
      <c r="B5049" s="13">
        <v>44221.949386574073</v>
      </c>
      <c r="C5049" s="13">
        <v>44221.957268518519</v>
      </c>
      <c r="D5049" s="13" t="str">
        <f t="shared" si="78"/>
        <v>2021-01-25</v>
      </c>
      <c r="E5049" s="1" t="s">
        <v>24</v>
      </c>
      <c r="F5049" s="1" t="s">
        <v>25</v>
      </c>
      <c r="G5049" s="1" t="s">
        <v>26</v>
      </c>
      <c r="H5049" s="1" t="s">
        <v>48</v>
      </c>
      <c r="I5049" s="1">
        <v>43</v>
      </c>
      <c r="J5049" s="1">
        <v>681</v>
      </c>
      <c r="K5049" s="1"/>
      <c r="L5049" s="1"/>
    </row>
    <row r="5050" spans="1:12">
      <c r="A5050" s="1">
        <v>6994218674</v>
      </c>
      <c r="B5050" s="13">
        <v>44221.886643518519</v>
      </c>
      <c r="C5050" s="13">
        <v>44221.963240740741</v>
      </c>
      <c r="D5050" s="13" t="str">
        <f t="shared" si="78"/>
        <v>2021-01-25</v>
      </c>
      <c r="E5050" s="1" t="s">
        <v>28</v>
      </c>
      <c r="F5050" s="1" t="s">
        <v>49</v>
      </c>
      <c r="G5050" s="1" t="s">
        <v>26</v>
      </c>
      <c r="H5050" s="1" t="s">
        <v>27</v>
      </c>
      <c r="I5050" s="1">
        <v>47</v>
      </c>
      <c r="J5050" s="1">
        <v>6618</v>
      </c>
      <c r="K5050" s="1"/>
      <c r="L5050" s="1"/>
    </row>
    <row r="5051" spans="1:12">
      <c r="A5051" s="1">
        <v>4003292.1839999999</v>
      </c>
      <c r="B5051" s="13">
        <v>44221.953726851854</v>
      </c>
      <c r="C5051" s="13">
        <v>44221.971053240741</v>
      </c>
      <c r="D5051" s="13" t="str">
        <f t="shared" si="78"/>
        <v>2021-01-25</v>
      </c>
      <c r="E5051" s="1" t="s">
        <v>24</v>
      </c>
      <c r="F5051" s="1" t="s">
        <v>31</v>
      </c>
      <c r="G5051" s="1" t="s">
        <v>26</v>
      </c>
      <c r="H5051" s="1" t="s">
        <v>95</v>
      </c>
      <c r="I5051" s="1">
        <v>86</v>
      </c>
      <c r="J5051" s="1">
        <v>1496</v>
      </c>
      <c r="K5051" s="1"/>
      <c r="L5051" s="1"/>
    </row>
    <row r="5052" spans="1:12">
      <c r="A5052" s="1">
        <v>5184896.7769999998</v>
      </c>
      <c r="B5052" s="13">
        <v>44222.011192129627</v>
      </c>
      <c r="C5052" s="13">
        <v>44222.012673611112</v>
      </c>
      <c r="D5052" s="13" t="str">
        <f t="shared" si="78"/>
        <v>2021-01-26</v>
      </c>
      <c r="E5052" s="1" t="s">
        <v>28</v>
      </c>
      <c r="F5052" s="1" t="s">
        <v>49</v>
      </c>
      <c r="G5052" s="1" t="s">
        <v>26</v>
      </c>
      <c r="H5052" s="1" t="s">
        <v>100</v>
      </c>
      <c r="I5052" s="1">
        <v>21</v>
      </c>
      <c r="J5052" s="1">
        <v>128</v>
      </c>
      <c r="K5052" s="1"/>
      <c r="L5052" s="1"/>
    </row>
    <row r="5053" spans="1:12">
      <c r="A5053" s="1">
        <v>8252618717</v>
      </c>
      <c r="B5053" s="13">
        <v>44222.019166666665</v>
      </c>
      <c r="C5053" s="13">
        <v>44222.02853009259</v>
      </c>
      <c r="D5053" s="13" t="str">
        <f t="shared" si="78"/>
        <v>2021-01-26</v>
      </c>
      <c r="E5053" s="1" t="s">
        <v>28</v>
      </c>
      <c r="F5053" s="1" t="s">
        <v>31</v>
      </c>
      <c r="G5053" s="1" t="s">
        <v>26</v>
      </c>
      <c r="H5053" s="1" t="s">
        <v>80</v>
      </c>
      <c r="I5053" s="1">
        <v>82</v>
      </c>
      <c r="J5053" s="1">
        <v>809</v>
      </c>
      <c r="K5053" s="1"/>
      <c r="L5053" s="1"/>
    </row>
    <row r="5054" spans="1:12">
      <c r="A5054" s="1">
        <v>5309497742</v>
      </c>
      <c r="B5054" s="13">
        <v>44222.043263888889</v>
      </c>
      <c r="C5054" s="13">
        <v>44222.05259259259</v>
      </c>
      <c r="D5054" s="13" t="str">
        <f t="shared" si="78"/>
        <v>2021-01-26</v>
      </c>
      <c r="E5054" s="1" t="s">
        <v>24</v>
      </c>
      <c r="F5054" s="1" t="s">
        <v>25</v>
      </c>
      <c r="G5054" s="1" t="s">
        <v>26</v>
      </c>
      <c r="H5054" s="1" t="s">
        <v>32</v>
      </c>
      <c r="I5054" s="1">
        <v>68</v>
      </c>
      <c r="J5054" s="1">
        <v>806</v>
      </c>
      <c r="K5054" s="1"/>
      <c r="L5054" s="1"/>
    </row>
    <row r="5055" spans="1:12">
      <c r="A5055" s="1">
        <v>3877486.7760000001</v>
      </c>
      <c r="B5055" s="13">
        <v>44222.02070601852</v>
      </c>
      <c r="C5055" s="13">
        <v>44222.065115740741</v>
      </c>
      <c r="D5055" s="13" t="str">
        <f t="shared" si="78"/>
        <v>2021-01-26</v>
      </c>
      <c r="E5055" s="1" t="s">
        <v>28</v>
      </c>
      <c r="F5055" s="1" t="s">
        <v>31</v>
      </c>
      <c r="G5055" s="1" t="s">
        <v>26</v>
      </c>
      <c r="H5055" s="1" t="s">
        <v>27</v>
      </c>
      <c r="I5055" s="1">
        <v>87</v>
      </c>
      <c r="J5055" s="1">
        <v>3836</v>
      </c>
      <c r="K5055" s="1"/>
      <c r="L5055" s="1"/>
    </row>
    <row r="5056" spans="1:12">
      <c r="A5056" s="1">
        <v>17723870.829999998</v>
      </c>
      <c r="B5056" s="13">
        <v>44222.066331018519</v>
      </c>
      <c r="C5056" s="13">
        <v>44222.072951388887</v>
      </c>
      <c r="D5056" s="13" t="str">
        <f t="shared" si="78"/>
        <v>2021-01-26</v>
      </c>
      <c r="E5056" s="1" t="s">
        <v>24</v>
      </c>
      <c r="F5056" s="1" t="s">
        <v>31</v>
      </c>
      <c r="G5056" s="1" t="s">
        <v>26</v>
      </c>
      <c r="H5056" s="1" t="s">
        <v>112</v>
      </c>
      <c r="I5056" s="1">
        <v>144</v>
      </c>
      <c r="J5056" s="1">
        <v>572</v>
      </c>
      <c r="K5056" s="1"/>
      <c r="L5056" s="1"/>
    </row>
    <row r="5057" spans="1:12">
      <c r="A5057" s="1">
        <v>22758259.710000001</v>
      </c>
      <c r="B5057" s="13">
        <v>44222.068645833337</v>
      </c>
      <c r="C5057" s="13">
        <v>44222.078182870369</v>
      </c>
      <c r="D5057" s="13" t="str">
        <f t="shared" si="78"/>
        <v>2021-01-26</v>
      </c>
      <c r="E5057" s="1" t="s">
        <v>28</v>
      </c>
      <c r="F5057" s="1" t="s">
        <v>49</v>
      </c>
      <c r="G5057" s="1" t="s">
        <v>26</v>
      </c>
      <c r="H5057" s="1" t="s">
        <v>43</v>
      </c>
      <c r="I5057" s="1">
        <v>119</v>
      </c>
      <c r="J5057" s="1">
        <v>823</v>
      </c>
      <c r="K5057" s="1"/>
      <c r="L5057" s="1"/>
    </row>
    <row r="5058" spans="1:12">
      <c r="A5058" s="1">
        <v>61771796.689999998</v>
      </c>
      <c r="B5058" s="13">
        <v>44222.079039351855</v>
      </c>
      <c r="C5058" s="13">
        <v>44222.086574074077</v>
      </c>
      <c r="D5058" s="13" t="str">
        <f t="shared" si="78"/>
        <v>2021-01-26</v>
      </c>
      <c r="E5058" s="1" t="s">
        <v>28</v>
      </c>
      <c r="F5058" s="1" t="s">
        <v>29</v>
      </c>
      <c r="G5058" s="1" t="s">
        <v>26</v>
      </c>
      <c r="H5058" s="1" t="s">
        <v>41</v>
      </c>
      <c r="I5058" s="1">
        <v>38</v>
      </c>
      <c r="J5058" s="1">
        <v>650</v>
      </c>
      <c r="K5058" s="1"/>
      <c r="L5058" s="1"/>
    </row>
    <row r="5059" spans="1:12">
      <c r="A5059" s="1">
        <v>7127030.2819999997</v>
      </c>
      <c r="B5059" s="13">
        <v>44222.094965277778</v>
      </c>
      <c r="C5059" s="13">
        <v>44222.100497685184</v>
      </c>
      <c r="D5059" s="13" t="str">
        <f t="shared" ref="D5059:D5096" si="79">TEXT(C5059, "yyyy-mm-dd")</f>
        <v>2021-01-26</v>
      </c>
      <c r="E5059" s="1" t="s">
        <v>28</v>
      </c>
      <c r="F5059" s="1" t="s">
        <v>31</v>
      </c>
      <c r="G5059" s="1" t="s">
        <v>26</v>
      </c>
      <c r="H5059" s="1" t="s">
        <v>136</v>
      </c>
      <c r="I5059" s="1">
        <v>24</v>
      </c>
      <c r="J5059" s="1">
        <v>477</v>
      </c>
      <c r="K5059" s="1"/>
      <c r="L5059" s="1"/>
    </row>
    <row r="5060" spans="1:12">
      <c r="A5060" s="1">
        <v>8816916.6060000006</v>
      </c>
      <c r="B5060" s="13">
        <v>44222.108969907407</v>
      </c>
      <c r="C5060" s="13">
        <v>44222.115451388891</v>
      </c>
      <c r="D5060" s="13" t="str">
        <f t="shared" si="79"/>
        <v>2021-01-26</v>
      </c>
      <c r="E5060" s="1" t="s">
        <v>24</v>
      </c>
      <c r="F5060" s="1" t="s">
        <v>25</v>
      </c>
      <c r="G5060" s="1" t="s">
        <v>26</v>
      </c>
      <c r="H5060" s="1" t="s">
        <v>27</v>
      </c>
      <c r="I5060" s="1">
        <v>165</v>
      </c>
      <c r="J5060" s="1">
        <v>559</v>
      </c>
      <c r="K5060" s="1"/>
      <c r="L5060" s="1"/>
    </row>
    <row r="5061" spans="1:12">
      <c r="A5061" s="1">
        <v>77935609.659999996</v>
      </c>
      <c r="B5061" s="13">
        <v>44222.126203703701</v>
      </c>
      <c r="C5061" s="13">
        <v>44222.135011574072</v>
      </c>
      <c r="D5061" s="13" t="str">
        <f t="shared" si="79"/>
        <v>2021-01-26</v>
      </c>
      <c r="E5061" s="1" t="s">
        <v>28</v>
      </c>
      <c r="F5061" s="1" t="s">
        <v>29</v>
      </c>
      <c r="G5061" s="1" t="s">
        <v>26</v>
      </c>
      <c r="H5061" s="1" t="s">
        <v>93</v>
      </c>
      <c r="I5061" s="1">
        <v>25</v>
      </c>
      <c r="J5061" s="1">
        <v>761</v>
      </c>
      <c r="K5061" s="1"/>
      <c r="L5061" s="1"/>
    </row>
    <row r="5062" spans="1:12">
      <c r="A5062" s="1">
        <v>2280241.7949999999</v>
      </c>
      <c r="B5062" s="13">
        <v>44222.14298611111</v>
      </c>
      <c r="C5062" s="13">
        <v>44222.144999999997</v>
      </c>
      <c r="D5062" s="13" t="str">
        <f t="shared" si="79"/>
        <v>2021-01-26</v>
      </c>
      <c r="E5062" s="1" t="s">
        <v>28</v>
      </c>
      <c r="F5062" s="1" t="s">
        <v>31</v>
      </c>
      <c r="G5062" s="1" t="s">
        <v>26</v>
      </c>
      <c r="H5062" s="1" t="s">
        <v>27</v>
      </c>
      <c r="I5062" s="1">
        <v>38</v>
      </c>
      <c r="J5062" s="1">
        <v>174</v>
      </c>
      <c r="K5062" s="1"/>
      <c r="L5062" s="1"/>
    </row>
    <row r="5063" spans="1:12">
      <c r="A5063" s="1">
        <v>2552499.2969999998</v>
      </c>
      <c r="B5063" s="13">
        <v>44222.162349537037</v>
      </c>
      <c r="C5063" s="13">
        <v>44222.17527777778</v>
      </c>
      <c r="D5063" s="13" t="str">
        <f t="shared" si="79"/>
        <v>2021-01-26</v>
      </c>
      <c r="E5063" s="1" t="s">
        <v>24</v>
      </c>
      <c r="F5063" s="1" t="s">
        <v>25</v>
      </c>
      <c r="G5063" s="1" t="s">
        <v>26</v>
      </c>
      <c r="H5063" s="1" t="s">
        <v>43</v>
      </c>
      <c r="I5063" s="1">
        <v>58</v>
      </c>
      <c r="J5063" s="1">
        <v>1116</v>
      </c>
      <c r="K5063" s="1"/>
      <c r="L5063" s="1"/>
    </row>
    <row r="5064" spans="1:12">
      <c r="A5064" s="1">
        <v>15883357.25</v>
      </c>
      <c r="B5064" s="13">
        <v>44222.149722222224</v>
      </c>
      <c r="C5064" s="13">
        <v>44222.201203703706</v>
      </c>
      <c r="D5064" s="13" t="str">
        <f t="shared" si="79"/>
        <v>2021-01-26</v>
      </c>
      <c r="E5064" s="1" t="s">
        <v>24</v>
      </c>
      <c r="F5064" s="1" t="s">
        <v>31</v>
      </c>
      <c r="G5064" s="1" t="s">
        <v>34</v>
      </c>
      <c r="H5064" s="1" t="s">
        <v>27</v>
      </c>
      <c r="I5064" s="1">
        <v>55</v>
      </c>
      <c r="J5064" s="1">
        <v>4447</v>
      </c>
      <c r="K5064" s="1"/>
      <c r="L5064" s="1"/>
    </row>
    <row r="5065" spans="1:12">
      <c r="A5065" s="1">
        <v>1076048999</v>
      </c>
      <c r="B5065" s="13">
        <v>44222.204236111109</v>
      </c>
      <c r="C5065" s="13">
        <v>44222.214826388888</v>
      </c>
      <c r="D5065" s="13" t="str">
        <f t="shared" si="79"/>
        <v>2021-01-26</v>
      </c>
      <c r="E5065" s="1" t="s">
        <v>24</v>
      </c>
      <c r="F5065" s="1" t="s">
        <v>31</v>
      </c>
      <c r="G5065" s="1" t="s">
        <v>34</v>
      </c>
      <c r="H5065" s="1" t="s">
        <v>48</v>
      </c>
      <c r="I5065" s="1">
        <v>82</v>
      </c>
      <c r="J5065" s="1">
        <v>915</v>
      </c>
      <c r="K5065" s="1"/>
      <c r="L5065" s="1"/>
    </row>
    <row r="5066" spans="1:12">
      <c r="A5066" s="1">
        <v>50884028.100000001</v>
      </c>
      <c r="B5066" s="13">
        <v>44222.141643518517</v>
      </c>
      <c r="C5066" s="13">
        <v>44222.251608796294</v>
      </c>
      <c r="D5066" s="13" t="str">
        <f t="shared" si="79"/>
        <v>2021-01-26</v>
      </c>
      <c r="E5066" s="1" t="s">
        <v>24</v>
      </c>
      <c r="F5066" s="1" t="s">
        <v>33</v>
      </c>
      <c r="G5066" s="1" t="s">
        <v>34</v>
      </c>
      <c r="H5066" s="1" t="s">
        <v>137</v>
      </c>
      <c r="I5066" s="1">
        <v>12</v>
      </c>
      <c r="J5066" s="1">
        <v>9501</v>
      </c>
      <c r="K5066" s="1"/>
      <c r="L5066" s="1"/>
    </row>
    <row r="5067" spans="1:12">
      <c r="A5067" s="1">
        <v>3612440628</v>
      </c>
      <c r="B5067" s="13">
        <v>44222.037870370368</v>
      </c>
      <c r="C5067" s="13">
        <v>44222.316574074073</v>
      </c>
      <c r="D5067" s="13" t="str">
        <f t="shared" si="79"/>
        <v>2021-01-26</v>
      </c>
      <c r="E5067" s="1" t="s">
        <v>24</v>
      </c>
      <c r="F5067" s="1" t="s">
        <v>31</v>
      </c>
      <c r="G5067" s="1" t="s">
        <v>34</v>
      </c>
      <c r="H5067" s="1" t="s">
        <v>27</v>
      </c>
      <c r="I5067" s="1">
        <v>98</v>
      </c>
      <c r="J5067" s="1">
        <v>24080</v>
      </c>
      <c r="K5067" s="1"/>
      <c r="L5067" s="1"/>
    </row>
    <row r="5068" spans="1:12">
      <c r="A5068" s="1">
        <v>45237746.57</v>
      </c>
      <c r="B5068" s="13">
        <v>44222.320393518516</v>
      </c>
      <c r="C5068" s="13">
        <v>44222.333483796298</v>
      </c>
      <c r="D5068" s="13" t="str">
        <f t="shared" si="79"/>
        <v>2021-01-26</v>
      </c>
      <c r="E5068" s="1" t="s">
        <v>28</v>
      </c>
      <c r="F5068" s="1" t="s">
        <v>49</v>
      </c>
      <c r="G5068" s="1" t="s">
        <v>26</v>
      </c>
      <c r="H5068" s="1" t="s">
        <v>27</v>
      </c>
      <c r="I5068" s="1">
        <v>55</v>
      </c>
      <c r="J5068" s="1">
        <v>1131</v>
      </c>
      <c r="K5068" s="1"/>
      <c r="L5068" s="1"/>
    </row>
    <row r="5069" spans="1:12">
      <c r="A5069" s="1">
        <v>16093880.939999999</v>
      </c>
      <c r="B5069" s="13">
        <v>44222.576539351852</v>
      </c>
      <c r="C5069" s="13">
        <v>44222.671493055554</v>
      </c>
      <c r="D5069" s="13" t="str">
        <f t="shared" si="79"/>
        <v>2021-01-26</v>
      </c>
      <c r="E5069" s="1" t="s">
        <v>24</v>
      </c>
      <c r="F5069" s="1" t="s">
        <v>25</v>
      </c>
      <c r="G5069" s="1" t="s">
        <v>26</v>
      </c>
      <c r="H5069" s="1" t="s">
        <v>83</v>
      </c>
      <c r="I5069" s="1">
        <v>26</v>
      </c>
      <c r="J5069" s="1">
        <v>8203</v>
      </c>
      <c r="K5069" s="1"/>
      <c r="L5069" s="1"/>
    </row>
    <row r="5070" spans="1:12">
      <c r="A5070" s="1">
        <v>8808706.6280000005</v>
      </c>
      <c r="B5070" s="13">
        <v>44222.835868055554</v>
      </c>
      <c r="C5070" s="13">
        <v>44222.848912037036</v>
      </c>
      <c r="D5070" s="13" t="str">
        <f t="shared" si="79"/>
        <v>2021-01-26</v>
      </c>
      <c r="E5070" s="1" t="s">
        <v>24</v>
      </c>
      <c r="F5070" s="1" t="s">
        <v>25</v>
      </c>
      <c r="G5070" s="1" t="s">
        <v>26</v>
      </c>
      <c r="H5070" s="1" t="s">
        <v>27</v>
      </c>
      <c r="I5070" s="1">
        <v>10</v>
      </c>
      <c r="J5070" s="1">
        <v>1127</v>
      </c>
      <c r="K5070" s="1"/>
      <c r="L5070" s="1"/>
    </row>
    <row r="5071" spans="1:12">
      <c r="A5071" s="1">
        <v>57736746.479999997</v>
      </c>
      <c r="B5071" s="13">
        <v>44222.960763888892</v>
      </c>
      <c r="C5071" s="13">
        <v>44222.963622685187</v>
      </c>
      <c r="D5071" s="13" t="str">
        <f t="shared" si="79"/>
        <v>2021-01-26</v>
      </c>
      <c r="E5071" s="1" t="s">
        <v>24</v>
      </c>
      <c r="F5071" s="1" t="s">
        <v>31</v>
      </c>
      <c r="G5071" s="1" t="s">
        <v>34</v>
      </c>
      <c r="H5071" s="1" t="s">
        <v>27</v>
      </c>
      <c r="I5071" s="1">
        <v>10</v>
      </c>
      <c r="J5071" s="1">
        <v>246</v>
      </c>
      <c r="K5071" s="1"/>
      <c r="L5071" s="1"/>
    </row>
    <row r="5072" spans="1:12">
      <c r="A5072" s="1">
        <v>5107382544</v>
      </c>
      <c r="B5072" s="13">
        <v>44223.054120370369</v>
      </c>
      <c r="C5072" s="13">
        <v>44223.060416666667</v>
      </c>
      <c r="D5072" s="13" t="str">
        <f t="shared" si="79"/>
        <v>2021-01-27</v>
      </c>
      <c r="E5072" s="1" t="s">
        <v>28</v>
      </c>
      <c r="F5072" s="1" t="s">
        <v>31</v>
      </c>
      <c r="G5072" s="1" t="s">
        <v>26</v>
      </c>
      <c r="H5072" s="1" t="s">
        <v>27</v>
      </c>
      <c r="I5072" s="1">
        <v>16</v>
      </c>
      <c r="J5072" s="1">
        <v>543</v>
      </c>
      <c r="K5072" s="1"/>
      <c r="L5072" s="1"/>
    </row>
    <row r="5073" spans="1:12">
      <c r="A5073" s="1">
        <v>39049984.420000002</v>
      </c>
      <c r="B5073" s="13">
        <v>44223.084803240738</v>
      </c>
      <c r="C5073" s="13">
        <v>44223.088263888887</v>
      </c>
      <c r="D5073" s="13" t="str">
        <f t="shared" si="79"/>
        <v>2021-01-27</v>
      </c>
      <c r="E5073" s="1" t="s">
        <v>24</v>
      </c>
      <c r="F5073" s="1" t="s">
        <v>31</v>
      </c>
      <c r="G5073" s="1" t="s">
        <v>26</v>
      </c>
      <c r="H5073" s="1" t="s">
        <v>27</v>
      </c>
      <c r="I5073" s="1">
        <v>10</v>
      </c>
      <c r="J5073" s="1">
        <v>298</v>
      </c>
      <c r="K5073" s="1"/>
      <c r="L5073" s="1"/>
    </row>
    <row r="5074" spans="1:12">
      <c r="A5074" s="1">
        <v>4537449.6399999997</v>
      </c>
      <c r="B5074" s="13">
        <v>44223.09474537037</v>
      </c>
      <c r="C5074" s="13">
        <v>44223.181875000002</v>
      </c>
      <c r="D5074" s="13" t="str">
        <f t="shared" si="79"/>
        <v>2021-01-27</v>
      </c>
      <c r="E5074" s="1" t="s">
        <v>24</v>
      </c>
      <c r="F5074" s="1" t="s">
        <v>33</v>
      </c>
      <c r="G5074" s="1" t="s">
        <v>34</v>
      </c>
      <c r="H5074" s="1" t="s">
        <v>55</v>
      </c>
      <c r="I5074" s="1">
        <v>168</v>
      </c>
      <c r="J5074" s="1">
        <v>7527</v>
      </c>
      <c r="K5074" s="1"/>
      <c r="L5074" s="1"/>
    </row>
    <row r="5075" spans="1:12">
      <c r="A5075" s="1">
        <v>27863624.73</v>
      </c>
      <c r="B5075" s="13">
        <v>44223.027083333334</v>
      </c>
      <c r="C5075" s="13">
        <v>44223.336134259262</v>
      </c>
      <c r="D5075" s="13" t="str">
        <f t="shared" si="79"/>
        <v>2021-01-27</v>
      </c>
      <c r="E5075" s="1" t="s">
        <v>28</v>
      </c>
      <c r="F5075" s="1" t="s">
        <v>31</v>
      </c>
      <c r="G5075" s="1" t="s">
        <v>26</v>
      </c>
      <c r="H5075" s="1" t="s">
        <v>56</v>
      </c>
      <c r="I5075" s="1">
        <v>16</v>
      </c>
      <c r="J5075" s="1">
        <v>26701</v>
      </c>
      <c r="K5075" s="1"/>
      <c r="L5075" s="1"/>
    </row>
    <row r="5076" spans="1:12">
      <c r="A5076" s="1">
        <v>43167694.899999999</v>
      </c>
      <c r="B5076" s="13">
        <v>44223.585439814815</v>
      </c>
      <c r="C5076" s="13">
        <v>44223.602106481485</v>
      </c>
      <c r="D5076" s="13" t="str">
        <f t="shared" si="79"/>
        <v>2021-01-27</v>
      </c>
      <c r="E5076" s="1" t="s">
        <v>28</v>
      </c>
      <c r="F5076" s="1" t="s">
        <v>31</v>
      </c>
      <c r="G5076" s="1" t="s">
        <v>26</v>
      </c>
      <c r="H5076" s="1" t="s">
        <v>43</v>
      </c>
      <c r="I5076" s="1">
        <v>16</v>
      </c>
      <c r="J5076" s="1">
        <v>1439</v>
      </c>
      <c r="K5076" s="1"/>
      <c r="L5076" s="1"/>
    </row>
    <row r="5077" spans="1:12">
      <c r="A5077" s="1">
        <v>4974239.1610000003</v>
      </c>
      <c r="B5077" s="13">
        <v>44223.742881944447</v>
      </c>
      <c r="C5077" s="13">
        <v>44223.755798611113</v>
      </c>
      <c r="D5077" s="13" t="str">
        <f t="shared" si="79"/>
        <v>2021-01-27</v>
      </c>
      <c r="E5077" s="1" t="s">
        <v>24</v>
      </c>
      <c r="F5077" s="1" t="s">
        <v>31</v>
      </c>
      <c r="G5077" s="1" t="s">
        <v>26</v>
      </c>
      <c r="H5077" s="1" t="s">
        <v>27</v>
      </c>
      <c r="I5077" s="1">
        <v>29</v>
      </c>
      <c r="J5077" s="1">
        <v>1116</v>
      </c>
      <c r="K5077" s="1"/>
      <c r="L5077" s="1"/>
    </row>
    <row r="5078" spans="1:12">
      <c r="A5078" s="1">
        <v>2291182.352</v>
      </c>
      <c r="B5078" s="13">
        <v>44223.730196759258</v>
      </c>
      <c r="C5078" s="13">
        <v>44223.781469907408</v>
      </c>
      <c r="D5078" s="13" t="str">
        <f t="shared" si="79"/>
        <v>2021-01-27</v>
      </c>
      <c r="E5078" s="1" t="s">
        <v>24</v>
      </c>
      <c r="F5078" s="1" t="s">
        <v>33</v>
      </c>
      <c r="G5078" s="1" t="s">
        <v>26</v>
      </c>
      <c r="H5078" s="1" t="s">
        <v>36</v>
      </c>
      <c r="I5078" s="1">
        <v>21</v>
      </c>
      <c r="J5078" s="1">
        <v>4430</v>
      </c>
      <c r="K5078" s="1"/>
      <c r="L5078" s="1"/>
    </row>
    <row r="5079" spans="1:12">
      <c r="A5079" s="1">
        <v>64369991.109999999</v>
      </c>
      <c r="B5079" s="13">
        <v>44223.922939814816</v>
      </c>
      <c r="C5079" s="13">
        <v>44223.924710648149</v>
      </c>
      <c r="D5079" s="13" t="str">
        <f t="shared" si="79"/>
        <v>2021-01-27</v>
      </c>
      <c r="E5079" s="1" t="s">
        <v>24</v>
      </c>
      <c r="F5079" s="1" t="s">
        <v>25</v>
      </c>
      <c r="G5079" s="1" t="s">
        <v>37</v>
      </c>
      <c r="H5079" s="1" t="s">
        <v>41</v>
      </c>
      <c r="I5079" s="1">
        <v>5</v>
      </c>
      <c r="J5079" s="1">
        <v>152</v>
      </c>
      <c r="K5079" s="1"/>
      <c r="L5079" s="1"/>
    </row>
    <row r="5080" spans="1:12">
      <c r="A5080" s="1">
        <v>2342971.6069999998</v>
      </c>
      <c r="B5080" s="13">
        <v>44223.877592592595</v>
      </c>
      <c r="C5080" s="13">
        <v>44223.951157407406</v>
      </c>
      <c r="D5080" s="13" t="str">
        <f t="shared" si="79"/>
        <v>2021-01-27</v>
      </c>
      <c r="E5080" s="1" t="s">
        <v>24</v>
      </c>
      <c r="F5080" s="1" t="s">
        <v>31</v>
      </c>
      <c r="G5080" s="1" t="s">
        <v>26</v>
      </c>
      <c r="H5080" s="1" t="s">
        <v>27</v>
      </c>
      <c r="I5080" s="1">
        <v>19</v>
      </c>
      <c r="J5080" s="1">
        <v>6356</v>
      </c>
      <c r="K5080" s="1"/>
      <c r="L5080" s="1"/>
    </row>
    <row r="5081" spans="1:12">
      <c r="A5081" s="1">
        <v>10771534.109999999</v>
      </c>
      <c r="B5081" s="13">
        <v>44224.216307870367</v>
      </c>
      <c r="C5081" s="13">
        <v>44224.224942129629</v>
      </c>
      <c r="D5081" s="13" t="str">
        <f t="shared" si="79"/>
        <v>2021-01-28</v>
      </c>
      <c r="E5081" s="1" t="s">
        <v>28</v>
      </c>
      <c r="F5081" s="1" t="s">
        <v>31</v>
      </c>
      <c r="G5081" s="1" t="s">
        <v>26</v>
      </c>
      <c r="H5081" s="1" t="s">
        <v>27</v>
      </c>
      <c r="I5081" s="1">
        <v>14</v>
      </c>
      <c r="J5081" s="1">
        <v>746</v>
      </c>
      <c r="K5081" s="1"/>
      <c r="L5081" s="1"/>
    </row>
    <row r="5082" spans="1:12">
      <c r="A5082" s="1">
        <v>4199051.46</v>
      </c>
      <c r="B5082" s="13">
        <v>44224.497696759259</v>
      </c>
      <c r="C5082" s="13">
        <v>44224.500358796293</v>
      </c>
      <c r="D5082" s="13" t="str">
        <f t="shared" si="79"/>
        <v>2021-01-28</v>
      </c>
      <c r="E5082" s="1" t="s">
        <v>28</v>
      </c>
      <c r="F5082" s="1" t="s">
        <v>31</v>
      </c>
      <c r="G5082" s="1" t="s">
        <v>26</v>
      </c>
      <c r="H5082" s="1" t="s">
        <v>43</v>
      </c>
      <c r="I5082" s="1">
        <v>78</v>
      </c>
      <c r="J5082" s="1">
        <v>230</v>
      </c>
      <c r="K5082" s="1"/>
      <c r="L5082" s="1"/>
    </row>
    <row r="5083" spans="1:12">
      <c r="A5083" s="1">
        <v>83571720.75</v>
      </c>
      <c r="B5083" s="13">
        <v>44224.553946759261</v>
      </c>
      <c r="C5083" s="13">
        <v>44224.587881944448</v>
      </c>
      <c r="D5083" s="13" t="str">
        <f t="shared" si="79"/>
        <v>2021-01-28</v>
      </c>
      <c r="E5083" s="1" t="s">
        <v>24</v>
      </c>
      <c r="F5083" s="1" t="s">
        <v>25</v>
      </c>
      <c r="G5083" s="1" t="s">
        <v>37</v>
      </c>
      <c r="H5083" s="1" t="s">
        <v>27</v>
      </c>
      <c r="I5083" s="1">
        <v>19</v>
      </c>
      <c r="J5083" s="1">
        <v>2932</v>
      </c>
      <c r="K5083" s="1"/>
      <c r="L5083" s="1"/>
    </row>
    <row r="5084" spans="1:12">
      <c r="A5084" s="1">
        <v>31534674.879999999</v>
      </c>
      <c r="B5084" s="13">
        <v>44224.772766203707</v>
      </c>
      <c r="C5084" s="13">
        <v>44224.777106481481</v>
      </c>
      <c r="D5084" s="13" t="str">
        <f t="shared" si="79"/>
        <v>2021-01-28</v>
      </c>
      <c r="E5084" s="1" t="s">
        <v>28</v>
      </c>
      <c r="F5084" s="1" t="s">
        <v>31</v>
      </c>
      <c r="G5084" s="1" t="s">
        <v>26</v>
      </c>
      <c r="H5084" s="1" t="s">
        <v>61</v>
      </c>
      <c r="I5084" s="1">
        <v>13</v>
      </c>
      <c r="J5084" s="1">
        <v>375</v>
      </c>
      <c r="K5084" s="1"/>
      <c r="L5084" s="1"/>
    </row>
    <row r="5085" spans="1:12">
      <c r="A5085" s="1">
        <v>68848831.950000003</v>
      </c>
      <c r="B5085" s="13">
        <v>44224.966331018521</v>
      </c>
      <c r="C5085" s="13">
        <v>44224.970138888886</v>
      </c>
      <c r="D5085" s="13" t="str">
        <f t="shared" si="79"/>
        <v>2021-01-28</v>
      </c>
      <c r="E5085" s="1" t="s">
        <v>24</v>
      </c>
      <c r="F5085" s="1" t="s">
        <v>31</v>
      </c>
      <c r="G5085" s="1" t="s">
        <v>26</v>
      </c>
      <c r="H5085" s="1" t="s">
        <v>27</v>
      </c>
      <c r="I5085" s="1">
        <v>4</v>
      </c>
      <c r="J5085" s="1">
        <v>328</v>
      </c>
      <c r="K5085" s="1"/>
      <c r="L5085" s="1"/>
    </row>
    <row r="5086" spans="1:12">
      <c r="A5086" s="1">
        <v>53286533.380000003</v>
      </c>
      <c r="B5086" s="13">
        <v>44225.216574074075</v>
      </c>
      <c r="C5086" s="13">
        <v>44225.226145833331</v>
      </c>
      <c r="D5086" s="13" t="str">
        <f t="shared" si="79"/>
        <v>2021-01-29</v>
      </c>
      <c r="E5086" s="1" t="s">
        <v>28</v>
      </c>
      <c r="F5086" s="1" t="s">
        <v>31</v>
      </c>
      <c r="G5086" s="1" t="s">
        <v>26</v>
      </c>
      <c r="H5086" s="1" t="s">
        <v>63</v>
      </c>
      <c r="I5086" s="1">
        <v>5</v>
      </c>
      <c r="J5086" s="1">
        <v>826</v>
      </c>
      <c r="K5086" s="1"/>
      <c r="L5086" s="1"/>
    </row>
    <row r="5087" spans="1:12">
      <c r="A5087" s="1">
        <v>5913248.409</v>
      </c>
      <c r="B5087" s="13">
        <v>44225.413553240738</v>
      </c>
      <c r="C5087" s="13">
        <v>44225.415671296294</v>
      </c>
      <c r="D5087" s="13" t="str">
        <f t="shared" si="79"/>
        <v>2021-01-29</v>
      </c>
      <c r="E5087" s="1" t="s">
        <v>24</v>
      </c>
      <c r="F5087" s="1" t="s">
        <v>33</v>
      </c>
      <c r="G5087" s="1" t="s">
        <v>34</v>
      </c>
      <c r="H5087" s="1" t="s">
        <v>85</v>
      </c>
      <c r="I5087" s="1">
        <v>4</v>
      </c>
      <c r="J5087" s="1">
        <v>182</v>
      </c>
      <c r="K5087" s="1"/>
      <c r="L5087" s="1"/>
    </row>
    <row r="5088" spans="1:12">
      <c r="A5088" s="1">
        <v>71840844.109999999</v>
      </c>
      <c r="B5088" s="13">
        <v>44225.473796296297</v>
      </c>
      <c r="C5088" s="13">
        <v>44225.477013888885</v>
      </c>
      <c r="D5088" s="13" t="str">
        <f t="shared" si="79"/>
        <v>2021-01-29</v>
      </c>
      <c r="E5088" s="1" t="s">
        <v>28</v>
      </c>
      <c r="F5088" s="1" t="s">
        <v>31</v>
      </c>
      <c r="G5088" s="1" t="s">
        <v>26</v>
      </c>
      <c r="H5088" s="1" t="s">
        <v>27</v>
      </c>
      <c r="I5088" s="1">
        <v>48</v>
      </c>
      <c r="J5088" s="1">
        <v>277</v>
      </c>
      <c r="K5088" s="1"/>
      <c r="L5088" s="1"/>
    </row>
    <row r="5089" spans="1:12">
      <c r="A5089" s="1">
        <v>56713607.979999997</v>
      </c>
      <c r="B5089" s="13">
        <v>44225.709131944444</v>
      </c>
      <c r="C5089" s="13">
        <v>44225.887858796297</v>
      </c>
      <c r="D5089" s="13" t="str">
        <f t="shared" si="79"/>
        <v>2021-01-29</v>
      </c>
      <c r="E5089" s="1" t="s">
        <v>24</v>
      </c>
      <c r="F5089" s="1" t="s">
        <v>31</v>
      </c>
      <c r="G5089" s="1" t="s">
        <v>26</v>
      </c>
      <c r="H5089" s="1" t="s">
        <v>55</v>
      </c>
      <c r="I5089" s="1">
        <v>30</v>
      </c>
      <c r="J5089" s="1">
        <v>15442</v>
      </c>
      <c r="K5089" s="1"/>
      <c r="L5089" s="1"/>
    </row>
    <row r="5090" spans="1:12">
      <c r="A5090" s="1">
        <v>1181271.2560000001</v>
      </c>
      <c r="B5090" s="13">
        <v>44225.808333333334</v>
      </c>
      <c r="C5090" s="13">
        <v>44225.971180555556</v>
      </c>
      <c r="D5090" s="13" t="str">
        <f t="shared" si="79"/>
        <v>2021-01-29</v>
      </c>
      <c r="E5090" s="1" t="s">
        <v>28</v>
      </c>
      <c r="F5090" s="1" t="s">
        <v>29</v>
      </c>
      <c r="G5090" s="1" t="s">
        <v>26</v>
      </c>
      <c r="H5090" s="1" t="s">
        <v>76</v>
      </c>
      <c r="I5090" s="1">
        <v>70</v>
      </c>
      <c r="J5090" s="1">
        <v>14069</v>
      </c>
      <c r="K5090" s="1"/>
      <c r="L5090" s="1"/>
    </row>
    <row r="5091" spans="1:12">
      <c r="A5091" s="1">
        <v>53447288.490000002</v>
      </c>
      <c r="B5091" s="13">
        <v>44225.973506944443</v>
      </c>
      <c r="C5091" s="13">
        <v>44225.994560185187</v>
      </c>
      <c r="D5091" s="13" t="str">
        <f t="shared" si="79"/>
        <v>2021-01-29</v>
      </c>
      <c r="E5091" s="1" t="s">
        <v>24</v>
      </c>
      <c r="F5091" s="1" t="s">
        <v>33</v>
      </c>
      <c r="G5091" s="1" t="s">
        <v>34</v>
      </c>
      <c r="H5091" s="1" t="s">
        <v>62</v>
      </c>
      <c r="I5091" s="1">
        <v>33</v>
      </c>
      <c r="J5091" s="1">
        <v>1819</v>
      </c>
      <c r="K5091" s="1"/>
      <c r="L5091" s="1"/>
    </row>
    <row r="5092" spans="1:12">
      <c r="A5092" s="1">
        <v>83812359.609999999</v>
      </c>
      <c r="B5092" s="13">
        <v>44226.412152777775</v>
      </c>
      <c r="C5092" s="13">
        <v>44226.434166666666</v>
      </c>
      <c r="D5092" s="13" t="str">
        <f t="shared" si="79"/>
        <v>2021-01-30</v>
      </c>
      <c r="E5092" s="1" t="s">
        <v>24</v>
      </c>
      <c r="F5092" s="1" t="s">
        <v>25</v>
      </c>
      <c r="G5092" s="1" t="s">
        <v>26</v>
      </c>
      <c r="H5092" s="1" t="s">
        <v>32</v>
      </c>
      <c r="I5092" s="1">
        <v>70</v>
      </c>
      <c r="J5092" s="1">
        <v>1902</v>
      </c>
      <c r="K5092" s="1"/>
      <c r="L5092" s="1"/>
    </row>
    <row r="5093" spans="1:12">
      <c r="A5093" s="1">
        <v>17220615.739999998</v>
      </c>
      <c r="B5093" s="13">
        <v>44226.566944444443</v>
      </c>
      <c r="C5093" s="13">
        <v>44226.584849537037</v>
      </c>
      <c r="D5093" s="13" t="str">
        <f t="shared" si="79"/>
        <v>2021-01-30</v>
      </c>
      <c r="E5093" s="1" t="s">
        <v>24</v>
      </c>
      <c r="F5093" s="1" t="s">
        <v>31</v>
      </c>
      <c r="G5093" s="1" t="s">
        <v>26</v>
      </c>
      <c r="H5093" s="1" t="s">
        <v>57</v>
      </c>
      <c r="I5093" s="1">
        <v>28</v>
      </c>
      <c r="J5093" s="1">
        <v>1547</v>
      </c>
      <c r="K5093" s="1"/>
      <c r="L5093" s="1"/>
    </row>
    <row r="5094" spans="1:12">
      <c r="A5094" s="1">
        <v>13514937.6</v>
      </c>
      <c r="B5094" s="13">
        <v>44226.609872685185</v>
      </c>
      <c r="C5094" s="13">
        <v>44226.612361111111</v>
      </c>
      <c r="D5094" s="13" t="str">
        <f t="shared" si="79"/>
        <v>2021-01-30</v>
      </c>
      <c r="E5094" s="1" t="s">
        <v>28</v>
      </c>
      <c r="F5094" s="1" t="s">
        <v>31</v>
      </c>
      <c r="G5094" s="1" t="s">
        <v>26</v>
      </c>
      <c r="H5094" s="1" t="s">
        <v>73</v>
      </c>
      <c r="I5094" s="1">
        <v>17</v>
      </c>
      <c r="J5094" s="1">
        <v>215</v>
      </c>
      <c r="K5094" s="1"/>
      <c r="L5094" s="1"/>
    </row>
    <row r="5095" spans="1:12">
      <c r="A5095" s="1">
        <v>75363582.349999994</v>
      </c>
      <c r="B5095" s="13">
        <v>44226.889143518521</v>
      </c>
      <c r="C5095" s="13">
        <v>44226.899513888886</v>
      </c>
      <c r="D5095" s="13" t="str">
        <f t="shared" si="79"/>
        <v>2021-01-30</v>
      </c>
      <c r="E5095" s="1" t="s">
        <v>28</v>
      </c>
      <c r="F5095" s="1" t="s">
        <v>29</v>
      </c>
      <c r="G5095" s="1" t="s">
        <v>26</v>
      </c>
      <c r="H5095" s="1" t="s">
        <v>27</v>
      </c>
      <c r="I5095" s="1">
        <v>16</v>
      </c>
      <c r="J5095" s="1">
        <v>895</v>
      </c>
      <c r="K5095" s="1"/>
      <c r="L5095" s="1"/>
    </row>
    <row r="5096" spans="1:12">
      <c r="A5096" s="1">
        <v>4661274.49</v>
      </c>
      <c r="B5096" s="13">
        <v>44226.893900462965</v>
      </c>
      <c r="C5096" s="13">
        <v>44226.901539351849</v>
      </c>
      <c r="D5096" s="13" t="str">
        <f t="shared" si="79"/>
        <v>2021-01-30</v>
      </c>
      <c r="E5096" s="1" t="s">
        <v>24</v>
      </c>
      <c r="F5096" s="1" t="s">
        <v>31</v>
      </c>
      <c r="G5096" s="1" t="s">
        <v>26</v>
      </c>
      <c r="H5096" s="1" t="s">
        <v>27</v>
      </c>
      <c r="I5096" s="1">
        <v>28</v>
      </c>
      <c r="J5096" s="1">
        <v>660</v>
      </c>
      <c r="K5096" s="1"/>
      <c r="L5096" s="1"/>
    </row>
    <row r="5097" spans="1:12">
      <c r="A5097" s="1"/>
      <c r="B5097" s="1"/>
      <c r="C5097" s="1"/>
      <c r="D5097" s="1"/>
      <c r="E5097" s="1"/>
      <c r="F5097" s="1"/>
      <c r="G5097" s="1"/>
      <c r="H5097" s="1"/>
      <c r="I5097" s="1"/>
      <c r="J5097" s="1"/>
      <c r="K5097" s="1"/>
      <c r="L5097" s="1"/>
    </row>
    <row r="5098" spans="1:12">
      <c r="A5098" s="1"/>
      <c r="B5098" s="1"/>
      <c r="C5098" s="1"/>
      <c r="D5098" s="1"/>
      <c r="E5098" s="1"/>
      <c r="F5098" s="1"/>
      <c r="G5098" s="1"/>
      <c r="H5098" s="1"/>
      <c r="I5098" s="1"/>
      <c r="J5098" s="1"/>
      <c r="K5098" s="1"/>
      <c r="L5098" s="1"/>
    </row>
  </sheetData>
  <autoFilter ref="A1:L1" xr:uid="{FCF6A527-41EC-2243-8F71-D7A5E9A23D5D}"/>
  <pageMargins left="0.7" right="0.7" top="0.75" bottom="0.75" header="0.3" footer="0.3"/>
  <drawing r:id="rId4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E56E68-BF8E-4B4A-A711-5B965F2895D3}">
  <dimension ref="A3:Z96"/>
  <sheetViews>
    <sheetView topLeftCell="J58" workbookViewId="0">
      <selection activeCell="S5" sqref="S5:Z96"/>
    </sheetView>
  </sheetViews>
  <sheetFormatPr baseColWidth="10" defaultRowHeight="16"/>
  <cols>
    <col min="1" max="1" width="25.83203125" bestFit="1" customWidth="1"/>
    <col min="2" max="2" width="15.5" bestFit="1" customWidth="1"/>
    <col min="3" max="3" width="15.83203125" bestFit="1" customWidth="1"/>
    <col min="4" max="8" width="12.1640625" bestFit="1" customWidth="1"/>
    <col min="9" max="92" width="10.5" bestFit="1" customWidth="1"/>
  </cols>
  <sheetData>
    <row r="3" spans="1:26">
      <c r="A3" s="5" t="s">
        <v>248</v>
      </c>
      <c r="B3" s="5" t="s">
        <v>5</v>
      </c>
    </row>
    <row r="4" spans="1:26">
      <c r="A4" s="5" t="s">
        <v>8</v>
      </c>
      <c r="B4" t="s">
        <v>37</v>
      </c>
      <c r="C4" t="s">
        <v>39</v>
      </c>
      <c r="D4" t="s">
        <v>26</v>
      </c>
      <c r="E4" t="s">
        <v>53</v>
      </c>
      <c r="F4" t="s">
        <v>45</v>
      </c>
      <c r="G4" t="s">
        <v>34</v>
      </c>
      <c r="H4" t="s">
        <v>6</v>
      </c>
      <c r="J4" t="s">
        <v>8</v>
      </c>
      <c r="K4" t="s">
        <v>37</v>
      </c>
      <c r="L4" t="s">
        <v>39</v>
      </c>
      <c r="M4" t="s">
        <v>26</v>
      </c>
      <c r="N4" t="s">
        <v>53</v>
      </c>
      <c r="O4" t="s">
        <v>45</v>
      </c>
      <c r="P4" t="s">
        <v>34</v>
      </c>
      <c r="Q4" t="s">
        <v>6</v>
      </c>
      <c r="S4" t="s">
        <v>8</v>
      </c>
      <c r="T4" t="s">
        <v>37</v>
      </c>
      <c r="U4" t="s">
        <v>39</v>
      </c>
      <c r="V4" t="s">
        <v>26</v>
      </c>
      <c r="W4" t="s">
        <v>53</v>
      </c>
      <c r="X4" t="s">
        <v>45</v>
      </c>
      <c r="Y4" t="s">
        <v>34</v>
      </c>
      <c r="Z4" t="s">
        <v>6</v>
      </c>
    </row>
    <row r="5" spans="1:26">
      <c r="A5" s="16" t="s">
        <v>139</v>
      </c>
      <c r="B5" s="21">
        <v>7361</v>
      </c>
      <c r="C5" s="21">
        <v>1482.5</v>
      </c>
      <c r="D5" s="21">
        <v>1310.5555555555557</v>
      </c>
      <c r="E5" s="21"/>
      <c r="F5" s="21"/>
      <c r="G5" s="21">
        <v>744</v>
      </c>
      <c r="H5" s="21">
        <v>1686.3571428571429</v>
      </c>
      <c r="J5" s="2">
        <v>44136</v>
      </c>
      <c r="K5" s="21">
        <v>7361</v>
      </c>
      <c r="L5" s="21">
        <v>1482.5</v>
      </c>
      <c r="M5" s="21">
        <v>1310.5555555555557</v>
      </c>
      <c r="N5" s="21"/>
      <c r="O5" s="21"/>
      <c r="P5" s="21">
        <v>744</v>
      </c>
      <c r="Q5" s="21">
        <v>1686.3571428571429</v>
      </c>
      <c r="S5" s="2">
        <v>44136</v>
      </c>
      <c r="T5" s="21">
        <f>K5/60</f>
        <v>122.68333333333334</v>
      </c>
      <c r="U5" s="21">
        <f t="shared" ref="U5:Z5" si="0">L5/60</f>
        <v>24.708333333333332</v>
      </c>
      <c r="V5" s="21">
        <f t="shared" si="0"/>
        <v>21.842592592592595</v>
      </c>
      <c r="W5" s="21">
        <f t="shared" si="0"/>
        <v>0</v>
      </c>
      <c r="X5" s="21">
        <f t="shared" si="0"/>
        <v>0</v>
      </c>
      <c r="Y5" s="21">
        <f t="shared" si="0"/>
        <v>12.4</v>
      </c>
      <c r="Z5" s="21">
        <f t="shared" si="0"/>
        <v>28.105952380952381</v>
      </c>
    </row>
    <row r="6" spans="1:26">
      <c r="A6" s="16" t="s">
        <v>140</v>
      </c>
      <c r="B6" s="21">
        <v>672</v>
      </c>
      <c r="C6" s="21">
        <v>691</v>
      </c>
      <c r="D6" s="21">
        <v>4180.375</v>
      </c>
      <c r="E6" s="21">
        <v>229</v>
      </c>
      <c r="F6" s="21">
        <v>2580</v>
      </c>
      <c r="G6" s="21">
        <v>9609.2999999999993</v>
      </c>
      <c r="H6" s="21">
        <v>4934.2244897959181</v>
      </c>
      <c r="J6" s="2">
        <v>44137</v>
      </c>
      <c r="K6" s="21">
        <v>672</v>
      </c>
      <c r="L6" s="21">
        <v>691</v>
      </c>
      <c r="M6" s="21">
        <v>4180.375</v>
      </c>
      <c r="N6" s="21">
        <v>229</v>
      </c>
      <c r="O6" s="21">
        <v>2580</v>
      </c>
      <c r="P6" s="21">
        <v>9609.2999999999993</v>
      </c>
      <c r="Q6" s="21">
        <v>4934.2244897959181</v>
      </c>
      <c r="S6" s="2">
        <v>44137</v>
      </c>
      <c r="T6" s="21">
        <f t="shared" ref="T6:T69" si="1">K6/60</f>
        <v>11.2</v>
      </c>
      <c r="U6" s="21">
        <f t="shared" ref="U6:U69" si="2">L6/60</f>
        <v>11.516666666666667</v>
      </c>
      <c r="V6" s="21">
        <f t="shared" ref="V6:V69" si="3">M6/60</f>
        <v>69.672916666666666</v>
      </c>
      <c r="W6" s="21">
        <f t="shared" ref="W6:W69" si="4">N6/60</f>
        <v>3.8166666666666669</v>
      </c>
      <c r="X6" s="21">
        <f t="shared" ref="X6:X69" si="5">O6/60</f>
        <v>43</v>
      </c>
      <c r="Y6" s="21">
        <f t="shared" ref="Y6:Y69" si="6">P6/60</f>
        <v>160.155</v>
      </c>
      <c r="Z6" s="21">
        <f t="shared" ref="Z6:Z69" si="7">Q6/60</f>
        <v>82.23707482993197</v>
      </c>
    </row>
    <row r="7" spans="1:26">
      <c r="A7" s="16" t="s">
        <v>141</v>
      </c>
      <c r="B7" s="21">
        <v>6468</v>
      </c>
      <c r="C7" s="21">
        <v>2968</v>
      </c>
      <c r="D7" s="21">
        <v>5544.1388888888887</v>
      </c>
      <c r="E7" s="21"/>
      <c r="F7" s="21"/>
      <c r="G7" s="21">
        <v>7153.454545454545</v>
      </c>
      <c r="H7" s="21">
        <v>5871.6938775510207</v>
      </c>
      <c r="J7" s="2">
        <v>44138</v>
      </c>
      <c r="K7" s="21">
        <v>6468</v>
      </c>
      <c r="L7" s="21">
        <v>2968</v>
      </c>
      <c r="M7" s="21">
        <v>5544.1388888888887</v>
      </c>
      <c r="N7" s="21"/>
      <c r="O7" s="21"/>
      <c r="P7" s="21">
        <v>7153.454545454545</v>
      </c>
      <c r="Q7" s="21">
        <v>5871.6938775510207</v>
      </c>
      <c r="S7" s="2">
        <v>44138</v>
      </c>
      <c r="T7" s="21">
        <f t="shared" si="1"/>
        <v>107.8</v>
      </c>
      <c r="U7" s="21">
        <f t="shared" si="2"/>
        <v>49.466666666666669</v>
      </c>
      <c r="V7" s="21">
        <f t="shared" si="3"/>
        <v>92.402314814814815</v>
      </c>
      <c r="W7" s="21">
        <f t="shared" si="4"/>
        <v>0</v>
      </c>
      <c r="X7" s="21">
        <f t="shared" si="5"/>
        <v>0</v>
      </c>
      <c r="Y7" s="21">
        <f t="shared" si="6"/>
        <v>119.22424242424242</v>
      </c>
      <c r="Z7" s="21">
        <f t="shared" si="7"/>
        <v>97.861564625850349</v>
      </c>
    </row>
    <row r="8" spans="1:26">
      <c r="A8" s="16" t="s">
        <v>142</v>
      </c>
      <c r="B8" s="21"/>
      <c r="C8" s="21"/>
      <c r="D8" s="21">
        <v>6294.1315789473683</v>
      </c>
      <c r="E8" s="21"/>
      <c r="F8" s="21"/>
      <c r="G8" s="21">
        <v>11278.333333333334</v>
      </c>
      <c r="H8" s="21">
        <v>6973.795454545455</v>
      </c>
      <c r="J8" s="2">
        <v>44139</v>
      </c>
      <c r="K8" s="21"/>
      <c r="L8" s="21"/>
      <c r="M8" s="21">
        <v>6294.1315789473683</v>
      </c>
      <c r="N8" s="21"/>
      <c r="O8" s="21"/>
      <c r="P8" s="21">
        <v>11278.333333333334</v>
      </c>
      <c r="Q8" s="21">
        <v>6973.795454545455</v>
      </c>
      <c r="S8" s="2">
        <v>44139</v>
      </c>
      <c r="T8" s="21">
        <f t="shared" si="1"/>
        <v>0</v>
      </c>
      <c r="U8" s="21">
        <f t="shared" si="2"/>
        <v>0</v>
      </c>
      <c r="V8" s="21">
        <f t="shared" si="3"/>
        <v>104.90219298245614</v>
      </c>
      <c r="W8" s="21">
        <f t="shared" si="4"/>
        <v>0</v>
      </c>
      <c r="X8" s="21">
        <f t="shared" si="5"/>
        <v>0</v>
      </c>
      <c r="Y8" s="21">
        <f t="shared" si="6"/>
        <v>187.97222222222223</v>
      </c>
      <c r="Z8" s="21">
        <f t="shared" si="7"/>
        <v>116.22992424242425</v>
      </c>
    </row>
    <row r="9" spans="1:26">
      <c r="A9" s="16" t="s">
        <v>143</v>
      </c>
      <c r="B9" s="21">
        <v>11876</v>
      </c>
      <c r="C9" s="21"/>
      <c r="D9" s="21">
        <v>2427.7647058823532</v>
      </c>
      <c r="E9" s="21"/>
      <c r="F9" s="21"/>
      <c r="G9" s="21">
        <v>1502.375</v>
      </c>
      <c r="H9" s="21">
        <v>2506.4230769230771</v>
      </c>
      <c r="J9" s="2">
        <v>44140</v>
      </c>
      <c r="K9" s="21">
        <v>11876</v>
      </c>
      <c r="L9" s="21"/>
      <c r="M9" s="21">
        <v>2427.7647058823532</v>
      </c>
      <c r="N9" s="21"/>
      <c r="O9" s="21"/>
      <c r="P9" s="21">
        <v>1502.375</v>
      </c>
      <c r="Q9" s="21">
        <v>2506.4230769230771</v>
      </c>
      <c r="S9" s="2">
        <v>44140</v>
      </c>
      <c r="T9" s="21">
        <f t="shared" si="1"/>
        <v>197.93333333333334</v>
      </c>
      <c r="U9" s="21">
        <f t="shared" si="2"/>
        <v>0</v>
      </c>
      <c r="V9" s="21">
        <f t="shared" si="3"/>
        <v>40.462745098039221</v>
      </c>
      <c r="W9" s="21">
        <f t="shared" si="4"/>
        <v>0</v>
      </c>
      <c r="X9" s="21">
        <f t="shared" si="5"/>
        <v>0</v>
      </c>
      <c r="Y9" s="21">
        <f t="shared" si="6"/>
        <v>25.039583333333333</v>
      </c>
      <c r="Z9" s="21">
        <f t="shared" si="7"/>
        <v>41.773717948717952</v>
      </c>
    </row>
    <row r="10" spans="1:26">
      <c r="A10" s="16" t="s">
        <v>144</v>
      </c>
      <c r="B10" s="21">
        <v>39676</v>
      </c>
      <c r="C10" s="21">
        <v>2799</v>
      </c>
      <c r="D10" s="21">
        <v>4414.8500000000004</v>
      </c>
      <c r="E10" s="21">
        <v>436</v>
      </c>
      <c r="F10" s="21"/>
      <c r="G10" s="21">
        <v>3590.8461538461538</v>
      </c>
      <c r="H10" s="21">
        <v>5281</v>
      </c>
      <c r="J10" s="2">
        <v>44141</v>
      </c>
      <c r="K10" s="21">
        <v>39676</v>
      </c>
      <c r="L10" s="21">
        <v>2799</v>
      </c>
      <c r="M10" s="21">
        <v>4414.8500000000004</v>
      </c>
      <c r="N10" s="21">
        <v>436</v>
      </c>
      <c r="O10" s="21"/>
      <c r="P10" s="21">
        <v>3590.8461538461538</v>
      </c>
      <c r="Q10" s="21">
        <v>5281</v>
      </c>
      <c r="S10" s="2">
        <v>44141</v>
      </c>
      <c r="T10" s="21">
        <f t="shared" si="1"/>
        <v>661.26666666666665</v>
      </c>
      <c r="U10" s="21">
        <f t="shared" si="2"/>
        <v>46.65</v>
      </c>
      <c r="V10" s="21">
        <f t="shared" si="3"/>
        <v>73.580833333333345</v>
      </c>
      <c r="W10" s="21">
        <f t="shared" si="4"/>
        <v>7.2666666666666666</v>
      </c>
      <c r="X10" s="21">
        <f t="shared" si="5"/>
        <v>0</v>
      </c>
      <c r="Y10" s="21">
        <f t="shared" si="6"/>
        <v>59.847435897435894</v>
      </c>
      <c r="Z10" s="21">
        <f t="shared" si="7"/>
        <v>88.016666666666666</v>
      </c>
    </row>
    <row r="11" spans="1:26">
      <c r="A11" s="16" t="s">
        <v>145</v>
      </c>
      <c r="B11" s="21"/>
      <c r="C11" s="21">
        <v>2630.6666666666665</v>
      </c>
      <c r="D11" s="21">
        <v>1126.608695652174</v>
      </c>
      <c r="E11" s="21"/>
      <c r="F11" s="21"/>
      <c r="G11" s="21">
        <v>2188.8000000000002</v>
      </c>
      <c r="H11" s="21">
        <v>1443.483870967742</v>
      </c>
      <c r="J11" s="2">
        <v>44142</v>
      </c>
      <c r="K11" s="21"/>
      <c r="L11" s="21">
        <v>2630.6666666666665</v>
      </c>
      <c r="M11" s="21">
        <v>1126.608695652174</v>
      </c>
      <c r="N11" s="21"/>
      <c r="O11" s="21"/>
      <c r="P11" s="21">
        <v>2188.8000000000002</v>
      </c>
      <c r="Q11" s="21">
        <v>1443.483870967742</v>
      </c>
      <c r="S11" s="2">
        <v>44142</v>
      </c>
      <c r="T11" s="21">
        <f t="shared" si="1"/>
        <v>0</v>
      </c>
      <c r="U11" s="21">
        <f t="shared" si="2"/>
        <v>43.844444444444441</v>
      </c>
      <c r="V11" s="21">
        <f t="shared" si="3"/>
        <v>18.776811594202901</v>
      </c>
      <c r="W11" s="21">
        <f t="shared" si="4"/>
        <v>0</v>
      </c>
      <c r="X11" s="21">
        <f t="shared" si="5"/>
        <v>0</v>
      </c>
      <c r="Y11" s="21">
        <f t="shared" si="6"/>
        <v>36.480000000000004</v>
      </c>
      <c r="Z11" s="21">
        <f t="shared" si="7"/>
        <v>24.058064516129033</v>
      </c>
    </row>
    <row r="12" spans="1:26">
      <c r="A12" s="16" t="s">
        <v>146</v>
      </c>
      <c r="B12" s="21"/>
      <c r="C12" s="21">
        <v>574</v>
      </c>
      <c r="D12" s="21">
        <v>4331.8095238095239</v>
      </c>
      <c r="E12" s="21"/>
      <c r="F12" s="21"/>
      <c r="G12" s="21">
        <v>3782.3</v>
      </c>
      <c r="H12" s="21">
        <v>4042.65625</v>
      </c>
      <c r="J12" s="2">
        <v>44143</v>
      </c>
      <c r="K12" s="21"/>
      <c r="L12" s="21">
        <v>574</v>
      </c>
      <c r="M12" s="21">
        <v>4331.8095238095239</v>
      </c>
      <c r="N12" s="21"/>
      <c r="O12" s="21"/>
      <c r="P12" s="21">
        <v>3782.3</v>
      </c>
      <c r="Q12" s="21">
        <v>4042.65625</v>
      </c>
      <c r="S12" s="2">
        <v>44143</v>
      </c>
      <c r="T12" s="21">
        <f t="shared" si="1"/>
        <v>0</v>
      </c>
      <c r="U12" s="21">
        <f t="shared" si="2"/>
        <v>9.5666666666666664</v>
      </c>
      <c r="V12" s="21">
        <f t="shared" si="3"/>
        <v>72.196825396825403</v>
      </c>
      <c r="W12" s="21">
        <f t="shared" si="4"/>
        <v>0</v>
      </c>
      <c r="X12" s="21">
        <f t="shared" si="5"/>
        <v>0</v>
      </c>
      <c r="Y12" s="21">
        <f t="shared" si="6"/>
        <v>63.038333333333334</v>
      </c>
      <c r="Z12" s="21">
        <f t="shared" si="7"/>
        <v>67.377604166666671</v>
      </c>
    </row>
    <row r="13" spans="1:26">
      <c r="A13" s="16" t="s">
        <v>147</v>
      </c>
      <c r="B13" s="21">
        <v>9128</v>
      </c>
      <c r="C13" s="21"/>
      <c r="D13" s="21">
        <v>2184.1764705882351</v>
      </c>
      <c r="E13" s="21"/>
      <c r="F13" s="21"/>
      <c r="G13" s="21">
        <v>9442.2352941176468</v>
      </c>
      <c r="H13" s="21">
        <v>4690.5384615384619</v>
      </c>
      <c r="J13" s="2">
        <v>44144</v>
      </c>
      <c r="K13" s="21">
        <v>9128</v>
      </c>
      <c r="L13" s="21"/>
      <c r="M13" s="21">
        <v>2184.1764705882351</v>
      </c>
      <c r="N13" s="21"/>
      <c r="O13" s="21"/>
      <c r="P13" s="21">
        <v>9442.2352941176468</v>
      </c>
      <c r="Q13" s="21">
        <v>4690.5384615384619</v>
      </c>
      <c r="S13" s="2">
        <v>44144</v>
      </c>
      <c r="T13" s="21">
        <f t="shared" si="1"/>
        <v>152.13333333333333</v>
      </c>
      <c r="U13" s="21">
        <f t="shared" si="2"/>
        <v>0</v>
      </c>
      <c r="V13" s="21">
        <f t="shared" si="3"/>
        <v>36.402941176470584</v>
      </c>
      <c r="W13" s="21">
        <f t="shared" si="4"/>
        <v>0</v>
      </c>
      <c r="X13" s="21">
        <f t="shared" si="5"/>
        <v>0</v>
      </c>
      <c r="Y13" s="21">
        <f t="shared" si="6"/>
        <v>157.37058823529412</v>
      </c>
      <c r="Z13" s="21">
        <f t="shared" si="7"/>
        <v>78.175641025641028</v>
      </c>
    </row>
    <row r="14" spans="1:26">
      <c r="A14" s="16" t="s">
        <v>148</v>
      </c>
      <c r="B14" s="21"/>
      <c r="C14" s="21">
        <v>18351</v>
      </c>
      <c r="D14" s="21">
        <v>7697.3846153846152</v>
      </c>
      <c r="E14" s="21">
        <v>6958.5</v>
      </c>
      <c r="F14" s="21">
        <v>427.66666666666669</v>
      </c>
      <c r="G14" s="21">
        <v>1508.9285714285713</v>
      </c>
      <c r="H14" s="21">
        <v>6244.2258064516127</v>
      </c>
      <c r="J14" s="2">
        <v>44145</v>
      </c>
      <c r="K14" s="21"/>
      <c r="L14" s="21">
        <v>18351</v>
      </c>
      <c r="M14" s="21">
        <v>7697.3846153846152</v>
      </c>
      <c r="N14" s="21">
        <v>6958.5</v>
      </c>
      <c r="O14" s="21">
        <v>427.66666666666669</v>
      </c>
      <c r="P14" s="21">
        <v>1508.9285714285713</v>
      </c>
      <c r="Q14" s="21">
        <v>6244.2258064516127</v>
      </c>
      <c r="S14" s="2">
        <v>44145</v>
      </c>
      <c r="T14" s="21">
        <f t="shared" si="1"/>
        <v>0</v>
      </c>
      <c r="U14" s="21">
        <f t="shared" si="2"/>
        <v>305.85000000000002</v>
      </c>
      <c r="V14" s="21">
        <f t="shared" si="3"/>
        <v>128.28974358974358</v>
      </c>
      <c r="W14" s="21">
        <f t="shared" si="4"/>
        <v>115.97499999999999</v>
      </c>
      <c r="X14" s="21">
        <f t="shared" si="5"/>
        <v>7.1277777777777782</v>
      </c>
      <c r="Y14" s="21">
        <f t="shared" si="6"/>
        <v>25.148809523809522</v>
      </c>
      <c r="Z14" s="21">
        <f t="shared" si="7"/>
        <v>104.07043010752687</v>
      </c>
    </row>
    <row r="15" spans="1:26">
      <c r="A15" s="16" t="s">
        <v>149</v>
      </c>
      <c r="B15" s="21">
        <v>2031</v>
      </c>
      <c r="C15" s="21">
        <v>338</v>
      </c>
      <c r="D15" s="21">
        <v>5472.5853658536589</v>
      </c>
      <c r="E15" s="21">
        <v>923.5</v>
      </c>
      <c r="F15" s="21">
        <v>895</v>
      </c>
      <c r="G15" s="21">
        <v>4720.588235294118</v>
      </c>
      <c r="H15" s="21">
        <v>4916.4603174603171</v>
      </c>
      <c r="J15" s="2">
        <v>44146</v>
      </c>
      <c r="K15" s="21">
        <v>2031</v>
      </c>
      <c r="L15" s="21">
        <v>338</v>
      </c>
      <c r="M15" s="21">
        <v>5472.5853658536589</v>
      </c>
      <c r="N15" s="21">
        <v>923.5</v>
      </c>
      <c r="O15" s="21">
        <v>895</v>
      </c>
      <c r="P15" s="21">
        <v>4720.588235294118</v>
      </c>
      <c r="Q15" s="21">
        <v>4916.4603174603171</v>
      </c>
      <c r="S15" s="2">
        <v>44146</v>
      </c>
      <c r="T15" s="21">
        <f t="shared" si="1"/>
        <v>33.85</v>
      </c>
      <c r="U15" s="21">
        <f t="shared" si="2"/>
        <v>5.6333333333333337</v>
      </c>
      <c r="V15" s="21">
        <f t="shared" si="3"/>
        <v>91.209756097560984</v>
      </c>
      <c r="W15" s="21">
        <f t="shared" si="4"/>
        <v>15.391666666666667</v>
      </c>
      <c r="X15" s="21">
        <f t="shared" si="5"/>
        <v>14.916666666666666</v>
      </c>
      <c r="Y15" s="21">
        <f t="shared" si="6"/>
        <v>78.676470588235304</v>
      </c>
      <c r="Z15" s="21">
        <f t="shared" si="7"/>
        <v>81.941005291005283</v>
      </c>
    </row>
    <row r="16" spans="1:26">
      <c r="A16" s="16" t="s">
        <v>150</v>
      </c>
      <c r="B16" s="21">
        <v>2266</v>
      </c>
      <c r="C16" s="21"/>
      <c r="D16" s="21">
        <v>6476.8974358974356</v>
      </c>
      <c r="E16" s="21"/>
      <c r="F16" s="21">
        <v>2072</v>
      </c>
      <c r="G16" s="21">
        <v>1341.8888888888889</v>
      </c>
      <c r="H16" s="21">
        <v>5260.5</v>
      </c>
      <c r="J16" s="2">
        <v>44147</v>
      </c>
      <c r="K16" s="21">
        <v>2266</v>
      </c>
      <c r="L16" s="21"/>
      <c r="M16" s="21">
        <v>6476.8974358974356</v>
      </c>
      <c r="N16" s="21"/>
      <c r="O16" s="21">
        <v>2072</v>
      </c>
      <c r="P16" s="21">
        <v>1341.8888888888889</v>
      </c>
      <c r="Q16" s="21">
        <v>5260.5</v>
      </c>
      <c r="S16" s="2">
        <v>44147</v>
      </c>
      <c r="T16" s="21">
        <f t="shared" si="1"/>
        <v>37.766666666666666</v>
      </c>
      <c r="U16" s="21">
        <f t="shared" si="2"/>
        <v>0</v>
      </c>
      <c r="V16" s="21">
        <f t="shared" si="3"/>
        <v>107.9482905982906</v>
      </c>
      <c r="W16" s="21">
        <f t="shared" si="4"/>
        <v>0</v>
      </c>
      <c r="X16" s="21">
        <f t="shared" si="5"/>
        <v>34.533333333333331</v>
      </c>
      <c r="Y16" s="21">
        <f t="shared" si="6"/>
        <v>22.364814814814814</v>
      </c>
      <c r="Z16" s="21">
        <f t="shared" si="7"/>
        <v>87.674999999999997</v>
      </c>
    </row>
    <row r="17" spans="1:26">
      <c r="A17" s="16" t="s">
        <v>151</v>
      </c>
      <c r="B17" s="21">
        <v>689</v>
      </c>
      <c r="C17" s="21"/>
      <c r="D17" s="21">
        <v>3032.031746031746</v>
      </c>
      <c r="E17" s="21"/>
      <c r="F17" s="21">
        <v>5275</v>
      </c>
      <c r="G17" s="21">
        <v>9873.2142857142862</v>
      </c>
      <c r="H17" s="21">
        <v>4243.1265822784808</v>
      </c>
      <c r="J17" s="2">
        <v>44148</v>
      </c>
      <c r="K17" s="21">
        <v>689</v>
      </c>
      <c r="L17" s="21"/>
      <c r="M17" s="21">
        <v>3032.031746031746</v>
      </c>
      <c r="N17" s="21"/>
      <c r="O17" s="21">
        <v>5275</v>
      </c>
      <c r="P17" s="21">
        <v>9873.2142857142862</v>
      </c>
      <c r="Q17" s="21">
        <v>4243.1265822784808</v>
      </c>
      <c r="S17" s="2">
        <v>44148</v>
      </c>
      <c r="T17" s="21">
        <f t="shared" si="1"/>
        <v>11.483333333333333</v>
      </c>
      <c r="U17" s="21">
        <f t="shared" si="2"/>
        <v>0</v>
      </c>
      <c r="V17" s="21">
        <f t="shared" si="3"/>
        <v>50.533862433862431</v>
      </c>
      <c r="W17" s="21">
        <f t="shared" si="4"/>
        <v>0</v>
      </c>
      <c r="X17" s="21">
        <f t="shared" si="5"/>
        <v>87.916666666666671</v>
      </c>
      <c r="Y17" s="21">
        <f t="shared" si="6"/>
        <v>164.55357142857144</v>
      </c>
      <c r="Z17" s="21">
        <f t="shared" si="7"/>
        <v>70.71877637130801</v>
      </c>
    </row>
    <row r="18" spans="1:26">
      <c r="A18" s="16" t="s">
        <v>152</v>
      </c>
      <c r="B18" s="21"/>
      <c r="C18" s="21"/>
      <c r="D18" s="21">
        <v>6662.5185185185182</v>
      </c>
      <c r="E18" s="21"/>
      <c r="F18" s="21"/>
      <c r="G18" s="21">
        <v>2687</v>
      </c>
      <c r="H18" s="21">
        <v>6264.9666666666662</v>
      </c>
      <c r="J18" s="2">
        <v>44149</v>
      </c>
      <c r="K18" s="21"/>
      <c r="L18" s="21"/>
      <c r="M18" s="21">
        <v>6662.5185185185182</v>
      </c>
      <c r="N18" s="21"/>
      <c r="O18" s="21"/>
      <c r="P18" s="21">
        <v>2687</v>
      </c>
      <c r="Q18" s="21">
        <v>6264.9666666666662</v>
      </c>
      <c r="S18" s="2">
        <v>44149</v>
      </c>
      <c r="T18" s="21">
        <f t="shared" si="1"/>
        <v>0</v>
      </c>
      <c r="U18" s="21">
        <f t="shared" si="2"/>
        <v>0</v>
      </c>
      <c r="V18" s="21">
        <f t="shared" si="3"/>
        <v>111.04197530864197</v>
      </c>
      <c r="W18" s="21">
        <f t="shared" si="4"/>
        <v>0</v>
      </c>
      <c r="X18" s="21">
        <f t="shared" si="5"/>
        <v>0</v>
      </c>
      <c r="Y18" s="21">
        <f t="shared" si="6"/>
        <v>44.783333333333331</v>
      </c>
      <c r="Z18" s="21">
        <f t="shared" si="7"/>
        <v>104.41611111111111</v>
      </c>
    </row>
    <row r="19" spans="1:26">
      <c r="A19" s="16" t="s">
        <v>153</v>
      </c>
      <c r="B19" s="21">
        <v>2584</v>
      </c>
      <c r="C19" s="21">
        <v>768</v>
      </c>
      <c r="D19" s="21">
        <v>925.75</v>
      </c>
      <c r="E19" s="21">
        <v>438</v>
      </c>
      <c r="F19" s="21">
        <v>347</v>
      </c>
      <c r="G19" s="21">
        <v>4069</v>
      </c>
      <c r="H19" s="21">
        <v>1624.0952380952381</v>
      </c>
      <c r="J19" s="2">
        <v>44150</v>
      </c>
      <c r="K19" s="21">
        <v>2584</v>
      </c>
      <c r="L19" s="21">
        <v>768</v>
      </c>
      <c r="M19" s="21">
        <v>925.75</v>
      </c>
      <c r="N19" s="21">
        <v>438</v>
      </c>
      <c r="O19" s="21">
        <v>347</v>
      </c>
      <c r="P19" s="21">
        <v>4069</v>
      </c>
      <c r="Q19" s="21">
        <v>1624.0952380952381</v>
      </c>
      <c r="S19" s="2">
        <v>44150</v>
      </c>
      <c r="T19" s="21">
        <f t="shared" si="1"/>
        <v>43.06666666666667</v>
      </c>
      <c r="U19" s="21">
        <f t="shared" si="2"/>
        <v>12.8</v>
      </c>
      <c r="V19" s="21">
        <f t="shared" si="3"/>
        <v>15.429166666666667</v>
      </c>
      <c r="W19" s="21">
        <f t="shared" si="4"/>
        <v>7.3</v>
      </c>
      <c r="X19" s="21">
        <f t="shared" si="5"/>
        <v>5.7833333333333332</v>
      </c>
      <c r="Y19" s="21">
        <f t="shared" si="6"/>
        <v>67.816666666666663</v>
      </c>
      <c r="Z19" s="21">
        <f t="shared" si="7"/>
        <v>27.068253968253966</v>
      </c>
    </row>
    <row r="20" spans="1:26">
      <c r="A20" s="16" t="s">
        <v>154</v>
      </c>
      <c r="B20" s="21"/>
      <c r="C20" s="21">
        <v>529</v>
      </c>
      <c r="D20" s="21">
        <v>3535.6744186046512</v>
      </c>
      <c r="E20" s="21">
        <v>12272.5</v>
      </c>
      <c r="F20" s="21"/>
      <c r="G20" s="21">
        <v>3621</v>
      </c>
      <c r="H20" s="21">
        <v>3778.3432835820895</v>
      </c>
      <c r="J20" s="2">
        <v>44151</v>
      </c>
      <c r="K20" s="21"/>
      <c r="L20" s="21">
        <v>529</v>
      </c>
      <c r="M20" s="21">
        <v>3535.6744186046512</v>
      </c>
      <c r="N20" s="21">
        <v>12272.5</v>
      </c>
      <c r="O20" s="21"/>
      <c r="P20" s="21">
        <v>3621</v>
      </c>
      <c r="Q20" s="21">
        <v>3778.3432835820895</v>
      </c>
      <c r="S20" s="2">
        <v>44151</v>
      </c>
      <c r="T20" s="21">
        <f t="shared" si="1"/>
        <v>0</v>
      </c>
      <c r="U20" s="21">
        <f t="shared" si="2"/>
        <v>8.8166666666666664</v>
      </c>
      <c r="V20" s="21">
        <f t="shared" si="3"/>
        <v>58.92790697674419</v>
      </c>
      <c r="W20" s="21">
        <f t="shared" si="4"/>
        <v>204.54166666666666</v>
      </c>
      <c r="X20" s="21">
        <f t="shared" si="5"/>
        <v>0</v>
      </c>
      <c r="Y20" s="21">
        <f t="shared" si="6"/>
        <v>60.35</v>
      </c>
      <c r="Z20" s="21">
        <f t="shared" si="7"/>
        <v>62.972388059701494</v>
      </c>
    </row>
    <row r="21" spans="1:26">
      <c r="A21" s="16" t="s">
        <v>155</v>
      </c>
      <c r="B21" s="21">
        <v>4263</v>
      </c>
      <c r="C21" s="21">
        <v>2878.5</v>
      </c>
      <c r="D21" s="21">
        <v>2855.6111111111113</v>
      </c>
      <c r="E21" s="21"/>
      <c r="F21" s="21"/>
      <c r="G21" s="21">
        <v>3271.608695652174</v>
      </c>
      <c r="H21" s="21">
        <v>2968.0714285714284</v>
      </c>
      <c r="J21" s="2">
        <v>44152</v>
      </c>
      <c r="K21" s="21">
        <v>4263</v>
      </c>
      <c r="L21" s="21">
        <v>2878.5</v>
      </c>
      <c r="M21" s="21">
        <v>2855.6111111111113</v>
      </c>
      <c r="N21" s="21"/>
      <c r="O21" s="21"/>
      <c r="P21" s="21">
        <v>3271.608695652174</v>
      </c>
      <c r="Q21" s="21">
        <v>2968.0714285714284</v>
      </c>
      <c r="S21" s="2">
        <v>44152</v>
      </c>
      <c r="T21" s="21">
        <f t="shared" si="1"/>
        <v>71.05</v>
      </c>
      <c r="U21" s="21">
        <f t="shared" si="2"/>
        <v>47.975000000000001</v>
      </c>
      <c r="V21" s="21">
        <f t="shared" si="3"/>
        <v>47.593518518518522</v>
      </c>
      <c r="W21" s="21">
        <f t="shared" si="4"/>
        <v>0</v>
      </c>
      <c r="X21" s="21">
        <f t="shared" si="5"/>
        <v>0</v>
      </c>
      <c r="Y21" s="21">
        <f t="shared" si="6"/>
        <v>54.526811594202897</v>
      </c>
      <c r="Z21" s="21">
        <f t="shared" si="7"/>
        <v>49.467857142857142</v>
      </c>
    </row>
    <row r="22" spans="1:26">
      <c r="A22" s="16" t="s">
        <v>156</v>
      </c>
      <c r="B22" s="21">
        <v>33564</v>
      </c>
      <c r="C22" s="21">
        <v>3764</v>
      </c>
      <c r="D22" s="21">
        <v>3009.9555555555557</v>
      </c>
      <c r="E22" s="21">
        <v>349</v>
      </c>
      <c r="F22" s="21"/>
      <c r="G22" s="21">
        <v>4168.7777777777774</v>
      </c>
      <c r="H22" s="21">
        <v>4204.8805970149251</v>
      </c>
      <c r="J22" s="2">
        <v>44153</v>
      </c>
      <c r="K22" s="21">
        <v>33564</v>
      </c>
      <c r="L22" s="21">
        <v>3764</v>
      </c>
      <c r="M22" s="21">
        <v>3009.9555555555557</v>
      </c>
      <c r="N22" s="21">
        <v>349</v>
      </c>
      <c r="O22" s="21"/>
      <c r="P22" s="21">
        <v>4168.7777777777774</v>
      </c>
      <c r="Q22" s="21">
        <v>4204.8805970149251</v>
      </c>
      <c r="S22" s="2">
        <v>44153</v>
      </c>
      <c r="T22" s="21">
        <f t="shared" si="1"/>
        <v>559.4</v>
      </c>
      <c r="U22" s="21">
        <f t="shared" si="2"/>
        <v>62.733333333333334</v>
      </c>
      <c r="V22" s="21">
        <f t="shared" si="3"/>
        <v>50.165925925925926</v>
      </c>
      <c r="W22" s="21">
        <f t="shared" si="4"/>
        <v>5.8166666666666664</v>
      </c>
      <c r="X22" s="21">
        <f t="shared" si="5"/>
        <v>0</v>
      </c>
      <c r="Y22" s="21">
        <f t="shared" si="6"/>
        <v>69.479629629629628</v>
      </c>
      <c r="Z22" s="21">
        <f t="shared" si="7"/>
        <v>70.081343283582086</v>
      </c>
    </row>
    <row r="23" spans="1:26">
      <c r="A23" s="16" t="s">
        <v>157</v>
      </c>
      <c r="B23" s="21">
        <v>510</v>
      </c>
      <c r="C23" s="21">
        <v>827</v>
      </c>
      <c r="D23" s="21">
        <v>5135.4222222222224</v>
      </c>
      <c r="E23" s="21"/>
      <c r="F23" s="21"/>
      <c r="G23" s="21">
        <v>1749</v>
      </c>
      <c r="H23" s="21">
        <v>3623.2658227848101</v>
      </c>
      <c r="J23" s="2">
        <v>44154</v>
      </c>
      <c r="K23" s="21">
        <v>510</v>
      </c>
      <c r="L23" s="21">
        <v>827</v>
      </c>
      <c r="M23" s="21">
        <v>5135.4222222222224</v>
      </c>
      <c r="N23" s="21"/>
      <c r="O23" s="21"/>
      <c r="P23" s="21">
        <v>1749</v>
      </c>
      <c r="Q23" s="21">
        <v>3623.2658227848101</v>
      </c>
      <c r="S23" s="2">
        <v>44154</v>
      </c>
      <c r="T23" s="21">
        <f t="shared" si="1"/>
        <v>8.5</v>
      </c>
      <c r="U23" s="21">
        <f t="shared" si="2"/>
        <v>13.783333333333333</v>
      </c>
      <c r="V23" s="21">
        <f t="shared" si="3"/>
        <v>85.59037037037038</v>
      </c>
      <c r="W23" s="21">
        <f t="shared" si="4"/>
        <v>0</v>
      </c>
      <c r="X23" s="21">
        <f t="shared" si="5"/>
        <v>0</v>
      </c>
      <c r="Y23" s="21">
        <f t="shared" si="6"/>
        <v>29.15</v>
      </c>
      <c r="Z23" s="21">
        <f t="shared" si="7"/>
        <v>60.387763713080169</v>
      </c>
    </row>
    <row r="24" spans="1:26">
      <c r="A24" s="16" t="s">
        <v>158</v>
      </c>
      <c r="B24" s="21">
        <v>458</v>
      </c>
      <c r="C24" s="21">
        <v>1359</v>
      </c>
      <c r="D24" s="21">
        <v>6577.030303030303</v>
      </c>
      <c r="E24" s="21"/>
      <c r="F24" s="21"/>
      <c r="G24" s="21">
        <v>2449.8076923076924</v>
      </c>
      <c r="H24" s="21">
        <v>5050.47</v>
      </c>
      <c r="J24" s="2">
        <v>44155</v>
      </c>
      <c r="K24" s="21">
        <v>458</v>
      </c>
      <c r="L24" s="21">
        <v>1359</v>
      </c>
      <c r="M24" s="21">
        <v>6577.030303030303</v>
      </c>
      <c r="N24" s="21"/>
      <c r="O24" s="21"/>
      <c r="P24" s="21">
        <v>2449.8076923076924</v>
      </c>
      <c r="Q24" s="21">
        <v>5050.47</v>
      </c>
      <c r="S24" s="2">
        <v>44155</v>
      </c>
      <c r="T24" s="21">
        <f t="shared" si="1"/>
        <v>7.6333333333333337</v>
      </c>
      <c r="U24" s="21">
        <f t="shared" si="2"/>
        <v>22.65</v>
      </c>
      <c r="V24" s="21">
        <f t="shared" si="3"/>
        <v>109.61717171717171</v>
      </c>
      <c r="W24" s="21">
        <f t="shared" si="4"/>
        <v>0</v>
      </c>
      <c r="X24" s="21">
        <f t="shared" si="5"/>
        <v>0</v>
      </c>
      <c r="Y24" s="21">
        <f t="shared" si="6"/>
        <v>40.830128205128204</v>
      </c>
      <c r="Z24" s="21">
        <f t="shared" si="7"/>
        <v>84.174500000000009</v>
      </c>
    </row>
    <row r="25" spans="1:26">
      <c r="A25" s="16" t="s">
        <v>159</v>
      </c>
      <c r="B25" s="21">
        <v>5331</v>
      </c>
      <c r="C25" s="21">
        <v>469</v>
      </c>
      <c r="D25" s="21">
        <v>3591.1458333333335</v>
      </c>
      <c r="E25" s="21"/>
      <c r="F25" s="21">
        <v>13187</v>
      </c>
      <c r="G25" s="21">
        <v>1329.6666666666667</v>
      </c>
      <c r="H25" s="21">
        <v>3428.8636363636365</v>
      </c>
      <c r="J25" s="2">
        <v>44156</v>
      </c>
      <c r="K25" s="21">
        <v>5331</v>
      </c>
      <c r="L25" s="21">
        <v>469</v>
      </c>
      <c r="M25" s="21">
        <v>3591.1458333333335</v>
      </c>
      <c r="N25" s="21"/>
      <c r="O25" s="21">
        <v>13187</v>
      </c>
      <c r="P25" s="21">
        <v>1329.6666666666667</v>
      </c>
      <c r="Q25" s="21">
        <v>3428.8636363636365</v>
      </c>
      <c r="S25" s="2">
        <v>44156</v>
      </c>
      <c r="T25" s="21">
        <f t="shared" si="1"/>
        <v>88.85</v>
      </c>
      <c r="U25" s="21">
        <f t="shared" si="2"/>
        <v>7.8166666666666664</v>
      </c>
      <c r="V25" s="21">
        <f t="shared" si="3"/>
        <v>59.852430555555557</v>
      </c>
      <c r="W25" s="21">
        <f t="shared" si="4"/>
        <v>0</v>
      </c>
      <c r="X25" s="21">
        <f t="shared" si="5"/>
        <v>219.78333333333333</v>
      </c>
      <c r="Y25" s="21">
        <f t="shared" si="6"/>
        <v>22.161111111111111</v>
      </c>
      <c r="Z25" s="21">
        <f t="shared" si="7"/>
        <v>57.147727272727273</v>
      </c>
    </row>
    <row r="26" spans="1:26">
      <c r="A26" s="16" t="s">
        <v>160</v>
      </c>
      <c r="B26" s="21">
        <v>507</v>
      </c>
      <c r="C26" s="21"/>
      <c r="D26" s="21">
        <v>4343.3</v>
      </c>
      <c r="E26" s="21"/>
      <c r="F26" s="21"/>
      <c r="G26" s="21">
        <v>4308</v>
      </c>
      <c r="H26" s="21">
        <v>4201.2758620689656</v>
      </c>
      <c r="J26" s="2">
        <v>44157</v>
      </c>
      <c r="K26" s="21">
        <v>507</v>
      </c>
      <c r="L26" s="21"/>
      <c r="M26" s="21">
        <v>4343.3</v>
      </c>
      <c r="N26" s="21"/>
      <c r="O26" s="21"/>
      <c r="P26" s="21">
        <v>4308</v>
      </c>
      <c r="Q26" s="21">
        <v>4201.2758620689656</v>
      </c>
      <c r="S26" s="2">
        <v>44157</v>
      </c>
      <c r="T26" s="21">
        <f t="shared" si="1"/>
        <v>8.4499999999999993</v>
      </c>
      <c r="U26" s="21">
        <f t="shared" si="2"/>
        <v>0</v>
      </c>
      <c r="V26" s="21">
        <f t="shared" si="3"/>
        <v>72.388333333333335</v>
      </c>
      <c r="W26" s="21">
        <f t="shared" si="4"/>
        <v>0</v>
      </c>
      <c r="X26" s="21">
        <f t="shared" si="5"/>
        <v>0</v>
      </c>
      <c r="Y26" s="21">
        <f t="shared" si="6"/>
        <v>71.8</v>
      </c>
      <c r="Z26" s="21">
        <f t="shared" si="7"/>
        <v>70.021264367816087</v>
      </c>
    </row>
    <row r="27" spans="1:26">
      <c r="A27" s="16" t="s">
        <v>161</v>
      </c>
      <c r="B27" s="21">
        <v>2763</v>
      </c>
      <c r="C27" s="21">
        <v>9841.7857142857138</v>
      </c>
      <c r="D27" s="21">
        <v>2938.3018867924529</v>
      </c>
      <c r="E27" s="21"/>
      <c r="F27" s="21"/>
      <c r="G27" s="21">
        <v>2820.6666666666665</v>
      </c>
      <c r="H27" s="21">
        <v>3620.804347826087</v>
      </c>
      <c r="J27" s="2">
        <v>44158</v>
      </c>
      <c r="K27" s="21">
        <v>2763</v>
      </c>
      <c r="L27" s="21">
        <v>9841.7857142857138</v>
      </c>
      <c r="M27" s="21">
        <v>2938.3018867924529</v>
      </c>
      <c r="N27" s="21"/>
      <c r="O27" s="21"/>
      <c r="P27" s="21">
        <v>2820.6666666666665</v>
      </c>
      <c r="Q27" s="21">
        <v>3620.804347826087</v>
      </c>
      <c r="S27" s="2">
        <v>44158</v>
      </c>
      <c r="T27" s="21">
        <f t="shared" si="1"/>
        <v>46.05</v>
      </c>
      <c r="U27" s="21">
        <f t="shared" si="2"/>
        <v>164.0297619047619</v>
      </c>
      <c r="V27" s="21">
        <f t="shared" si="3"/>
        <v>48.971698113207552</v>
      </c>
      <c r="W27" s="21">
        <f t="shared" si="4"/>
        <v>0</v>
      </c>
      <c r="X27" s="21">
        <f t="shared" si="5"/>
        <v>0</v>
      </c>
      <c r="Y27" s="21">
        <f t="shared" si="6"/>
        <v>47.011111111111106</v>
      </c>
      <c r="Z27" s="21">
        <f t="shared" si="7"/>
        <v>60.346739130434784</v>
      </c>
    </row>
    <row r="28" spans="1:26">
      <c r="A28" s="16" t="s">
        <v>162</v>
      </c>
      <c r="B28" s="21">
        <v>9365.7999999999993</v>
      </c>
      <c r="C28" s="21">
        <v>6484.8</v>
      </c>
      <c r="D28" s="21">
        <v>1950.64</v>
      </c>
      <c r="E28" s="21"/>
      <c r="F28" s="21">
        <v>377</v>
      </c>
      <c r="G28" s="21">
        <v>4787.30303030303</v>
      </c>
      <c r="H28" s="21">
        <v>3202.3833333333332</v>
      </c>
      <c r="J28" s="2">
        <v>44159</v>
      </c>
      <c r="K28" s="21">
        <v>9365.7999999999993</v>
      </c>
      <c r="L28" s="21">
        <v>6484.8</v>
      </c>
      <c r="M28" s="21">
        <v>1950.64</v>
      </c>
      <c r="N28" s="21"/>
      <c r="O28" s="21">
        <v>377</v>
      </c>
      <c r="P28" s="21">
        <v>4787.30303030303</v>
      </c>
      <c r="Q28" s="21">
        <v>3202.3833333333332</v>
      </c>
      <c r="S28" s="2">
        <v>44159</v>
      </c>
      <c r="T28" s="21">
        <f t="shared" si="1"/>
        <v>156.09666666666666</v>
      </c>
      <c r="U28" s="21">
        <f t="shared" si="2"/>
        <v>108.08</v>
      </c>
      <c r="V28" s="21">
        <f t="shared" si="3"/>
        <v>32.510666666666665</v>
      </c>
      <c r="W28" s="21">
        <f t="shared" si="4"/>
        <v>0</v>
      </c>
      <c r="X28" s="21">
        <f t="shared" si="5"/>
        <v>6.2833333333333332</v>
      </c>
      <c r="Y28" s="21">
        <f t="shared" si="6"/>
        <v>79.788383838383837</v>
      </c>
      <c r="Z28" s="21">
        <f t="shared" si="7"/>
        <v>53.373055555555553</v>
      </c>
    </row>
    <row r="29" spans="1:26">
      <c r="A29" s="16" t="s">
        <v>163</v>
      </c>
      <c r="B29" s="21">
        <v>2475.6666666666665</v>
      </c>
      <c r="C29" s="21">
        <v>1431</v>
      </c>
      <c r="D29" s="21">
        <v>6994.3684210526317</v>
      </c>
      <c r="E29" s="21"/>
      <c r="F29" s="21"/>
      <c r="G29" s="21">
        <v>8937.8571428571431</v>
      </c>
      <c r="H29" s="21">
        <v>7102.2266666666665</v>
      </c>
      <c r="J29" s="2">
        <v>44160</v>
      </c>
      <c r="K29" s="21">
        <v>2475.6666666666665</v>
      </c>
      <c r="L29" s="21">
        <v>1431</v>
      </c>
      <c r="M29" s="21">
        <v>6994.3684210526317</v>
      </c>
      <c r="N29" s="21"/>
      <c r="O29" s="21"/>
      <c r="P29" s="21">
        <v>8937.8571428571431</v>
      </c>
      <c r="Q29" s="21">
        <v>7102.2266666666665</v>
      </c>
      <c r="S29" s="2">
        <v>44160</v>
      </c>
      <c r="T29" s="21">
        <f t="shared" si="1"/>
        <v>41.261111111111106</v>
      </c>
      <c r="U29" s="21">
        <f t="shared" si="2"/>
        <v>23.85</v>
      </c>
      <c r="V29" s="21">
        <f t="shared" si="3"/>
        <v>116.57280701754387</v>
      </c>
      <c r="W29" s="21">
        <f t="shared" si="4"/>
        <v>0</v>
      </c>
      <c r="X29" s="21">
        <f t="shared" si="5"/>
        <v>0</v>
      </c>
      <c r="Y29" s="21">
        <f t="shared" si="6"/>
        <v>148.96428571428572</v>
      </c>
      <c r="Z29" s="21">
        <f t="shared" si="7"/>
        <v>118.37044444444444</v>
      </c>
    </row>
    <row r="30" spans="1:26">
      <c r="A30" s="16" t="s">
        <v>164</v>
      </c>
      <c r="B30" s="21"/>
      <c r="C30" s="21">
        <v>974</v>
      </c>
      <c r="D30" s="21">
        <v>1825.6176470588234</v>
      </c>
      <c r="E30" s="21"/>
      <c r="F30" s="21">
        <v>1156</v>
      </c>
      <c r="G30" s="21">
        <v>5685.727272727273</v>
      </c>
      <c r="H30" s="21">
        <v>2696.6808510638298</v>
      </c>
      <c r="J30" s="2">
        <v>44161</v>
      </c>
      <c r="K30" s="21"/>
      <c r="L30" s="21">
        <v>974</v>
      </c>
      <c r="M30" s="21">
        <v>1825.6176470588234</v>
      </c>
      <c r="N30" s="21"/>
      <c r="O30" s="21">
        <v>1156</v>
      </c>
      <c r="P30" s="21">
        <v>5685.727272727273</v>
      </c>
      <c r="Q30" s="21">
        <v>2696.6808510638298</v>
      </c>
      <c r="S30" s="2">
        <v>44161</v>
      </c>
      <c r="T30" s="21">
        <f t="shared" si="1"/>
        <v>0</v>
      </c>
      <c r="U30" s="21">
        <f t="shared" si="2"/>
        <v>16.233333333333334</v>
      </c>
      <c r="V30" s="21">
        <f t="shared" si="3"/>
        <v>30.426960784313724</v>
      </c>
      <c r="W30" s="21">
        <f t="shared" si="4"/>
        <v>0</v>
      </c>
      <c r="X30" s="21">
        <f t="shared" si="5"/>
        <v>19.266666666666666</v>
      </c>
      <c r="Y30" s="21">
        <f t="shared" si="6"/>
        <v>94.762121212121215</v>
      </c>
      <c r="Z30" s="21">
        <f t="shared" si="7"/>
        <v>44.944680851063829</v>
      </c>
    </row>
    <row r="31" spans="1:26">
      <c r="A31" s="16" t="s">
        <v>165</v>
      </c>
      <c r="B31" s="21">
        <v>1368.3333333333333</v>
      </c>
      <c r="C31" s="21"/>
      <c r="D31" s="21">
        <v>4241.1587301587306</v>
      </c>
      <c r="E31" s="21">
        <v>1192.6666666666667</v>
      </c>
      <c r="F31" s="21"/>
      <c r="G31" s="21">
        <v>3771.55</v>
      </c>
      <c r="H31" s="21">
        <v>3936.0337078651687</v>
      </c>
      <c r="J31" s="2">
        <v>44162</v>
      </c>
      <c r="K31" s="21">
        <v>1368.3333333333333</v>
      </c>
      <c r="L31" s="21"/>
      <c r="M31" s="21">
        <v>4241.1587301587306</v>
      </c>
      <c r="N31" s="21">
        <v>1192.6666666666667</v>
      </c>
      <c r="O31" s="21"/>
      <c r="P31" s="21">
        <v>3771.55</v>
      </c>
      <c r="Q31" s="21">
        <v>3936.0337078651687</v>
      </c>
      <c r="S31" s="2">
        <v>44162</v>
      </c>
      <c r="T31" s="21">
        <f t="shared" si="1"/>
        <v>22.805555555555554</v>
      </c>
      <c r="U31" s="21">
        <f t="shared" si="2"/>
        <v>0</v>
      </c>
      <c r="V31" s="21">
        <f t="shared" si="3"/>
        <v>70.685978835978844</v>
      </c>
      <c r="W31" s="21">
        <f t="shared" si="4"/>
        <v>19.87777777777778</v>
      </c>
      <c r="X31" s="21">
        <f t="shared" si="5"/>
        <v>0</v>
      </c>
      <c r="Y31" s="21">
        <f t="shared" si="6"/>
        <v>62.859166666666667</v>
      </c>
      <c r="Z31" s="21">
        <f t="shared" si="7"/>
        <v>65.600561797752817</v>
      </c>
    </row>
    <row r="32" spans="1:26">
      <c r="A32" s="16" t="s">
        <v>166</v>
      </c>
      <c r="B32" s="21">
        <v>1242.3333333333333</v>
      </c>
      <c r="C32" s="21">
        <v>231</v>
      </c>
      <c r="D32" s="21">
        <v>2730.3695652173915</v>
      </c>
      <c r="E32" s="21">
        <v>2213.5</v>
      </c>
      <c r="F32" s="21"/>
      <c r="G32" s="21">
        <v>4142.1764705882351</v>
      </c>
      <c r="H32" s="21">
        <v>2962.304347826087</v>
      </c>
      <c r="J32" s="2">
        <v>44163</v>
      </c>
      <c r="K32" s="21">
        <v>1242.3333333333333</v>
      </c>
      <c r="L32" s="21">
        <v>231</v>
      </c>
      <c r="M32" s="21">
        <v>2730.3695652173915</v>
      </c>
      <c r="N32" s="21">
        <v>2213.5</v>
      </c>
      <c r="O32" s="21"/>
      <c r="P32" s="21">
        <v>4142.1764705882351</v>
      </c>
      <c r="Q32" s="21">
        <v>2962.304347826087</v>
      </c>
      <c r="S32" s="2">
        <v>44163</v>
      </c>
      <c r="T32" s="21">
        <f t="shared" si="1"/>
        <v>20.705555555555556</v>
      </c>
      <c r="U32" s="21">
        <f t="shared" si="2"/>
        <v>3.85</v>
      </c>
      <c r="V32" s="21">
        <f t="shared" si="3"/>
        <v>45.506159420289855</v>
      </c>
      <c r="W32" s="21">
        <f t="shared" si="4"/>
        <v>36.891666666666666</v>
      </c>
      <c r="X32" s="21">
        <f t="shared" si="5"/>
        <v>0</v>
      </c>
      <c r="Y32" s="21">
        <f t="shared" si="6"/>
        <v>69.036274509803917</v>
      </c>
      <c r="Z32" s="21">
        <f t="shared" si="7"/>
        <v>49.371739130434783</v>
      </c>
    </row>
    <row r="33" spans="1:26">
      <c r="A33" s="16" t="s">
        <v>167</v>
      </c>
      <c r="B33" s="21">
        <v>4803</v>
      </c>
      <c r="C33" s="21">
        <v>5037</v>
      </c>
      <c r="D33" s="21">
        <v>5188.1034482758623</v>
      </c>
      <c r="E33" s="21">
        <v>495</v>
      </c>
      <c r="F33" s="21"/>
      <c r="G33" s="21">
        <v>3250.8235294117649</v>
      </c>
      <c r="H33" s="21">
        <v>4409.2653061224491</v>
      </c>
      <c r="J33" s="2">
        <v>44164</v>
      </c>
      <c r="K33" s="21">
        <v>4803</v>
      </c>
      <c r="L33" s="21">
        <v>5037</v>
      </c>
      <c r="M33" s="21">
        <v>5188.1034482758623</v>
      </c>
      <c r="N33" s="21">
        <v>495</v>
      </c>
      <c r="O33" s="21"/>
      <c r="P33" s="21">
        <v>3250.8235294117649</v>
      </c>
      <c r="Q33" s="21">
        <v>4409.2653061224491</v>
      </c>
      <c r="S33" s="2">
        <v>44164</v>
      </c>
      <c r="T33" s="21">
        <f t="shared" si="1"/>
        <v>80.05</v>
      </c>
      <c r="U33" s="21">
        <f t="shared" si="2"/>
        <v>83.95</v>
      </c>
      <c r="V33" s="21">
        <f t="shared" si="3"/>
        <v>86.468390804597703</v>
      </c>
      <c r="W33" s="21">
        <f t="shared" si="4"/>
        <v>8.25</v>
      </c>
      <c r="X33" s="21">
        <f t="shared" si="5"/>
        <v>0</v>
      </c>
      <c r="Y33" s="21">
        <f t="shared" si="6"/>
        <v>54.180392156862744</v>
      </c>
      <c r="Z33" s="21">
        <f t="shared" si="7"/>
        <v>73.487755102040822</v>
      </c>
    </row>
    <row r="34" spans="1:26">
      <c r="A34" s="16" t="s">
        <v>168</v>
      </c>
      <c r="B34" s="21">
        <v>8714.6</v>
      </c>
      <c r="C34" s="21">
        <v>8025.25</v>
      </c>
      <c r="D34" s="21">
        <v>5686.1744186046508</v>
      </c>
      <c r="E34" s="21">
        <v>519</v>
      </c>
      <c r="F34" s="21">
        <v>946.66666666666663</v>
      </c>
      <c r="G34" s="21">
        <v>2058.3333333333335</v>
      </c>
      <c r="H34" s="21">
        <v>4817.94696969697</v>
      </c>
      <c r="J34" s="2">
        <v>44165</v>
      </c>
      <c r="K34" s="21">
        <v>8714.6</v>
      </c>
      <c r="L34" s="21">
        <v>8025.25</v>
      </c>
      <c r="M34" s="21">
        <v>5686.1744186046508</v>
      </c>
      <c r="N34" s="21">
        <v>519</v>
      </c>
      <c r="O34" s="21">
        <v>946.66666666666663</v>
      </c>
      <c r="P34" s="21">
        <v>2058.3333333333335</v>
      </c>
      <c r="Q34" s="21">
        <v>4817.94696969697</v>
      </c>
      <c r="S34" s="2">
        <v>44165</v>
      </c>
      <c r="T34" s="21">
        <f t="shared" si="1"/>
        <v>145.24333333333334</v>
      </c>
      <c r="U34" s="21">
        <f t="shared" si="2"/>
        <v>133.75416666666666</v>
      </c>
      <c r="V34" s="21">
        <f t="shared" si="3"/>
        <v>94.769573643410851</v>
      </c>
      <c r="W34" s="21">
        <f t="shared" si="4"/>
        <v>8.65</v>
      </c>
      <c r="X34" s="21">
        <f t="shared" si="5"/>
        <v>15.777777777777777</v>
      </c>
      <c r="Y34" s="21">
        <f t="shared" si="6"/>
        <v>34.305555555555557</v>
      </c>
      <c r="Z34" s="21">
        <f t="shared" si="7"/>
        <v>80.299116161616169</v>
      </c>
    </row>
    <row r="35" spans="1:26">
      <c r="A35" s="16" t="s">
        <v>169</v>
      </c>
      <c r="B35" s="21">
        <v>5359.333333333333</v>
      </c>
      <c r="C35" s="21"/>
      <c r="D35" s="21">
        <v>4978.5263157894733</v>
      </c>
      <c r="E35" s="21">
        <v>5647.666666666667</v>
      </c>
      <c r="F35" s="21">
        <v>159</v>
      </c>
      <c r="G35" s="21">
        <v>6976.9375</v>
      </c>
      <c r="H35" s="21">
        <v>5627.270833333333</v>
      </c>
      <c r="J35" s="2">
        <v>44166</v>
      </c>
      <c r="K35" s="21">
        <v>5359.333333333333</v>
      </c>
      <c r="L35" s="21"/>
      <c r="M35" s="21">
        <v>4978.5263157894733</v>
      </c>
      <c r="N35" s="21">
        <v>5647.666666666667</v>
      </c>
      <c r="O35" s="21">
        <v>159</v>
      </c>
      <c r="P35" s="21">
        <v>6976.9375</v>
      </c>
      <c r="Q35" s="21">
        <v>5627.270833333333</v>
      </c>
      <c r="S35" s="2">
        <v>44166</v>
      </c>
      <c r="T35" s="21">
        <f t="shared" si="1"/>
        <v>89.322222222222223</v>
      </c>
      <c r="U35" s="21">
        <f t="shared" si="2"/>
        <v>0</v>
      </c>
      <c r="V35" s="21">
        <f t="shared" si="3"/>
        <v>82.975438596491216</v>
      </c>
      <c r="W35" s="21">
        <f t="shared" si="4"/>
        <v>94.12777777777778</v>
      </c>
      <c r="X35" s="21">
        <f t="shared" si="5"/>
        <v>2.65</v>
      </c>
      <c r="Y35" s="21">
        <f t="shared" si="6"/>
        <v>116.28229166666667</v>
      </c>
      <c r="Z35" s="21">
        <f t="shared" si="7"/>
        <v>93.787847222222211</v>
      </c>
    </row>
    <row r="36" spans="1:26">
      <c r="A36" s="16" t="s">
        <v>170</v>
      </c>
      <c r="B36" s="21">
        <v>162</v>
      </c>
      <c r="C36" s="21">
        <v>6007.166666666667</v>
      </c>
      <c r="D36" s="21">
        <v>6897.3269230769229</v>
      </c>
      <c r="E36" s="21"/>
      <c r="F36" s="21">
        <v>2209.5</v>
      </c>
      <c r="G36" s="21">
        <v>8471.5555555555547</v>
      </c>
      <c r="H36" s="21">
        <v>6984.4683544303798</v>
      </c>
      <c r="J36" s="2">
        <v>44167</v>
      </c>
      <c r="K36" s="21">
        <v>162</v>
      </c>
      <c r="L36" s="21">
        <v>6007.166666666667</v>
      </c>
      <c r="M36" s="21">
        <v>6897.3269230769229</v>
      </c>
      <c r="N36" s="21"/>
      <c r="O36" s="21">
        <v>2209.5</v>
      </c>
      <c r="P36" s="21">
        <v>8471.5555555555547</v>
      </c>
      <c r="Q36" s="21">
        <v>6984.4683544303798</v>
      </c>
      <c r="S36" s="2">
        <v>44167</v>
      </c>
      <c r="T36" s="21">
        <f t="shared" si="1"/>
        <v>2.7</v>
      </c>
      <c r="U36" s="21">
        <f t="shared" si="2"/>
        <v>100.11944444444445</v>
      </c>
      <c r="V36" s="21">
        <f t="shared" si="3"/>
        <v>114.95544871794871</v>
      </c>
      <c r="W36" s="21">
        <f t="shared" si="4"/>
        <v>0</v>
      </c>
      <c r="X36" s="21">
        <f t="shared" si="5"/>
        <v>36.825000000000003</v>
      </c>
      <c r="Y36" s="21">
        <f t="shared" si="6"/>
        <v>141.19259259259258</v>
      </c>
      <c r="Z36" s="21">
        <f t="shared" si="7"/>
        <v>116.407805907173</v>
      </c>
    </row>
    <row r="37" spans="1:26">
      <c r="A37" s="16" t="s">
        <v>171</v>
      </c>
      <c r="B37" s="21">
        <v>43476</v>
      </c>
      <c r="C37" s="21">
        <v>757</v>
      </c>
      <c r="D37" s="21">
        <v>3244.5423728813557</v>
      </c>
      <c r="E37" s="21">
        <v>2808</v>
      </c>
      <c r="F37" s="21">
        <v>1164</v>
      </c>
      <c r="G37" s="21">
        <v>6730.4761904761908</v>
      </c>
      <c r="H37" s="21">
        <v>4495.7294117647061</v>
      </c>
      <c r="J37" s="2">
        <v>44168</v>
      </c>
      <c r="K37" s="21">
        <v>43476</v>
      </c>
      <c r="L37" s="21">
        <v>757</v>
      </c>
      <c r="M37" s="21">
        <v>3244.5423728813557</v>
      </c>
      <c r="N37" s="21">
        <v>2808</v>
      </c>
      <c r="O37" s="21">
        <v>1164</v>
      </c>
      <c r="P37" s="21">
        <v>6730.4761904761908</v>
      </c>
      <c r="Q37" s="21">
        <v>4495.7294117647061</v>
      </c>
      <c r="S37" s="2">
        <v>44168</v>
      </c>
      <c r="T37" s="21">
        <f t="shared" si="1"/>
        <v>724.6</v>
      </c>
      <c r="U37" s="21">
        <f t="shared" si="2"/>
        <v>12.616666666666667</v>
      </c>
      <c r="V37" s="21">
        <f t="shared" si="3"/>
        <v>54.075706214689262</v>
      </c>
      <c r="W37" s="21">
        <f t="shared" si="4"/>
        <v>46.8</v>
      </c>
      <c r="X37" s="21">
        <f t="shared" si="5"/>
        <v>19.399999999999999</v>
      </c>
      <c r="Y37" s="21">
        <f t="shared" si="6"/>
        <v>112.17460317460318</v>
      </c>
      <c r="Z37" s="21">
        <f t="shared" si="7"/>
        <v>74.928823529411773</v>
      </c>
    </row>
    <row r="38" spans="1:26">
      <c r="A38" s="16" t="s">
        <v>172</v>
      </c>
      <c r="B38" s="21">
        <v>3012.5</v>
      </c>
      <c r="C38" s="21">
        <v>1472</v>
      </c>
      <c r="D38" s="21">
        <v>3791.3064516129034</v>
      </c>
      <c r="E38" s="21">
        <v>1059.5</v>
      </c>
      <c r="F38" s="21">
        <v>537</v>
      </c>
      <c r="G38" s="21">
        <v>3924.95</v>
      </c>
      <c r="H38" s="21">
        <v>3607.141304347826</v>
      </c>
      <c r="J38" s="2">
        <v>44169</v>
      </c>
      <c r="K38" s="21">
        <v>3012.5</v>
      </c>
      <c r="L38" s="21">
        <v>1472</v>
      </c>
      <c r="M38" s="21">
        <v>3791.3064516129034</v>
      </c>
      <c r="N38" s="21">
        <v>1059.5</v>
      </c>
      <c r="O38" s="21">
        <v>537</v>
      </c>
      <c r="P38" s="21">
        <v>3924.95</v>
      </c>
      <c r="Q38" s="21">
        <v>3607.141304347826</v>
      </c>
      <c r="S38" s="2">
        <v>44169</v>
      </c>
      <c r="T38" s="21">
        <f t="shared" si="1"/>
        <v>50.208333333333336</v>
      </c>
      <c r="U38" s="21">
        <f t="shared" si="2"/>
        <v>24.533333333333335</v>
      </c>
      <c r="V38" s="21">
        <f t="shared" si="3"/>
        <v>63.18844086021506</v>
      </c>
      <c r="W38" s="21">
        <f t="shared" si="4"/>
        <v>17.658333333333335</v>
      </c>
      <c r="X38" s="21">
        <f t="shared" si="5"/>
        <v>8.9499999999999993</v>
      </c>
      <c r="Y38" s="21">
        <f t="shared" si="6"/>
        <v>65.415833333333325</v>
      </c>
      <c r="Z38" s="21">
        <f t="shared" si="7"/>
        <v>60.119021739130432</v>
      </c>
    </row>
    <row r="39" spans="1:26">
      <c r="A39" s="16" t="s">
        <v>173</v>
      </c>
      <c r="B39" s="21"/>
      <c r="C39" s="21">
        <v>8239.3333333333339</v>
      </c>
      <c r="D39" s="21">
        <v>5347.0555555555557</v>
      </c>
      <c r="E39" s="21">
        <v>932</v>
      </c>
      <c r="F39" s="21">
        <v>552</v>
      </c>
      <c r="G39" s="21">
        <v>6047.541666666667</v>
      </c>
      <c r="H39" s="21">
        <v>5488.2857142857147</v>
      </c>
      <c r="J39" s="2">
        <v>44170</v>
      </c>
      <c r="K39" s="21"/>
      <c r="L39" s="21">
        <v>8239.3333333333339</v>
      </c>
      <c r="M39" s="21">
        <v>5347.0555555555557</v>
      </c>
      <c r="N39" s="21">
        <v>932</v>
      </c>
      <c r="O39" s="21">
        <v>552</v>
      </c>
      <c r="P39" s="21">
        <v>6047.541666666667</v>
      </c>
      <c r="Q39" s="21">
        <v>5488.2857142857147</v>
      </c>
      <c r="S39" s="2">
        <v>44170</v>
      </c>
      <c r="T39" s="21">
        <f t="shared" si="1"/>
        <v>0</v>
      </c>
      <c r="U39" s="21">
        <f t="shared" si="2"/>
        <v>137.32222222222222</v>
      </c>
      <c r="V39" s="21">
        <f t="shared" si="3"/>
        <v>89.117592592592601</v>
      </c>
      <c r="W39" s="21">
        <f t="shared" si="4"/>
        <v>15.533333333333333</v>
      </c>
      <c r="X39" s="21">
        <f t="shared" si="5"/>
        <v>9.1999999999999993</v>
      </c>
      <c r="Y39" s="21">
        <f t="shared" si="6"/>
        <v>100.79236111111112</v>
      </c>
      <c r="Z39" s="21">
        <f t="shared" si="7"/>
        <v>91.471428571428575</v>
      </c>
    </row>
    <row r="40" spans="1:26">
      <c r="A40" s="16" t="s">
        <v>174</v>
      </c>
      <c r="B40" s="21">
        <v>3991</v>
      </c>
      <c r="C40" s="21"/>
      <c r="D40" s="21">
        <v>4668.25</v>
      </c>
      <c r="E40" s="21"/>
      <c r="F40" s="21">
        <v>2598</v>
      </c>
      <c r="G40" s="21">
        <v>4017.818181818182</v>
      </c>
      <c r="H40" s="21">
        <v>4426.7317073170734</v>
      </c>
      <c r="J40" s="2">
        <v>44171</v>
      </c>
      <c r="K40" s="21">
        <v>3991</v>
      </c>
      <c r="L40" s="21"/>
      <c r="M40" s="21">
        <v>4668.25</v>
      </c>
      <c r="N40" s="21"/>
      <c r="O40" s="21">
        <v>2598</v>
      </c>
      <c r="P40" s="21">
        <v>4017.818181818182</v>
      </c>
      <c r="Q40" s="21">
        <v>4426.7317073170734</v>
      </c>
      <c r="S40" s="2">
        <v>44171</v>
      </c>
      <c r="T40" s="21">
        <f t="shared" si="1"/>
        <v>66.516666666666666</v>
      </c>
      <c r="U40" s="21">
        <f t="shared" si="2"/>
        <v>0</v>
      </c>
      <c r="V40" s="21">
        <f t="shared" si="3"/>
        <v>77.80416666666666</v>
      </c>
      <c r="W40" s="21">
        <f t="shared" si="4"/>
        <v>0</v>
      </c>
      <c r="X40" s="21">
        <f t="shared" si="5"/>
        <v>43.3</v>
      </c>
      <c r="Y40" s="21">
        <f t="shared" si="6"/>
        <v>66.963636363636368</v>
      </c>
      <c r="Z40" s="21">
        <f t="shared" si="7"/>
        <v>73.778861788617888</v>
      </c>
    </row>
    <row r="41" spans="1:26">
      <c r="A41" s="16" t="s">
        <v>175</v>
      </c>
      <c r="B41" s="21"/>
      <c r="C41" s="21"/>
      <c r="D41" s="21">
        <v>6861.057971014493</v>
      </c>
      <c r="E41" s="21">
        <v>756</v>
      </c>
      <c r="F41" s="21">
        <v>1651</v>
      </c>
      <c r="G41" s="21">
        <v>4061.1071428571427</v>
      </c>
      <c r="H41" s="21">
        <v>5747.9423076923076</v>
      </c>
      <c r="J41" s="2">
        <v>44172</v>
      </c>
      <c r="K41" s="21"/>
      <c r="L41" s="21"/>
      <c r="M41" s="21">
        <v>6861.057971014493</v>
      </c>
      <c r="N41" s="21">
        <v>756</v>
      </c>
      <c r="O41" s="21">
        <v>1651</v>
      </c>
      <c r="P41" s="21">
        <v>4061.1071428571427</v>
      </c>
      <c r="Q41" s="21">
        <v>5747.9423076923076</v>
      </c>
      <c r="S41" s="2">
        <v>44172</v>
      </c>
      <c r="T41" s="21">
        <f t="shared" si="1"/>
        <v>0</v>
      </c>
      <c r="U41" s="21">
        <f t="shared" si="2"/>
        <v>0</v>
      </c>
      <c r="V41" s="21">
        <f t="shared" si="3"/>
        <v>114.35096618357488</v>
      </c>
      <c r="W41" s="21">
        <f t="shared" si="4"/>
        <v>12.6</v>
      </c>
      <c r="X41" s="21">
        <f t="shared" si="5"/>
        <v>27.516666666666666</v>
      </c>
      <c r="Y41" s="21">
        <f t="shared" si="6"/>
        <v>67.68511904761904</v>
      </c>
      <c r="Z41" s="21">
        <f t="shared" si="7"/>
        <v>95.799038461538458</v>
      </c>
    </row>
    <row r="42" spans="1:26">
      <c r="A42" s="16" t="s">
        <v>176</v>
      </c>
      <c r="B42" s="21">
        <v>15152.5</v>
      </c>
      <c r="C42" s="21"/>
      <c r="D42" s="21">
        <v>5964.2531645569625</v>
      </c>
      <c r="E42" s="21">
        <v>8781</v>
      </c>
      <c r="F42" s="21">
        <v>643.66666666666663</v>
      </c>
      <c r="G42" s="21">
        <v>2961.9333333333334</v>
      </c>
      <c r="H42" s="21">
        <v>5257.1724137931033</v>
      </c>
      <c r="J42" s="2">
        <v>44173</v>
      </c>
      <c r="K42" s="21">
        <v>15152.5</v>
      </c>
      <c r="L42" s="21"/>
      <c r="M42" s="21">
        <v>5964.2531645569625</v>
      </c>
      <c r="N42" s="21">
        <v>8781</v>
      </c>
      <c r="O42" s="21">
        <v>643.66666666666663</v>
      </c>
      <c r="P42" s="21">
        <v>2961.9333333333334</v>
      </c>
      <c r="Q42" s="21">
        <v>5257.1724137931033</v>
      </c>
      <c r="S42" s="2">
        <v>44173</v>
      </c>
      <c r="T42" s="21">
        <f t="shared" si="1"/>
        <v>252.54166666666666</v>
      </c>
      <c r="U42" s="21">
        <f t="shared" si="2"/>
        <v>0</v>
      </c>
      <c r="V42" s="21">
        <f t="shared" si="3"/>
        <v>99.404219409282703</v>
      </c>
      <c r="W42" s="21">
        <f t="shared" si="4"/>
        <v>146.35</v>
      </c>
      <c r="X42" s="21">
        <f t="shared" si="5"/>
        <v>10.727777777777778</v>
      </c>
      <c r="Y42" s="21">
        <f t="shared" si="6"/>
        <v>49.365555555555559</v>
      </c>
      <c r="Z42" s="21">
        <f t="shared" si="7"/>
        <v>87.619540229885061</v>
      </c>
    </row>
    <row r="43" spans="1:26">
      <c r="A43" s="16" t="s">
        <v>177</v>
      </c>
      <c r="B43" s="21">
        <v>7098.833333333333</v>
      </c>
      <c r="C43" s="21">
        <v>1012</v>
      </c>
      <c r="D43" s="21">
        <v>4082.9789473684209</v>
      </c>
      <c r="E43" s="21">
        <v>7265.5</v>
      </c>
      <c r="F43" s="21">
        <v>548</v>
      </c>
      <c r="G43" s="21">
        <v>5863.6750000000002</v>
      </c>
      <c r="H43" s="21">
        <v>4732.2789115646256</v>
      </c>
      <c r="J43" s="2">
        <v>44174</v>
      </c>
      <c r="K43" s="21">
        <v>7098.833333333333</v>
      </c>
      <c r="L43" s="21">
        <v>1012</v>
      </c>
      <c r="M43" s="21">
        <v>4082.9789473684209</v>
      </c>
      <c r="N43" s="21">
        <v>7265.5</v>
      </c>
      <c r="O43" s="21">
        <v>548</v>
      </c>
      <c r="P43" s="21">
        <v>5863.6750000000002</v>
      </c>
      <c r="Q43" s="21">
        <v>4732.2789115646256</v>
      </c>
      <c r="S43" s="2">
        <v>44174</v>
      </c>
      <c r="T43" s="21">
        <f t="shared" si="1"/>
        <v>118.31388888888888</v>
      </c>
      <c r="U43" s="21">
        <f t="shared" si="2"/>
        <v>16.866666666666667</v>
      </c>
      <c r="V43" s="21">
        <f t="shared" si="3"/>
        <v>68.049649122807011</v>
      </c>
      <c r="W43" s="21">
        <f t="shared" si="4"/>
        <v>121.09166666666667</v>
      </c>
      <c r="X43" s="21">
        <f t="shared" si="5"/>
        <v>9.1333333333333329</v>
      </c>
      <c r="Y43" s="21">
        <f t="shared" si="6"/>
        <v>97.727916666666673</v>
      </c>
      <c r="Z43" s="21">
        <f t="shared" si="7"/>
        <v>78.871315192743765</v>
      </c>
    </row>
    <row r="44" spans="1:26">
      <c r="A44" s="16" t="s">
        <v>178</v>
      </c>
      <c r="B44" s="21">
        <v>773</v>
      </c>
      <c r="C44" s="21">
        <v>1374</v>
      </c>
      <c r="D44" s="21">
        <v>6820.8705882352942</v>
      </c>
      <c r="E44" s="21">
        <v>5450.4</v>
      </c>
      <c r="F44" s="21">
        <v>12846</v>
      </c>
      <c r="G44" s="21">
        <v>4646.757575757576</v>
      </c>
      <c r="H44" s="21">
        <v>6131.4418604651164</v>
      </c>
      <c r="J44" s="2">
        <v>44175</v>
      </c>
      <c r="K44" s="21">
        <v>773</v>
      </c>
      <c r="L44" s="21">
        <v>1374</v>
      </c>
      <c r="M44" s="21">
        <v>6820.8705882352942</v>
      </c>
      <c r="N44" s="21">
        <v>5450.4</v>
      </c>
      <c r="O44" s="21">
        <v>12846</v>
      </c>
      <c r="P44" s="21">
        <v>4646.757575757576</v>
      </c>
      <c r="Q44" s="21">
        <v>6131.4418604651164</v>
      </c>
      <c r="S44" s="2">
        <v>44175</v>
      </c>
      <c r="T44" s="21">
        <f t="shared" si="1"/>
        <v>12.883333333333333</v>
      </c>
      <c r="U44" s="21">
        <f t="shared" si="2"/>
        <v>22.9</v>
      </c>
      <c r="V44" s="21">
        <f t="shared" si="3"/>
        <v>113.68117647058824</v>
      </c>
      <c r="W44" s="21">
        <f t="shared" si="4"/>
        <v>90.839999999999989</v>
      </c>
      <c r="X44" s="21">
        <f t="shared" si="5"/>
        <v>214.1</v>
      </c>
      <c r="Y44" s="21">
        <f t="shared" si="6"/>
        <v>77.445959595959593</v>
      </c>
      <c r="Z44" s="21">
        <f t="shared" si="7"/>
        <v>102.1906976744186</v>
      </c>
    </row>
    <row r="45" spans="1:26">
      <c r="A45" s="16" t="s">
        <v>179</v>
      </c>
      <c r="B45" s="21">
        <v>900.5</v>
      </c>
      <c r="C45" s="21">
        <v>3471.5</v>
      </c>
      <c r="D45" s="21">
        <v>4990.8095238095239</v>
      </c>
      <c r="E45" s="21">
        <v>26327</v>
      </c>
      <c r="F45" s="21">
        <v>3785.3333333333335</v>
      </c>
      <c r="G45" s="21">
        <v>7900.5806451612907</v>
      </c>
      <c r="H45" s="21">
        <v>5568.405405405405</v>
      </c>
      <c r="J45" s="2">
        <v>44176</v>
      </c>
      <c r="K45" s="21">
        <v>900.5</v>
      </c>
      <c r="L45" s="21">
        <v>3471.5</v>
      </c>
      <c r="M45" s="21">
        <v>4990.8095238095239</v>
      </c>
      <c r="N45" s="21">
        <v>26327</v>
      </c>
      <c r="O45" s="21">
        <v>3785.3333333333335</v>
      </c>
      <c r="P45" s="21">
        <v>7900.5806451612907</v>
      </c>
      <c r="Q45" s="21">
        <v>5568.405405405405</v>
      </c>
      <c r="S45" s="2">
        <v>44176</v>
      </c>
      <c r="T45" s="21">
        <f t="shared" si="1"/>
        <v>15.008333333333333</v>
      </c>
      <c r="U45" s="21">
        <f t="shared" si="2"/>
        <v>57.858333333333334</v>
      </c>
      <c r="V45" s="21">
        <f t="shared" si="3"/>
        <v>83.180158730158738</v>
      </c>
      <c r="W45" s="21">
        <f t="shared" si="4"/>
        <v>438.78333333333336</v>
      </c>
      <c r="X45" s="21">
        <f t="shared" si="5"/>
        <v>63.088888888888889</v>
      </c>
      <c r="Y45" s="21">
        <f t="shared" si="6"/>
        <v>131.67634408602152</v>
      </c>
      <c r="Z45" s="21">
        <f t="shared" si="7"/>
        <v>92.806756756756755</v>
      </c>
    </row>
    <row r="46" spans="1:26">
      <c r="A46" s="16" t="s">
        <v>180</v>
      </c>
      <c r="B46" s="21">
        <v>2031.5</v>
      </c>
      <c r="C46" s="21">
        <v>404</v>
      </c>
      <c r="D46" s="21">
        <v>4229.5820895522384</v>
      </c>
      <c r="E46" s="21">
        <v>7399</v>
      </c>
      <c r="F46" s="21">
        <v>1439.75</v>
      </c>
      <c r="G46" s="21">
        <v>2001.5833333333333</v>
      </c>
      <c r="H46" s="21">
        <v>3564.44</v>
      </c>
      <c r="J46" s="2">
        <v>44177</v>
      </c>
      <c r="K46" s="21">
        <v>2031.5</v>
      </c>
      <c r="L46" s="21">
        <v>404</v>
      </c>
      <c r="M46" s="21">
        <v>4229.5820895522384</v>
      </c>
      <c r="N46" s="21">
        <v>7399</v>
      </c>
      <c r="O46" s="21">
        <v>1439.75</v>
      </c>
      <c r="P46" s="21">
        <v>2001.5833333333333</v>
      </c>
      <c r="Q46" s="21">
        <v>3564.44</v>
      </c>
      <c r="S46" s="2">
        <v>44177</v>
      </c>
      <c r="T46" s="21">
        <f t="shared" si="1"/>
        <v>33.858333333333334</v>
      </c>
      <c r="U46" s="21">
        <f t="shared" si="2"/>
        <v>6.7333333333333334</v>
      </c>
      <c r="V46" s="21">
        <f t="shared" si="3"/>
        <v>70.493034825870637</v>
      </c>
      <c r="W46" s="21">
        <f t="shared" si="4"/>
        <v>123.31666666666666</v>
      </c>
      <c r="X46" s="21">
        <f t="shared" si="5"/>
        <v>23.995833333333334</v>
      </c>
      <c r="Y46" s="21">
        <f t="shared" si="6"/>
        <v>33.359722222222224</v>
      </c>
      <c r="Z46" s="21">
        <f t="shared" si="7"/>
        <v>59.407333333333334</v>
      </c>
    </row>
    <row r="47" spans="1:26">
      <c r="A47" s="16" t="s">
        <v>181</v>
      </c>
      <c r="B47" s="21">
        <v>676.5</v>
      </c>
      <c r="C47" s="21"/>
      <c r="D47" s="21">
        <v>3899.0454545454545</v>
      </c>
      <c r="E47" s="21">
        <v>1250.5</v>
      </c>
      <c r="F47" s="21">
        <v>31423.5</v>
      </c>
      <c r="G47" s="21">
        <v>1897.8333333333333</v>
      </c>
      <c r="H47" s="21">
        <v>4006.1764705882351</v>
      </c>
      <c r="J47" s="2">
        <v>44178</v>
      </c>
      <c r="K47" s="21">
        <v>676.5</v>
      </c>
      <c r="L47" s="21"/>
      <c r="M47" s="21">
        <v>3899.0454545454545</v>
      </c>
      <c r="N47" s="21">
        <v>1250.5</v>
      </c>
      <c r="O47" s="21">
        <v>31423.5</v>
      </c>
      <c r="P47" s="21">
        <v>1897.8333333333333</v>
      </c>
      <c r="Q47" s="21">
        <v>4006.1764705882351</v>
      </c>
      <c r="S47" s="2">
        <v>44178</v>
      </c>
      <c r="T47" s="21">
        <f t="shared" si="1"/>
        <v>11.275</v>
      </c>
      <c r="U47" s="21">
        <f t="shared" si="2"/>
        <v>0</v>
      </c>
      <c r="V47" s="21">
        <f t="shared" si="3"/>
        <v>64.984090909090909</v>
      </c>
      <c r="W47" s="21">
        <f t="shared" si="4"/>
        <v>20.841666666666665</v>
      </c>
      <c r="X47" s="21">
        <f t="shared" si="5"/>
        <v>523.72500000000002</v>
      </c>
      <c r="Y47" s="21">
        <f t="shared" si="6"/>
        <v>31.630555555555553</v>
      </c>
      <c r="Z47" s="21">
        <f t="shared" si="7"/>
        <v>66.769607843137251</v>
      </c>
    </row>
    <row r="48" spans="1:26">
      <c r="A48" s="16" t="s">
        <v>182</v>
      </c>
      <c r="B48" s="21">
        <v>1240</v>
      </c>
      <c r="C48" s="21">
        <v>370</v>
      </c>
      <c r="D48" s="21">
        <v>4057.5</v>
      </c>
      <c r="E48" s="21">
        <v>1760</v>
      </c>
      <c r="F48" s="21">
        <v>4194</v>
      </c>
      <c r="G48" s="21">
        <v>3710.8378378378379</v>
      </c>
      <c r="H48" s="21">
        <v>3826.3978494623657</v>
      </c>
      <c r="J48" s="2">
        <v>44179</v>
      </c>
      <c r="K48" s="21">
        <v>1240</v>
      </c>
      <c r="L48" s="21">
        <v>370</v>
      </c>
      <c r="M48" s="21">
        <v>4057.5</v>
      </c>
      <c r="N48" s="21">
        <v>1760</v>
      </c>
      <c r="O48" s="21">
        <v>4194</v>
      </c>
      <c r="P48" s="21">
        <v>3710.8378378378379</v>
      </c>
      <c r="Q48" s="21">
        <v>3826.3978494623657</v>
      </c>
      <c r="S48" s="2">
        <v>44179</v>
      </c>
      <c r="T48" s="21">
        <f t="shared" si="1"/>
        <v>20.666666666666668</v>
      </c>
      <c r="U48" s="21">
        <f t="shared" si="2"/>
        <v>6.166666666666667</v>
      </c>
      <c r="V48" s="21">
        <f t="shared" si="3"/>
        <v>67.625</v>
      </c>
      <c r="W48" s="21">
        <f t="shared" si="4"/>
        <v>29.333333333333332</v>
      </c>
      <c r="X48" s="21">
        <f t="shared" si="5"/>
        <v>69.900000000000006</v>
      </c>
      <c r="Y48" s="21">
        <f t="shared" si="6"/>
        <v>61.847297297297295</v>
      </c>
      <c r="Z48" s="21">
        <f t="shared" si="7"/>
        <v>63.773297491039429</v>
      </c>
    </row>
    <row r="49" spans="1:26">
      <c r="A49" s="16" t="s">
        <v>183</v>
      </c>
      <c r="B49" s="21">
        <v>732.33333333333337</v>
      </c>
      <c r="C49" s="21">
        <v>4602</v>
      </c>
      <c r="D49" s="21">
        <v>11497.760869565218</v>
      </c>
      <c r="E49" s="21">
        <v>807</v>
      </c>
      <c r="F49" s="21">
        <v>1974.5</v>
      </c>
      <c r="G49" s="21">
        <v>4830.875</v>
      </c>
      <c r="H49" s="21">
        <v>9343.0305343511445</v>
      </c>
      <c r="J49" s="2">
        <v>44180</v>
      </c>
      <c r="K49" s="21">
        <v>732.33333333333337</v>
      </c>
      <c r="L49" s="21">
        <v>4602</v>
      </c>
      <c r="M49" s="21">
        <v>11497.760869565218</v>
      </c>
      <c r="N49" s="21">
        <v>807</v>
      </c>
      <c r="O49" s="21">
        <v>1974.5</v>
      </c>
      <c r="P49" s="21">
        <v>4830.875</v>
      </c>
      <c r="Q49" s="21">
        <v>9343.0305343511445</v>
      </c>
      <c r="S49" s="2">
        <v>44180</v>
      </c>
      <c r="T49" s="21">
        <f t="shared" si="1"/>
        <v>12.205555555555556</v>
      </c>
      <c r="U49" s="21">
        <f t="shared" si="2"/>
        <v>76.7</v>
      </c>
      <c r="V49" s="21">
        <f t="shared" si="3"/>
        <v>191.62934782608696</v>
      </c>
      <c r="W49" s="21">
        <f t="shared" si="4"/>
        <v>13.45</v>
      </c>
      <c r="X49" s="21">
        <f t="shared" si="5"/>
        <v>32.908333333333331</v>
      </c>
      <c r="Y49" s="21">
        <f t="shared" si="6"/>
        <v>80.514583333333334</v>
      </c>
      <c r="Z49" s="21">
        <f t="shared" si="7"/>
        <v>155.71717557251907</v>
      </c>
    </row>
    <row r="50" spans="1:26">
      <c r="A50" s="16" t="s">
        <v>184</v>
      </c>
      <c r="B50" s="21">
        <v>2175.5</v>
      </c>
      <c r="C50" s="21">
        <v>12987.5</v>
      </c>
      <c r="D50" s="21">
        <v>7178.8070175438597</v>
      </c>
      <c r="E50" s="21"/>
      <c r="F50" s="21">
        <v>1870</v>
      </c>
      <c r="G50" s="21">
        <v>2012.2857142857142</v>
      </c>
      <c r="H50" s="21">
        <v>6377.4142857142861</v>
      </c>
      <c r="J50" s="2">
        <v>44181</v>
      </c>
      <c r="K50" s="21">
        <v>2175.5</v>
      </c>
      <c r="L50" s="21">
        <v>12987.5</v>
      </c>
      <c r="M50" s="21">
        <v>7178.8070175438597</v>
      </c>
      <c r="N50" s="21"/>
      <c r="O50" s="21">
        <v>1870</v>
      </c>
      <c r="P50" s="21">
        <v>2012.2857142857142</v>
      </c>
      <c r="Q50" s="21">
        <v>6377.4142857142861</v>
      </c>
      <c r="S50" s="2">
        <v>44181</v>
      </c>
      <c r="T50" s="21">
        <f t="shared" si="1"/>
        <v>36.258333333333333</v>
      </c>
      <c r="U50" s="21">
        <f t="shared" si="2"/>
        <v>216.45833333333334</v>
      </c>
      <c r="V50" s="21">
        <f t="shared" si="3"/>
        <v>119.64678362573099</v>
      </c>
      <c r="W50" s="21">
        <f t="shared" si="4"/>
        <v>0</v>
      </c>
      <c r="X50" s="21">
        <f t="shared" si="5"/>
        <v>31.166666666666668</v>
      </c>
      <c r="Y50" s="21">
        <f t="shared" si="6"/>
        <v>33.538095238095238</v>
      </c>
      <c r="Z50" s="21">
        <f t="shared" si="7"/>
        <v>106.2902380952381</v>
      </c>
    </row>
    <row r="51" spans="1:26">
      <c r="A51" s="16" t="s">
        <v>185</v>
      </c>
      <c r="B51" s="21">
        <v>8156.5</v>
      </c>
      <c r="C51" s="21"/>
      <c r="D51" s="21">
        <v>8367.1111111111113</v>
      </c>
      <c r="E51" s="21">
        <v>1035</v>
      </c>
      <c r="F51" s="21">
        <v>2326</v>
      </c>
      <c r="G51" s="21">
        <v>3747.2380952380954</v>
      </c>
      <c r="H51" s="21">
        <v>7473.4677419354839</v>
      </c>
      <c r="J51" s="2">
        <v>44182</v>
      </c>
      <c r="K51" s="21">
        <v>8156.5</v>
      </c>
      <c r="L51" s="21"/>
      <c r="M51" s="21">
        <v>8367.1111111111113</v>
      </c>
      <c r="N51" s="21">
        <v>1035</v>
      </c>
      <c r="O51" s="21">
        <v>2326</v>
      </c>
      <c r="P51" s="21">
        <v>3747.2380952380954</v>
      </c>
      <c r="Q51" s="21">
        <v>7473.4677419354839</v>
      </c>
      <c r="S51" s="2">
        <v>44182</v>
      </c>
      <c r="T51" s="21">
        <f t="shared" si="1"/>
        <v>135.94166666666666</v>
      </c>
      <c r="U51" s="21">
        <f t="shared" si="2"/>
        <v>0</v>
      </c>
      <c r="V51" s="21">
        <f t="shared" si="3"/>
        <v>139.45185185185184</v>
      </c>
      <c r="W51" s="21">
        <f t="shared" si="4"/>
        <v>17.25</v>
      </c>
      <c r="X51" s="21">
        <f t="shared" si="5"/>
        <v>38.766666666666666</v>
      </c>
      <c r="Y51" s="21">
        <f t="shared" si="6"/>
        <v>62.453968253968256</v>
      </c>
      <c r="Z51" s="21">
        <f t="shared" si="7"/>
        <v>124.55779569892474</v>
      </c>
    </row>
    <row r="52" spans="1:26">
      <c r="A52" s="16" t="s">
        <v>186</v>
      </c>
      <c r="B52" s="21">
        <v>1414</v>
      </c>
      <c r="C52" s="21"/>
      <c r="D52" s="21">
        <v>3218.6769230769232</v>
      </c>
      <c r="E52" s="21">
        <v>1644</v>
      </c>
      <c r="F52" s="21">
        <v>3105.5</v>
      </c>
      <c r="G52" s="21">
        <v>26628.21875</v>
      </c>
      <c r="H52" s="21">
        <v>10334.884615384615</v>
      </c>
      <c r="J52" s="2">
        <v>44183</v>
      </c>
      <c r="K52" s="21">
        <v>1414</v>
      </c>
      <c r="L52" s="21"/>
      <c r="M52" s="21">
        <v>3218.6769230769232</v>
      </c>
      <c r="N52" s="21">
        <v>1644</v>
      </c>
      <c r="O52" s="21">
        <v>3105.5</v>
      </c>
      <c r="P52" s="21">
        <v>26628.21875</v>
      </c>
      <c r="Q52" s="21">
        <v>10334.884615384615</v>
      </c>
      <c r="S52" s="2">
        <v>44183</v>
      </c>
      <c r="T52" s="21">
        <f t="shared" si="1"/>
        <v>23.566666666666666</v>
      </c>
      <c r="U52" s="21">
        <f t="shared" si="2"/>
        <v>0</v>
      </c>
      <c r="V52" s="21">
        <f t="shared" si="3"/>
        <v>53.644615384615385</v>
      </c>
      <c r="W52" s="21">
        <f t="shared" si="4"/>
        <v>27.4</v>
      </c>
      <c r="X52" s="21">
        <f t="shared" si="5"/>
        <v>51.758333333333333</v>
      </c>
      <c r="Y52" s="21">
        <f t="shared" si="6"/>
        <v>443.80364583333335</v>
      </c>
      <c r="Z52" s="21">
        <f t="shared" si="7"/>
        <v>172.24807692307692</v>
      </c>
    </row>
    <row r="53" spans="1:26">
      <c r="A53" s="16" t="s">
        <v>187</v>
      </c>
      <c r="B53" s="21">
        <v>938.33333333333337</v>
      </c>
      <c r="C53" s="21"/>
      <c r="D53" s="21">
        <v>3156.8387096774195</v>
      </c>
      <c r="E53" s="21">
        <v>9486</v>
      </c>
      <c r="F53" s="21">
        <v>41735</v>
      </c>
      <c r="G53" s="21">
        <v>4078.1538461538462</v>
      </c>
      <c r="H53" s="21">
        <v>4181.9183673469388</v>
      </c>
      <c r="J53" s="2">
        <v>44184</v>
      </c>
      <c r="K53" s="21">
        <v>938.33333333333337</v>
      </c>
      <c r="L53" s="21"/>
      <c r="M53" s="21">
        <v>3156.8387096774195</v>
      </c>
      <c r="N53" s="21">
        <v>9486</v>
      </c>
      <c r="O53" s="21">
        <v>41735</v>
      </c>
      <c r="P53" s="21">
        <v>4078.1538461538462</v>
      </c>
      <c r="Q53" s="21">
        <v>4181.9183673469388</v>
      </c>
      <c r="S53" s="2">
        <v>44184</v>
      </c>
      <c r="T53" s="21">
        <f t="shared" si="1"/>
        <v>15.638888888888889</v>
      </c>
      <c r="U53" s="21">
        <f t="shared" si="2"/>
        <v>0</v>
      </c>
      <c r="V53" s="21">
        <f t="shared" si="3"/>
        <v>52.613978494623659</v>
      </c>
      <c r="W53" s="21">
        <f t="shared" si="4"/>
        <v>158.1</v>
      </c>
      <c r="X53" s="21">
        <f t="shared" si="5"/>
        <v>695.58333333333337</v>
      </c>
      <c r="Y53" s="21">
        <f t="shared" si="6"/>
        <v>67.969230769230776</v>
      </c>
      <c r="Z53" s="21">
        <f t="shared" si="7"/>
        <v>69.698639455782313</v>
      </c>
    </row>
    <row r="54" spans="1:26">
      <c r="A54" s="16" t="s">
        <v>188</v>
      </c>
      <c r="B54" s="21"/>
      <c r="C54" s="21"/>
      <c r="D54" s="21">
        <v>6041.0714285714284</v>
      </c>
      <c r="E54" s="21"/>
      <c r="F54" s="21"/>
      <c r="G54" s="21">
        <v>1853</v>
      </c>
      <c r="H54" s="21">
        <v>4938.9473684210525</v>
      </c>
      <c r="J54" s="2">
        <v>44185</v>
      </c>
      <c r="K54" s="21"/>
      <c r="L54" s="21"/>
      <c r="M54" s="21">
        <v>6041.0714285714284</v>
      </c>
      <c r="N54" s="21"/>
      <c r="O54" s="21"/>
      <c r="P54" s="21">
        <v>1853</v>
      </c>
      <c r="Q54" s="21">
        <v>4938.9473684210525</v>
      </c>
      <c r="S54" s="2">
        <v>44185</v>
      </c>
      <c r="T54" s="21">
        <f t="shared" si="1"/>
        <v>0</v>
      </c>
      <c r="U54" s="21">
        <f t="shared" si="2"/>
        <v>0</v>
      </c>
      <c r="V54" s="21">
        <f t="shared" si="3"/>
        <v>100.68452380952381</v>
      </c>
      <c r="W54" s="21">
        <f t="shared" si="4"/>
        <v>0</v>
      </c>
      <c r="X54" s="21">
        <f t="shared" si="5"/>
        <v>0</v>
      </c>
      <c r="Y54" s="21">
        <f t="shared" si="6"/>
        <v>30.883333333333333</v>
      </c>
      <c r="Z54" s="21">
        <f t="shared" si="7"/>
        <v>82.315789473684205</v>
      </c>
    </row>
    <row r="55" spans="1:26">
      <c r="A55" s="16" t="s">
        <v>189</v>
      </c>
      <c r="B55" s="21"/>
      <c r="C55" s="21"/>
      <c r="D55" s="21">
        <v>5022.3611111111113</v>
      </c>
      <c r="E55" s="21"/>
      <c r="F55" s="21"/>
      <c r="G55" s="21">
        <v>3510.8</v>
      </c>
      <c r="H55" s="21">
        <v>4577.7843137254904</v>
      </c>
      <c r="J55" s="2">
        <v>44186</v>
      </c>
      <c r="K55" s="21"/>
      <c r="L55" s="21"/>
      <c r="M55" s="21">
        <v>5022.3611111111113</v>
      </c>
      <c r="N55" s="21"/>
      <c r="O55" s="21"/>
      <c r="P55" s="21">
        <v>3510.8</v>
      </c>
      <c r="Q55" s="21">
        <v>4577.7843137254904</v>
      </c>
      <c r="S55" s="2">
        <v>44186</v>
      </c>
      <c r="T55" s="21">
        <f t="shared" si="1"/>
        <v>0</v>
      </c>
      <c r="U55" s="21">
        <f t="shared" si="2"/>
        <v>0</v>
      </c>
      <c r="V55" s="21">
        <f t="shared" si="3"/>
        <v>83.706018518518519</v>
      </c>
      <c r="W55" s="21">
        <f t="shared" si="4"/>
        <v>0</v>
      </c>
      <c r="X55" s="21">
        <f t="shared" si="5"/>
        <v>0</v>
      </c>
      <c r="Y55" s="21">
        <f t="shared" si="6"/>
        <v>58.513333333333335</v>
      </c>
      <c r="Z55" s="21">
        <f t="shared" si="7"/>
        <v>76.296405228758175</v>
      </c>
    </row>
    <row r="56" spans="1:26">
      <c r="A56" s="16" t="s">
        <v>190</v>
      </c>
      <c r="B56" s="21">
        <v>1058</v>
      </c>
      <c r="C56" s="21"/>
      <c r="D56" s="21">
        <v>6714.25</v>
      </c>
      <c r="E56" s="21">
        <v>664</v>
      </c>
      <c r="F56" s="21">
        <v>354</v>
      </c>
      <c r="G56" s="21">
        <v>1062.090909090909</v>
      </c>
      <c r="H56" s="21">
        <v>5152.4909090909086</v>
      </c>
      <c r="J56" s="2">
        <v>44187</v>
      </c>
      <c r="K56" s="21">
        <v>1058</v>
      </c>
      <c r="L56" s="21"/>
      <c r="M56" s="21">
        <v>6714.25</v>
      </c>
      <c r="N56" s="21">
        <v>664</v>
      </c>
      <c r="O56" s="21">
        <v>354</v>
      </c>
      <c r="P56" s="21">
        <v>1062.090909090909</v>
      </c>
      <c r="Q56" s="21">
        <v>5152.4909090909086</v>
      </c>
      <c r="S56" s="2">
        <v>44187</v>
      </c>
      <c r="T56" s="21">
        <f t="shared" si="1"/>
        <v>17.633333333333333</v>
      </c>
      <c r="U56" s="21">
        <f t="shared" si="2"/>
        <v>0</v>
      </c>
      <c r="V56" s="21">
        <f t="shared" si="3"/>
        <v>111.90416666666667</v>
      </c>
      <c r="W56" s="21">
        <f t="shared" si="4"/>
        <v>11.066666666666666</v>
      </c>
      <c r="X56" s="21">
        <f t="shared" si="5"/>
        <v>5.9</v>
      </c>
      <c r="Y56" s="21">
        <f t="shared" si="6"/>
        <v>17.701515151515149</v>
      </c>
      <c r="Z56" s="21">
        <f t="shared" si="7"/>
        <v>85.874848484848471</v>
      </c>
    </row>
    <row r="57" spans="1:26">
      <c r="A57" s="16" t="s">
        <v>191</v>
      </c>
      <c r="B57" s="21">
        <v>1357.5</v>
      </c>
      <c r="C57" s="21">
        <v>11694</v>
      </c>
      <c r="D57" s="21">
        <v>3763.9250000000002</v>
      </c>
      <c r="E57" s="21"/>
      <c r="F57" s="21">
        <v>2328</v>
      </c>
      <c r="G57" s="21">
        <v>2983.1304347826085</v>
      </c>
      <c r="H57" s="21">
        <v>3520.9850746268658</v>
      </c>
      <c r="J57" s="2">
        <v>44188</v>
      </c>
      <c r="K57" s="21">
        <v>1357.5</v>
      </c>
      <c r="L57" s="21">
        <v>11694</v>
      </c>
      <c r="M57" s="21">
        <v>3763.9250000000002</v>
      </c>
      <c r="N57" s="21"/>
      <c r="O57" s="21">
        <v>2328</v>
      </c>
      <c r="P57" s="21">
        <v>2983.1304347826085</v>
      </c>
      <c r="Q57" s="21">
        <v>3520.9850746268658</v>
      </c>
      <c r="S57" s="2">
        <v>44188</v>
      </c>
      <c r="T57" s="21">
        <f t="shared" si="1"/>
        <v>22.625</v>
      </c>
      <c r="U57" s="21">
        <f t="shared" si="2"/>
        <v>194.9</v>
      </c>
      <c r="V57" s="21">
        <f t="shared" si="3"/>
        <v>62.732083333333335</v>
      </c>
      <c r="W57" s="21">
        <f t="shared" si="4"/>
        <v>0</v>
      </c>
      <c r="X57" s="21">
        <f t="shared" si="5"/>
        <v>38.799999999999997</v>
      </c>
      <c r="Y57" s="21">
        <f t="shared" si="6"/>
        <v>49.71884057971014</v>
      </c>
      <c r="Z57" s="21">
        <f t="shared" si="7"/>
        <v>58.683084577114428</v>
      </c>
    </row>
    <row r="58" spans="1:26">
      <c r="A58" s="16" t="s">
        <v>192</v>
      </c>
      <c r="B58" s="21"/>
      <c r="C58" s="21"/>
      <c r="D58" s="21">
        <v>6203.7058823529414</v>
      </c>
      <c r="E58" s="21">
        <v>14541</v>
      </c>
      <c r="F58" s="21"/>
      <c r="G58" s="21">
        <v>1448.2</v>
      </c>
      <c r="H58" s="21">
        <v>5532.391304347826</v>
      </c>
      <c r="J58" s="2">
        <v>44189</v>
      </c>
      <c r="K58" s="21"/>
      <c r="L58" s="21"/>
      <c r="M58" s="21">
        <v>6203.7058823529414</v>
      </c>
      <c r="N58" s="21">
        <v>14541</v>
      </c>
      <c r="O58" s="21"/>
      <c r="P58" s="21">
        <v>1448.2</v>
      </c>
      <c r="Q58" s="21">
        <v>5532.391304347826</v>
      </c>
      <c r="S58" s="2">
        <v>44189</v>
      </c>
      <c r="T58" s="21">
        <f t="shared" si="1"/>
        <v>0</v>
      </c>
      <c r="U58" s="21">
        <f t="shared" si="2"/>
        <v>0</v>
      </c>
      <c r="V58" s="21">
        <f t="shared" si="3"/>
        <v>103.3950980392157</v>
      </c>
      <c r="W58" s="21">
        <f t="shared" si="4"/>
        <v>242.35</v>
      </c>
      <c r="X58" s="21">
        <f t="shared" si="5"/>
        <v>0</v>
      </c>
      <c r="Y58" s="21">
        <f t="shared" si="6"/>
        <v>24.136666666666667</v>
      </c>
      <c r="Z58" s="21">
        <f t="shared" si="7"/>
        <v>92.206521739130437</v>
      </c>
    </row>
    <row r="59" spans="1:26">
      <c r="A59" s="16" t="s">
        <v>193</v>
      </c>
      <c r="B59" s="21">
        <v>539</v>
      </c>
      <c r="C59" s="21"/>
      <c r="D59" s="21">
        <v>4837.6000000000004</v>
      </c>
      <c r="E59" s="21">
        <v>712</v>
      </c>
      <c r="F59" s="21">
        <v>931</v>
      </c>
      <c r="G59" s="21">
        <v>9511</v>
      </c>
      <c r="H59" s="21">
        <v>4943.1875</v>
      </c>
      <c r="J59" s="2">
        <v>44190</v>
      </c>
      <c r="K59" s="21">
        <v>539</v>
      </c>
      <c r="L59" s="21"/>
      <c r="M59" s="21">
        <v>4837.6000000000004</v>
      </c>
      <c r="N59" s="21">
        <v>712</v>
      </c>
      <c r="O59" s="21">
        <v>931</v>
      </c>
      <c r="P59" s="21">
        <v>9511</v>
      </c>
      <c r="Q59" s="21">
        <v>4943.1875</v>
      </c>
      <c r="S59" s="2">
        <v>44190</v>
      </c>
      <c r="T59" s="21">
        <f t="shared" si="1"/>
        <v>8.9833333333333325</v>
      </c>
      <c r="U59" s="21">
        <f t="shared" si="2"/>
        <v>0</v>
      </c>
      <c r="V59" s="21">
        <f t="shared" si="3"/>
        <v>80.626666666666679</v>
      </c>
      <c r="W59" s="21">
        <f t="shared" si="4"/>
        <v>11.866666666666667</v>
      </c>
      <c r="X59" s="21">
        <f t="shared" si="5"/>
        <v>15.516666666666667</v>
      </c>
      <c r="Y59" s="21">
        <f t="shared" si="6"/>
        <v>158.51666666666668</v>
      </c>
      <c r="Z59" s="21">
        <f t="shared" si="7"/>
        <v>82.386458333333337</v>
      </c>
    </row>
    <row r="60" spans="1:26">
      <c r="A60" s="16" t="s">
        <v>194</v>
      </c>
      <c r="B60" s="21">
        <v>1156</v>
      </c>
      <c r="C60" s="21"/>
      <c r="D60" s="21">
        <v>2683.2222222222222</v>
      </c>
      <c r="E60" s="21"/>
      <c r="F60" s="21"/>
      <c r="G60" s="21">
        <v>2992.8</v>
      </c>
      <c r="H60" s="21">
        <v>2684.6</v>
      </c>
      <c r="J60" s="2">
        <v>44191</v>
      </c>
      <c r="K60" s="21">
        <v>1156</v>
      </c>
      <c r="L60" s="21"/>
      <c r="M60" s="21">
        <v>2683.2222222222222</v>
      </c>
      <c r="N60" s="21"/>
      <c r="O60" s="21"/>
      <c r="P60" s="21">
        <v>2992.8</v>
      </c>
      <c r="Q60" s="21">
        <v>2684.6</v>
      </c>
      <c r="S60" s="2">
        <v>44191</v>
      </c>
      <c r="T60" s="21">
        <f t="shared" si="1"/>
        <v>19.266666666666666</v>
      </c>
      <c r="U60" s="21">
        <f t="shared" si="2"/>
        <v>0</v>
      </c>
      <c r="V60" s="21">
        <f t="shared" si="3"/>
        <v>44.720370370370368</v>
      </c>
      <c r="W60" s="21">
        <f t="shared" si="4"/>
        <v>0</v>
      </c>
      <c r="X60" s="21">
        <f t="shared" si="5"/>
        <v>0</v>
      </c>
      <c r="Y60" s="21">
        <f t="shared" si="6"/>
        <v>49.88</v>
      </c>
      <c r="Z60" s="21">
        <f t="shared" si="7"/>
        <v>44.743333333333332</v>
      </c>
    </row>
    <row r="61" spans="1:26">
      <c r="A61" s="16" t="s">
        <v>195</v>
      </c>
      <c r="B61" s="21"/>
      <c r="C61" s="21">
        <v>707</v>
      </c>
      <c r="D61" s="21">
        <v>1910.4285714285713</v>
      </c>
      <c r="E61" s="21"/>
      <c r="F61" s="21"/>
      <c r="G61" s="21">
        <v>739.6</v>
      </c>
      <c r="H61" s="21">
        <v>1557.55</v>
      </c>
      <c r="J61" s="2">
        <v>44192</v>
      </c>
      <c r="K61" s="21"/>
      <c r="L61" s="21">
        <v>707</v>
      </c>
      <c r="M61" s="21">
        <v>1910.4285714285713</v>
      </c>
      <c r="N61" s="21"/>
      <c r="O61" s="21"/>
      <c r="P61" s="21">
        <v>739.6</v>
      </c>
      <c r="Q61" s="21">
        <v>1557.55</v>
      </c>
      <c r="S61" s="2">
        <v>44192</v>
      </c>
      <c r="T61" s="21">
        <f t="shared" si="1"/>
        <v>0</v>
      </c>
      <c r="U61" s="21">
        <f t="shared" si="2"/>
        <v>11.783333333333333</v>
      </c>
      <c r="V61" s="21">
        <f t="shared" si="3"/>
        <v>31.840476190476188</v>
      </c>
      <c r="W61" s="21">
        <f t="shared" si="4"/>
        <v>0</v>
      </c>
      <c r="X61" s="21">
        <f t="shared" si="5"/>
        <v>0</v>
      </c>
      <c r="Y61" s="21">
        <f t="shared" si="6"/>
        <v>12.326666666666666</v>
      </c>
      <c r="Z61" s="21">
        <f t="shared" si="7"/>
        <v>25.959166666666665</v>
      </c>
    </row>
    <row r="62" spans="1:26">
      <c r="A62" s="16" t="s">
        <v>196</v>
      </c>
      <c r="B62" s="21"/>
      <c r="C62" s="21"/>
      <c r="D62" s="21">
        <v>2422.2692307692309</v>
      </c>
      <c r="E62" s="21">
        <v>3264</v>
      </c>
      <c r="F62" s="21"/>
      <c r="G62" s="21">
        <v>1323.125</v>
      </c>
      <c r="H62" s="21">
        <v>2195.0857142857144</v>
      </c>
      <c r="J62" s="2">
        <v>44193</v>
      </c>
      <c r="K62" s="21"/>
      <c r="L62" s="21"/>
      <c r="M62" s="21">
        <v>2422.2692307692309</v>
      </c>
      <c r="N62" s="21">
        <v>3264</v>
      </c>
      <c r="O62" s="21"/>
      <c r="P62" s="21">
        <v>1323.125</v>
      </c>
      <c r="Q62" s="21">
        <v>2195.0857142857144</v>
      </c>
      <c r="S62" s="2">
        <v>44193</v>
      </c>
      <c r="T62" s="21">
        <f t="shared" si="1"/>
        <v>0</v>
      </c>
      <c r="U62" s="21">
        <f t="shared" si="2"/>
        <v>0</v>
      </c>
      <c r="V62" s="21">
        <f t="shared" si="3"/>
        <v>40.371153846153852</v>
      </c>
      <c r="W62" s="21">
        <f t="shared" si="4"/>
        <v>54.4</v>
      </c>
      <c r="X62" s="21">
        <f t="shared" si="5"/>
        <v>0</v>
      </c>
      <c r="Y62" s="21">
        <f t="shared" si="6"/>
        <v>22.052083333333332</v>
      </c>
      <c r="Z62" s="21">
        <f t="shared" si="7"/>
        <v>36.584761904761905</v>
      </c>
    </row>
    <row r="63" spans="1:26">
      <c r="A63" s="16" t="s">
        <v>197</v>
      </c>
      <c r="B63" s="21"/>
      <c r="C63" s="21"/>
      <c r="D63" s="21">
        <v>1396.15</v>
      </c>
      <c r="E63" s="21"/>
      <c r="F63" s="21"/>
      <c r="G63" s="21">
        <v>655</v>
      </c>
      <c r="H63" s="21">
        <v>1299.4782608695652</v>
      </c>
      <c r="J63" s="2">
        <v>44194</v>
      </c>
      <c r="K63" s="21"/>
      <c r="L63" s="21"/>
      <c r="M63" s="21">
        <v>1396.15</v>
      </c>
      <c r="N63" s="21"/>
      <c r="O63" s="21"/>
      <c r="P63" s="21">
        <v>655</v>
      </c>
      <c r="Q63" s="21">
        <v>1299.4782608695652</v>
      </c>
      <c r="S63" s="2">
        <v>44194</v>
      </c>
      <c r="T63" s="21">
        <f t="shared" si="1"/>
        <v>0</v>
      </c>
      <c r="U63" s="21">
        <f t="shared" si="2"/>
        <v>0</v>
      </c>
      <c r="V63" s="21">
        <f t="shared" si="3"/>
        <v>23.269166666666667</v>
      </c>
      <c r="W63" s="21">
        <f t="shared" si="4"/>
        <v>0</v>
      </c>
      <c r="X63" s="21">
        <f t="shared" si="5"/>
        <v>0</v>
      </c>
      <c r="Y63" s="21">
        <f t="shared" si="6"/>
        <v>10.916666666666666</v>
      </c>
      <c r="Z63" s="21">
        <f t="shared" si="7"/>
        <v>21.657971014492755</v>
      </c>
    </row>
    <row r="64" spans="1:26">
      <c r="A64" s="16" t="s">
        <v>198</v>
      </c>
      <c r="B64" s="21">
        <v>925</v>
      </c>
      <c r="C64" s="21"/>
      <c r="D64" s="21">
        <v>3384.6428571428573</v>
      </c>
      <c r="E64" s="21"/>
      <c r="F64" s="21"/>
      <c r="G64" s="21">
        <v>2748.7142857142858</v>
      </c>
      <c r="H64" s="21">
        <v>3070.5</v>
      </c>
      <c r="J64" s="2">
        <v>44195</v>
      </c>
      <c r="K64" s="21">
        <v>925</v>
      </c>
      <c r="L64" s="21"/>
      <c r="M64" s="21">
        <v>3384.6428571428573</v>
      </c>
      <c r="N64" s="21"/>
      <c r="O64" s="21"/>
      <c r="P64" s="21">
        <v>2748.7142857142858</v>
      </c>
      <c r="Q64" s="21">
        <v>3070.5</v>
      </c>
      <c r="S64" s="2">
        <v>44195</v>
      </c>
      <c r="T64" s="21">
        <f t="shared" si="1"/>
        <v>15.416666666666666</v>
      </c>
      <c r="U64" s="21">
        <f t="shared" si="2"/>
        <v>0</v>
      </c>
      <c r="V64" s="21">
        <f t="shared" si="3"/>
        <v>56.410714285714292</v>
      </c>
      <c r="W64" s="21">
        <f t="shared" si="4"/>
        <v>0</v>
      </c>
      <c r="X64" s="21">
        <f t="shared" si="5"/>
        <v>0</v>
      </c>
      <c r="Y64" s="21">
        <f t="shared" si="6"/>
        <v>45.811904761904763</v>
      </c>
      <c r="Z64" s="21">
        <f t="shared" si="7"/>
        <v>51.174999999999997</v>
      </c>
    </row>
    <row r="65" spans="1:26">
      <c r="A65" s="16" t="s">
        <v>199</v>
      </c>
      <c r="B65" s="21">
        <v>2377</v>
      </c>
      <c r="C65" s="21"/>
      <c r="D65" s="21">
        <v>1777.1</v>
      </c>
      <c r="E65" s="21">
        <v>349</v>
      </c>
      <c r="F65" s="21"/>
      <c r="G65" s="21">
        <v>439</v>
      </c>
      <c r="H65" s="21">
        <v>1583.4</v>
      </c>
      <c r="J65" s="2">
        <v>44196</v>
      </c>
      <c r="K65" s="21">
        <v>2377</v>
      </c>
      <c r="L65" s="21"/>
      <c r="M65" s="21">
        <v>1777.1</v>
      </c>
      <c r="N65" s="21">
        <v>349</v>
      </c>
      <c r="O65" s="21"/>
      <c r="P65" s="21">
        <v>439</v>
      </c>
      <c r="Q65" s="21">
        <v>1583.4</v>
      </c>
      <c r="S65" s="2">
        <v>44196</v>
      </c>
      <c r="T65" s="21">
        <f t="shared" si="1"/>
        <v>39.616666666666667</v>
      </c>
      <c r="U65" s="21">
        <f t="shared" si="2"/>
        <v>0</v>
      </c>
      <c r="V65" s="21">
        <f t="shared" si="3"/>
        <v>29.618333333333332</v>
      </c>
      <c r="W65" s="21">
        <f t="shared" si="4"/>
        <v>5.8166666666666664</v>
      </c>
      <c r="X65" s="21">
        <f t="shared" si="5"/>
        <v>0</v>
      </c>
      <c r="Y65" s="21">
        <f t="shared" si="6"/>
        <v>7.3166666666666664</v>
      </c>
      <c r="Z65" s="21">
        <f t="shared" si="7"/>
        <v>26.39</v>
      </c>
    </row>
    <row r="66" spans="1:26">
      <c r="A66" s="16" t="s">
        <v>200</v>
      </c>
      <c r="B66" s="21"/>
      <c r="C66" s="21">
        <v>1184.3333333333333</v>
      </c>
      <c r="D66" s="21">
        <v>1916.375</v>
      </c>
      <c r="E66" s="21"/>
      <c r="F66" s="21"/>
      <c r="G66" s="21">
        <v>1051</v>
      </c>
      <c r="H66" s="21">
        <v>1574.0714285714287</v>
      </c>
      <c r="J66" s="2">
        <v>44197</v>
      </c>
      <c r="K66" s="21"/>
      <c r="L66" s="21">
        <v>1184.3333333333333</v>
      </c>
      <c r="M66" s="21">
        <v>1916.375</v>
      </c>
      <c r="N66" s="21"/>
      <c r="O66" s="21"/>
      <c r="P66" s="21">
        <v>1051</v>
      </c>
      <c r="Q66" s="21">
        <v>1574.0714285714287</v>
      </c>
      <c r="S66" s="2">
        <v>44197</v>
      </c>
      <c r="T66" s="21">
        <f t="shared" si="1"/>
        <v>0</v>
      </c>
      <c r="U66" s="21">
        <f t="shared" si="2"/>
        <v>19.738888888888887</v>
      </c>
      <c r="V66" s="21">
        <f t="shared" si="3"/>
        <v>31.939583333333335</v>
      </c>
      <c r="W66" s="21">
        <f t="shared" si="4"/>
        <v>0</v>
      </c>
      <c r="X66" s="21">
        <f t="shared" si="5"/>
        <v>0</v>
      </c>
      <c r="Y66" s="21">
        <f t="shared" si="6"/>
        <v>17.516666666666666</v>
      </c>
      <c r="Z66" s="21">
        <f t="shared" si="7"/>
        <v>26.234523809523811</v>
      </c>
    </row>
    <row r="67" spans="1:26">
      <c r="A67" s="16" t="s">
        <v>201</v>
      </c>
      <c r="B67" s="21"/>
      <c r="C67" s="21"/>
      <c r="D67" s="21">
        <v>8199</v>
      </c>
      <c r="E67" s="21"/>
      <c r="F67" s="21"/>
      <c r="G67" s="21">
        <v>489.33333333333331</v>
      </c>
      <c r="H67" s="21">
        <v>6419.8461538461543</v>
      </c>
      <c r="J67" s="2">
        <v>44198</v>
      </c>
      <c r="K67" s="21"/>
      <c r="L67" s="21"/>
      <c r="M67" s="21">
        <v>8199</v>
      </c>
      <c r="N67" s="21"/>
      <c r="O67" s="21"/>
      <c r="P67" s="21">
        <v>489.33333333333331</v>
      </c>
      <c r="Q67" s="21">
        <v>6419.8461538461543</v>
      </c>
      <c r="S67" s="2">
        <v>44198</v>
      </c>
      <c r="T67" s="21">
        <f t="shared" si="1"/>
        <v>0</v>
      </c>
      <c r="U67" s="21">
        <f t="shared" si="2"/>
        <v>0</v>
      </c>
      <c r="V67" s="21">
        <f t="shared" si="3"/>
        <v>136.65</v>
      </c>
      <c r="W67" s="21">
        <f t="shared" si="4"/>
        <v>0</v>
      </c>
      <c r="X67" s="21">
        <f t="shared" si="5"/>
        <v>0</v>
      </c>
      <c r="Y67" s="21">
        <f t="shared" si="6"/>
        <v>8.155555555555555</v>
      </c>
      <c r="Z67" s="21">
        <f t="shared" si="7"/>
        <v>106.99743589743591</v>
      </c>
    </row>
    <row r="68" spans="1:26">
      <c r="A68" s="16" t="s">
        <v>202</v>
      </c>
      <c r="B68" s="21"/>
      <c r="C68" s="21"/>
      <c r="D68" s="21">
        <v>1128.3333333333333</v>
      </c>
      <c r="E68" s="21"/>
      <c r="F68" s="21"/>
      <c r="G68" s="21">
        <v>11507.5</v>
      </c>
      <c r="H68" s="21">
        <v>4321.9230769230771</v>
      </c>
      <c r="J68" s="2">
        <v>44199</v>
      </c>
      <c r="K68" s="21"/>
      <c r="L68" s="21"/>
      <c r="M68" s="21">
        <v>1128.3333333333333</v>
      </c>
      <c r="N68" s="21"/>
      <c r="O68" s="21"/>
      <c r="P68" s="21">
        <v>11507.5</v>
      </c>
      <c r="Q68" s="21">
        <v>4321.9230769230771</v>
      </c>
      <c r="S68" s="2">
        <v>44199</v>
      </c>
      <c r="T68" s="21">
        <f t="shared" si="1"/>
        <v>0</v>
      </c>
      <c r="U68" s="21">
        <f t="shared" si="2"/>
        <v>0</v>
      </c>
      <c r="V68" s="21">
        <f t="shared" si="3"/>
        <v>18.805555555555554</v>
      </c>
      <c r="W68" s="21">
        <f t="shared" si="4"/>
        <v>0</v>
      </c>
      <c r="X68" s="21">
        <f t="shared" si="5"/>
        <v>0</v>
      </c>
      <c r="Y68" s="21">
        <f t="shared" si="6"/>
        <v>191.79166666666666</v>
      </c>
      <c r="Z68" s="21">
        <f t="shared" si="7"/>
        <v>72.032051282051285</v>
      </c>
    </row>
    <row r="69" spans="1:26">
      <c r="A69" s="16" t="s">
        <v>203</v>
      </c>
      <c r="B69" s="21">
        <v>2091</v>
      </c>
      <c r="C69" s="21"/>
      <c r="D69" s="21">
        <v>4335.363636363636</v>
      </c>
      <c r="E69" s="21"/>
      <c r="F69" s="21"/>
      <c r="G69" s="21">
        <v>1008.5</v>
      </c>
      <c r="H69" s="21">
        <v>3699.7857142857142</v>
      </c>
      <c r="J69" s="2">
        <v>44200</v>
      </c>
      <c r="K69" s="21">
        <v>2091</v>
      </c>
      <c r="L69" s="21"/>
      <c r="M69" s="21">
        <v>4335.363636363636</v>
      </c>
      <c r="N69" s="21"/>
      <c r="O69" s="21"/>
      <c r="P69" s="21">
        <v>1008.5</v>
      </c>
      <c r="Q69" s="21">
        <v>3699.7857142857142</v>
      </c>
      <c r="S69" s="2">
        <v>44200</v>
      </c>
      <c r="T69" s="21">
        <f t="shared" si="1"/>
        <v>34.85</v>
      </c>
      <c r="U69" s="21">
        <f t="shared" si="2"/>
        <v>0</v>
      </c>
      <c r="V69" s="21">
        <f t="shared" si="3"/>
        <v>72.256060606060601</v>
      </c>
      <c r="W69" s="21">
        <f t="shared" si="4"/>
        <v>0</v>
      </c>
      <c r="X69" s="21">
        <f t="shared" si="5"/>
        <v>0</v>
      </c>
      <c r="Y69" s="21">
        <f t="shared" si="6"/>
        <v>16.808333333333334</v>
      </c>
      <c r="Z69" s="21">
        <f t="shared" si="7"/>
        <v>61.663095238095238</v>
      </c>
    </row>
    <row r="70" spans="1:26">
      <c r="A70" s="16" t="s">
        <v>204</v>
      </c>
      <c r="B70" s="21">
        <v>1240</v>
      </c>
      <c r="C70" s="21"/>
      <c r="D70" s="21">
        <v>2143</v>
      </c>
      <c r="E70" s="21"/>
      <c r="F70" s="21"/>
      <c r="G70" s="21">
        <v>1066.5714285714287</v>
      </c>
      <c r="H70" s="21">
        <v>1841.6428571428571</v>
      </c>
      <c r="J70" s="2">
        <v>44201</v>
      </c>
      <c r="K70" s="21">
        <v>1240</v>
      </c>
      <c r="L70" s="21"/>
      <c r="M70" s="21">
        <v>2143</v>
      </c>
      <c r="N70" s="21"/>
      <c r="O70" s="21"/>
      <c r="P70" s="21">
        <v>1066.5714285714287</v>
      </c>
      <c r="Q70" s="21">
        <v>1841.6428571428571</v>
      </c>
      <c r="S70" s="2">
        <v>44201</v>
      </c>
      <c r="T70" s="21">
        <f t="shared" ref="T70:T96" si="8">K70/60</f>
        <v>20.666666666666668</v>
      </c>
      <c r="U70" s="21">
        <f t="shared" ref="U70:U96" si="9">L70/60</f>
        <v>0</v>
      </c>
      <c r="V70" s="21">
        <f t="shared" ref="V70:V96" si="10">M70/60</f>
        <v>35.716666666666669</v>
      </c>
      <c r="W70" s="21">
        <f t="shared" ref="W70:W96" si="11">N70/60</f>
        <v>0</v>
      </c>
      <c r="X70" s="21">
        <f t="shared" ref="X70:X96" si="12">O70/60</f>
        <v>0</v>
      </c>
      <c r="Y70" s="21">
        <f t="shared" ref="Y70:Y96" si="13">P70/60</f>
        <v>17.776190476190479</v>
      </c>
      <c r="Z70" s="21">
        <f t="shared" ref="Z70:Z96" si="14">Q70/60</f>
        <v>30.69404761904762</v>
      </c>
    </row>
    <row r="71" spans="1:26">
      <c r="A71" s="16" t="s">
        <v>205</v>
      </c>
      <c r="B71" s="21">
        <v>2637</v>
      </c>
      <c r="C71" s="21">
        <v>24721</v>
      </c>
      <c r="D71" s="21">
        <v>2063.12</v>
      </c>
      <c r="E71" s="21"/>
      <c r="F71" s="21"/>
      <c r="G71" s="21">
        <v>2665</v>
      </c>
      <c r="H71" s="21">
        <v>2897.7</v>
      </c>
      <c r="J71" s="2">
        <v>44202</v>
      </c>
      <c r="K71" s="21">
        <v>2637</v>
      </c>
      <c r="L71" s="21">
        <v>24721</v>
      </c>
      <c r="M71" s="21">
        <v>2063.12</v>
      </c>
      <c r="N71" s="21"/>
      <c r="O71" s="21"/>
      <c r="P71" s="21">
        <v>2665</v>
      </c>
      <c r="Q71" s="21">
        <v>2897.7</v>
      </c>
      <c r="S71" s="2">
        <v>44202</v>
      </c>
      <c r="T71" s="21">
        <f t="shared" si="8"/>
        <v>43.95</v>
      </c>
      <c r="U71" s="21">
        <f t="shared" si="9"/>
        <v>412.01666666666665</v>
      </c>
      <c r="V71" s="21">
        <f t="shared" si="10"/>
        <v>34.385333333333328</v>
      </c>
      <c r="W71" s="21">
        <f t="shared" si="11"/>
        <v>0</v>
      </c>
      <c r="X71" s="21">
        <f t="shared" si="12"/>
        <v>0</v>
      </c>
      <c r="Y71" s="21">
        <f t="shared" si="13"/>
        <v>44.416666666666664</v>
      </c>
      <c r="Z71" s="21">
        <f t="shared" si="14"/>
        <v>48.294999999999995</v>
      </c>
    </row>
    <row r="72" spans="1:26">
      <c r="A72" s="16" t="s">
        <v>206</v>
      </c>
      <c r="B72" s="21"/>
      <c r="C72" s="21"/>
      <c r="D72" s="21">
        <v>3203.1764705882351</v>
      </c>
      <c r="E72" s="21"/>
      <c r="F72" s="21">
        <v>968</v>
      </c>
      <c r="G72" s="21">
        <v>10070.666666666666</v>
      </c>
      <c r="H72" s="21">
        <v>3936.4545454545455</v>
      </c>
      <c r="J72" s="2">
        <v>44203</v>
      </c>
      <c r="K72" s="21"/>
      <c r="L72" s="21"/>
      <c r="M72" s="21">
        <v>3203.1764705882351</v>
      </c>
      <c r="N72" s="21"/>
      <c r="O72" s="21">
        <v>968</v>
      </c>
      <c r="P72" s="21">
        <v>10070.666666666666</v>
      </c>
      <c r="Q72" s="21">
        <v>3936.4545454545455</v>
      </c>
      <c r="S72" s="2">
        <v>44203</v>
      </c>
      <c r="T72" s="21">
        <f t="shared" si="8"/>
        <v>0</v>
      </c>
      <c r="U72" s="21">
        <f t="shared" si="9"/>
        <v>0</v>
      </c>
      <c r="V72" s="21">
        <f t="shared" si="10"/>
        <v>53.386274509803918</v>
      </c>
      <c r="W72" s="21">
        <f t="shared" si="11"/>
        <v>0</v>
      </c>
      <c r="X72" s="21">
        <f t="shared" si="12"/>
        <v>16.133333333333333</v>
      </c>
      <c r="Y72" s="21">
        <f t="shared" si="13"/>
        <v>167.84444444444443</v>
      </c>
      <c r="Z72" s="21">
        <f t="shared" si="14"/>
        <v>65.607575757575759</v>
      </c>
    </row>
    <row r="73" spans="1:26">
      <c r="A73" s="16" t="s">
        <v>207</v>
      </c>
      <c r="B73" s="21"/>
      <c r="C73" s="21"/>
      <c r="D73" s="21">
        <v>3543.0434782608695</v>
      </c>
      <c r="E73" s="21">
        <v>10881</v>
      </c>
      <c r="F73" s="21">
        <v>952.5</v>
      </c>
      <c r="G73" s="21">
        <v>5410.25</v>
      </c>
      <c r="H73" s="21">
        <v>3863.9</v>
      </c>
      <c r="J73" s="2">
        <v>44204</v>
      </c>
      <c r="K73" s="21"/>
      <c r="L73" s="21"/>
      <c r="M73" s="21">
        <v>3543.0434782608695</v>
      </c>
      <c r="N73" s="21">
        <v>10881</v>
      </c>
      <c r="O73" s="21">
        <v>952.5</v>
      </c>
      <c r="P73" s="21">
        <v>5410.25</v>
      </c>
      <c r="Q73" s="21">
        <v>3863.9</v>
      </c>
      <c r="S73" s="2">
        <v>44204</v>
      </c>
      <c r="T73" s="21">
        <f t="shared" si="8"/>
        <v>0</v>
      </c>
      <c r="U73" s="21">
        <f t="shared" si="9"/>
        <v>0</v>
      </c>
      <c r="V73" s="21">
        <f t="shared" si="10"/>
        <v>59.050724637681157</v>
      </c>
      <c r="W73" s="21">
        <f t="shared" si="11"/>
        <v>181.35</v>
      </c>
      <c r="X73" s="21">
        <f t="shared" si="12"/>
        <v>15.875</v>
      </c>
      <c r="Y73" s="21">
        <f t="shared" si="13"/>
        <v>90.170833333333334</v>
      </c>
      <c r="Z73" s="21">
        <f t="shared" si="14"/>
        <v>64.398333333333341</v>
      </c>
    </row>
    <row r="74" spans="1:26">
      <c r="A74" s="16" t="s">
        <v>208</v>
      </c>
      <c r="B74" s="21"/>
      <c r="C74" s="21"/>
      <c r="D74" s="21">
        <v>2452.0769230769229</v>
      </c>
      <c r="E74" s="21"/>
      <c r="F74" s="21">
        <v>350</v>
      </c>
      <c r="G74" s="21">
        <v>1321.2</v>
      </c>
      <c r="H74" s="21">
        <v>2043.8421052631579</v>
      </c>
      <c r="J74" s="2">
        <v>44205</v>
      </c>
      <c r="K74" s="21"/>
      <c r="L74" s="21"/>
      <c r="M74" s="21">
        <v>2452.0769230769229</v>
      </c>
      <c r="N74" s="21"/>
      <c r="O74" s="21">
        <v>350</v>
      </c>
      <c r="P74" s="21">
        <v>1321.2</v>
      </c>
      <c r="Q74" s="21">
        <v>2043.8421052631579</v>
      </c>
      <c r="S74" s="2">
        <v>44205</v>
      </c>
      <c r="T74" s="21">
        <f t="shared" si="8"/>
        <v>0</v>
      </c>
      <c r="U74" s="21">
        <f t="shared" si="9"/>
        <v>0</v>
      </c>
      <c r="V74" s="21">
        <f t="shared" si="10"/>
        <v>40.867948717948714</v>
      </c>
      <c r="W74" s="21">
        <f t="shared" si="11"/>
        <v>0</v>
      </c>
      <c r="X74" s="21">
        <f t="shared" si="12"/>
        <v>5.833333333333333</v>
      </c>
      <c r="Y74" s="21">
        <f t="shared" si="13"/>
        <v>22.02</v>
      </c>
      <c r="Z74" s="21">
        <f t="shared" si="14"/>
        <v>34.064035087719297</v>
      </c>
    </row>
    <row r="75" spans="1:26">
      <c r="A75" s="16" t="s">
        <v>209</v>
      </c>
      <c r="B75" s="21">
        <v>2733</v>
      </c>
      <c r="C75" s="21"/>
      <c r="D75" s="21">
        <v>2447.375</v>
      </c>
      <c r="E75" s="21"/>
      <c r="F75" s="21"/>
      <c r="G75" s="21">
        <v>946.5</v>
      </c>
      <c r="H75" s="21">
        <v>2059.3571428571427</v>
      </c>
      <c r="J75" s="2">
        <v>44206</v>
      </c>
      <c r="K75" s="21">
        <v>2733</v>
      </c>
      <c r="L75" s="21"/>
      <c r="M75" s="21">
        <v>2447.375</v>
      </c>
      <c r="N75" s="21"/>
      <c r="O75" s="21"/>
      <c r="P75" s="21">
        <v>946.5</v>
      </c>
      <c r="Q75" s="21">
        <v>2059.3571428571427</v>
      </c>
      <c r="S75" s="2">
        <v>44206</v>
      </c>
      <c r="T75" s="21">
        <f t="shared" si="8"/>
        <v>45.55</v>
      </c>
      <c r="U75" s="21">
        <f t="shared" si="9"/>
        <v>0</v>
      </c>
      <c r="V75" s="21">
        <f t="shared" si="10"/>
        <v>40.789583333333333</v>
      </c>
      <c r="W75" s="21">
        <f t="shared" si="11"/>
        <v>0</v>
      </c>
      <c r="X75" s="21">
        <f t="shared" si="12"/>
        <v>0</v>
      </c>
      <c r="Y75" s="21">
        <f t="shared" si="13"/>
        <v>15.775</v>
      </c>
      <c r="Z75" s="21">
        <f t="shared" si="14"/>
        <v>34.322619047619042</v>
      </c>
    </row>
    <row r="76" spans="1:26">
      <c r="A76" s="16" t="s">
        <v>210</v>
      </c>
      <c r="B76" s="21">
        <v>1191</v>
      </c>
      <c r="C76" s="21"/>
      <c r="D76" s="21">
        <v>2075.7647058823532</v>
      </c>
      <c r="E76" s="21">
        <v>1238</v>
      </c>
      <c r="F76" s="21"/>
      <c r="G76" s="21">
        <v>13347.857142857143</v>
      </c>
      <c r="H76" s="21">
        <v>5044.3076923076924</v>
      </c>
      <c r="J76" s="2">
        <v>44207</v>
      </c>
      <c r="K76" s="21">
        <v>1191</v>
      </c>
      <c r="L76" s="21"/>
      <c r="M76" s="21">
        <v>2075.7647058823532</v>
      </c>
      <c r="N76" s="21">
        <v>1238</v>
      </c>
      <c r="O76" s="21"/>
      <c r="P76" s="21">
        <v>13347.857142857143</v>
      </c>
      <c r="Q76" s="21">
        <v>5044.3076923076924</v>
      </c>
      <c r="S76" s="2">
        <v>44207</v>
      </c>
      <c r="T76" s="21">
        <f t="shared" si="8"/>
        <v>19.850000000000001</v>
      </c>
      <c r="U76" s="21">
        <f t="shared" si="9"/>
        <v>0</v>
      </c>
      <c r="V76" s="21">
        <f t="shared" si="10"/>
        <v>34.596078431372554</v>
      </c>
      <c r="W76" s="21">
        <f t="shared" si="11"/>
        <v>20.633333333333333</v>
      </c>
      <c r="X76" s="21">
        <f t="shared" si="12"/>
        <v>0</v>
      </c>
      <c r="Y76" s="21">
        <f t="shared" si="13"/>
        <v>222.46428571428572</v>
      </c>
      <c r="Z76" s="21">
        <f t="shared" si="14"/>
        <v>84.071794871794879</v>
      </c>
    </row>
    <row r="77" spans="1:26">
      <c r="A77" s="16" t="s">
        <v>211</v>
      </c>
      <c r="B77" s="21"/>
      <c r="C77" s="21">
        <v>1357</v>
      </c>
      <c r="D77" s="21">
        <v>3916.9142857142856</v>
      </c>
      <c r="E77" s="21"/>
      <c r="F77" s="21"/>
      <c r="G77" s="21">
        <v>4783.3999999999996</v>
      </c>
      <c r="H77" s="21">
        <v>4049.6304347826085</v>
      </c>
      <c r="J77" s="2">
        <v>44208</v>
      </c>
      <c r="K77" s="21"/>
      <c r="L77" s="21">
        <v>1357</v>
      </c>
      <c r="M77" s="21">
        <v>3916.9142857142856</v>
      </c>
      <c r="N77" s="21"/>
      <c r="O77" s="21"/>
      <c r="P77" s="21">
        <v>4783.3999999999996</v>
      </c>
      <c r="Q77" s="21">
        <v>4049.6304347826085</v>
      </c>
      <c r="S77" s="2">
        <v>44208</v>
      </c>
      <c r="T77" s="21">
        <f t="shared" si="8"/>
        <v>0</v>
      </c>
      <c r="U77" s="21">
        <f t="shared" si="9"/>
        <v>22.616666666666667</v>
      </c>
      <c r="V77" s="21">
        <f t="shared" si="10"/>
        <v>65.281904761904755</v>
      </c>
      <c r="W77" s="21">
        <f t="shared" si="11"/>
        <v>0</v>
      </c>
      <c r="X77" s="21">
        <f t="shared" si="12"/>
        <v>0</v>
      </c>
      <c r="Y77" s="21">
        <f t="shared" si="13"/>
        <v>79.723333333333329</v>
      </c>
      <c r="Z77" s="21">
        <f t="shared" si="14"/>
        <v>67.493840579710138</v>
      </c>
    </row>
    <row r="78" spans="1:26">
      <c r="A78" s="16" t="s">
        <v>212</v>
      </c>
      <c r="B78" s="21">
        <v>820</v>
      </c>
      <c r="C78" s="21">
        <v>401</v>
      </c>
      <c r="D78" s="21">
        <v>2261.7272727272725</v>
      </c>
      <c r="E78" s="21"/>
      <c r="F78" s="21">
        <v>370</v>
      </c>
      <c r="G78" s="21">
        <v>4494.333333333333</v>
      </c>
      <c r="H78" s="21">
        <v>2699.9411764705883</v>
      </c>
      <c r="J78" s="2">
        <v>44209</v>
      </c>
      <c r="K78" s="21">
        <v>820</v>
      </c>
      <c r="L78" s="21">
        <v>401</v>
      </c>
      <c r="M78" s="21">
        <v>2261.7272727272725</v>
      </c>
      <c r="N78" s="21"/>
      <c r="O78" s="21">
        <v>370</v>
      </c>
      <c r="P78" s="21">
        <v>4494.333333333333</v>
      </c>
      <c r="Q78" s="21">
        <v>2699.9411764705883</v>
      </c>
      <c r="S78" s="2">
        <v>44209</v>
      </c>
      <c r="T78" s="21">
        <f t="shared" si="8"/>
        <v>13.666666666666666</v>
      </c>
      <c r="U78" s="21">
        <f t="shared" si="9"/>
        <v>6.6833333333333336</v>
      </c>
      <c r="V78" s="21">
        <f t="shared" si="10"/>
        <v>37.695454545454545</v>
      </c>
      <c r="W78" s="21">
        <f t="shared" si="11"/>
        <v>0</v>
      </c>
      <c r="X78" s="21">
        <f t="shared" si="12"/>
        <v>6.166666666666667</v>
      </c>
      <c r="Y78" s="21">
        <f t="shared" si="13"/>
        <v>74.905555555555551</v>
      </c>
      <c r="Z78" s="21">
        <f t="shared" si="14"/>
        <v>44.999019607843138</v>
      </c>
    </row>
    <row r="79" spans="1:26">
      <c r="A79" s="16" t="s">
        <v>213</v>
      </c>
      <c r="B79" s="21">
        <v>723</v>
      </c>
      <c r="C79" s="21">
        <v>548</v>
      </c>
      <c r="D79" s="21">
        <v>2642.7777777777778</v>
      </c>
      <c r="E79" s="21"/>
      <c r="F79" s="21">
        <v>12415.5</v>
      </c>
      <c r="G79" s="21">
        <v>3720.3529411764707</v>
      </c>
      <c r="H79" s="21">
        <v>3347.9791666666665</v>
      </c>
      <c r="J79" s="2">
        <v>44210</v>
      </c>
      <c r="K79" s="21">
        <v>723</v>
      </c>
      <c r="L79" s="21">
        <v>548</v>
      </c>
      <c r="M79" s="21">
        <v>2642.7777777777778</v>
      </c>
      <c r="N79" s="21"/>
      <c r="O79" s="21">
        <v>12415.5</v>
      </c>
      <c r="P79" s="21">
        <v>3720.3529411764707</v>
      </c>
      <c r="Q79" s="21">
        <v>3347.9791666666665</v>
      </c>
      <c r="S79" s="2">
        <v>44210</v>
      </c>
      <c r="T79" s="21">
        <f t="shared" si="8"/>
        <v>12.05</v>
      </c>
      <c r="U79" s="21">
        <f t="shared" si="9"/>
        <v>9.1333333333333329</v>
      </c>
      <c r="V79" s="21">
        <f t="shared" si="10"/>
        <v>44.046296296296298</v>
      </c>
      <c r="W79" s="21">
        <f t="shared" si="11"/>
        <v>0</v>
      </c>
      <c r="X79" s="21">
        <f t="shared" si="12"/>
        <v>206.92500000000001</v>
      </c>
      <c r="Y79" s="21">
        <f t="shared" si="13"/>
        <v>62.005882352941178</v>
      </c>
      <c r="Z79" s="21">
        <f t="shared" si="14"/>
        <v>55.799652777777773</v>
      </c>
    </row>
    <row r="80" spans="1:26">
      <c r="A80" s="16" t="s">
        <v>214</v>
      </c>
      <c r="B80" s="21">
        <v>13991</v>
      </c>
      <c r="C80" s="21"/>
      <c r="D80" s="21">
        <v>7353.6129032258068</v>
      </c>
      <c r="E80" s="21">
        <v>880</v>
      </c>
      <c r="F80" s="21"/>
      <c r="G80" s="21">
        <v>3178.4444444444443</v>
      </c>
      <c r="H80" s="21">
        <v>6462.833333333333</v>
      </c>
      <c r="J80" s="2">
        <v>44211</v>
      </c>
      <c r="K80" s="21">
        <v>13991</v>
      </c>
      <c r="L80" s="21"/>
      <c r="M80" s="21">
        <v>7353.6129032258068</v>
      </c>
      <c r="N80" s="21">
        <v>880</v>
      </c>
      <c r="O80" s="21"/>
      <c r="P80" s="21">
        <v>3178.4444444444443</v>
      </c>
      <c r="Q80" s="21">
        <v>6462.833333333333</v>
      </c>
      <c r="S80" s="2">
        <v>44211</v>
      </c>
      <c r="T80" s="21">
        <f t="shared" si="8"/>
        <v>233.18333333333334</v>
      </c>
      <c r="U80" s="21">
        <f t="shared" si="9"/>
        <v>0</v>
      </c>
      <c r="V80" s="21">
        <f t="shared" si="10"/>
        <v>122.56021505376344</v>
      </c>
      <c r="W80" s="21">
        <f t="shared" si="11"/>
        <v>14.666666666666666</v>
      </c>
      <c r="X80" s="21">
        <f t="shared" si="12"/>
        <v>0</v>
      </c>
      <c r="Y80" s="21">
        <f t="shared" si="13"/>
        <v>52.974074074074075</v>
      </c>
      <c r="Z80" s="21">
        <f t="shared" si="14"/>
        <v>107.71388888888889</v>
      </c>
    </row>
    <row r="81" spans="1:26">
      <c r="A81" s="16" t="s">
        <v>215</v>
      </c>
      <c r="B81" s="21"/>
      <c r="C81" s="21"/>
      <c r="D81" s="21">
        <v>1795.5263157894738</v>
      </c>
      <c r="E81" s="21">
        <v>869</v>
      </c>
      <c r="F81" s="21"/>
      <c r="G81" s="21">
        <v>1540.75</v>
      </c>
      <c r="H81" s="21">
        <v>1714.4583333333333</v>
      </c>
      <c r="J81" s="2">
        <v>44212</v>
      </c>
      <c r="K81" s="21"/>
      <c r="L81" s="21"/>
      <c r="M81" s="21">
        <v>1795.5263157894738</v>
      </c>
      <c r="N81" s="21">
        <v>869</v>
      </c>
      <c r="O81" s="21"/>
      <c r="P81" s="21">
        <v>1540.75</v>
      </c>
      <c r="Q81" s="21">
        <v>1714.4583333333333</v>
      </c>
      <c r="S81" s="2">
        <v>44212</v>
      </c>
      <c r="T81" s="21">
        <f t="shared" si="8"/>
        <v>0</v>
      </c>
      <c r="U81" s="21">
        <f t="shared" si="9"/>
        <v>0</v>
      </c>
      <c r="V81" s="21">
        <f t="shared" si="10"/>
        <v>29.92543859649123</v>
      </c>
      <c r="W81" s="21">
        <f t="shared" si="11"/>
        <v>14.483333333333333</v>
      </c>
      <c r="X81" s="21">
        <f t="shared" si="12"/>
        <v>0</v>
      </c>
      <c r="Y81" s="21">
        <f t="shared" si="13"/>
        <v>25.679166666666667</v>
      </c>
      <c r="Z81" s="21">
        <f t="shared" si="14"/>
        <v>28.574305555555554</v>
      </c>
    </row>
    <row r="82" spans="1:26">
      <c r="A82" s="16" t="s">
        <v>216</v>
      </c>
      <c r="B82" s="21"/>
      <c r="C82" s="21"/>
      <c r="D82" s="21">
        <v>568.55555555555554</v>
      </c>
      <c r="E82" s="21"/>
      <c r="F82" s="21"/>
      <c r="G82" s="21">
        <v>16429</v>
      </c>
      <c r="H82" s="21">
        <v>4533.666666666667</v>
      </c>
      <c r="J82" s="2">
        <v>44213</v>
      </c>
      <c r="K82" s="21"/>
      <c r="L82" s="21"/>
      <c r="M82" s="21">
        <v>568.55555555555554</v>
      </c>
      <c r="N82" s="21"/>
      <c r="O82" s="21"/>
      <c r="P82" s="21">
        <v>16429</v>
      </c>
      <c r="Q82" s="21">
        <v>4533.666666666667</v>
      </c>
      <c r="S82" s="2">
        <v>44213</v>
      </c>
      <c r="T82" s="21">
        <f t="shared" si="8"/>
        <v>0</v>
      </c>
      <c r="U82" s="21">
        <f t="shared" si="9"/>
        <v>0</v>
      </c>
      <c r="V82" s="21">
        <f t="shared" si="10"/>
        <v>9.4759259259259263</v>
      </c>
      <c r="W82" s="21">
        <f t="shared" si="11"/>
        <v>0</v>
      </c>
      <c r="X82" s="21">
        <f t="shared" si="12"/>
        <v>0</v>
      </c>
      <c r="Y82" s="21">
        <f t="shared" si="13"/>
        <v>273.81666666666666</v>
      </c>
      <c r="Z82" s="21">
        <f t="shared" si="14"/>
        <v>75.561111111111117</v>
      </c>
    </row>
    <row r="83" spans="1:26">
      <c r="A83" s="16" t="s">
        <v>217</v>
      </c>
      <c r="B83" s="21"/>
      <c r="C83" s="21">
        <v>5292.5</v>
      </c>
      <c r="D83" s="21">
        <v>3546.2727272727275</v>
      </c>
      <c r="E83" s="21"/>
      <c r="F83" s="21"/>
      <c r="G83" s="21">
        <v>697.6</v>
      </c>
      <c r="H83" s="21">
        <v>2949</v>
      </c>
      <c r="J83" s="2">
        <v>44214</v>
      </c>
      <c r="K83" s="21"/>
      <c r="L83" s="21">
        <v>5292.5</v>
      </c>
      <c r="M83" s="21">
        <v>3546.2727272727275</v>
      </c>
      <c r="N83" s="21"/>
      <c r="O83" s="21"/>
      <c r="P83" s="21">
        <v>697.6</v>
      </c>
      <c r="Q83" s="21">
        <v>2949</v>
      </c>
      <c r="S83" s="2">
        <v>44214</v>
      </c>
      <c r="T83" s="21">
        <f t="shared" si="8"/>
        <v>0</v>
      </c>
      <c r="U83" s="21">
        <f t="shared" si="9"/>
        <v>88.208333333333329</v>
      </c>
      <c r="V83" s="21">
        <f t="shared" si="10"/>
        <v>59.104545454545459</v>
      </c>
      <c r="W83" s="21">
        <f t="shared" si="11"/>
        <v>0</v>
      </c>
      <c r="X83" s="21">
        <f t="shared" si="12"/>
        <v>0</v>
      </c>
      <c r="Y83" s="21">
        <f t="shared" si="13"/>
        <v>11.626666666666667</v>
      </c>
      <c r="Z83" s="21">
        <f t="shared" si="14"/>
        <v>49.15</v>
      </c>
    </row>
    <row r="84" spans="1:26">
      <c r="A84" s="16" t="s">
        <v>218</v>
      </c>
      <c r="B84" s="21"/>
      <c r="C84" s="21">
        <v>1377</v>
      </c>
      <c r="D84" s="21">
        <v>8748</v>
      </c>
      <c r="E84" s="21"/>
      <c r="F84" s="21"/>
      <c r="G84" s="21">
        <v>2772</v>
      </c>
      <c r="H84" s="21">
        <v>7054.772727272727</v>
      </c>
      <c r="J84" s="2">
        <v>44215</v>
      </c>
      <c r="K84" s="21"/>
      <c r="L84" s="21">
        <v>1377</v>
      </c>
      <c r="M84" s="21">
        <v>8748</v>
      </c>
      <c r="N84" s="21"/>
      <c r="O84" s="21"/>
      <c r="P84" s="21">
        <v>2772</v>
      </c>
      <c r="Q84" s="21">
        <v>7054.772727272727</v>
      </c>
      <c r="S84" s="2">
        <v>44215</v>
      </c>
      <c r="T84" s="21">
        <f t="shared" si="8"/>
        <v>0</v>
      </c>
      <c r="U84" s="21">
        <f t="shared" si="9"/>
        <v>22.95</v>
      </c>
      <c r="V84" s="21">
        <f t="shared" si="10"/>
        <v>145.80000000000001</v>
      </c>
      <c r="W84" s="21">
        <f t="shared" si="11"/>
        <v>0</v>
      </c>
      <c r="X84" s="21">
        <f t="shared" si="12"/>
        <v>0</v>
      </c>
      <c r="Y84" s="21">
        <f t="shared" si="13"/>
        <v>46.2</v>
      </c>
      <c r="Z84" s="21">
        <f t="shared" si="14"/>
        <v>117.57954545454545</v>
      </c>
    </row>
    <row r="85" spans="1:26">
      <c r="A85" s="16" t="s">
        <v>219</v>
      </c>
      <c r="B85" s="21">
        <v>5874</v>
      </c>
      <c r="C85" s="21">
        <v>1659</v>
      </c>
      <c r="D85" s="21">
        <v>9233.181818181818</v>
      </c>
      <c r="E85" s="21"/>
      <c r="F85" s="21">
        <v>5987</v>
      </c>
      <c r="G85" s="21">
        <v>6006.590909090909</v>
      </c>
      <c r="H85" s="21">
        <v>8088.4096385542171</v>
      </c>
      <c r="J85" s="2">
        <v>44216</v>
      </c>
      <c r="K85" s="21">
        <v>5874</v>
      </c>
      <c r="L85" s="21">
        <v>1659</v>
      </c>
      <c r="M85" s="21">
        <v>9233.181818181818</v>
      </c>
      <c r="N85" s="21"/>
      <c r="O85" s="21">
        <v>5987</v>
      </c>
      <c r="P85" s="21">
        <v>6006.590909090909</v>
      </c>
      <c r="Q85" s="21">
        <v>8088.4096385542171</v>
      </c>
      <c r="S85" s="2">
        <v>44216</v>
      </c>
      <c r="T85" s="21">
        <f t="shared" si="8"/>
        <v>97.9</v>
      </c>
      <c r="U85" s="21">
        <f t="shared" si="9"/>
        <v>27.65</v>
      </c>
      <c r="V85" s="21">
        <f t="shared" si="10"/>
        <v>153.88636363636363</v>
      </c>
      <c r="W85" s="21">
        <f t="shared" si="11"/>
        <v>0</v>
      </c>
      <c r="X85" s="21">
        <f t="shared" si="12"/>
        <v>99.783333333333331</v>
      </c>
      <c r="Y85" s="21">
        <f t="shared" si="13"/>
        <v>100.10984848484848</v>
      </c>
      <c r="Z85" s="21">
        <f t="shared" si="14"/>
        <v>134.80682730923695</v>
      </c>
    </row>
    <row r="86" spans="1:26">
      <c r="A86" s="16" t="s">
        <v>220</v>
      </c>
      <c r="B86" s="21">
        <v>1509</v>
      </c>
      <c r="C86" s="21"/>
      <c r="D86" s="21">
        <v>3583.7647058823532</v>
      </c>
      <c r="E86" s="21">
        <v>660</v>
      </c>
      <c r="F86" s="21">
        <v>1559</v>
      </c>
      <c r="G86" s="21">
        <v>7716.916666666667</v>
      </c>
      <c r="H86" s="21">
        <v>4452.6326530612241</v>
      </c>
      <c r="J86" s="2">
        <v>44217</v>
      </c>
      <c r="K86" s="21">
        <v>1509</v>
      </c>
      <c r="L86" s="21"/>
      <c r="M86" s="21">
        <v>3583.7647058823532</v>
      </c>
      <c r="N86" s="21">
        <v>660</v>
      </c>
      <c r="O86" s="21">
        <v>1559</v>
      </c>
      <c r="P86" s="21">
        <v>7716.916666666667</v>
      </c>
      <c r="Q86" s="21">
        <v>4452.6326530612241</v>
      </c>
      <c r="S86" s="2">
        <v>44217</v>
      </c>
      <c r="T86" s="21">
        <f t="shared" si="8"/>
        <v>25.15</v>
      </c>
      <c r="U86" s="21">
        <f t="shared" si="9"/>
        <v>0</v>
      </c>
      <c r="V86" s="21">
        <f t="shared" si="10"/>
        <v>59.729411764705887</v>
      </c>
      <c r="W86" s="21">
        <f t="shared" si="11"/>
        <v>11</v>
      </c>
      <c r="X86" s="21">
        <f t="shared" si="12"/>
        <v>25.983333333333334</v>
      </c>
      <c r="Y86" s="21">
        <f t="shared" si="13"/>
        <v>128.61527777777778</v>
      </c>
      <c r="Z86" s="21">
        <f t="shared" si="14"/>
        <v>74.210544217687072</v>
      </c>
    </row>
    <row r="87" spans="1:26">
      <c r="A87" s="16" t="s">
        <v>221</v>
      </c>
      <c r="B87" s="21">
        <v>4480.666666666667</v>
      </c>
      <c r="C87" s="21">
        <v>822</v>
      </c>
      <c r="D87" s="21">
        <v>5072.5087719298244</v>
      </c>
      <c r="E87" s="21">
        <v>2184.5</v>
      </c>
      <c r="F87" s="21"/>
      <c r="G87" s="21">
        <v>8753.0344827586214</v>
      </c>
      <c r="H87" s="21">
        <v>6104.391304347826</v>
      </c>
      <c r="J87" s="2">
        <v>44218</v>
      </c>
      <c r="K87" s="21">
        <v>4480.666666666667</v>
      </c>
      <c r="L87" s="21">
        <v>822</v>
      </c>
      <c r="M87" s="21">
        <v>5072.5087719298244</v>
      </c>
      <c r="N87" s="21">
        <v>2184.5</v>
      </c>
      <c r="O87" s="21"/>
      <c r="P87" s="21">
        <v>8753.0344827586214</v>
      </c>
      <c r="Q87" s="21">
        <v>6104.391304347826</v>
      </c>
      <c r="S87" s="2">
        <v>44218</v>
      </c>
      <c r="T87" s="21">
        <f t="shared" si="8"/>
        <v>74.677777777777777</v>
      </c>
      <c r="U87" s="21">
        <f t="shared" si="9"/>
        <v>13.7</v>
      </c>
      <c r="V87" s="21">
        <f t="shared" si="10"/>
        <v>84.541812865497079</v>
      </c>
      <c r="W87" s="21">
        <f t="shared" si="11"/>
        <v>36.408333333333331</v>
      </c>
      <c r="X87" s="21">
        <f t="shared" si="12"/>
        <v>0</v>
      </c>
      <c r="Y87" s="21">
        <f t="shared" si="13"/>
        <v>145.88390804597702</v>
      </c>
      <c r="Z87" s="21">
        <f t="shared" si="14"/>
        <v>101.73985507246377</v>
      </c>
    </row>
    <row r="88" spans="1:26">
      <c r="A88" s="16" t="s">
        <v>222</v>
      </c>
      <c r="B88" s="21"/>
      <c r="C88" s="21"/>
      <c r="D88" s="21">
        <v>6943.75</v>
      </c>
      <c r="E88" s="21">
        <v>1349</v>
      </c>
      <c r="F88" s="21">
        <v>1133</v>
      </c>
      <c r="G88" s="21">
        <v>5824.833333333333</v>
      </c>
      <c r="H88" s="21">
        <v>6290.2631578947367</v>
      </c>
      <c r="J88" s="2">
        <v>44219</v>
      </c>
      <c r="K88" s="21"/>
      <c r="L88" s="21"/>
      <c r="M88" s="21">
        <v>6943.75</v>
      </c>
      <c r="N88" s="21">
        <v>1349</v>
      </c>
      <c r="O88" s="21">
        <v>1133</v>
      </c>
      <c r="P88" s="21">
        <v>5824.833333333333</v>
      </c>
      <c r="Q88" s="21">
        <v>6290.2631578947367</v>
      </c>
      <c r="S88" s="2">
        <v>44219</v>
      </c>
      <c r="T88" s="21">
        <f t="shared" si="8"/>
        <v>0</v>
      </c>
      <c r="U88" s="21">
        <f t="shared" si="9"/>
        <v>0</v>
      </c>
      <c r="V88" s="21">
        <f t="shared" si="10"/>
        <v>115.72916666666667</v>
      </c>
      <c r="W88" s="21">
        <f t="shared" si="11"/>
        <v>22.483333333333334</v>
      </c>
      <c r="X88" s="21">
        <f t="shared" si="12"/>
        <v>18.883333333333333</v>
      </c>
      <c r="Y88" s="21">
        <f t="shared" si="13"/>
        <v>97.080555555555549</v>
      </c>
      <c r="Z88" s="21">
        <f t="shared" si="14"/>
        <v>104.83771929824562</v>
      </c>
    </row>
    <row r="89" spans="1:26">
      <c r="A89" s="16" t="s">
        <v>223</v>
      </c>
      <c r="B89" s="21"/>
      <c r="C89" s="21"/>
      <c r="D89" s="21">
        <v>10624.083333333334</v>
      </c>
      <c r="E89" s="21"/>
      <c r="F89" s="21">
        <v>327</v>
      </c>
      <c r="G89" s="21">
        <v>592</v>
      </c>
      <c r="H89" s="21">
        <v>7880.030303030303</v>
      </c>
      <c r="J89" s="2">
        <v>44220</v>
      </c>
      <c r="K89" s="21"/>
      <c r="L89" s="21"/>
      <c r="M89" s="21">
        <v>10624.083333333334</v>
      </c>
      <c r="N89" s="21"/>
      <c r="O89" s="21">
        <v>327</v>
      </c>
      <c r="P89" s="21">
        <v>592</v>
      </c>
      <c r="Q89" s="21">
        <v>7880.030303030303</v>
      </c>
      <c r="S89" s="2">
        <v>44220</v>
      </c>
      <c r="T89" s="21">
        <f t="shared" si="8"/>
        <v>0</v>
      </c>
      <c r="U89" s="21">
        <f t="shared" si="9"/>
        <v>0</v>
      </c>
      <c r="V89" s="21">
        <f t="shared" si="10"/>
        <v>177.06805555555556</v>
      </c>
      <c r="W89" s="21">
        <f t="shared" si="11"/>
        <v>0</v>
      </c>
      <c r="X89" s="21">
        <f t="shared" si="12"/>
        <v>5.45</v>
      </c>
      <c r="Y89" s="21">
        <f t="shared" si="13"/>
        <v>9.8666666666666671</v>
      </c>
      <c r="Z89" s="21">
        <f t="shared" si="14"/>
        <v>131.33383838383838</v>
      </c>
    </row>
    <row r="90" spans="1:26">
      <c r="A90" s="16" t="s">
        <v>224</v>
      </c>
      <c r="B90" s="21">
        <v>1118</v>
      </c>
      <c r="C90" s="21"/>
      <c r="D90" s="21">
        <v>2015.1724137931035</v>
      </c>
      <c r="E90" s="21">
        <v>734.5</v>
      </c>
      <c r="F90" s="21">
        <v>221</v>
      </c>
      <c r="G90" s="21">
        <v>7111</v>
      </c>
      <c r="H90" s="21">
        <v>3421.3191489361702</v>
      </c>
      <c r="J90" s="2">
        <v>44221</v>
      </c>
      <c r="K90" s="21">
        <v>1118</v>
      </c>
      <c r="L90" s="21"/>
      <c r="M90" s="21">
        <v>2015.1724137931035</v>
      </c>
      <c r="N90" s="21">
        <v>734.5</v>
      </c>
      <c r="O90" s="21">
        <v>221</v>
      </c>
      <c r="P90" s="21">
        <v>7111</v>
      </c>
      <c r="Q90" s="21">
        <v>3421.3191489361702</v>
      </c>
      <c r="S90" s="2">
        <v>44221</v>
      </c>
      <c r="T90" s="21">
        <f t="shared" si="8"/>
        <v>18.633333333333333</v>
      </c>
      <c r="U90" s="21">
        <f t="shared" si="9"/>
        <v>0</v>
      </c>
      <c r="V90" s="21">
        <f t="shared" si="10"/>
        <v>33.586206896551722</v>
      </c>
      <c r="W90" s="21">
        <f t="shared" si="11"/>
        <v>12.241666666666667</v>
      </c>
      <c r="X90" s="21">
        <f t="shared" si="12"/>
        <v>3.6833333333333331</v>
      </c>
      <c r="Y90" s="21">
        <f t="shared" si="13"/>
        <v>118.51666666666667</v>
      </c>
      <c r="Z90" s="21">
        <f t="shared" si="14"/>
        <v>57.021985815602839</v>
      </c>
    </row>
    <row r="91" spans="1:26">
      <c r="A91" s="16" t="s">
        <v>225</v>
      </c>
      <c r="B91" s="21"/>
      <c r="C91" s="21"/>
      <c r="D91" s="21">
        <v>1411.4666666666667</v>
      </c>
      <c r="E91" s="21"/>
      <c r="F91" s="21"/>
      <c r="G91" s="21">
        <v>7837.8</v>
      </c>
      <c r="H91" s="21">
        <v>3018.05</v>
      </c>
      <c r="J91" s="2">
        <v>44222</v>
      </c>
      <c r="K91" s="21"/>
      <c r="L91" s="21"/>
      <c r="M91" s="21">
        <v>1411.4666666666667</v>
      </c>
      <c r="N91" s="21"/>
      <c r="O91" s="21"/>
      <c r="P91" s="21">
        <v>7837.8</v>
      </c>
      <c r="Q91" s="21">
        <v>3018.05</v>
      </c>
      <c r="S91" s="2">
        <v>44222</v>
      </c>
      <c r="T91" s="21">
        <f t="shared" si="8"/>
        <v>0</v>
      </c>
      <c r="U91" s="21">
        <f t="shared" si="9"/>
        <v>0</v>
      </c>
      <c r="V91" s="21">
        <f t="shared" si="10"/>
        <v>23.524444444444445</v>
      </c>
      <c r="W91" s="21">
        <f t="shared" si="11"/>
        <v>0</v>
      </c>
      <c r="X91" s="21">
        <f t="shared" si="12"/>
        <v>0</v>
      </c>
      <c r="Y91" s="21">
        <f t="shared" si="13"/>
        <v>130.63</v>
      </c>
      <c r="Z91" s="21">
        <f t="shared" si="14"/>
        <v>50.300833333333337</v>
      </c>
    </row>
    <row r="92" spans="1:26">
      <c r="A92" s="16" t="s">
        <v>226</v>
      </c>
      <c r="B92" s="21">
        <v>152</v>
      </c>
      <c r="C92" s="21"/>
      <c r="D92" s="21">
        <v>5840.4285714285716</v>
      </c>
      <c r="E92" s="21"/>
      <c r="F92" s="21"/>
      <c r="G92" s="21">
        <v>7527</v>
      </c>
      <c r="H92" s="21">
        <v>5395.7777777777774</v>
      </c>
      <c r="J92" s="2">
        <v>44223</v>
      </c>
      <c r="K92" s="21">
        <v>152</v>
      </c>
      <c r="L92" s="21"/>
      <c r="M92" s="21">
        <v>5840.4285714285716</v>
      </c>
      <c r="N92" s="21"/>
      <c r="O92" s="21"/>
      <c r="P92" s="21">
        <v>7527</v>
      </c>
      <c r="Q92" s="21">
        <v>5395.7777777777774</v>
      </c>
      <c r="S92" s="2">
        <v>44223</v>
      </c>
      <c r="T92" s="21">
        <f t="shared" si="8"/>
        <v>2.5333333333333332</v>
      </c>
      <c r="U92" s="21">
        <f t="shared" si="9"/>
        <v>0</v>
      </c>
      <c r="V92" s="21">
        <f t="shared" si="10"/>
        <v>97.340476190476195</v>
      </c>
      <c r="W92" s="21">
        <f t="shared" si="11"/>
        <v>0</v>
      </c>
      <c r="X92" s="21">
        <f t="shared" si="12"/>
        <v>0</v>
      </c>
      <c r="Y92" s="21">
        <f t="shared" si="13"/>
        <v>125.45</v>
      </c>
      <c r="Z92" s="21">
        <f t="shared" si="14"/>
        <v>89.929629629629616</v>
      </c>
    </row>
    <row r="93" spans="1:26">
      <c r="A93" s="16" t="s">
        <v>227</v>
      </c>
      <c r="B93" s="21">
        <v>2932</v>
      </c>
      <c r="C93" s="21"/>
      <c r="D93" s="21">
        <v>419.75</v>
      </c>
      <c r="E93" s="21"/>
      <c r="F93" s="21"/>
      <c r="G93" s="21"/>
      <c r="H93" s="21">
        <v>922.2</v>
      </c>
      <c r="J93" s="2">
        <v>44224</v>
      </c>
      <c r="K93" s="21">
        <v>2932</v>
      </c>
      <c r="L93" s="21"/>
      <c r="M93" s="21">
        <v>419.75</v>
      </c>
      <c r="N93" s="21"/>
      <c r="O93" s="21"/>
      <c r="P93" s="21"/>
      <c r="Q93" s="21">
        <v>922.2</v>
      </c>
      <c r="S93" s="2">
        <v>44224</v>
      </c>
      <c r="T93" s="21">
        <f t="shared" si="8"/>
        <v>48.866666666666667</v>
      </c>
      <c r="U93" s="21">
        <f t="shared" si="9"/>
        <v>0</v>
      </c>
      <c r="V93" s="21">
        <f t="shared" si="10"/>
        <v>6.9958333333333336</v>
      </c>
      <c r="W93" s="21">
        <f t="shared" si="11"/>
        <v>0</v>
      </c>
      <c r="X93" s="21">
        <f t="shared" si="12"/>
        <v>0</v>
      </c>
      <c r="Y93" s="21">
        <f t="shared" si="13"/>
        <v>0</v>
      </c>
      <c r="Z93" s="21">
        <f t="shared" si="14"/>
        <v>15.370000000000001</v>
      </c>
    </row>
    <row r="94" spans="1:26">
      <c r="A94" s="16" t="s">
        <v>228</v>
      </c>
      <c r="B94" s="21"/>
      <c r="C94" s="21"/>
      <c r="D94" s="21">
        <v>7653.5</v>
      </c>
      <c r="E94" s="21"/>
      <c r="F94" s="21"/>
      <c r="G94" s="21">
        <v>1000.5</v>
      </c>
      <c r="H94" s="21">
        <v>5435.833333333333</v>
      </c>
      <c r="J94" s="2">
        <v>44225</v>
      </c>
      <c r="K94" s="21"/>
      <c r="L94" s="21"/>
      <c r="M94" s="21">
        <v>7653.5</v>
      </c>
      <c r="N94" s="21"/>
      <c r="O94" s="21"/>
      <c r="P94" s="21">
        <v>1000.5</v>
      </c>
      <c r="Q94" s="21">
        <v>5435.833333333333</v>
      </c>
      <c r="S94" s="2">
        <v>44225</v>
      </c>
      <c r="T94" s="21">
        <f t="shared" si="8"/>
        <v>0</v>
      </c>
      <c r="U94" s="21">
        <f t="shared" si="9"/>
        <v>0</v>
      </c>
      <c r="V94" s="21">
        <f t="shared" si="10"/>
        <v>127.55833333333334</v>
      </c>
      <c r="W94" s="21">
        <f t="shared" si="11"/>
        <v>0</v>
      </c>
      <c r="X94" s="21">
        <f t="shared" si="12"/>
        <v>0</v>
      </c>
      <c r="Y94" s="21">
        <f t="shared" si="13"/>
        <v>16.675000000000001</v>
      </c>
      <c r="Z94" s="21">
        <f t="shared" si="14"/>
        <v>90.597222222222214</v>
      </c>
    </row>
    <row r="95" spans="1:26">
      <c r="A95" s="16" t="s">
        <v>229</v>
      </c>
      <c r="B95" s="21"/>
      <c r="C95" s="21"/>
      <c r="D95" s="21">
        <v>1043.8</v>
      </c>
      <c r="E95" s="21"/>
      <c r="F95" s="21"/>
      <c r="G95" s="21"/>
      <c r="H95" s="21">
        <v>1043.8</v>
      </c>
      <c r="J95" s="2">
        <v>44226</v>
      </c>
      <c r="K95" s="21"/>
      <c r="L95" s="21"/>
      <c r="M95" s="21">
        <v>1043.8</v>
      </c>
      <c r="N95" s="21"/>
      <c r="O95" s="21"/>
      <c r="P95" s="21"/>
      <c r="Q95" s="21">
        <v>1043.8</v>
      </c>
      <c r="S95" s="2">
        <v>44226</v>
      </c>
      <c r="T95" s="21">
        <f t="shared" si="8"/>
        <v>0</v>
      </c>
      <c r="U95" s="21">
        <f t="shared" si="9"/>
        <v>0</v>
      </c>
      <c r="V95" s="21">
        <f t="shared" si="10"/>
        <v>17.396666666666665</v>
      </c>
      <c r="W95" s="21">
        <f t="shared" si="11"/>
        <v>0</v>
      </c>
      <c r="X95" s="21">
        <f t="shared" si="12"/>
        <v>0</v>
      </c>
      <c r="Y95" s="21">
        <f t="shared" si="13"/>
        <v>0</v>
      </c>
      <c r="Z95" s="21">
        <f t="shared" si="14"/>
        <v>17.396666666666665</v>
      </c>
    </row>
    <row r="96" spans="1:26">
      <c r="A96" s="16" t="s">
        <v>6</v>
      </c>
      <c r="B96" s="21">
        <v>4978.5950413223145</v>
      </c>
      <c r="C96" s="21">
        <v>5010.1098901098903</v>
      </c>
      <c r="D96" s="21">
        <v>4882.2848571428567</v>
      </c>
      <c r="E96" s="21">
        <v>3958.5223880597014</v>
      </c>
      <c r="F96" s="21">
        <v>3978.9054054054054</v>
      </c>
      <c r="G96" s="21">
        <v>5077.4323671497586</v>
      </c>
      <c r="H96" s="21">
        <v>4909.157605495584</v>
      </c>
      <c r="J96" t="s">
        <v>6</v>
      </c>
      <c r="K96" s="21">
        <v>4978.5950413223145</v>
      </c>
      <c r="L96" s="21">
        <v>5010.1098901098903</v>
      </c>
      <c r="M96" s="21">
        <v>4882.2848571428567</v>
      </c>
      <c r="N96" s="21">
        <v>3958.5223880597014</v>
      </c>
      <c r="O96" s="21">
        <v>3978.9054054054054</v>
      </c>
      <c r="P96" s="21">
        <v>5077.4323671497586</v>
      </c>
      <c r="Q96" s="21">
        <v>4909.157605495584</v>
      </c>
      <c r="S96" s="2">
        <v>44227</v>
      </c>
      <c r="T96" s="21">
        <f t="shared" si="8"/>
        <v>82.97658402203858</v>
      </c>
      <c r="U96" s="21">
        <f t="shared" si="9"/>
        <v>83.501831501831504</v>
      </c>
      <c r="V96" s="21">
        <f t="shared" si="10"/>
        <v>81.37141428571428</v>
      </c>
      <c r="W96" s="21">
        <f t="shared" si="11"/>
        <v>65.97537313432835</v>
      </c>
      <c r="X96" s="21">
        <f t="shared" si="12"/>
        <v>66.315090090090095</v>
      </c>
      <c r="Y96" s="21">
        <f t="shared" si="13"/>
        <v>84.623872785829306</v>
      </c>
      <c r="Z96" s="21">
        <f t="shared" si="14"/>
        <v>81.8192934249264</v>
      </c>
    </row>
  </sheetData>
  <pageMargins left="0.7" right="0.7" top="0.75" bottom="0.75" header="0.3" footer="0.3"/>
  <drawing r:id="rId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A07757-2C94-314D-BFCA-80FB97FC158F}">
  <dimension ref="A3:Q96"/>
  <sheetViews>
    <sheetView topLeftCell="J1" workbookViewId="0">
      <selection activeCell="L5" sqref="L5"/>
    </sheetView>
  </sheetViews>
  <sheetFormatPr baseColWidth="10" defaultRowHeight="16"/>
  <cols>
    <col min="1" max="1" width="25.83203125" bestFit="1" customWidth="1"/>
    <col min="2" max="2" width="15.5" bestFit="1" customWidth="1"/>
    <col min="3" max="3" width="6.1640625" bestFit="1" customWidth="1"/>
    <col min="4" max="4" width="12.33203125" bestFit="1" customWidth="1"/>
    <col min="5" max="5" width="10.83203125" bestFit="1" customWidth="1"/>
    <col min="6" max="6" width="8.1640625" bestFit="1" customWidth="1"/>
    <col min="7" max="7" width="8.5" bestFit="1" customWidth="1"/>
    <col min="8" max="12" width="13.6640625" customWidth="1"/>
    <col min="13" max="13" width="7.33203125" bestFit="1" customWidth="1"/>
    <col min="14" max="14" width="8.1640625" bestFit="1" customWidth="1"/>
    <col min="15" max="15" width="7.6640625" bestFit="1" customWidth="1"/>
    <col min="16" max="16" width="10.83203125" customWidth="1"/>
    <col min="17" max="17" width="6.1640625" bestFit="1" customWidth="1"/>
    <col min="18" max="18" width="8" bestFit="1" customWidth="1"/>
    <col min="19" max="19" width="9.33203125" bestFit="1" customWidth="1"/>
    <col min="20" max="20" width="7.1640625" bestFit="1" customWidth="1"/>
    <col min="21" max="22" width="6.1640625" bestFit="1" customWidth="1"/>
    <col min="23" max="23" width="8.83203125" bestFit="1" customWidth="1"/>
    <col min="24" max="24" width="9.6640625" bestFit="1" customWidth="1"/>
    <col min="25" max="25" width="7" bestFit="1" customWidth="1"/>
    <col min="26" max="26" width="6.6640625" bestFit="1" customWidth="1"/>
    <col min="27" max="27" width="7.33203125" bestFit="1" customWidth="1"/>
    <col min="28" max="28" width="8.83203125" bestFit="1" customWidth="1"/>
    <col min="29" max="29" width="17.6640625" bestFit="1" customWidth="1"/>
    <col min="30" max="30" width="7.6640625" bestFit="1" customWidth="1"/>
    <col min="31" max="31" width="6.1640625" bestFit="1" customWidth="1"/>
    <col min="32" max="32" width="10.33203125" bestFit="1" customWidth="1"/>
    <col min="33" max="33" width="7.1640625" bestFit="1" customWidth="1"/>
    <col min="34" max="34" width="6.6640625" bestFit="1" customWidth="1"/>
    <col min="35" max="35" width="7.6640625" bestFit="1" customWidth="1"/>
    <col min="36" max="36" width="8.83203125" bestFit="1" customWidth="1"/>
    <col min="37" max="37" width="7" bestFit="1" customWidth="1"/>
    <col min="38" max="38" width="10.33203125" bestFit="1" customWidth="1"/>
    <col min="39" max="39" width="9" bestFit="1" customWidth="1"/>
    <col min="40" max="40" width="10.1640625" bestFit="1" customWidth="1"/>
    <col min="41" max="41" width="8.1640625" bestFit="1" customWidth="1"/>
    <col min="42" max="42" width="6.1640625" bestFit="1" customWidth="1"/>
    <col min="43" max="43" width="9" bestFit="1" customWidth="1"/>
    <col min="44" max="44" width="5.1640625" bestFit="1" customWidth="1"/>
    <col min="45" max="45" width="6.83203125" bestFit="1" customWidth="1"/>
    <col min="46" max="48" width="6.1640625" bestFit="1" customWidth="1"/>
    <col min="49" max="49" width="6.5" bestFit="1" customWidth="1"/>
    <col min="50" max="50" width="10.6640625" bestFit="1" customWidth="1"/>
    <col min="51" max="51" width="6.33203125" bestFit="1" customWidth="1"/>
    <col min="52" max="52" width="7.1640625" bestFit="1" customWidth="1"/>
    <col min="53" max="53" width="7" bestFit="1" customWidth="1"/>
    <col min="54" max="54" width="6.1640625" bestFit="1" customWidth="1"/>
    <col min="55" max="55" width="8" bestFit="1" customWidth="1"/>
    <col min="56" max="56" width="8.6640625" bestFit="1" customWidth="1"/>
    <col min="57" max="57" width="11.33203125" bestFit="1" customWidth="1"/>
    <col min="58" max="58" width="6.6640625" bestFit="1" customWidth="1"/>
    <col min="59" max="59" width="8.6640625" bestFit="1" customWidth="1"/>
    <col min="60" max="60" width="6" bestFit="1" customWidth="1"/>
    <col min="61" max="61" width="7.1640625" bestFit="1" customWidth="1"/>
    <col min="62" max="62" width="8.83203125" bestFit="1" customWidth="1"/>
    <col min="63" max="63" width="8.1640625" bestFit="1" customWidth="1"/>
    <col min="64" max="64" width="11.1640625" bestFit="1" customWidth="1"/>
    <col min="65" max="65" width="12" bestFit="1" customWidth="1"/>
    <col min="66" max="66" width="7.1640625" bestFit="1" customWidth="1"/>
    <col min="67" max="67" width="15.33203125" bestFit="1" customWidth="1"/>
    <col min="68" max="68" width="7.6640625" bestFit="1" customWidth="1"/>
    <col min="69" max="69" width="8.1640625" bestFit="1" customWidth="1"/>
    <col min="70" max="70" width="8.6640625" bestFit="1" customWidth="1"/>
    <col min="71" max="71" width="7.83203125" bestFit="1" customWidth="1"/>
    <col min="72" max="72" width="8.83203125" bestFit="1" customWidth="1"/>
    <col min="73" max="73" width="6.1640625" bestFit="1" customWidth="1"/>
    <col min="74" max="74" width="10" bestFit="1" customWidth="1"/>
    <col min="75" max="75" width="6.6640625" bestFit="1" customWidth="1"/>
    <col min="76" max="76" width="8" bestFit="1" customWidth="1"/>
    <col min="77" max="77" width="10.5" bestFit="1" customWidth="1"/>
    <col min="78" max="78" width="5.83203125" bestFit="1" customWidth="1"/>
    <col min="79" max="79" width="8.5" bestFit="1" customWidth="1"/>
    <col min="80" max="80" width="6.5" bestFit="1" customWidth="1"/>
    <col min="81" max="81" width="11.5" bestFit="1" customWidth="1"/>
    <col min="82" max="82" width="6.33203125" bestFit="1" customWidth="1"/>
    <col min="83" max="83" width="9.33203125" bestFit="1" customWidth="1"/>
    <col min="84" max="85" width="8.1640625" bestFit="1" customWidth="1"/>
    <col min="86" max="87" width="11.1640625" bestFit="1" customWidth="1"/>
    <col min="88" max="88" width="6.1640625" bestFit="1" customWidth="1"/>
    <col min="89" max="89" width="8.6640625" bestFit="1" customWidth="1"/>
    <col min="90" max="90" width="7.6640625" bestFit="1" customWidth="1"/>
    <col min="91" max="91" width="10.83203125" bestFit="1" customWidth="1"/>
    <col min="92" max="92" width="7.1640625" bestFit="1" customWidth="1"/>
    <col min="93" max="93" width="8.1640625" bestFit="1" customWidth="1"/>
    <col min="94" max="94" width="7" bestFit="1" customWidth="1"/>
    <col min="95" max="95" width="6.83203125" bestFit="1" customWidth="1"/>
    <col min="96" max="96" width="7.6640625" bestFit="1" customWidth="1"/>
    <col min="97" max="97" width="19" bestFit="1" customWidth="1"/>
    <col min="98" max="98" width="14.5" bestFit="1" customWidth="1"/>
    <col min="99" max="99" width="12.33203125" bestFit="1" customWidth="1"/>
    <col min="100" max="100" width="8.1640625" bestFit="1" customWidth="1"/>
    <col min="101" max="101" width="9.6640625" bestFit="1" customWidth="1"/>
    <col min="102" max="102" width="8.1640625" bestFit="1" customWidth="1"/>
    <col min="103" max="103" width="10.83203125" bestFit="1" customWidth="1"/>
    <col min="104" max="104" width="12" bestFit="1" customWidth="1"/>
    <col min="105" max="105" width="7.1640625" bestFit="1" customWidth="1"/>
    <col min="106" max="106" width="15.33203125" bestFit="1" customWidth="1"/>
    <col min="107" max="107" width="7.6640625" bestFit="1" customWidth="1"/>
    <col min="108" max="108" width="8.1640625" bestFit="1" customWidth="1"/>
    <col min="109" max="109" width="8.6640625" bestFit="1" customWidth="1"/>
    <col min="110" max="110" width="7.83203125" bestFit="1" customWidth="1"/>
    <col min="111" max="111" width="8.83203125" bestFit="1" customWidth="1"/>
    <col min="112" max="112" width="6.1640625" bestFit="1" customWidth="1"/>
    <col min="113" max="113" width="10" bestFit="1" customWidth="1"/>
    <col min="114" max="114" width="6.6640625" bestFit="1" customWidth="1"/>
    <col min="115" max="115" width="8" bestFit="1" customWidth="1"/>
    <col min="116" max="116" width="10.5" bestFit="1" customWidth="1"/>
    <col min="117" max="117" width="5.83203125" bestFit="1" customWidth="1"/>
    <col min="118" max="118" width="8.5" bestFit="1" customWidth="1"/>
    <col min="119" max="119" width="6.5" bestFit="1" customWidth="1"/>
    <col min="120" max="120" width="11.5" bestFit="1" customWidth="1"/>
    <col min="121" max="121" width="6.33203125" bestFit="1" customWidth="1"/>
    <col min="122" max="122" width="9.33203125" bestFit="1" customWidth="1"/>
    <col min="123" max="124" width="8.1640625" bestFit="1" customWidth="1"/>
    <col min="125" max="126" width="11.1640625" bestFit="1" customWidth="1"/>
    <col min="127" max="127" width="6.1640625" bestFit="1" customWidth="1"/>
    <col min="128" max="128" width="8.6640625" bestFit="1" customWidth="1"/>
    <col min="129" max="129" width="7.6640625" bestFit="1" customWidth="1"/>
    <col min="131" max="131" width="7.1640625" bestFit="1" customWidth="1"/>
    <col min="132" max="132" width="8.1640625" bestFit="1" customWidth="1"/>
    <col min="133" max="133" width="7" bestFit="1" customWidth="1"/>
    <col min="134" max="134" width="6.83203125" bestFit="1" customWidth="1"/>
    <col min="135" max="135" width="7.6640625" bestFit="1" customWidth="1"/>
    <col min="136" max="136" width="19" bestFit="1" customWidth="1"/>
    <col min="137" max="137" width="14.5" bestFit="1" customWidth="1"/>
    <col min="138" max="138" width="12.33203125" bestFit="1" customWidth="1"/>
    <col min="139" max="139" width="8.1640625" bestFit="1" customWidth="1"/>
    <col min="140" max="140" width="9.6640625" bestFit="1" customWidth="1"/>
    <col min="141" max="141" width="8.1640625" bestFit="1" customWidth="1"/>
    <col min="142" max="142" width="12.1640625" bestFit="1" customWidth="1"/>
    <col min="143" max="143" width="8.1640625" bestFit="1" customWidth="1"/>
    <col min="144" max="144" width="5.83203125" bestFit="1" customWidth="1"/>
    <col min="145" max="145" width="7.1640625" bestFit="1" customWidth="1"/>
    <col min="146" max="146" width="5.6640625" bestFit="1" customWidth="1"/>
    <col min="147" max="147" width="8.83203125" bestFit="1" customWidth="1"/>
    <col min="148" max="148" width="6.6640625" bestFit="1" customWidth="1"/>
    <col min="149" max="149" width="8.83203125" bestFit="1" customWidth="1"/>
    <col min="150" max="150" width="7" bestFit="1" customWidth="1"/>
    <col min="151" max="151" width="6.1640625" bestFit="1" customWidth="1"/>
    <col min="152" max="152" width="5.83203125" bestFit="1" customWidth="1"/>
    <col min="153" max="153" width="8.6640625" bestFit="1" customWidth="1"/>
    <col min="154" max="154" width="11.1640625" bestFit="1" customWidth="1"/>
    <col min="155" max="155" width="9.33203125" bestFit="1" customWidth="1"/>
    <col min="156" max="156" width="7.1640625" bestFit="1" customWidth="1"/>
    <col min="157" max="157" width="7.6640625" bestFit="1" customWidth="1"/>
    <col min="158" max="158" width="19" bestFit="1" customWidth="1"/>
    <col min="159" max="159" width="14.5" bestFit="1" customWidth="1"/>
    <col min="160" max="160" width="12.33203125" bestFit="1" customWidth="1"/>
    <col min="161" max="161" width="8.1640625" bestFit="1" customWidth="1"/>
    <col min="162" max="162" width="9.83203125" bestFit="1" customWidth="1"/>
    <col min="163" max="163" width="9.1640625" bestFit="1" customWidth="1"/>
    <col min="164" max="164" width="10.6640625" bestFit="1" customWidth="1"/>
    <col min="165" max="165" width="5.83203125" bestFit="1" customWidth="1"/>
    <col min="166" max="166" width="7.1640625" bestFit="1" customWidth="1"/>
    <col min="167" max="167" width="5.1640625" bestFit="1" customWidth="1"/>
    <col min="168" max="168" width="6.6640625" bestFit="1" customWidth="1"/>
    <col min="169" max="169" width="10.1640625" bestFit="1" customWidth="1"/>
    <col min="170" max="170" width="6.1640625" bestFit="1" customWidth="1"/>
    <col min="171" max="171" width="9" bestFit="1" customWidth="1"/>
    <col min="172" max="172" width="4.83203125" bestFit="1" customWidth="1"/>
    <col min="173" max="173" width="5.83203125" bestFit="1" customWidth="1"/>
    <col min="174" max="174" width="6.6640625" bestFit="1" customWidth="1"/>
    <col min="175" max="175" width="7.1640625" bestFit="1" customWidth="1"/>
    <col min="176" max="176" width="8.1640625" bestFit="1" customWidth="1"/>
    <col min="177" max="177" width="5.6640625" bestFit="1" customWidth="1"/>
    <col min="178" max="178" width="7.6640625" bestFit="1" customWidth="1"/>
    <col min="180" max="180" width="7.1640625" bestFit="1" customWidth="1"/>
    <col min="181" max="181" width="12.33203125" bestFit="1" customWidth="1"/>
    <col min="182" max="182" width="11.6640625" bestFit="1" customWidth="1"/>
    <col min="183" max="183" width="8.1640625" bestFit="1" customWidth="1"/>
    <col min="184" max="184" width="7.33203125" bestFit="1" customWidth="1"/>
    <col min="185" max="185" width="9.1640625" bestFit="1" customWidth="1"/>
    <col min="186" max="186" width="8.1640625" bestFit="1" customWidth="1"/>
    <col min="187" max="187" width="8.5" bestFit="1" customWidth="1"/>
    <col min="188" max="188" width="7" bestFit="1" customWidth="1"/>
    <col min="189" max="189" width="10.6640625" bestFit="1" customWidth="1"/>
    <col min="190" max="190" width="8" bestFit="1" customWidth="1"/>
    <col min="191" max="191" width="6.1640625" bestFit="1" customWidth="1"/>
    <col min="192" max="192" width="8" bestFit="1" customWidth="1"/>
    <col min="193" max="193" width="7.1640625" bestFit="1" customWidth="1"/>
    <col min="194" max="194" width="6.1640625" bestFit="1" customWidth="1"/>
    <col min="195" max="195" width="8.83203125" bestFit="1" customWidth="1"/>
    <col min="196" max="196" width="9.6640625" bestFit="1" customWidth="1"/>
    <col min="197" max="197" width="7" bestFit="1" customWidth="1"/>
    <col min="198" max="198" width="6.6640625" bestFit="1" customWidth="1"/>
    <col min="199" max="199" width="7.33203125" bestFit="1" customWidth="1"/>
    <col min="200" max="200" width="8.83203125" bestFit="1" customWidth="1"/>
    <col min="201" max="201" width="17.6640625" bestFit="1" customWidth="1"/>
    <col min="202" max="202" width="6.1640625" bestFit="1" customWidth="1"/>
    <col min="203" max="203" width="7.1640625" bestFit="1" customWidth="1"/>
    <col min="204" max="204" width="6.6640625" bestFit="1" customWidth="1"/>
    <col min="205" max="205" width="8.83203125" bestFit="1" customWidth="1"/>
    <col min="206" max="206" width="7" bestFit="1" customWidth="1"/>
    <col min="207" max="207" width="10.33203125" bestFit="1" customWidth="1"/>
    <col min="208" max="208" width="9" bestFit="1" customWidth="1"/>
    <col min="209" max="209" width="10.1640625" bestFit="1" customWidth="1"/>
    <col min="210" max="210" width="8.1640625" bestFit="1" customWidth="1"/>
    <col min="211" max="211" width="6.1640625" bestFit="1" customWidth="1"/>
    <col min="212" max="212" width="9" bestFit="1" customWidth="1"/>
    <col min="213" max="213" width="6.83203125" bestFit="1" customWidth="1"/>
    <col min="214" max="214" width="5.6640625" bestFit="1" customWidth="1"/>
    <col min="215" max="216" width="6.1640625" bestFit="1" customWidth="1"/>
    <col min="217" max="217" width="6.5" bestFit="1" customWidth="1"/>
    <col min="218" max="218" width="6.33203125" bestFit="1" customWidth="1"/>
    <col min="219" max="219" width="7" bestFit="1" customWidth="1"/>
    <col min="220" max="220" width="6.1640625" bestFit="1" customWidth="1"/>
    <col min="221" max="221" width="8" bestFit="1" customWidth="1"/>
    <col min="222" max="222" width="11.33203125" bestFit="1" customWidth="1"/>
    <col min="223" max="223" width="8.6640625" bestFit="1" customWidth="1"/>
    <col min="224" max="224" width="7.1640625" bestFit="1" customWidth="1"/>
    <col min="225" max="225" width="8.1640625" bestFit="1" customWidth="1"/>
    <col min="226" max="226" width="11.1640625" bestFit="1" customWidth="1"/>
    <col min="227" max="227" width="7.1640625" bestFit="1" customWidth="1"/>
    <col min="228" max="228" width="8.1640625" bestFit="1" customWidth="1"/>
    <col min="229" max="229" width="8.6640625" bestFit="1" customWidth="1"/>
    <col min="230" max="230" width="6.1640625" bestFit="1" customWidth="1"/>
    <col min="231" max="231" width="10" bestFit="1" customWidth="1"/>
    <col min="232" max="232" width="6.6640625" bestFit="1" customWidth="1"/>
    <col min="233" max="233" width="8" bestFit="1" customWidth="1"/>
    <col min="234" max="234" width="8.5" bestFit="1" customWidth="1"/>
    <col min="235" max="235" width="6.5" bestFit="1" customWidth="1"/>
    <col min="236" max="236" width="11.5" bestFit="1" customWidth="1"/>
    <col min="237" max="237" width="6.33203125" bestFit="1" customWidth="1"/>
    <col min="238" max="238" width="9.33203125" bestFit="1" customWidth="1"/>
    <col min="239" max="239" width="8.1640625" bestFit="1" customWidth="1"/>
    <col min="240" max="240" width="11.1640625" bestFit="1" customWidth="1"/>
    <col min="241" max="241" width="6.1640625" bestFit="1" customWidth="1"/>
    <col min="242" max="242" width="8.6640625" bestFit="1" customWidth="1"/>
    <col min="243" max="243" width="7.6640625" bestFit="1" customWidth="1"/>
    <col min="245" max="245" width="7.1640625" bestFit="1" customWidth="1"/>
    <col min="246" max="246" width="8.1640625" bestFit="1" customWidth="1"/>
    <col min="247" max="247" width="6.83203125" bestFit="1" customWidth="1"/>
    <col min="248" max="248" width="7.6640625" bestFit="1" customWidth="1"/>
    <col min="249" max="249" width="19" bestFit="1" customWidth="1"/>
    <col min="250" max="250" width="14.5" bestFit="1" customWidth="1"/>
    <col min="251" max="251" width="12.33203125" bestFit="1" customWidth="1"/>
    <col min="252" max="253" width="8.1640625" bestFit="1" customWidth="1"/>
    <col min="254" max="254" width="10.6640625" bestFit="1" customWidth="1"/>
  </cols>
  <sheetData>
    <row r="3" spans="1:17">
      <c r="A3" s="5" t="s">
        <v>248</v>
      </c>
      <c r="B3" s="5" t="s">
        <v>5</v>
      </c>
    </row>
    <row r="4" spans="1:17">
      <c r="A4" s="5" t="s">
        <v>8</v>
      </c>
      <c r="B4" t="s">
        <v>32</v>
      </c>
      <c r="C4" t="s">
        <v>43</v>
      </c>
      <c r="D4" t="s">
        <v>27</v>
      </c>
      <c r="E4" t="s">
        <v>6</v>
      </c>
      <c r="I4" t="s">
        <v>32</v>
      </c>
      <c r="J4" t="s">
        <v>43</v>
      </c>
      <c r="K4" t="s">
        <v>27</v>
      </c>
      <c r="L4" t="s">
        <v>6</v>
      </c>
      <c r="N4" t="s">
        <v>32</v>
      </c>
      <c r="O4" t="s">
        <v>43</v>
      </c>
      <c r="P4" t="s">
        <v>27</v>
      </c>
      <c r="Q4" t="str">
        <f>L4</f>
        <v>Grand Total</v>
      </c>
    </row>
    <row r="5" spans="1:17">
      <c r="A5" s="16" t="s">
        <v>139</v>
      </c>
      <c r="B5" s="21">
        <v>601</v>
      </c>
      <c r="C5" s="21"/>
      <c r="D5" s="21">
        <v>1287</v>
      </c>
      <c r="E5" s="21">
        <v>1189</v>
      </c>
      <c r="H5" s="2">
        <v>44136</v>
      </c>
      <c r="I5">
        <v>601</v>
      </c>
      <c r="K5">
        <v>1287</v>
      </c>
      <c r="L5">
        <v>1189</v>
      </c>
      <c r="N5" s="21">
        <f>I5/60</f>
        <v>10.016666666666667</v>
      </c>
      <c r="O5" s="21">
        <f t="shared" ref="O5:Q20" si="0">J5/60</f>
        <v>0</v>
      </c>
      <c r="P5" s="21">
        <f t="shared" si="0"/>
        <v>21.45</v>
      </c>
      <c r="Q5" s="21">
        <f t="shared" si="0"/>
        <v>19.816666666666666</v>
      </c>
    </row>
    <row r="6" spans="1:17">
      <c r="A6" s="16" t="s">
        <v>140</v>
      </c>
      <c r="B6" s="21">
        <v>2794.2857142857142</v>
      </c>
      <c r="C6" s="21">
        <v>739.57142857142856</v>
      </c>
      <c r="D6" s="21">
        <v>5380.958333333333</v>
      </c>
      <c r="E6" s="21">
        <v>4049.4736842105262</v>
      </c>
      <c r="H6" s="2">
        <v>44137</v>
      </c>
      <c r="I6">
        <v>2794.2857142857142</v>
      </c>
      <c r="J6">
        <v>739.57142857142856</v>
      </c>
      <c r="K6">
        <v>5380.958333333333</v>
      </c>
      <c r="L6">
        <v>4049.4736842105262</v>
      </c>
      <c r="N6" s="21">
        <f t="shared" ref="N6:N69" si="1">I6/60</f>
        <v>46.571428571428569</v>
      </c>
      <c r="O6" s="21">
        <f t="shared" ref="O6:O69" si="2">J6/60</f>
        <v>12.326190476190476</v>
      </c>
      <c r="P6" s="21">
        <f t="shared" ref="P6:Q69" si="3">K6/60</f>
        <v>89.682638888888889</v>
      </c>
      <c r="Q6" s="21">
        <f t="shared" si="0"/>
        <v>67.491228070175438</v>
      </c>
    </row>
    <row r="7" spans="1:17">
      <c r="A7" s="16" t="s">
        <v>141</v>
      </c>
      <c r="B7" s="21">
        <v>1585.5</v>
      </c>
      <c r="C7" s="21">
        <v>657.75</v>
      </c>
      <c r="D7" s="21">
        <v>3550.4074074074074</v>
      </c>
      <c r="E7" s="21">
        <v>3080.6969696969695</v>
      </c>
      <c r="H7" s="2">
        <v>44138</v>
      </c>
      <c r="I7">
        <v>1585.5</v>
      </c>
      <c r="J7">
        <v>657.75</v>
      </c>
      <c r="K7">
        <v>3550.4074074074074</v>
      </c>
      <c r="L7">
        <v>3080.6969696969695</v>
      </c>
      <c r="N7" s="21">
        <f t="shared" si="1"/>
        <v>26.425000000000001</v>
      </c>
      <c r="O7" s="21">
        <f t="shared" si="2"/>
        <v>10.9625</v>
      </c>
      <c r="P7" s="21">
        <f t="shared" si="3"/>
        <v>59.17345679012346</v>
      </c>
      <c r="Q7" s="21">
        <f t="shared" si="0"/>
        <v>51.344949494949489</v>
      </c>
    </row>
    <row r="8" spans="1:17">
      <c r="A8" s="16" t="s">
        <v>142</v>
      </c>
      <c r="B8" s="21">
        <v>1260.5999999999999</v>
      </c>
      <c r="C8" s="21">
        <v>12654.4</v>
      </c>
      <c r="D8" s="21">
        <v>9626.363636363636</v>
      </c>
      <c r="E8" s="21">
        <v>8355.4761904761908</v>
      </c>
      <c r="H8" s="2">
        <v>44139</v>
      </c>
      <c r="I8">
        <v>1260.5999999999999</v>
      </c>
      <c r="J8">
        <v>12654.4</v>
      </c>
      <c r="K8">
        <v>9626.363636363636</v>
      </c>
      <c r="L8">
        <v>8355.4761904761908</v>
      </c>
      <c r="N8" s="21">
        <f t="shared" si="1"/>
        <v>21.009999999999998</v>
      </c>
      <c r="O8" s="21">
        <f t="shared" si="2"/>
        <v>210.90666666666667</v>
      </c>
      <c r="P8" s="21">
        <f t="shared" si="3"/>
        <v>160.43939393939394</v>
      </c>
      <c r="Q8" s="21">
        <f t="shared" si="0"/>
        <v>139.25793650793651</v>
      </c>
    </row>
    <row r="9" spans="1:17">
      <c r="A9" s="16" t="s">
        <v>143</v>
      </c>
      <c r="B9" s="21">
        <v>1039.5</v>
      </c>
      <c r="C9" s="21">
        <v>891</v>
      </c>
      <c r="D9" s="21">
        <v>3573.3636363636365</v>
      </c>
      <c r="E9" s="21">
        <v>2877.8666666666668</v>
      </c>
      <c r="H9" s="2">
        <v>44140</v>
      </c>
      <c r="I9">
        <v>1039.5</v>
      </c>
      <c r="J9">
        <v>891</v>
      </c>
      <c r="K9">
        <v>3573.3636363636365</v>
      </c>
      <c r="L9">
        <v>2877.8666666666668</v>
      </c>
      <c r="N9" s="21">
        <f t="shared" si="1"/>
        <v>17.324999999999999</v>
      </c>
      <c r="O9" s="21">
        <f t="shared" si="2"/>
        <v>14.85</v>
      </c>
      <c r="P9" s="21">
        <f t="shared" si="3"/>
        <v>59.556060606060605</v>
      </c>
      <c r="Q9" s="21">
        <f t="shared" si="0"/>
        <v>47.964444444444446</v>
      </c>
    </row>
    <row r="10" spans="1:17">
      <c r="A10" s="16" t="s">
        <v>144</v>
      </c>
      <c r="B10" s="21">
        <v>8153.8461538461543</v>
      </c>
      <c r="C10" s="21">
        <v>1476.5</v>
      </c>
      <c r="D10" s="21">
        <v>4967.3846153846152</v>
      </c>
      <c r="E10" s="21">
        <v>5606</v>
      </c>
      <c r="H10" s="2">
        <v>44141</v>
      </c>
      <c r="I10">
        <v>8153.8461538461543</v>
      </c>
      <c r="J10">
        <v>1476.5</v>
      </c>
      <c r="K10">
        <v>4967.3846153846152</v>
      </c>
      <c r="L10">
        <v>5606</v>
      </c>
      <c r="N10" s="21">
        <f t="shared" si="1"/>
        <v>135.89743589743591</v>
      </c>
      <c r="O10" s="21">
        <f t="shared" si="2"/>
        <v>24.608333333333334</v>
      </c>
      <c r="P10" s="21">
        <f t="shared" si="3"/>
        <v>82.789743589743594</v>
      </c>
      <c r="Q10" s="21">
        <f t="shared" si="0"/>
        <v>93.433333333333337</v>
      </c>
    </row>
    <row r="11" spans="1:17">
      <c r="A11" s="16" t="s">
        <v>145</v>
      </c>
      <c r="B11" s="21">
        <v>6801</v>
      </c>
      <c r="C11" s="21">
        <v>442.5</v>
      </c>
      <c r="D11" s="21">
        <v>1337.0625</v>
      </c>
      <c r="E11" s="21">
        <v>1426.8571428571429</v>
      </c>
      <c r="H11" s="2">
        <v>44142</v>
      </c>
      <c r="I11">
        <v>6801</v>
      </c>
      <c r="J11">
        <v>442.5</v>
      </c>
      <c r="K11">
        <v>1337.0625</v>
      </c>
      <c r="L11">
        <v>1426.8571428571429</v>
      </c>
      <c r="N11" s="21">
        <f t="shared" si="1"/>
        <v>113.35</v>
      </c>
      <c r="O11" s="21">
        <f t="shared" si="2"/>
        <v>7.375</v>
      </c>
      <c r="P11" s="21">
        <f t="shared" si="3"/>
        <v>22.284375000000001</v>
      </c>
      <c r="Q11" s="21">
        <f t="shared" si="0"/>
        <v>23.780952380952382</v>
      </c>
    </row>
    <row r="12" spans="1:17">
      <c r="A12" s="16" t="s">
        <v>146</v>
      </c>
      <c r="B12" s="21">
        <v>1740</v>
      </c>
      <c r="C12" s="21">
        <v>1098.4000000000001</v>
      </c>
      <c r="D12" s="21">
        <v>2586.8235294117649</v>
      </c>
      <c r="E12" s="21">
        <v>2226.4347826086955</v>
      </c>
      <c r="H12" s="2">
        <v>44143</v>
      </c>
      <c r="I12">
        <v>1740</v>
      </c>
      <c r="J12">
        <v>1098.4000000000001</v>
      </c>
      <c r="K12">
        <v>2586.8235294117649</v>
      </c>
      <c r="L12">
        <v>2226.4347826086955</v>
      </c>
      <c r="N12" s="21">
        <f t="shared" si="1"/>
        <v>29</v>
      </c>
      <c r="O12" s="21">
        <f t="shared" si="2"/>
        <v>18.306666666666668</v>
      </c>
      <c r="P12" s="21">
        <f t="shared" si="3"/>
        <v>43.113725490196082</v>
      </c>
      <c r="Q12" s="21">
        <f t="shared" si="0"/>
        <v>37.107246376811595</v>
      </c>
    </row>
    <row r="13" spans="1:17">
      <c r="A13" s="16" t="s">
        <v>147</v>
      </c>
      <c r="B13" s="21">
        <v>6830.5</v>
      </c>
      <c r="C13" s="21">
        <v>7097.666666666667</v>
      </c>
      <c r="D13" s="21">
        <v>3845.6666666666665</v>
      </c>
      <c r="E13" s="21">
        <v>4713.4799999999996</v>
      </c>
      <c r="H13" s="2">
        <v>44144</v>
      </c>
      <c r="I13">
        <v>6830.5</v>
      </c>
      <c r="J13">
        <v>7097.666666666667</v>
      </c>
      <c r="K13">
        <v>3845.6666666666665</v>
      </c>
      <c r="L13">
        <v>4713.4799999999996</v>
      </c>
      <c r="N13" s="21">
        <f t="shared" si="1"/>
        <v>113.84166666666667</v>
      </c>
      <c r="O13" s="21">
        <f t="shared" si="2"/>
        <v>118.29444444444445</v>
      </c>
      <c r="P13" s="21">
        <f t="shared" si="3"/>
        <v>64.094444444444449</v>
      </c>
      <c r="Q13" s="21">
        <f t="shared" si="0"/>
        <v>78.557999999999993</v>
      </c>
    </row>
    <row r="14" spans="1:17">
      <c r="A14" s="16" t="s">
        <v>148</v>
      </c>
      <c r="B14" s="21">
        <v>911.33333333333337</v>
      </c>
      <c r="C14" s="21">
        <v>777.125</v>
      </c>
      <c r="D14" s="21">
        <v>10966.8</v>
      </c>
      <c r="E14" s="21">
        <v>7864.4722222222226</v>
      </c>
      <c r="H14" s="2">
        <v>44145</v>
      </c>
      <c r="I14">
        <v>911.33333333333337</v>
      </c>
      <c r="J14">
        <v>777.125</v>
      </c>
      <c r="K14">
        <v>10966.8</v>
      </c>
      <c r="L14">
        <v>7864.4722222222226</v>
      </c>
      <c r="N14" s="21">
        <f t="shared" si="1"/>
        <v>15.18888888888889</v>
      </c>
      <c r="O14" s="21">
        <f t="shared" si="2"/>
        <v>12.952083333333333</v>
      </c>
      <c r="P14" s="21">
        <f t="shared" si="3"/>
        <v>182.78</v>
      </c>
      <c r="Q14" s="21">
        <f t="shared" si="0"/>
        <v>131.07453703703703</v>
      </c>
    </row>
    <row r="15" spans="1:17">
      <c r="A15" s="16" t="s">
        <v>149</v>
      </c>
      <c r="B15" s="21">
        <v>1097.7777777777778</v>
      </c>
      <c r="C15" s="21">
        <v>8293</v>
      </c>
      <c r="D15" s="21">
        <v>4235.9259259259261</v>
      </c>
      <c r="E15" s="21">
        <v>4041.8292682926831</v>
      </c>
      <c r="H15" s="2">
        <v>44146</v>
      </c>
      <c r="I15">
        <v>1097.7777777777778</v>
      </c>
      <c r="J15">
        <v>8293</v>
      </c>
      <c r="K15">
        <v>4235.9259259259261</v>
      </c>
      <c r="L15">
        <v>4041.8292682926831</v>
      </c>
      <c r="N15" s="21">
        <f t="shared" si="1"/>
        <v>18.296296296296298</v>
      </c>
      <c r="O15" s="21">
        <f t="shared" si="2"/>
        <v>138.21666666666667</v>
      </c>
      <c r="P15" s="21">
        <f t="shared" si="3"/>
        <v>70.598765432098773</v>
      </c>
      <c r="Q15" s="21">
        <f t="shared" si="0"/>
        <v>67.363821138211378</v>
      </c>
    </row>
    <row r="16" spans="1:17">
      <c r="A16" s="16" t="s">
        <v>150</v>
      </c>
      <c r="B16" s="21">
        <v>1422.5</v>
      </c>
      <c r="C16" s="21">
        <v>563.83333333333337</v>
      </c>
      <c r="D16" s="21">
        <v>2277.521739130435</v>
      </c>
      <c r="E16" s="21">
        <v>1890.6774193548388</v>
      </c>
      <c r="H16" s="2">
        <v>44147</v>
      </c>
      <c r="I16">
        <v>1422.5</v>
      </c>
      <c r="J16">
        <v>563.83333333333337</v>
      </c>
      <c r="K16">
        <v>2277.521739130435</v>
      </c>
      <c r="L16">
        <v>1890.6774193548388</v>
      </c>
      <c r="N16" s="21">
        <f t="shared" si="1"/>
        <v>23.708333333333332</v>
      </c>
      <c r="O16" s="21">
        <f t="shared" si="2"/>
        <v>9.3972222222222221</v>
      </c>
      <c r="P16" s="21">
        <f t="shared" si="3"/>
        <v>37.958695652173915</v>
      </c>
      <c r="Q16" s="21">
        <f t="shared" si="0"/>
        <v>31.511290322580646</v>
      </c>
    </row>
    <row r="17" spans="1:17">
      <c r="A17" s="16" t="s">
        <v>151</v>
      </c>
      <c r="B17" s="21">
        <v>8296.5714285714294</v>
      </c>
      <c r="C17" s="21">
        <v>3272.5</v>
      </c>
      <c r="D17" s="21">
        <v>1804.5882352941176</v>
      </c>
      <c r="E17" s="21">
        <v>2944.9333333333334</v>
      </c>
      <c r="H17" s="2">
        <v>44148</v>
      </c>
      <c r="I17">
        <v>8296.5714285714294</v>
      </c>
      <c r="J17">
        <v>3272.5</v>
      </c>
      <c r="K17">
        <v>1804.5882352941176</v>
      </c>
      <c r="L17">
        <v>2944.9333333333334</v>
      </c>
      <c r="N17" s="21">
        <f t="shared" si="1"/>
        <v>138.27619047619049</v>
      </c>
      <c r="O17" s="21">
        <f t="shared" si="2"/>
        <v>54.541666666666664</v>
      </c>
      <c r="P17" s="21">
        <f t="shared" si="3"/>
        <v>30.076470588235292</v>
      </c>
      <c r="Q17" s="21">
        <f t="shared" si="0"/>
        <v>49.082222222222221</v>
      </c>
    </row>
    <row r="18" spans="1:17">
      <c r="A18" s="16" t="s">
        <v>152</v>
      </c>
      <c r="B18" s="21">
        <v>3651</v>
      </c>
      <c r="C18" s="21">
        <v>906</v>
      </c>
      <c r="D18" s="21">
        <v>3200.4</v>
      </c>
      <c r="E18" s="21">
        <v>3167.6</v>
      </c>
      <c r="H18" s="2">
        <v>44149</v>
      </c>
      <c r="I18">
        <v>3651</v>
      </c>
      <c r="J18">
        <v>906</v>
      </c>
      <c r="K18">
        <v>3200.4</v>
      </c>
      <c r="L18">
        <v>3167.6</v>
      </c>
      <c r="N18" s="21">
        <f t="shared" si="1"/>
        <v>60.85</v>
      </c>
      <c r="O18" s="21">
        <f t="shared" si="2"/>
        <v>15.1</v>
      </c>
      <c r="P18" s="21">
        <f t="shared" si="3"/>
        <v>53.34</v>
      </c>
      <c r="Q18" s="21">
        <f t="shared" si="0"/>
        <v>52.793333333333329</v>
      </c>
    </row>
    <row r="19" spans="1:17">
      <c r="A19" s="16" t="s">
        <v>153</v>
      </c>
      <c r="B19" s="21"/>
      <c r="C19" s="21">
        <v>1066.6666666666667</v>
      </c>
      <c r="D19" s="21">
        <v>2323.1</v>
      </c>
      <c r="E19" s="21">
        <v>2033.1538461538462</v>
      </c>
      <c r="H19" s="2">
        <v>44150</v>
      </c>
      <c r="J19">
        <v>1066.6666666666667</v>
      </c>
      <c r="K19">
        <v>2323.1</v>
      </c>
      <c r="L19">
        <v>2033.1538461538462</v>
      </c>
      <c r="N19" s="21">
        <f t="shared" si="1"/>
        <v>0</v>
      </c>
      <c r="O19" s="21">
        <f t="shared" si="2"/>
        <v>17.777777777777779</v>
      </c>
      <c r="P19" s="21">
        <f t="shared" si="3"/>
        <v>38.718333333333334</v>
      </c>
      <c r="Q19" s="21">
        <f t="shared" si="0"/>
        <v>33.885897435897434</v>
      </c>
    </row>
    <row r="20" spans="1:17">
      <c r="A20" s="16" t="s">
        <v>154</v>
      </c>
      <c r="B20" s="21">
        <v>1086</v>
      </c>
      <c r="C20" s="21">
        <v>5005.666666666667</v>
      </c>
      <c r="D20" s="21">
        <v>3586.6857142857143</v>
      </c>
      <c r="E20" s="21">
        <v>3448.5957446808511</v>
      </c>
      <c r="H20" s="2">
        <v>44151</v>
      </c>
      <c r="I20">
        <v>1086</v>
      </c>
      <c r="J20">
        <v>5005.666666666667</v>
      </c>
      <c r="K20">
        <v>3586.6857142857143</v>
      </c>
      <c r="L20">
        <v>3448.5957446808511</v>
      </c>
      <c r="N20" s="21">
        <f t="shared" si="1"/>
        <v>18.100000000000001</v>
      </c>
      <c r="O20" s="21">
        <f t="shared" si="2"/>
        <v>83.427777777777777</v>
      </c>
      <c r="P20" s="21">
        <f t="shared" si="3"/>
        <v>59.77809523809524</v>
      </c>
      <c r="Q20" s="21">
        <f t="shared" si="0"/>
        <v>57.47659574468085</v>
      </c>
    </row>
    <row r="21" spans="1:17">
      <c r="A21" s="16" t="s">
        <v>155</v>
      </c>
      <c r="B21" s="21">
        <v>5539.5</v>
      </c>
      <c r="C21" s="21">
        <v>1346.6</v>
      </c>
      <c r="D21" s="21">
        <v>3357.7073170731705</v>
      </c>
      <c r="E21" s="21">
        <v>3312.6779661016949</v>
      </c>
      <c r="H21" s="2">
        <v>44152</v>
      </c>
      <c r="I21">
        <v>5539.5</v>
      </c>
      <c r="J21">
        <v>1346.6</v>
      </c>
      <c r="K21">
        <v>3357.7073170731705</v>
      </c>
      <c r="L21">
        <v>3312.6779661016949</v>
      </c>
      <c r="N21" s="21">
        <f t="shared" si="1"/>
        <v>92.325000000000003</v>
      </c>
      <c r="O21" s="21">
        <f t="shared" si="2"/>
        <v>22.443333333333332</v>
      </c>
      <c r="P21" s="21">
        <f t="shared" si="3"/>
        <v>55.961788617886178</v>
      </c>
      <c r="Q21" s="21">
        <f t="shared" si="3"/>
        <v>55.211299435028245</v>
      </c>
    </row>
    <row r="22" spans="1:17">
      <c r="A22" s="16" t="s">
        <v>156</v>
      </c>
      <c r="B22" s="21">
        <v>4456.5</v>
      </c>
      <c r="C22" s="21">
        <v>3202.4285714285716</v>
      </c>
      <c r="D22" s="21">
        <v>5760</v>
      </c>
      <c r="E22" s="21">
        <v>5235.0204081632655</v>
      </c>
      <c r="H22" s="2">
        <v>44153</v>
      </c>
      <c r="I22">
        <v>4456.5</v>
      </c>
      <c r="J22">
        <v>3202.4285714285716</v>
      </c>
      <c r="K22">
        <v>5760</v>
      </c>
      <c r="L22">
        <v>5235.0204081632655</v>
      </c>
      <c r="N22" s="21">
        <f t="shared" si="1"/>
        <v>74.275000000000006</v>
      </c>
      <c r="O22" s="21">
        <f t="shared" si="2"/>
        <v>53.373809523809527</v>
      </c>
      <c r="P22" s="21">
        <f t="shared" si="3"/>
        <v>96</v>
      </c>
      <c r="Q22" s="21">
        <f t="shared" si="3"/>
        <v>87.250340136054419</v>
      </c>
    </row>
    <row r="23" spans="1:17">
      <c r="A23" s="16" t="s">
        <v>157</v>
      </c>
      <c r="B23" s="21">
        <v>517</v>
      </c>
      <c r="C23" s="21">
        <v>1489.3333333333333</v>
      </c>
      <c r="D23" s="21">
        <v>3925.5483870967741</v>
      </c>
      <c r="E23" s="21">
        <v>2889.3191489361702</v>
      </c>
      <c r="H23" s="2">
        <v>44154</v>
      </c>
      <c r="I23">
        <v>517</v>
      </c>
      <c r="J23">
        <v>1489.3333333333333</v>
      </c>
      <c r="K23">
        <v>3925.5483870967741</v>
      </c>
      <c r="L23">
        <v>2889.3191489361702</v>
      </c>
      <c r="N23" s="21">
        <f t="shared" si="1"/>
        <v>8.6166666666666671</v>
      </c>
      <c r="O23" s="21">
        <f t="shared" si="2"/>
        <v>24.822222222222219</v>
      </c>
      <c r="P23" s="21">
        <f t="shared" si="3"/>
        <v>65.4258064516129</v>
      </c>
      <c r="Q23" s="21">
        <f t="shared" si="3"/>
        <v>48.155319148936172</v>
      </c>
    </row>
    <row r="24" spans="1:17">
      <c r="A24" s="16" t="s">
        <v>158</v>
      </c>
      <c r="B24" s="21">
        <v>2852.5</v>
      </c>
      <c r="C24" s="21">
        <v>3897.875</v>
      </c>
      <c r="D24" s="21">
        <v>8962.605263157895</v>
      </c>
      <c r="E24" s="21">
        <v>6741.71875</v>
      </c>
      <c r="H24" s="2">
        <v>44155</v>
      </c>
      <c r="I24">
        <v>2852.5</v>
      </c>
      <c r="J24">
        <v>3897.875</v>
      </c>
      <c r="K24">
        <v>8962.605263157895</v>
      </c>
      <c r="L24">
        <v>6741.71875</v>
      </c>
      <c r="N24" s="21">
        <f t="shared" si="1"/>
        <v>47.541666666666664</v>
      </c>
      <c r="O24" s="21">
        <f t="shared" si="2"/>
        <v>64.964583333333337</v>
      </c>
      <c r="P24" s="21">
        <f t="shared" si="3"/>
        <v>149.37675438596492</v>
      </c>
      <c r="Q24" s="21">
        <f t="shared" si="3"/>
        <v>112.36197916666667</v>
      </c>
    </row>
    <row r="25" spans="1:17">
      <c r="A25" s="16" t="s">
        <v>159</v>
      </c>
      <c r="B25" s="21"/>
      <c r="C25" s="21">
        <v>964.5</v>
      </c>
      <c r="D25" s="21">
        <v>2061.3611111111113</v>
      </c>
      <c r="E25" s="21">
        <v>1951.675</v>
      </c>
      <c r="H25" s="2">
        <v>44156</v>
      </c>
      <c r="J25">
        <v>964.5</v>
      </c>
      <c r="K25">
        <v>2061.3611111111113</v>
      </c>
      <c r="L25">
        <v>1951.675</v>
      </c>
      <c r="N25" s="21">
        <f t="shared" si="1"/>
        <v>0</v>
      </c>
      <c r="O25" s="21">
        <f t="shared" si="2"/>
        <v>16.074999999999999</v>
      </c>
      <c r="P25" s="21">
        <f t="shared" si="3"/>
        <v>34.356018518518525</v>
      </c>
      <c r="Q25" s="21">
        <f t="shared" si="3"/>
        <v>32.527916666666663</v>
      </c>
    </row>
    <row r="26" spans="1:17">
      <c r="A26" s="16" t="s">
        <v>160</v>
      </c>
      <c r="B26" s="21">
        <v>641</v>
      </c>
      <c r="C26" s="21">
        <v>1453</v>
      </c>
      <c r="D26" s="21">
        <v>3023.818181818182</v>
      </c>
      <c r="E26" s="21">
        <v>2550.8000000000002</v>
      </c>
      <c r="H26" s="2">
        <v>44157</v>
      </c>
      <c r="I26">
        <v>641</v>
      </c>
      <c r="J26">
        <v>1453</v>
      </c>
      <c r="K26">
        <v>3023.818181818182</v>
      </c>
      <c r="L26">
        <v>2550.8000000000002</v>
      </c>
      <c r="N26" s="21">
        <f t="shared" si="1"/>
        <v>10.683333333333334</v>
      </c>
      <c r="O26" s="21">
        <f t="shared" si="2"/>
        <v>24.216666666666665</v>
      </c>
      <c r="P26" s="21">
        <f t="shared" si="3"/>
        <v>50.396969696969698</v>
      </c>
      <c r="Q26" s="21">
        <f t="shared" si="3"/>
        <v>42.513333333333335</v>
      </c>
    </row>
    <row r="27" spans="1:17">
      <c r="A27" s="16" t="s">
        <v>161</v>
      </c>
      <c r="B27" s="21">
        <v>1977.25</v>
      </c>
      <c r="C27" s="21">
        <v>1635.7142857142858</v>
      </c>
      <c r="D27" s="21">
        <v>2820.3958333333335</v>
      </c>
      <c r="E27" s="21">
        <v>2487.1</v>
      </c>
      <c r="H27" s="2">
        <v>44158</v>
      </c>
      <c r="I27">
        <v>1977.25</v>
      </c>
      <c r="J27">
        <v>1635.7142857142858</v>
      </c>
      <c r="K27">
        <v>2820.3958333333335</v>
      </c>
      <c r="L27">
        <v>2487.1</v>
      </c>
      <c r="N27" s="21">
        <f t="shared" si="1"/>
        <v>32.954166666666666</v>
      </c>
      <c r="O27" s="21">
        <f t="shared" si="2"/>
        <v>27.261904761904763</v>
      </c>
      <c r="P27" s="21">
        <f t="shared" si="3"/>
        <v>47.006597222222226</v>
      </c>
      <c r="Q27" s="21">
        <f t="shared" si="3"/>
        <v>41.451666666666668</v>
      </c>
    </row>
    <row r="28" spans="1:17">
      <c r="A28" s="16" t="s">
        <v>162</v>
      </c>
      <c r="B28" s="21">
        <v>2264.5</v>
      </c>
      <c r="C28" s="21">
        <v>2849.2352941176468</v>
      </c>
      <c r="D28" s="21">
        <v>3133.2380952380954</v>
      </c>
      <c r="E28" s="21">
        <v>2978.7692307692309</v>
      </c>
      <c r="H28" s="2">
        <v>44159</v>
      </c>
      <c r="I28">
        <v>2264.5</v>
      </c>
      <c r="J28">
        <v>2849.2352941176468</v>
      </c>
      <c r="K28">
        <v>3133.2380952380954</v>
      </c>
      <c r="L28">
        <v>2978.7692307692309</v>
      </c>
      <c r="N28" s="21">
        <f t="shared" si="1"/>
        <v>37.741666666666667</v>
      </c>
      <c r="O28" s="21">
        <f t="shared" si="2"/>
        <v>47.487254901960782</v>
      </c>
      <c r="P28" s="21">
        <f t="shared" si="3"/>
        <v>52.220634920634922</v>
      </c>
      <c r="Q28" s="21">
        <f t="shared" si="3"/>
        <v>49.646153846153851</v>
      </c>
    </row>
    <row r="29" spans="1:17">
      <c r="A29" s="16" t="s">
        <v>163</v>
      </c>
      <c r="B29" s="21">
        <v>1610.1428571428571</v>
      </c>
      <c r="C29" s="21">
        <v>14607.166666666666</v>
      </c>
      <c r="D29" s="21">
        <v>7352.1875</v>
      </c>
      <c r="E29" s="21">
        <v>7467.2068965517237</v>
      </c>
      <c r="H29" s="2">
        <v>44160</v>
      </c>
      <c r="I29">
        <v>1610.1428571428571</v>
      </c>
      <c r="J29">
        <v>14607.166666666666</v>
      </c>
      <c r="K29">
        <v>7352.1875</v>
      </c>
      <c r="L29">
        <v>7467.2068965517237</v>
      </c>
      <c r="N29" s="21">
        <f t="shared" si="1"/>
        <v>26.835714285714285</v>
      </c>
      <c r="O29" s="21">
        <f t="shared" si="2"/>
        <v>243.45277777777775</v>
      </c>
      <c r="P29" s="21">
        <f t="shared" si="3"/>
        <v>122.53645833333333</v>
      </c>
      <c r="Q29" s="21">
        <f t="shared" si="3"/>
        <v>124.45344827586206</v>
      </c>
    </row>
    <row r="30" spans="1:17">
      <c r="A30" s="16" t="s">
        <v>164</v>
      </c>
      <c r="B30" s="21">
        <v>611</v>
      </c>
      <c r="C30" s="21">
        <v>1632</v>
      </c>
      <c r="D30" s="21">
        <v>3884.72</v>
      </c>
      <c r="E30" s="21">
        <v>3468.3793103448274</v>
      </c>
      <c r="H30" s="2">
        <v>44161</v>
      </c>
      <c r="I30">
        <v>611</v>
      </c>
      <c r="J30">
        <v>1632</v>
      </c>
      <c r="K30">
        <v>3884.72</v>
      </c>
      <c r="L30">
        <v>3468.3793103448274</v>
      </c>
      <c r="N30" s="21">
        <f t="shared" si="1"/>
        <v>10.183333333333334</v>
      </c>
      <c r="O30" s="21">
        <f t="shared" si="2"/>
        <v>27.2</v>
      </c>
      <c r="P30" s="21">
        <f t="shared" si="3"/>
        <v>64.745333333333335</v>
      </c>
      <c r="Q30" s="21">
        <f t="shared" si="3"/>
        <v>57.806321839080461</v>
      </c>
    </row>
    <row r="31" spans="1:17">
      <c r="A31" s="16" t="s">
        <v>165</v>
      </c>
      <c r="B31" s="21">
        <v>2793</v>
      </c>
      <c r="C31" s="21">
        <v>1330.6666666666667</v>
      </c>
      <c r="D31" s="21">
        <v>2694.6511627906975</v>
      </c>
      <c r="E31" s="21">
        <v>2609.6808510638298</v>
      </c>
      <c r="H31" s="2">
        <v>44162</v>
      </c>
      <c r="I31">
        <v>2793</v>
      </c>
      <c r="J31">
        <v>1330.6666666666667</v>
      </c>
      <c r="K31">
        <v>2694.6511627906975</v>
      </c>
      <c r="L31">
        <v>2609.6808510638298</v>
      </c>
      <c r="N31" s="21">
        <f t="shared" si="1"/>
        <v>46.55</v>
      </c>
      <c r="O31" s="21">
        <f t="shared" si="2"/>
        <v>22.177777777777781</v>
      </c>
      <c r="P31" s="21">
        <f t="shared" si="3"/>
        <v>44.910852713178294</v>
      </c>
      <c r="Q31" s="21">
        <f t="shared" si="3"/>
        <v>43.494680851063826</v>
      </c>
    </row>
    <row r="32" spans="1:17">
      <c r="A32" s="16" t="s">
        <v>166</v>
      </c>
      <c r="B32" s="21">
        <v>8261</v>
      </c>
      <c r="C32" s="21">
        <v>1455.875</v>
      </c>
      <c r="D32" s="21">
        <v>3330.7142857142858</v>
      </c>
      <c r="E32" s="21">
        <v>3531.8125</v>
      </c>
      <c r="H32" s="2">
        <v>44163</v>
      </c>
      <c r="I32">
        <v>8261</v>
      </c>
      <c r="J32">
        <v>1455.875</v>
      </c>
      <c r="K32">
        <v>3330.7142857142858</v>
      </c>
      <c r="L32">
        <v>3531.8125</v>
      </c>
      <c r="N32" s="21">
        <f t="shared" si="1"/>
        <v>137.68333333333334</v>
      </c>
      <c r="O32" s="21">
        <f t="shared" si="2"/>
        <v>24.264583333333334</v>
      </c>
      <c r="P32" s="21">
        <f t="shared" si="3"/>
        <v>55.511904761904766</v>
      </c>
      <c r="Q32" s="21">
        <f t="shared" si="3"/>
        <v>58.86354166666667</v>
      </c>
    </row>
    <row r="33" spans="1:17">
      <c r="A33" s="16" t="s">
        <v>167</v>
      </c>
      <c r="B33" s="21">
        <v>1112.875</v>
      </c>
      <c r="C33" s="21">
        <v>2560.4</v>
      </c>
      <c r="D33" s="21">
        <v>3807.8666666666668</v>
      </c>
      <c r="E33" s="21">
        <v>2815.1071428571427</v>
      </c>
      <c r="H33" s="2">
        <v>44164</v>
      </c>
      <c r="I33">
        <v>1112.875</v>
      </c>
      <c r="J33">
        <v>2560.4</v>
      </c>
      <c r="K33">
        <v>3807.8666666666668</v>
      </c>
      <c r="L33">
        <v>2815.1071428571427</v>
      </c>
      <c r="N33" s="21">
        <f t="shared" si="1"/>
        <v>18.547916666666666</v>
      </c>
      <c r="O33" s="21">
        <f t="shared" si="2"/>
        <v>42.673333333333332</v>
      </c>
      <c r="P33" s="21">
        <f t="shared" si="3"/>
        <v>63.464444444444446</v>
      </c>
      <c r="Q33" s="21">
        <f t="shared" si="3"/>
        <v>46.918452380952381</v>
      </c>
    </row>
    <row r="34" spans="1:17">
      <c r="A34" s="16" t="s">
        <v>168</v>
      </c>
      <c r="B34" s="21">
        <v>8536.6428571428569</v>
      </c>
      <c r="C34" s="21">
        <v>999.33333333333337</v>
      </c>
      <c r="D34" s="21">
        <v>5042.3999999999996</v>
      </c>
      <c r="E34" s="21">
        <v>5301.9894736842107</v>
      </c>
      <c r="H34" s="2">
        <v>44165</v>
      </c>
      <c r="I34">
        <v>8536.6428571428569</v>
      </c>
      <c r="J34">
        <v>999.33333333333337</v>
      </c>
      <c r="K34">
        <v>5042.3999999999996</v>
      </c>
      <c r="L34">
        <v>5301.9894736842107</v>
      </c>
      <c r="N34" s="21">
        <f t="shared" si="1"/>
        <v>142.27738095238095</v>
      </c>
      <c r="O34" s="21">
        <f t="shared" si="2"/>
        <v>16.655555555555555</v>
      </c>
      <c r="P34" s="21">
        <f t="shared" si="3"/>
        <v>84.039999999999992</v>
      </c>
      <c r="Q34" s="21">
        <f t="shared" si="3"/>
        <v>88.366491228070174</v>
      </c>
    </row>
    <row r="35" spans="1:17">
      <c r="A35" s="16" t="s">
        <v>169</v>
      </c>
      <c r="B35" s="21">
        <v>10389.666666666666</v>
      </c>
      <c r="C35" s="21">
        <v>6339.4</v>
      </c>
      <c r="D35" s="21">
        <v>4274.666666666667</v>
      </c>
      <c r="E35" s="21">
        <v>5161.7169811320755</v>
      </c>
      <c r="H35" s="2">
        <v>44166</v>
      </c>
      <c r="I35">
        <v>10389.666666666666</v>
      </c>
      <c r="J35">
        <v>6339.4</v>
      </c>
      <c r="K35">
        <v>4274.666666666667</v>
      </c>
      <c r="L35">
        <v>5161.7169811320755</v>
      </c>
      <c r="N35" s="21">
        <f t="shared" si="1"/>
        <v>173.1611111111111</v>
      </c>
      <c r="O35" s="21">
        <f t="shared" si="2"/>
        <v>105.65666666666667</v>
      </c>
      <c r="P35" s="21">
        <f t="shared" si="3"/>
        <v>71.244444444444454</v>
      </c>
      <c r="Q35" s="21">
        <f t="shared" si="3"/>
        <v>86.028616352201254</v>
      </c>
    </row>
    <row r="36" spans="1:17">
      <c r="A36" s="16" t="s">
        <v>170</v>
      </c>
      <c r="B36" s="21">
        <v>2529.25</v>
      </c>
      <c r="C36" s="21">
        <v>6155.9230769230771</v>
      </c>
      <c r="D36" s="21">
        <v>10406.322580645161</v>
      </c>
      <c r="E36" s="21">
        <v>8598.75</v>
      </c>
      <c r="H36" s="2">
        <v>44167</v>
      </c>
      <c r="I36">
        <v>2529.25</v>
      </c>
      <c r="J36">
        <v>6155.9230769230771</v>
      </c>
      <c r="K36">
        <v>10406.322580645161</v>
      </c>
      <c r="L36">
        <v>8598.75</v>
      </c>
      <c r="N36" s="21">
        <f t="shared" si="1"/>
        <v>42.154166666666669</v>
      </c>
      <c r="O36" s="21">
        <f t="shared" si="2"/>
        <v>102.59871794871795</v>
      </c>
      <c r="P36" s="21">
        <f t="shared" si="3"/>
        <v>173.43870967741935</v>
      </c>
      <c r="Q36" s="21">
        <f t="shared" si="3"/>
        <v>143.3125</v>
      </c>
    </row>
    <row r="37" spans="1:17">
      <c r="A37" s="16" t="s">
        <v>171</v>
      </c>
      <c r="B37" s="21">
        <v>1464.2</v>
      </c>
      <c r="C37" s="21">
        <v>1397.7</v>
      </c>
      <c r="D37" s="21">
        <v>6869.2222222222226</v>
      </c>
      <c r="E37" s="21">
        <v>5266.4705882352937</v>
      </c>
      <c r="H37" s="2">
        <v>44168</v>
      </c>
      <c r="I37">
        <v>1464.2</v>
      </c>
      <c r="J37">
        <v>1397.7</v>
      </c>
      <c r="K37">
        <v>6869.2222222222226</v>
      </c>
      <c r="L37">
        <v>5266.4705882352937</v>
      </c>
      <c r="N37" s="21">
        <f t="shared" si="1"/>
        <v>24.403333333333332</v>
      </c>
      <c r="O37" s="21">
        <f t="shared" si="2"/>
        <v>23.295000000000002</v>
      </c>
      <c r="P37" s="21">
        <f t="shared" si="3"/>
        <v>114.48703703703704</v>
      </c>
      <c r="Q37" s="21">
        <f t="shared" si="3"/>
        <v>87.774509803921561</v>
      </c>
    </row>
    <row r="38" spans="1:17">
      <c r="A38" s="16" t="s">
        <v>172</v>
      </c>
      <c r="B38" s="21">
        <v>2835.8666666666668</v>
      </c>
      <c r="C38" s="21">
        <v>1591.8</v>
      </c>
      <c r="D38" s="21">
        <v>2768.1282051282051</v>
      </c>
      <c r="E38" s="21">
        <v>2600.203125</v>
      </c>
      <c r="H38" s="2">
        <v>44169</v>
      </c>
      <c r="I38">
        <v>2835.8666666666668</v>
      </c>
      <c r="J38">
        <v>1591.8</v>
      </c>
      <c r="K38">
        <v>2768.1282051282051</v>
      </c>
      <c r="L38">
        <v>2600.203125</v>
      </c>
      <c r="N38" s="21">
        <f t="shared" si="1"/>
        <v>47.264444444444443</v>
      </c>
      <c r="O38" s="21">
        <f t="shared" si="2"/>
        <v>26.529999999999998</v>
      </c>
      <c r="P38" s="21">
        <f t="shared" si="3"/>
        <v>46.135470085470082</v>
      </c>
      <c r="Q38" s="21">
        <f t="shared" si="3"/>
        <v>43.336718750000003</v>
      </c>
    </row>
    <row r="39" spans="1:17">
      <c r="A39" s="16" t="s">
        <v>173</v>
      </c>
      <c r="B39" s="21">
        <v>1649.6</v>
      </c>
      <c r="C39" s="21">
        <v>1219.8333333333333</v>
      </c>
      <c r="D39" s="21">
        <v>7649.875</v>
      </c>
      <c r="E39" s="21">
        <v>6054.9534883720926</v>
      </c>
      <c r="H39" s="2">
        <v>44170</v>
      </c>
      <c r="I39">
        <v>1649.6</v>
      </c>
      <c r="J39">
        <v>1219.8333333333333</v>
      </c>
      <c r="K39">
        <v>7649.875</v>
      </c>
      <c r="L39">
        <v>6054.9534883720926</v>
      </c>
      <c r="N39" s="21">
        <f t="shared" si="1"/>
        <v>27.493333333333332</v>
      </c>
      <c r="O39" s="21">
        <f t="shared" si="2"/>
        <v>20.330555555555556</v>
      </c>
      <c r="P39" s="21">
        <f t="shared" si="3"/>
        <v>127.49791666666667</v>
      </c>
      <c r="Q39" s="21">
        <f t="shared" si="3"/>
        <v>100.91589147286821</v>
      </c>
    </row>
    <row r="40" spans="1:17">
      <c r="A40" s="16" t="s">
        <v>174</v>
      </c>
      <c r="B40" s="21">
        <v>3140.3333333333335</v>
      </c>
      <c r="C40" s="21">
        <v>1111.2</v>
      </c>
      <c r="D40" s="21">
        <v>2026.5263157894738</v>
      </c>
      <c r="E40" s="21">
        <v>2096.7333333333331</v>
      </c>
      <c r="H40" s="2">
        <v>44171</v>
      </c>
      <c r="I40">
        <v>3140.3333333333335</v>
      </c>
      <c r="J40">
        <v>1111.2</v>
      </c>
      <c r="K40">
        <v>2026.5263157894738</v>
      </c>
      <c r="L40">
        <v>2096.7333333333331</v>
      </c>
      <c r="N40" s="21">
        <f t="shared" si="1"/>
        <v>52.338888888888889</v>
      </c>
      <c r="O40" s="21">
        <f t="shared" si="2"/>
        <v>18.52</v>
      </c>
      <c r="P40" s="21">
        <f t="shared" si="3"/>
        <v>33.775438596491227</v>
      </c>
      <c r="Q40" s="21">
        <f t="shared" si="3"/>
        <v>34.945555555555551</v>
      </c>
    </row>
    <row r="41" spans="1:17">
      <c r="A41" s="16" t="s">
        <v>175</v>
      </c>
      <c r="B41" s="21">
        <v>3902.3333333333335</v>
      </c>
      <c r="C41" s="21">
        <v>3419.4545454545455</v>
      </c>
      <c r="D41" s="21">
        <v>5263.3023255813951</v>
      </c>
      <c r="E41" s="21">
        <v>4835.8421052631575</v>
      </c>
      <c r="H41" s="2">
        <v>44172</v>
      </c>
      <c r="I41">
        <v>3902.3333333333335</v>
      </c>
      <c r="J41">
        <v>3419.4545454545455</v>
      </c>
      <c r="K41">
        <v>5263.3023255813951</v>
      </c>
      <c r="L41">
        <v>4835.8421052631575</v>
      </c>
      <c r="N41" s="21">
        <f t="shared" si="1"/>
        <v>65.038888888888891</v>
      </c>
      <c r="O41" s="21">
        <f t="shared" si="2"/>
        <v>56.990909090909092</v>
      </c>
      <c r="P41" s="21">
        <f t="shared" si="3"/>
        <v>87.721705426356579</v>
      </c>
      <c r="Q41" s="21">
        <f t="shared" si="3"/>
        <v>80.597368421052622</v>
      </c>
    </row>
    <row r="42" spans="1:17">
      <c r="A42" s="16" t="s">
        <v>176</v>
      </c>
      <c r="B42" s="21">
        <v>3337.625</v>
      </c>
      <c r="C42" s="21">
        <v>2645.5</v>
      </c>
      <c r="D42" s="21">
        <v>3364.1020408163267</v>
      </c>
      <c r="E42" s="21">
        <v>3292.3015873015875</v>
      </c>
      <c r="H42" s="2">
        <v>44173</v>
      </c>
      <c r="I42">
        <v>3337.625</v>
      </c>
      <c r="J42">
        <v>2645.5</v>
      </c>
      <c r="K42">
        <v>3364.1020408163267</v>
      </c>
      <c r="L42">
        <v>3292.3015873015875</v>
      </c>
      <c r="N42" s="21">
        <f t="shared" si="1"/>
        <v>55.627083333333331</v>
      </c>
      <c r="O42" s="21">
        <f t="shared" si="2"/>
        <v>44.091666666666669</v>
      </c>
      <c r="P42" s="21">
        <f t="shared" si="3"/>
        <v>56.068367346938778</v>
      </c>
      <c r="Q42" s="21">
        <f t="shared" si="3"/>
        <v>54.871693121693127</v>
      </c>
    </row>
    <row r="43" spans="1:17">
      <c r="A43" s="16" t="s">
        <v>177</v>
      </c>
      <c r="B43" s="21">
        <v>2635.4444444444443</v>
      </c>
      <c r="C43" s="21">
        <v>9631.6842105263149</v>
      </c>
      <c r="D43" s="21">
        <v>3284.967213114754</v>
      </c>
      <c r="E43" s="21">
        <v>4574.2022471910113</v>
      </c>
      <c r="H43" s="2">
        <v>44174</v>
      </c>
      <c r="I43">
        <v>2635.4444444444443</v>
      </c>
      <c r="J43">
        <v>9631.6842105263149</v>
      </c>
      <c r="K43">
        <v>3284.967213114754</v>
      </c>
      <c r="L43">
        <v>4574.2022471910113</v>
      </c>
      <c r="N43" s="21">
        <f t="shared" si="1"/>
        <v>43.92407407407407</v>
      </c>
      <c r="O43" s="21">
        <f t="shared" si="2"/>
        <v>160.52807017543859</v>
      </c>
      <c r="P43" s="21">
        <f t="shared" si="3"/>
        <v>54.749453551912566</v>
      </c>
      <c r="Q43" s="21">
        <f t="shared" si="3"/>
        <v>76.236704119850188</v>
      </c>
    </row>
    <row r="44" spans="1:17">
      <c r="A44" s="16" t="s">
        <v>178</v>
      </c>
      <c r="B44" s="21">
        <v>1182.5</v>
      </c>
      <c r="C44" s="21">
        <v>4912.2142857142853</v>
      </c>
      <c r="D44" s="21">
        <v>5084.0714285714284</v>
      </c>
      <c r="E44" s="21">
        <v>4744.394736842105</v>
      </c>
      <c r="H44" s="2">
        <v>44175</v>
      </c>
      <c r="I44">
        <v>1182.5</v>
      </c>
      <c r="J44">
        <v>4912.2142857142853</v>
      </c>
      <c r="K44">
        <v>5084.0714285714284</v>
      </c>
      <c r="L44">
        <v>4744.394736842105</v>
      </c>
      <c r="N44" s="21">
        <f t="shared" si="1"/>
        <v>19.708333333333332</v>
      </c>
      <c r="O44" s="21">
        <f t="shared" si="2"/>
        <v>81.870238095238093</v>
      </c>
      <c r="P44" s="21">
        <f t="shared" si="3"/>
        <v>84.734523809523807</v>
      </c>
      <c r="Q44" s="21">
        <f t="shared" si="3"/>
        <v>79.073245614035088</v>
      </c>
    </row>
    <row r="45" spans="1:17">
      <c r="A45" s="16" t="s">
        <v>179</v>
      </c>
      <c r="B45" s="21">
        <v>3667.0833333333335</v>
      </c>
      <c r="C45" s="21">
        <v>4011.7777777777778</v>
      </c>
      <c r="D45" s="21">
        <v>5606.1311475409839</v>
      </c>
      <c r="E45" s="21">
        <v>5035.065934065934</v>
      </c>
      <c r="H45" s="2">
        <v>44176</v>
      </c>
      <c r="I45">
        <v>3667.0833333333335</v>
      </c>
      <c r="J45">
        <v>4011.7777777777778</v>
      </c>
      <c r="K45">
        <v>5606.1311475409839</v>
      </c>
      <c r="L45">
        <v>5035.065934065934</v>
      </c>
      <c r="N45" s="21">
        <f t="shared" si="1"/>
        <v>61.118055555555557</v>
      </c>
      <c r="O45" s="21">
        <f t="shared" si="2"/>
        <v>66.862962962962968</v>
      </c>
      <c r="P45" s="21">
        <f t="shared" si="3"/>
        <v>93.435519125683058</v>
      </c>
      <c r="Q45" s="21">
        <f t="shared" si="3"/>
        <v>83.917765567765571</v>
      </c>
    </row>
    <row r="46" spans="1:17">
      <c r="A46" s="16" t="s">
        <v>180</v>
      </c>
      <c r="B46" s="21">
        <v>1690.25</v>
      </c>
      <c r="C46" s="21">
        <v>2167.909090909091</v>
      </c>
      <c r="D46" s="21">
        <v>3701.3191489361702</v>
      </c>
      <c r="E46" s="21">
        <v>3201.9848484848485</v>
      </c>
      <c r="H46" s="2">
        <v>44177</v>
      </c>
      <c r="I46">
        <v>1690.25</v>
      </c>
      <c r="J46">
        <v>2167.909090909091</v>
      </c>
      <c r="K46">
        <v>3701.3191489361702</v>
      </c>
      <c r="L46">
        <v>3201.9848484848485</v>
      </c>
      <c r="N46" s="21">
        <f t="shared" si="1"/>
        <v>28.170833333333334</v>
      </c>
      <c r="O46" s="21">
        <f t="shared" si="2"/>
        <v>36.131818181818183</v>
      </c>
      <c r="P46" s="21">
        <f t="shared" si="3"/>
        <v>61.688652482269504</v>
      </c>
      <c r="Q46" s="21">
        <f t="shared" si="3"/>
        <v>53.36641414141414</v>
      </c>
    </row>
    <row r="47" spans="1:17">
      <c r="A47" s="16" t="s">
        <v>181</v>
      </c>
      <c r="B47" s="21">
        <v>3708.8333333333335</v>
      </c>
      <c r="C47" s="21">
        <v>9847.4285714285706</v>
      </c>
      <c r="D47" s="21">
        <v>2614.5277777777778</v>
      </c>
      <c r="E47" s="21">
        <v>3781.795918367347</v>
      </c>
      <c r="H47" s="2">
        <v>44178</v>
      </c>
      <c r="I47">
        <v>3708.8333333333335</v>
      </c>
      <c r="J47">
        <v>9847.4285714285706</v>
      </c>
      <c r="K47">
        <v>2614.5277777777778</v>
      </c>
      <c r="L47">
        <v>3781.795918367347</v>
      </c>
      <c r="N47" s="21">
        <f t="shared" si="1"/>
        <v>61.81388888888889</v>
      </c>
      <c r="O47" s="21">
        <f t="shared" si="2"/>
        <v>164.12380952380951</v>
      </c>
      <c r="P47" s="21">
        <f t="shared" si="3"/>
        <v>43.575462962962966</v>
      </c>
      <c r="Q47" s="21">
        <f t="shared" si="3"/>
        <v>63.029931972789115</v>
      </c>
    </row>
    <row r="48" spans="1:17">
      <c r="A48" s="16" t="s">
        <v>182</v>
      </c>
      <c r="B48" s="21">
        <v>3568.4545454545455</v>
      </c>
      <c r="C48" s="21">
        <v>5959.7142857142853</v>
      </c>
      <c r="D48" s="21">
        <v>2661.2653061224491</v>
      </c>
      <c r="E48" s="21">
        <v>3154.8208955223881</v>
      </c>
      <c r="H48" s="2">
        <v>44179</v>
      </c>
      <c r="I48">
        <v>3568.4545454545455</v>
      </c>
      <c r="J48">
        <v>5959.7142857142853</v>
      </c>
      <c r="K48">
        <v>2661.2653061224491</v>
      </c>
      <c r="L48">
        <v>3154.8208955223881</v>
      </c>
      <c r="N48" s="21">
        <f t="shared" si="1"/>
        <v>59.474242424242426</v>
      </c>
      <c r="O48" s="21">
        <f t="shared" si="2"/>
        <v>99.328571428571422</v>
      </c>
      <c r="P48" s="21">
        <f t="shared" si="3"/>
        <v>44.354421768707489</v>
      </c>
      <c r="Q48" s="21">
        <f t="shared" si="3"/>
        <v>52.580348258706472</v>
      </c>
    </row>
    <row r="49" spans="1:17">
      <c r="A49" s="16" t="s">
        <v>183</v>
      </c>
      <c r="B49" s="21">
        <v>10582.071428571429</v>
      </c>
      <c r="C49" s="21">
        <v>4531.833333333333</v>
      </c>
      <c r="D49" s="21">
        <v>5561.9183673469388</v>
      </c>
      <c r="E49" s="21">
        <v>6334.2</v>
      </c>
      <c r="H49" s="2">
        <v>44180</v>
      </c>
      <c r="I49">
        <v>10582.071428571429</v>
      </c>
      <c r="J49">
        <v>4531.833333333333</v>
      </c>
      <c r="K49">
        <v>5561.9183673469388</v>
      </c>
      <c r="L49">
        <v>6334.2</v>
      </c>
      <c r="N49" s="21">
        <f t="shared" si="1"/>
        <v>176.36785714285716</v>
      </c>
      <c r="O49" s="21">
        <f t="shared" si="2"/>
        <v>75.530555555555551</v>
      </c>
      <c r="P49" s="21">
        <f t="shared" si="3"/>
        <v>92.698639455782313</v>
      </c>
      <c r="Q49" s="21">
        <f t="shared" si="3"/>
        <v>105.57</v>
      </c>
    </row>
    <row r="50" spans="1:17">
      <c r="A50" s="16" t="s">
        <v>184</v>
      </c>
      <c r="B50" s="21">
        <v>11061.625</v>
      </c>
      <c r="C50" s="21">
        <v>7579.6315789473683</v>
      </c>
      <c r="D50" s="21">
        <v>4169.4324324324325</v>
      </c>
      <c r="E50" s="21">
        <v>5356.8712871287125</v>
      </c>
      <c r="H50" s="2">
        <v>44181</v>
      </c>
      <c r="I50">
        <v>11061.625</v>
      </c>
      <c r="J50">
        <v>7579.6315789473683</v>
      </c>
      <c r="K50">
        <v>4169.4324324324325</v>
      </c>
      <c r="L50">
        <v>5356.8712871287125</v>
      </c>
      <c r="N50" s="21">
        <f t="shared" si="1"/>
        <v>184.36041666666668</v>
      </c>
      <c r="O50" s="21">
        <f t="shared" si="2"/>
        <v>126.32719298245614</v>
      </c>
      <c r="P50" s="21">
        <f t="shared" si="3"/>
        <v>69.490540540540536</v>
      </c>
      <c r="Q50" s="21">
        <f t="shared" si="3"/>
        <v>89.281188118811869</v>
      </c>
    </row>
    <row r="51" spans="1:17">
      <c r="A51" s="16" t="s">
        <v>185</v>
      </c>
      <c r="B51" s="21">
        <v>1879.6</v>
      </c>
      <c r="C51" s="21">
        <v>3075.2</v>
      </c>
      <c r="D51" s="21">
        <v>8982.3125</v>
      </c>
      <c r="E51" s="21">
        <v>7785.0379746835442</v>
      </c>
      <c r="H51" s="2">
        <v>44182</v>
      </c>
      <c r="I51">
        <v>1879.6</v>
      </c>
      <c r="J51">
        <v>3075.2</v>
      </c>
      <c r="K51">
        <v>8982.3125</v>
      </c>
      <c r="L51">
        <v>7785.0379746835442</v>
      </c>
      <c r="N51" s="21">
        <f t="shared" si="1"/>
        <v>31.326666666666664</v>
      </c>
      <c r="O51" s="21">
        <f t="shared" si="2"/>
        <v>51.25333333333333</v>
      </c>
      <c r="P51" s="21">
        <f t="shared" si="3"/>
        <v>149.70520833333333</v>
      </c>
      <c r="Q51" s="21">
        <f t="shared" si="3"/>
        <v>129.75063291139242</v>
      </c>
    </row>
    <row r="52" spans="1:17">
      <c r="A52" s="16" t="s">
        <v>186</v>
      </c>
      <c r="B52" s="21">
        <v>1656.5</v>
      </c>
      <c r="C52" s="21">
        <v>4426.666666666667</v>
      </c>
      <c r="D52" s="21">
        <v>14739.410714285714</v>
      </c>
      <c r="E52" s="21">
        <v>12326.56338028169</v>
      </c>
      <c r="H52" s="2">
        <v>44183</v>
      </c>
      <c r="I52">
        <v>1656.5</v>
      </c>
      <c r="J52">
        <v>4426.666666666667</v>
      </c>
      <c r="K52">
        <v>14739.410714285714</v>
      </c>
      <c r="L52">
        <v>12326.56338028169</v>
      </c>
      <c r="N52" s="21">
        <f t="shared" si="1"/>
        <v>27.608333333333334</v>
      </c>
      <c r="O52" s="21">
        <f t="shared" si="2"/>
        <v>73.777777777777786</v>
      </c>
      <c r="P52" s="21">
        <f t="shared" si="3"/>
        <v>245.65684523809523</v>
      </c>
      <c r="Q52" s="21">
        <f t="shared" si="3"/>
        <v>205.44272300469484</v>
      </c>
    </row>
    <row r="53" spans="1:17">
      <c r="A53" s="16" t="s">
        <v>187</v>
      </c>
      <c r="B53" s="21">
        <v>2818.1666666666665</v>
      </c>
      <c r="C53" s="21">
        <v>15173.75</v>
      </c>
      <c r="D53" s="21">
        <v>1722.8461538461538</v>
      </c>
      <c r="E53" s="21">
        <v>4347.869565217391</v>
      </c>
      <c r="H53" s="2">
        <v>44184</v>
      </c>
      <c r="I53">
        <v>2818.1666666666665</v>
      </c>
      <c r="J53">
        <v>15173.75</v>
      </c>
      <c r="K53">
        <v>1722.8461538461538</v>
      </c>
      <c r="L53">
        <v>4347.869565217391</v>
      </c>
      <c r="N53" s="21">
        <f t="shared" si="1"/>
        <v>46.969444444444441</v>
      </c>
      <c r="O53" s="21">
        <f t="shared" si="2"/>
        <v>252.89583333333334</v>
      </c>
      <c r="P53" s="21">
        <f t="shared" si="3"/>
        <v>28.714102564102564</v>
      </c>
      <c r="Q53" s="21">
        <f t="shared" si="3"/>
        <v>72.46449275362319</v>
      </c>
    </row>
    <row r="54" spans="1:17">
      <c r="A54" s="16" t="s">
        <v>188</v>
      </c>
      <c r="B54" s="21">
        <v>317</v>
      </c>
      <c r="C54" s="21">
        <v>2134</v>
      </c>
      <c r="D54" s="21">
        <v>1378.8888888888889</v>
      </c>
      <c r="E54" s="21">
        <v>1416.25</v>
      </c>
      <c r="H54" s="2">
        <v>44185</v>
      </c>
      <c r="I54">
        <v>317</v>
      </c>
      <c r="J54">
        <v>2134</v>
      </c>
      <c r="K54">
        <v>1378.8888888888889</v>
      </c>
      <c r="L54">
        <v>1416.25</v>
      </c>
      <c r="N54" s="21">
        <f t="shared" si="1"/>
        <v>5.2833333333333332</v>
      </c>
      <c r="O54" s="21">
        <f t="shared" si="2"/>
        <v>35.56666666666667</v>
      </c>
      <c r="P54" s="21">
        <f t="shared" si="3"/>
        <v>22.981481481481481</v>
      </c>
      <c r="Q54" s="21">
        <f t="shared" si="3"/>
        <v>23.604166666666668</v>
      </c>
    </row>
    <row r="55" spans="1:17">
      <c r="A55" s="16" t="s">
        <v>189</v>
      </c>
      <c r="B55" s="21">
        <v>488.4</v>
      </c>
      <c r="C55" s="21">
        <v>2671.3333333333335</v>
      </c>
      <c r="D55" s="21">
        <v>6818.4736842105267</v>
      </c>
      <c r="E55" s="21">
        <v>5185.4444444444443</v>
      </c>
      <c r="H55" s="2">
        <v>44186</v>
      </c>
      <c r="I55">
        <v>488.4</v>
      </c>
      <c r="J55">
        <v>2671.3333333333335</v>
      </c>
      <c r="K55">
        <v>6818.4736842105267</v>
      </c>
      <c r="L55">
        <v>5185.4444444444443</v>
      </c>
      <c r="N55" s="21">
        <f t="shared" si="1"/>
        <v>8.1399999999999988</v>
      </c>
      <c r="O55" s="21">
        <f t="shared" si="2"/>
        <v>44.522222222222226</v>
      </c>
      <c r="P55" s="21">
        <f t="shared" si="3"/>
        <v>113.64122807017544</v>
      </c>
      <c r="Q55" s="21">
        <f t="shared" si="3"/>
        <v>86.42407407407407</v>
      </c>
    </row>
    <row r="56" spans="1:17">
      <c r="A56" s="16" t="s">
        <v>190</v>
      </c>
      <c r="B56" s="21">
        <v>14070.6</v>
      </c>
      <c r="C56" s="21">
        <v>2178.5</v>
      </c>
      <c r="D56" s="21">
        <v>5109.1578947368425</v>
      </c>
      <c r="E56" s="21">
        <v>6290.75</v>
      </c>
      <c r="H56" s="2">
        <v>44187</v>
      </c>
      <c r="I56">
        <v>14070.6</v>
      </c>
      <c r="J56">
        <v>2178.5</v>
      </c>
      <c r="K56">
        <v>5109.1578947368425</v>
      </c>
      <c r="L56">
        <v>6290.75</v>
      </c>
      <c r="N56" s="21">
        <f t="shared" si="1"/>
        <v>234.51000000000002</v>
      </c>
      <c r="O56" s="21">
        <f t="shared" si="2"/>
        <v>36.30833333333333</v>
      </c>
      <c r="P56" s="21">
        <f t="shared" si="3"/>
        <v>85.152631578947378</v>
      </c>
      <c r="Q56" s="21">
        <f t="shared" si="3"/>
        <v>104.84583333333333</v>
      </c>
    </row>
    <row r="57" spans="1:17">
      <c r="A57" s="16" t="s">
        <v>191</v>
      </c>
      <c r="B57" s="21">
        <v>2149.5555555555557</v>
      </c>
      <c r="C57" s="21">
        <v>3603.4545454545455</v>
      </c>
      <c r="D57" s="21">
        <v>3624.8214285714284</v>
      </c>
      <c r="E57" s="21">
        <v>3343.3125</v>
      </c>
      <c r="H57" s="2">
        <v>44188</v>
      </c>
      <c r="I57">
        <v>2149.5555555555557</v>
      </c>
      <c r="J57">
        <v>3603.4545454545455</v>
      </c>
      <c r="K57">
        <v>3624.8214285714284</v>
      </c>
      <c r="L57">
        <v>3343.3125</v>
      </c>
      <c r="N57" s="21">
        <f t="shared" si="1"/>
        <v>35.82592592592593</v>
      </c>
      <c r="O57" s="21">
        <f t="shared" si="2"/>
        <v>60.057575757575755</v>
      </c>
      <c r="P57" s="21">
        <f t="shared" si="3"/>
        <v>60.413690476190474</v>
      </c>
      <c r="Q57" s="21">
        <f t="shared" si="3"/>
        <v>55.721874999999997</v>
      </c>
    </row>
    <row r="58" spans="1:17">
      <c r="A58" s="16" t="s">
        <v>192</v>
      </c>
      <c r="B58" s="21">
        <v>6895</v>
      </c>
      <c r="C58" s="21">
        <v>435</v>
      </c>
      <c r="D58" s="21">
        <v>5946.666666666667</v>
      </c>
      <c r="E58" s="21">
        <v>5376.25</v>
      </c>
      <c r="H58" s="2">
        <v>44189</v>
      </c>
      <c r="I58">
        <v>6895</v>
      </c>
      <c r="J58">
        <v>435</v>
      </c>
      <c r="K58">
        <v>5946.666666666667</v>
      </c>
      <c r="L58">
        <v>5376.25</v>
      </c>
      <c r="N58" s="21">
        <f t="shared" si="1"/>
        <v>114.91666666666667</v>
      </c>
      <c r="O58" s="21">
        <f t="shared" si="2"/>
        <v>7.25</v>
      </c>
      <c r="P58" s="21">
        <f t="shared" si="3"/>
        <v>99.111111111111114</v>
      </c>
      <c r="Q58" s="21">
        <f t="shared" si="3"/>
        <v>89.604166666666671</v>
      </c>
    </row>
    <row r="59" spans="1:17">
      <c r="A59" s="16" t="s">
        <v>193</v>
      </c>
      <c r="B59" s="21">
        <v>735</v>
      </c>
      <c r="C59" s="21">
        <v>996</v>
      </c>
      <c r="D59" s="21">
        <v>4570.1428571428569</v>
      </c>
      <c r="E59" s="21">
        <v>3445.7</v>
      </c>
      <c r="H59" s="2">
        <v>44190</v>
      </c>
      <c r="I59">
        <v>735</v>
      </c>
      <c r="J59">
        <v>996</v>
      </c>
      <c r="K59">
        <v>4570.1428571428569</v>
      </c>
      <c r="L59">
        <v>3445.7</v>
      </c>
      <c r="N59" s="21">
        <f t="shared" si="1"/>
        <v>12.25</v>
      </c>
      <c r="O59" s="21">
        <f t="shared" si="2"/>
        <v>16.600000000000001</v>
      </c>
      <c r="P59" s="21">
        <f t="shared" si="3"/>
        <v>76.169047619047618</v>
      </c>
      <c r="Q59" s="21">
        <f t="shared" si="3"/>
        <v>57.428333333333327</v>
      </c>
    </row>
    <row r="60" spans="1:17">
      <c r="A60" s="16" t="s">
        <v>194</v>
      </c>
      <c r="B60" s="21">
        <v>741</v>
      </c>
      <c r="C60" s="21">
        <v>3137.5</v>
      </c>
      <c r="D60" s="21">
        <v>1290</v>
      </c>
      <c r="E60" s="21">
        <v>1864.3</v>
      </c>
      <c r="H60" s="2">
        <v>44191</v>
      </c>
      <c r="I60">
        <v>741</v>
      </c>
      <c r="J60">
        <v>3137.5</v>
      </c>
      <c r="K60">
        <v>1290</v>
      </c>
      <c r="L60">
        <v>1864.3</v>
      </c>
      <c r="N60" s="21">
        <f t="shared" si="1"/>
        <v>12.35</v>
      </c>
      <c r="O60" s="21">
        <f t="shared" si="2"/>
        <v>52.291666666666664</v>
      </c>
      <c r="P60" s="21">
        <f t="shared" si="3"/>
        <v>21.5</v>
      </c>
      <c r="Q60" s="21">
        <f t="shared" si="3"/>
        <v>31.071666666666665</v>
      </c>
    </row>
    <row r="61" spans="1:17">
      <c r="A61" s="16" t="s">
        <v>195</v>
      </c>
      <c r="B61" s="21">
        <v>271.66666666666669</v>
      </c>
      <c r="C61" s="21">
        <v>2862</v>
      </c>
      <c r="D61" s="21">
        <v>1684.9</v>
      </c>
      <c r="E61" s="21">
        <v>1466.1428571428571</v>
      </c>
      <c r="H61" s="2">
        <v>44192</v>
      </c>
      <c r="I61">
        <v>271.66666666666669</v>
      </c>
      <c r="J61">
        <v>2862</v>
      </c>
      <c r="K61">
        <v>1684.9</v>
      </c>
      <c r="L61">
        <v>1466.1428571428571</v>
      </c>
      <c r="N61" s="21">
        <f t="shared" si="1"/>
        <v>4.5277777777777777</v>
      </c>
      <c r="O61" s="21">
        <f t="shared" si="2"/>
        <v>47.7</v>
      </c>
      <c r="P61" s="21">
        <f t="shared" si="3"/>
        <v>28.081666666666667</v>
      </c>
      <c r="Q61" s="21">
        <f t="shared" si="3"/>
        <v>24.435714285714287</v>
      </c>
    </row>
    <row r="62" spans="1:17">
      <c r="A62" s="16" t="s">
        <v>196</v>
      </c>
      <c r="B62" s="21">
        <v>1551.5</v>
      </c>
      <c r="C62" s="21">
        <v>1132</v>
      </c>
      <c r="D62" s="21">
        <v>2894.4375</v>
      </c>
      <c r="E62" s="21">
        <v>2514.7619047619046</v>
      </c>
      <c r="H62" s="2">
        <v>44193</v>
      </c>
      <c r="I62">
        <v>1551.5</v>
      </c>
      <c r="J62">
        <v>1132</v>
      </c>
      <c r="K62">
        <v>2894.4375</v>
      </c>
      <c r="L62">
        <v>2514.7619047619046</v>
      </c>
      <c r="N62" s="21">
        <f t="shared" si="1"/>
        <v>25.858333333333334</v>
      </c>
      <c r="O62" s="21">
        <f t="shared" si="2"/>
        <v>18.866666666666667</v>
      </c>
      <c r="P62" s="21">
        <f t="shared" si="3"/>
        <v>48.240625000000001</v>
      </c>
      <c r="Q62" s="21">
        <f t="shared" si="3"/>
        <v>41.912698412698411</v>
      </c>
    </row>
    <row r="63" spans="1:17">
      <c r="A63" s="16" t="s">
        <v>197</v>
      </c>
      <c r="B63" s="21">
        <v>363</v>
      </c>
      <c r="C63" s="21">
        <v>651.33333333333337</v>
      </c>
      <c r="D63" s="21">
        <v>1865.6666666666667</v>
      </c>
      <c r="E63" s="21">
        <v>1474.5882352941176</v>
      </c>
      <c r="H63" s="2">
        <v>44194</v>
      </c>
      <c r="I63">
        <v>363</v>
      </c>
      <c r="J63">
        <v>651.33333333333337</v>
      </c>
      <c r="K63">
        <v>1865.6666666666667</v>
      </c>
      <c r="L63">
        <v>1474.5882352941176</v>
      </c>
      <c r="N63" s="21">
        <f t="shared" si="1"/>
        <v>6.05</v>
      </c>
      <c r="O63" s="21">
        <f t="shared" si="2"/>
        <v>10.855555555555556</v>
      </c>
      <c r="P63" s="21">
        <f t="shared" si="3"/>
        <v>31.094444444444445</v>
      </c>
      <c r="Q63" s="21">
        <f t="shared" si="3"/>
        <v>24.576470588235292</v>
      </c>
    </row>
    <row r="64" spans="1:17">
      <c r="A64" s="16" t="s">
        <v>198</v>
      </c>
      <c r="B64" s="21">
        <v>677</v>
      </c>
      <c r="C64" s="21">
        <v>1351</v>
      </c>
      <c r="D64" s="21">
        <v>3277.1666666666665</v>
      </c>
      <c r="E64" s="21">
        <v>2371.9</v>
      </c>
      <c r="H64" s="2">
        <v>44195</v>
      </c>
      <c r="I64">
        <v>677</v>
      </c>
      <c r="J64">
        <v>1351</v>
      </c>
      <c r="K64">
        <v>3277.1666666666665</v>
      </c>
      <c r="L64">
        <v>2371.9</v>
      </c>
      <c r="N64" s="21">
        <f t="shared" si="1"/>
        <v>11.283333333333333</v>
      </c>
      <c r="O64" s="21">
        <f t="shared" si="2"/>
        <v>22.516666666666666</v>
      </c>
      <c r="P64" s="21">
        <f t="shared" si="3"/>
        <v>54.61944444444444</v>
      </c>
      <c r="Q64" s="21">
        <f t="shared" si="3"/>
        <v>39.531666666666666</v>
      </c>
    </row>
    <row r="65" spans="1:17">
      <c r="A65" s="16" t="s">
        <v>199</v>
      </c>
      <c r="B65" s="21">
        <v>3921</v>
      </c>
      <c r="C65" s="21">
        <v>1054</v>
      </c>
      <c r="D65" s="21">
        <v>1978.4545454545455</v>
      </c>
      <c r="E65" s="21">
        <v>1985.1428571428571</v>
      </c>
      <c r="H65" s="2">
        <v>44196</v>
      </c>
      <c r="I65">
        <v>3921</v>
      </c>
      <c r="J65">
        <v>1054</v>
      </c>
      <c r="K65">
        <v>1978.4545454545455</v>
      </c>
      <c r="L65">
        <v>1985.1428571428571</v>
      </c>
      <c r="N65" s="21">
        <f t="shared" si="1"/>
        <v>65.349999999999994</v>
      </c>
      <c r="O65" s="21">
        <f t="shared" si="2"/>
        <v>17.566666666666666</v>
      </c>
      <c r="P65" s="21">
        <f t="shared" si="3"/>
        <v>32.974242424242426</v>
      </c>
      <c r="Q65" s="21">
        <f t="shared" si="3"/>
        <v>33.085714285714282</v>
      </c>
    </row>
    <row r="66" spans="1:17">
      <c r="A66" s="16" t="s">
        <v>200</v>
      </c>
      <c r="B66" s="21"/>
      <c r="C66" s="21">
        <v>1816</v>
      </c>
      <c r="D66" s="21">
        <v>1476.4285714285713</v>
      </c>
      <c r="E66" s="21">
        <v>1518.875</v>
      </c>
      <c r="H66" s="2">
        <v>44197</v>
      </c>
      <c r="J66">
        <v>1816</v>
      </c>
      <c r="K66">
        <v>1476.4285714285713</v>
      </c>
      <c r="L66">
        <v>1518.875</v>
      </c>
      <c r="N66" s="21">
        <f t="shared" si="1"/>
        <v>0</v>
      </c>
      <c r="O66" s="21">
        <f t="shared" si="2"/>
        <v>30.266666666666666</v>
      </c>
      <c r="P66" s="21">
        <f t="shared" si="3"/>
        <v>24.607142857142854</v>
      </c>
      <c r="Q66" s="21">
        <f t="shared" si="3"/>
        <v>25.314583333333335</v>
      </c>
    </row>
    <row r="67" spans="1:17">
      <c r="A67" s="16" t="s">
        <v>201</v>
      </c>
      <c r="B67" s="21">
        <v>538</v>
      </c>
      <c r="C67" s="21">
        <v>1157</v>
      </c>
      <c r="D67" s="21">
        <v>9562.875</v>
      </c>
      <c r="E67" s="21">
        <v>7214.090909090909</v>
      </c>
      <c r="H67" s="2">
        <v>44198</v>
      </c>
      <c r="I67">
        <v>538</v>
      </c>
      <c r="J67">
        <v>1157</v>
      </c>
      <c r="K67">
        <v>9562.875</v>
      </c>
      <c r="L67">
        <v>7214.090909090909</v>
      </c>
      <c r="N67" s="21">
        <f t="shared" si="1"/>
        <v>8.9666666666666668</v>
      </c>
      <c r="O67" s="21">
        <f t="shared" si="2"/>
        <v>19.283333333333335</v>
      </c>
      <c r="P67" s="21">
        <f t="shared" si="3"/>
        <v>159.38124999999999</v>
      </c>
      <c r="Q67" s="21">
        <f t="shared" si="3"/>
        <v>120.23484848484848</v>
      </c>
    </row>
    <row r="68" spans="1:17">
      <c r="A68" s="16" t="s">
        <v>202</v>
      </c>
      <c r="B68" s="21"/>
      <c r="C68" s="21"/>
      <c r="D68" s="21">
        <v>796</v>
      </c>
      <c r="E68" s="21">
        <v>796</v>
      </c>
      <c r="H68" s="2">
        <v>44199</v>
      </c>
      <c r="K68">
        <v>796</v>
      </c>
      <c r="L68">
        <v>796</v>
      </c>
      <c r="N68" s="21">
        <f t="shared" si="1"/>
        <v>0</v>
      </c>
      <c r="O68" s="21">
        <f t="shared" si="2"/>
        <v>0</v>
      </c>
      <c r="P68" s="21">
        <f t="shared" si="3"/>
        <v>13.266666666666667</v>
      </c>
      <c r="Q68" s="21">
        <f t="shared" si="3"/>
        <v>13.266666666666667</v>
      </c>
    </row>
    <row r="69" spans="1:17">
      <c r="A69" s="16" t="s">
        <v>203</v>
      </c>
      <c r="B69" s="21">
        <v>1129.5</v>
      </c>
      <c r="C69" s="21">
        <v>5951</v>
      </c>
      <c r="D69" s="21">
        <v>1133</v>
      </c>
      <c r="E69" s="21">
        <v>1667.5555555555557</v>
      </c>
      <c r="H69" s="2">
        <v>44200</v>
      </c>
      <c r="I69">
        <v>1129.5</v>
      </c>
      <c r="J69">
        <v>5951</v>
      </c>
      <c r="K69">
        <v>1133</v>
      </c>
      <c r="L69">
        <v>1667.5555555555557</v>
      </c>
      <c r="N69" s="21">
        <f t="shared" si="1"/>
        <v>18.824999999999999</v>
      </c>
      <c r="O69" s="21">
        <f t="shared" si="2"/>
        <v>99.183333333333337</v>
      </c>
      <c r="P69" s="21">
        <f t="shared" si="3"/>
        <v>18.883333333333333</v>
      </c>
      <c r="Q69" s="21">
        <f t="shared" si="3"/>
        <v>27.792592592592595</v>
      </c>
    </row>
    <row r="70" spans="1:17">
      <c r="A70" s="16" t="s">
        <v>204</v>
      </c>
      <c r="B70" s="21">
        <v>6336</v>
      </c>
      <c r="C70" s="21"/>
      <c r="D70" s="21">
        <v>1288.6666666666667</v>
      </c>
      <c r="E70" s="21">
        <v>1882.4705882352941</v>
      </c>
      <c r="H70" s="2">
        <v>44201</v>
      </c>
      <c r="I70">
        <v>6336</v>
      </c>
      <c r="K70">
        <v>1288.6666666666667</v>
      </c>
      <c r="L70">
        <v>1882.4705882352941</v>
      </c>
      <c r="N70" s="21">
        <f t="shared" ref="N70:N95" si="4">I70/60</f>
        <v>105.6</v>
      </c>
      <c r="O70" s="21">
        <f t="shared" ref="O70:O95" si="5">J70/60</f>
        <v>0</v>
      </c>
      <c r="P70" s="21">
        <f t="shared" ref="P70:Q95" si="6">K70/60</f>
        <v>21.477777777777778</v>
      </c>
      <c r="Q70" s="21">
        <f t="shared" si="6"/>
        <v>31.374509803921569</v>
      </c>
    </row>
    <row r="71" spans="1:17">
      <c r="A71" s="16" t="s">
        <v>205</v>
      </c>
      <c r="B71" s="21">
        <v>3172</v>
      </c>
      <c r="C71" s="21">
        <v>255.5</v>
      </c>
      <c r="D71" s="21">
        <v>4080.25</v>
      </c>
      <c r="E71" s="21">
        <v>3291.4166666666665</v>
      </c>
      <c r="H71" s="2">
        <v>44202</v>
      </c>
      <c r="I71">
        <v>3172</v>
      </c>
      <c r="J71">
        <v>255.5</v>
      </c>
      <c r="K71">
        <v>4080.25</v>
      </c>
      <c r="L71">
        <v>3291.4166666666665</v>
      </c>
      <c r="N71" s="21">
        <f t="shared" si="4"/>
        <v>52.866666666666667</v>
      </c>
      <c r="O71" s="21">
        <f t="shared" si="5"/>
        <v>4.2583333333333337</v>
      </c>
      <c r="P71" s="21">
        <f t="shared" si="6"/>
        <v>68.004166666666663</v>
      </c>
      <c r="Q71" s="21">
        <f t="shared" si="6"/>
        <v>54.856944444444444</v>
      </c>
    </row>
    <row r="72" spans="1:17">
      <c r="A72" s="16" t="s">
        <v>206</v>
      </c>
      <c r="B72" s="21">
        <v>484</v>
      </c>
      <c r="C72" s="21">
        <v>315</v>
      </c>
      <c r="D72" s="21">
        <v>4257.818181818182</v>
      </c>
      <c r="E72" s="21">
        <v>3425</v>
      </c>
      <c r="H72" s="2">
        <v>44203</v>
      </c>
      <c r="I72">
        <v>484</v>
      </c>
      <c r="J72">
        <v>315</v>
      </c>
      <c r="K72">
        <v>4257.818181818182</v>
      </c>
      <c r="L72">
        <v>3425</v>
      </c>
      <c r="N72" s="21">
        <f t="shared" si="4"/>
        <v>8.0666666666666664</v>
      </c>
      <c r="O72" s="21">
        <f t="shared" si="5"/>
        <v>5.25</v>
      </c>
      <c r="P72" s="21">
        <f t="shared" si="6"/>
        <v>70.963636363636368</v>
      </c>
      <c r="Q72" s="21">
        <f t="shared" si="6"/>
        <v>57.083333333333336</v>
      </c>
    </row>
    <row r="73" spans="1:17">
      <c r="A73" s="16" t="s">
        <v>207</v>
      </c>
      <c r="B73" s="21">
        <v>5228</v>
      </c>
      <c r="C73" s="21"/>
      <c r="D73" s="21">
        <v>3191.75</v>
      </c>
      <c r="E73" s="21">
        <v>3599</v>
      </c>
      <c r="H73" s="2">
        <v>44204</v>
      </c>
      <c r="I73">
        <v>5228</v>
      </c>
      <c r="K73">
        <v>3191.75</v>
      </c>
      <c r="L73">
        <v>3599</v>
      </c>
      <c r="N73" s="21">
        <f t="shared" si="4"/>
        <v>87.13333333333334</v>
      </c>
      <c r="O73" s="21">
        <f t="shared" si="5"/>
        <v>0</v>
      </c>
      <c r="P73" s="21">
        <f t="shared" si="6"/>
        <v>53.195833333333333</v>
      </c>
      <c r="Q73" s="21">
        <f t="shared" si="6"/>
        <v>59.983333333333334</v>
      </c>
    </row>
    <row r="74" spans="1:17">
      <c r="A74" s="16" t="s">
        <v>208</v>
      </c>
      <c r="B74" s="21"/>
      <c r="C74" s="21">
        <v>1013.5</v>
      </c>
      <c r="D74" s="21">
        <v>2925</v>
      </c>
      <c r="E74" s="21">
        <v>2606.4166666666665</v>
      </c>
      <c r="H74" s="2">
        <v>44205</v>
      </c>
      <c r="J74">
        <v>1013.5</v>
      </c>
      <c r="K74">
        <v>2925</v>
      </c>
      <c r="L74">
        <v>2606.4166666666665</v>
      </c>
      <c r="N74" s="21">
        <f t="shared" si="4"/>
        <v>0</v>
      </c>
      <c r="O74" s="21">
        <f t="shared" si="5"/>
        <v>16.891666666666666</v>
      </c>
      <c r="P74" s="21">
        <f t="shared" si="6"/>
        <v>48.75</v>
      </c>
      <c r="Q74" s="21">
        <f t="shared" si="6"/>
        <v>43.440277777777773</v>
      </c>
    </row>
    <row r="75" spans="1:17">
      <c r="A75" s="16" t="s">
        <v>209</v>
      </c>
      <c r="B75" s="21">
        <v>469</v>
      </c>
      <c r="C75" s="21"/>
      <c r="D75" s="21">
        <v>2065.1428571428573</v>
      </c>
      <c r="E75" s="21">
        <v>1865.625</v>
      </c>
      <c r="H75" s="2">
        <v>44206</v>
      </c>
      <c r="I75">
        <v>469</v>
      </c>
      <c r="K75">
        <v>2065.1428571428573</v>
      </c>
      <c r="L75">
        <v>1865.625</v>
      </c>
      <c r="N75" s="21">
        <f t="shared" si="4"/>
        <v>7.8166666666666664</v>
      </c>
      <c r="O75" s="21">
        <f t="shared" si="5"/>
        <v>0</v>
      </c>
      <c r="P75" s="21">
        <f t="shared" si="6"/>
        <v>34.419047619047625</v>
      </c>
      <c r="Q75" s="21">
        <f t="shared" si="6"/>
        <v>31.09375</v>
      </c>
    </row>
    <row r="76" spans="1:17">
      <c r="A76" s="16" t="s">
        <v>210</v>
      </c>
      <c r="B76" s="21">
        <v>7367.666666666667</v>
      </c>
      <c r="C76" s="21">
        <v>1191</v>
      </c>
      <c r="D76" s="21">
        <v>2896.75</v>
      </c>
      <c r="E76" s="21">
        <v>3628.4375</v>
      </c>
      <c r="H76" s="2">
        <v>44207</v>
      </c>
      <c r="I76">
        <v>7367.666666666667</v>
      </c>
      <c r="J76">
        <v>1191</v>
      </c>
      <c r="K76">
        <v>2896.75</v>
      </c>
      <c r="L76">
        <v>3628.4375</v>
      </c>
      <c r="N76" s="21">
        <f t="shared" si="4"/>
        <v>122.79444444444445</v>
      </c>
      <c r="O76" s="21">
        <f t="shared" si="5"/>
        <v>19.850000000000001</v>
      </c>
      <c r="P76" s="21">
        <f t="shared" si="6"/>
        <v>48.279166666666669</v>
      </c>
      <c r="Q76" s="21">
        <f t="shared" si="6"/>
        <v>60.473958333333336</v>
      </c>
    </row>
    <row r="77" spans="1:17">
      <c r="A77" s="16" t="s">
        <v>211</v>
      </c>
      <c r="B77" s="21">
        <v>1401.25</v>
      </c>
      <c r="C77" s="21">
        <v>563.79999999999995</v>
      </c>
      <c r="D77" s="21">
        <v>4267.4799999999996</v>
      </c>
      <c r="E77" s="21">
        <v>3385.6176470588234</v>
      </c>
      <c r="H77" s="2">
        <v>44208</v>
      </c>
      <c r="I77">
        <v>1401.25</v>
      </c>
      <c r="J77">
        <v>563.79999999999995</v>
      </c>
      <c r="K77">
        <v>4267.4799999999996</v>
      </c>
      <c r="L77">
        <v>3385.6176470588234</v>
      </c>
      <c r="N77" s="21">
        <f t="shared" si="4"/>
        <v>23.354166666666668</v>
      </c>
      <c r="O77" s="21">
        <f t="shared" si="5"/>
        <v>9.3966666666666665</v>
      </c>
      <c r="P77" s="21">
        <f t="shared" si="6"/>
        <v>71.124666666666656</v>
      </c>
      <c r="Q77" s="21">
        <f t="shared" si="6"/>
        <v>56.426960784313721</v>
      </c>
    </row>
    <row r="78" spans="1:17">
      <c r="A78" s="16" t="s">
        <v>212</v>
      </c>
      <c r="B78" s="21">
        <v>1626</v>
      </c>
      <c r="C78" s="21"/>
      <c r="D78" s="21">
        <v>1746.3684210526317</v>
      </c>
      <c r="E78" s="21">
        <v>1725.4347826086957</v>
      </c>
      <c r="H78" s="2">
        <v>44209</v>
      </c>
      <c r="I78">
        <v>1626</v>
      </c>
      <c r="K78">
        <v>1746.3684210526317</v>
      </c>
      <c r="L78">
        <v>1725.4347826086957</v>
      </c>
      <c r="N78" s="21">
        <f t="shared" si="4"/>
        <v>27.1</v>
      </c>
      <c r="O78" s="21">
        <f t="shared" si="5"/>
        <v>0</v>
      </c>
      <c r="P78" s="21">
        <f t="shared" si="6"/>
        <v>29.106140350877194</v>
      </c>
      <c r="Q78" s="21">
        <f t="shared" si="6"/>
        <v>28.757246376811597</v>
      </c>
    </row>
    <row r="79" spans="1:17">
      <c r="A79" s="16" t="s">
        <v>213</v>
      </c>
      <c r="B79" s="21">
        <v>2989.8571428571427</v>
      </c>
      <c r="C79" s="21">
        <v>778.66666666666663</v>
      </c>
      <c r="D79" s="21">
        <v>5135.2307692307695</v>
      </c>
      <c r="E79" s="21">
        <v>3698.4</v>
      </c>
      <c r="H79" s="2">
        <v>44210</v>
      </c>
      <c r="I79">
        <v>2989.8571428571427</v>
      </c>
      <c r="J79">
        <v>778.66666666666663</v>
      </c>
      <c r="K79">
        <v>5135.2307692307695</v>
      </c>
      <c r="L79">
        <v>3698.4</v>
      </c>
      <c r="N79" s="21">
        <f t="shared" si="4"/>
        <v>49.830952380952375</v>
      </c>
      <c r="O79" s="21">
        <f t="shared" si="5"/>
        <v>12.977777777777778</v>
      </c>
      <c r="P79" s="21">
        <f t="shared" si="6"/>
        <v>85.587179487179498</v>
      </c>
      <c r="Q79" s="21">
        <f t="shared" si="6"/>
        <v>61.64</v>
      </c>
    </row>
    <row r="80" spans="1:17">
      <c r="A80" s="16" t="s">
        <v>214</v>
      </c>
      <c r="B80" s="21">
        <v>1303</v>
      </c>
      <c r="C80" s="21">
        <v>387</v>
      </c>
      <c r="D80" s="21">
        <v>3934.2857142857142</v>
      </c>
      <c r="E80" s="21">
        <v>3298.6666666666665</v>
      </c>
      <c r="H80" s="2">
        <v>44211</v>
      </c>
      <c r="I80">
        <v>1303</v>
      </c>
      <c r="J80">
        <v>387</v>
      </c>
      <c r="K80">
        <v>3934.2857142857142</v>
      </c>
      <c r="L80">
        <v>3298.6666666666665</v>
      </c>
      <c r="N80" s="21">
        <f t="shared" si="4"/>
        <v>21.716666666666665</v>
      </c>
      <c r="O80" s="21">
        <f t="shared" si="5"/>
        <v>6.45</v>
      </c>
      <c r="P80" s="21">
        <f t="shared" si="6"/>
        <v>65.571428571428569</v>
      </c>
      <c r="Q80" s="21">
        <f t="shared" si="6"/>
        <v>54.977777777777774</v>
      </c>
    </row>
    <row r="81" spans="1:17">
      <c r="A81" s="16" t="s">
        <v>215</v>
      </c>
      <c r="B81" s="21">
        <v>2081</v>
      </c>
      <c r="C81" s="21">
        <v>2189.75</v>
      </c>
      <c r="D81" s="21">
        <v>980.16666666666663</v>
      </c>
      <c r="E81" s="21">
        <v>1669.6666666666667</v>
      </c>
      <c r="H81" s="2">
        <v>44212</v>
      </c>
      <c r="I81">
        <v>2081</v>
      </c>
      <c r="J81">
        <v>2189.75</v>
      </c>
      <c r="K81">
        <v>980.16666666666663</v>
      </c>
      <c r="L81">
        <v>1669.6666666666667</v>
      </c>
      <c r="N81" s="21">
        <f t="shared" si="4"/>
        <v>34.68333333333333</v>
      </c>
      <c r="O81" s="21">
        <f t="shared" si="5"/>
        <v>36.49583333333333</v>
      </c>
      <c r="P81" s="21">
        <f t="shared" si="6"/>
        <v>16.336111111111112</v>
      </c>
      <c r="Q81" s="21">
        <f t="shared" si="6"/>
        <v>27.827777777777779</v>
      </c>
    </row>
    <row r="82" spans="1:17">
      <c r="A82" s="16" t="s">
        <v>216</v>
      </c>
      <c r="B82" s="21">
        <v>415</v>
      </c>
      <c r="C82" s="21">
        <v>48353</v>
      </c>
      <c r="D82" s="21">
        <v>587.5</v>
      </c>
      <c r="E82" s="21">
        <v>6536.625</v>
      </c>
      <c r="H82" s="2">
        <v>44213</v>
      </c>
      <c r="I82">
        <v>415</v>
      </c>
      <c r="J82">
        <v>48353</v>
      </c>
      <c r="K82">
        <v>587.5</v>
      </c>
      <c r="L82">
        <v>6536.625</v>
      </c>
      <c r="N82" s="21">
        <f t="shared" si="4"/>
        <v>6.916666666666667</v>
      </c>
      <c r="O82" s="21">
        <f t="shared" si="5"/>
        <v>805.88333333333333</v>
      </c>
      <c r="P82" s="21">
        <f t="shared" si="6"/>
        <v>9.7916666666666661</v>
      </c>
      <c r="Q82" s="21">
        <f t="shared" si="6"/>
        <v>108.94374999999999</v>
      </c>
    </row>
    <row r="83" spans="1:17">
      <c r="A83" s="16" t="s">
        <v>217</v>
      </c>
      <c r="B83" s="21"/>
      <c r="C83" s="21">
        <v>1549</v>
      </c>
      <c r="D83" s="21">
        <v>3282.5</v>
      </c>
      <c r="E83" s="21">
        <v>3124.909090909091</v>
      </c>
      <c r="H83" s="2">
        <v>44214</v>
      </c>
      <c r="J83">
        <v>1549</v>
      </c>
      <c r="K83">
        <v>3282.5</v>
      </c>
      <c r="L83">
        <v>3124.909090909091</v>
      </c>
      <c r="N83" s="21">
        <f t="shared" si="4"/>
        <v>0</v>
      </c>
      <c r="O83" s="21">
        <f t="shared" si="5"/>
        <v>25.816666666666666</v>
      </c>
      <c r="P83" s="21">
        <f t="shared" si="6"/>
        <v>54.708333333333336</v>
      </c>
      <c r="Q83" s="21">
        <f t="shared" si="6"/>
        <v>52.081818181818186</v>
      </c>
    </row>
    <row r="84" spans="1:17">
      <c r="A84" s="16" t="s">
        <v>218</v>
      </c>
      <c r="B84" s="21">
        <v>15750</v>
      </c>
      <c r="C84" s="21"/>
      <c r="D84" s="21">
        <v>8318.363636363636</v>
      </c>
      <c r="E84" s="21">
        <v>8641.4782608695659</v>
      </c>
      <c r="H84" s="2">
        <v>44215</v>
      </c>
      <c r="I84">
        <v>15750</v>
      </c>
      <c r="K84">
        <v>8318.363636363636</v>
      </c>
      <c r="L84">
        <v>8641.4782608695659</v>
      </c>
      <c r="N84" s="21">
        <f t="shared" si="4"/>
        <v>262.5</v>
      </c>
      <c r="O84" s="21">
        <f t="shared" si="5"/>
        <v>0</v>
      </c>
      <c r="P84" s="21">
        <f t="shared" si="6"/>
        <v>138.63939393939393</v>
      </c>
      <c r="Q84" s="21">
        <f t="shared" si="6"/>
        <v>144.02463768115942</v>
      </c>
    </row>
    <row r="85" spans="1:17">
      <c r="A85" s="16" t="s">
        <v>219</v>
      </c>
      <c r="B85" s="21">
        <v>5738.4444444444443</v>
      </c>
      <c r="C85" s="21">
        <v>1915.75</v>
      </c>
      <c r="D85" s="21">
        <v>9263.0303030303039</v>
      </c>
      <c r="E85" s="21">
        <v>7453.04</v>
      </c>
      <c r="H85" s="2">
        <v>44216</v>
      </c>
      <c r="I85">
        <v>5738.4444444444443</v>
      </c>
      <c r="J85">
        <v>1915.75</v>
      </c>
      <c r="K85">
        <v>9263.0303030303039</v>
      </c>
      <c r="L85">
        <v>7453.04</v>
      </c>
      <c r="N85" s="21">
        <f t="shared" si="4"/>
        <v>95.640740740740739</v>
      </c>
      <c r="O85" s="21">
        <f t="shared" si="5"/>
        <v>31.929166666666667</v>
      </c>
      <c r="P85" s="21">
        <f t="shared" si="6"/>
        <v>154.38383838383839</v>
      </c>
      <c r="Q85" s="21">
        <f t="shared" si="6"/>
        <v>124.21733333333333</v>
      </c>
    </row>
    <row r="86" spans="1:17">
      <c r="A86" s="16" t="s">
        <v>220</v>
      </c>
      <c r="B86" s="21">
        <v>4236.5</v>
      </c>
      <c r="C86" s="21">
        <v>3894</v>
      </c>
      <c r="D86" s="21">
        <v>7914.5625</v>
      </c>
      <c r="E86" s="21">
        <v>6880.318181818182</v>
      </c>
      <c r="H86" s="2">
        <v>44217</v>
      </c>
      <c r="I86">
        <v>4236.5</v>
      </c>
      <c r="J86">
        <v>3894</v>
      </c>
      <c r="K86">
        <v>7914.5625</v>
      </c>
      <c r="L86">
        <v>6880.318181818182</v>
      </c>
      <c r="N86" s="21">
        <f t="shared" si="4"/>
        <v>70.608333333333334</v>
      </c>
      <c r="O86" s="21">
        <f t="shared" si="5"/>
        <v>64.900000000000006</v>
      </c>
      <c r="P86" s="21">
        <f t="shared" si="6"/>
        <v>131.90937500000001</v>
      </c>
      <c r="Q86" s="21">
        <f t="shared" si="6"/>
        <v>114.6719696969697</v>
      </c>
    </row>
    <row r="87" spans="1:17">
      <c r="A87" s="16" t="s">
        <v>221</v>
      </c>
      <c r="B87" s="21">
        <v>3472</v>
      </c>
      <c r="C87" s="21">
        <v>14670.6</v>
      </c>
      <c r="D87" s="21">
        <v>5099.1935483870966</v>
      </c>
      <c r="E87" s="21">
        <v>6272.9473684210525</v>
      </c>
      <c r="H87" s="2">
        <v>44218</v>
      </c>
      <c r="I87">
        <v>3472</v>
      </c>
      <c r="J87">
        <v>14670.6</v>
      </c>
      <c r="K87">
        <v>5099.1935483870966</v>
      </c>
      <c r="L87">
        <v>6272.9473684210525</v>
      </c>
      <c r="N87" s="21">
        <f t="shared" si="4"/>
        <v>57.866666666666667</v>
      </c>
      <c r="O87" s="21">
        <f t="shared" si="5"/>
        <v>244.51000000000002</v>
      </c>
      <c r="P87" s="21">
        <f t="shared" si="6"/>
        <v>84.986559139784944</v>
      </c>
      <c r="Q87" s="21">
        <f t="shared" si="6"/>
        <v>104.54912280701754</v>
      </c>
    </row>
    <row r="88" spans="1:17">
      <c r="A88" s="16" t="s">
        <v>222</v>
      </c>
      <c r="B88" s="21">
        <v>637.5</v>
      </c>
      <c r="C88" s="21">
        <v>7471.8</v>
      </c>
      <c r="D88" s="21">
        <v>8344.7058823529405</v>
      </c>
      <c r="E88" s="21">
        <v>7520.583333333333</v>
      </c>
      <c r="H88" s="2">
        <v>44219</v>
      </c>
      <c r="I88">
        <v>637.5</v>
      </c>
      <c r="J88">
        <v>7471.8</v>
      </c>
      <c r="K88">
        <v>8344.7058823529405</v>
      </c>
      <c r="L88">
        <v>7520.583333333333</v>
      </c>
      <c r="N88" s="21">
        <f t="shared" si="4"/>
        <v>10.625</v>
      </c>
      <c r="O88" s="21">
        <f t="shared" si="5"/>
        <v>124.53</v>
      </c>
      <c r="P88" s="21">
        <f t="shared" si="6"/>
        <v>139.07843137254901</v>
      </c>
      <c r="Q88" s="21">
        <f t="shared" si="6"/>
        <v>125.34305555555555</v>
      </c>
    </row>
    <row r="89" spans="1:17">
      <c r="A89" s="16" t="s">
        <v>223</v>
      </c>
      <c r="B89" s="21">
        <v>17219.444444444445</v>
      </c>
      <c r="C89" s="21">
        <v>509.5</v>
      </c>
      <c r="D89" s="21">
        <v>2199.3846153846152</v>
      </c>
      <c r="E89" s="21">
        <v>7691.083333333333</v>
      </c>
      <c r="H89" s="2">
        <v>44220</v>
      </c>
      <c r="I89">
        <v>17219.444444444445</v>
      </c>
      <c r="J89">
        <v>509.5</v>
      </c>
      <c r="K89">
        <v>2199.3846153846152</v>
      </c>
      <c r="L89">
        <v>7691.083333333333</v>
      </c>
      <c r="N89" s="21">
        <f t="shared" si="4"/>
        <v>286.99074074074076</v>
      </c>
      <c r="O89" s="21">
        <f t="shared" si="5"/>
        <v>8.4916666666666671</v>
      </c>
      <c r="P89" s="21">
        <f t="shared" si="6"/>
        <v>36.656410256410254</v>
      </c>
      <c r="Q89" s="21">
        <f t="shared" si="6"/>
        <v>128.18472222222221</v>
      </c>
    </row>
    <row r="90" spans="1:17">
      <c r="A90" s="16" t="s">
        <v>224</v>
      </c>
      <c r="B90" s="21">
        <v>2613</v>
      </c>
      <c r="C90" s="21">
        <v>627.66666666666663</v>
      </c>
      <c r="D90" s="21">
        <v>5051.76</v>
      </c>
      <c r="E90" s="21">
        <v>4446.7666666666664</v>
      </c>
      <c r="H90" s="2">
        <v>44221</v>
      </c>
      <c r="I90">
        <v>2613</v>
      </c>
      <c r="J90">
        <v>627.66666666666663</v>
      </c>
      <c r="K90">
        <v>5051.76</v>
      </c>
      <c r="L90">
        <v>4446.7666666666664</v>
      </c>
      <c r="N90" s="21">
        <f t="shared" si="4"/>
        <v>43.55</v>
      </c>
      <c r="O90" s="21">
        <f t="shared" si="5"/>
        <v>10.46111111111111</v>
      </c>
      <c r="P90" s="21">
        <f t="shared" si="6"/>
        <v>84.195999999999998</v>
      </c>
      <c r="Q90" s="21">
        <f t="shared" si="6"/>
        <v>74.112777777777779</v>
      </c>
    </row>
    <row r="91" spans="1:17">
      <c r="A91" s="16" t="s">
        <v>225</v>
      </c>
      <c r="B91" s="21">
        <v>806</v>
      </c>
      <c r="C91" s="21">
        <v>969.5</v>
      </c>
      <c r="D91" s="21">
        <v>4450</v>
      </c>
      <c r="E91" s="21">
        <v>3485.909090909091</v>
      </c>
      <c r="H91" s="2">
        <v>44222</v>
      </c>
      <c r="I91">
        <v>806</v>
      </c>
      <c r="J91">
        <v>969.5</v>
      </c>
      <c r="K91">
        <v>4450</v>
      </c>
      <c r="L91">
        <v>3485.909090909091</v>
      </c>
      <c r="N91" s="21">
        <f t="shared" si="4"/>
        <v>13.433333333333334</v>
      </c>
      <c r="O91" s="21">
        <f t="shared" si="5"/>
        <v>16.158333333333335</v>
      </c>
      <c r="P91" s="21">
        <f t="shared" si="6"/>
        <v>74.166666666666671</v>
      </c>
      <c r="Q91" s="21">
        <f t="shared" si="6"/>
        <v>58.098484848484851</v>
      </c>
    </row>
    <row r="92" spans="1:17">
      <c r="A92" s="16" t="s">
        <v>226</v>
      </c>
      <c r="B92" s="21"/>
      <c r="C92" s="21">
        <v>1439</v>
      </c>
      <c r="D92" s="21">
        <v>2078.25</v>
      </c>
      <c r="E92" s="21">
        <v>1950.4</v>
      </c>
      <c r="H92" s="2">
        <v>44223</v>
      </c>
      <c r="J92">
        <v>1439</v>
      </c>
      <c r="K92">
        <v>2078.25</v>
      </c>
      <c r="L92">
        <v>1950.4</v>
      </c>
      <c r="N92" s="21">
        <f t="shared" si="4"/>
        <v>0</v>
      </c>
      <c r="O92" s="21">
        <f t="shared" si="5"/>
        <v>23.983333333333334</v>
      </c>
      <c r="P92" s="21">
        <f t="shared" si="6"/>
        <v>34.637500000000003</v>
      </c>
      <c r="Q92" s="21">
        <f t="shared" si="6"/>
        <v>32.506666666666668</v>
      </c>
    </row>
    <row r="93" spans="1:17">
      <c r="A93" s="16" t="s">
        <v>227</v>
      </c>
      <c r="B93" s="21"/>
      <c r="C93" s="21">
        <v>230</v>
      </c>
      <c r="D93" s="21">
        <v>1335.3333333333333</v>
      </c>
      <c r="E93" s="21">
        <v>1059</v>
      </c>
      <c r="H93" s="2">
        <v>44224</v>
      </c>
      <c r="J93">
        <v>230</v>
      </c>
      <c r="K93">
        <v>1335.3333333333333</v>
      </c>
      <c r="L93">
        <v>1059</v>
      </c>
      <c r="N93" s="21">
        <f t="shared" si="4"/>
        <v>0</v>
      </c>
      <c r="O93" s="21">
        <f t="shared" si="5"/>
        <v>3.8333333333333335</v>
      </c>
      <c r="P93" s="21">
        <f t="shared" si="6"/>
        <v>22.255555555555553</v>
      </c>
      <c r="Q93" s="21">
        <f t="shared" si="6"/>
        <v>17.649999999999999</v>
      </c>
    </row>
    <row r="94" spans="1:17">
      <c r="A94" s="16" t="s">
        <v>228</v>
      </c>
      <c r="B94" s="21"/>
      <c r="C94" s="21"/>
      <c r="D94" s="21">
        <v>277</v>
      </c>
      <c r="E94" s="21">
        <v>277</v>
      </c>
      <c r="H94" s="2">
        <v>44225</v>
      </c>
      <c r="K94">
        <v>277</v>
      </c>
      <c r="L94">
        <v>277</v>
      </c>
      <c r="N94" s="21">
        <f t="shared" si="4"/>
        <v>0</v>
      </c>
      <c r="O94" s="21">
        <f t="shared" si="5"/>
        <v>0</v>
      </c>
      <c r="P94" s="21">
        <f t="shared" si="6"/>
        <v>4.6166666666666663</v>
      </c>
      <c r="Q94" s="21">
        <f t="shared" si="6"/>
        <v>4.6166666666666663</v>
      </c>
    </row>
    <row r="95" spans="1:17">
      <c r="A95" s="16" t="s">
        <v>229</v>
      </c>
      <c r="B95" s="21">
        <v>1902</v>
      </c>
      <c r="C95" s="21"/>
      <c r="D95" s="21">
        <v>777.5</v>
      </c>
      <c r="E95" s="21">
        <v>1152.3333333333333</v>
      </c>
      <c r="H95" s="2">
        <v>44226</v>
      </c>
      <c r="I95">
        <v>1902</v>
      </c>
      <c r="K95">
        <v>777.5</v>
      </c>
      <c r="L95">
        <v>1152.3333333333333</v>
      </c>
      <c r="N95" s="21">
        <f t="shared" si="4"/>
        <v>31.7</v>
      </c>
      <c r="O95" s="21">
        <f t="shared" si="5"/>
        <v>0</v>
      </c>
      <c r="P95" s="21">
        <f t="shared" si="6"/>
        <v>12.958333333333334</v>
      </c>
      <c r="Q95" s="21">
        <f t="shared" si="6"/>
        <v>19.205555555555556</v>
      </c>
    </row>
    <row r="96" spans="1:17">
      <c r="A96" s="16" t="s">
        <v>6</v>
      </c>
      <c r="B96" s="21">
        <v>4139.566585956416</v>
      </c>
      <c r="C96" s="21">
        <v>3921.7720430107529</v>
      </c>
      <c r="D96" s="21">
        <v>4767.2726860254088</v>
      </c>
      <c r="E96" s="21">
        <v>4555.5918234912397</v>
      </c>
      <c r="L96">
        <v>4555.5918234912397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SQL</vt:lpstr>
      <vt:lpstr>Purchase</vt:lpstr>
      <vt:lpstr>Users</vt:lpstr>
      <vt:lpstr>Revenue</vt:lpstr>
      <vt:lpstr>Time to purchase RAW</vt:lpstr>
      <vt:lpstr>Time to purchase agg</vt:lpstr>
      <vt:lpstr>Funnel Overview</vt:lpstr>
      <vt:lpstr>Aggregate data</vt:lpstr>
      <vt:lpstr>Aggregate data2</vt:lpstr>
      <vt:lpstr>Aggregate data3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Ruta Spaicyte (rs5u19)</dc:creator>
  <cp:lastModifiedBy>Ruta Spaicyte (rs5u19)</cp:lastModifiedBy>
  <dcterms:created xsi:type="dcterms:W3CDTF">2025-01-11T17:39:33Z</dcterms:created>
  <dcterms:modified xsi:type="dcterms:W3CDTF">2025-05-02T10:32:45Z</dcterms:modified>
</cp:coreProperties>
</file>